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12.xml" ContentType="application/vnd.openxmlformats-officedocument.spreadsheetml.worksheet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docProps/app.xml" ContentType="application/vnd.openxmlformats-officedocument.extended-properties+xml"/>
  <Override PartName="/xl/worksheets/sheet15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charts/chart17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charts/chart14.xml" ContentType="application/vnd.openxmlformats-officedocument.drawingml.chart+xml"/>
  <Override PartName="/xl/comments2.xml" ContentType="application/vnd.openxmlformats-officedocument.spreadsheetml.comments+xml"/>
  <Override PartName="/xl/charts/chart11.xml" ContentType="application/vnd.openxmlformats-officedocument.drawingml.chart+xml"/>
  <Override PartName="/xl/charts/chart8.xml" ContentType="application/vnd.openxmlformats-officedocument.drawingml.chart+xml"/>
  <Override PartName="/xl/worksheets/sheet8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worksheets/sheet13.xml" ContentType="application/vnd.openxmlformats-officedocument.spreadsheetml.worksheet+xml"/>
  <Override PartName="/xl/charts/chart1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2.xml" ContentType="application/vnd.openxmlformats-officedocument.drawingml.chart+xml"/>
  <Override PartName="/xl/charts/chart18.xml" ContentType="application/vnd.openxmlformats-officedocument.drawingml.chart+xml"/>
  <Override PartName="/xl/charts/chart9.xml" ContentType="application/vnd.openxmlformats-officedocument.drawingml.chart+xml"/>
  <Override PartName="/xl/charts/chart7.xml" ContentType="application/vnd.openxmlformats-officedocument.drawingml.chart+xml"/>
  <Override PartName="/xl/charts/chart20.xml" ContentType="application/vnd.openxmlformats-officedocument.drawingml.chart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2.xml" ContentType="application/vnd.openxmlformats-officedocument.drawingml.chart+xml"/>
  <Override PartName="/xl/charts/chart19.xml" ContentType="application/vnd.openxmlformats-officedocument.drawingml.chart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+180 D+Z" sheetId="1" state="visible" r:id="rId2"/>
    <sheet name="EVOL. +180 Resto Gamas" sheetId="2" state="hidden" r:id="rId3"/>
    <sheet name="EVOL. +240 Resto Gamas" sheetId="3" state="hidden" r:id="rId4"/>
    <sheet name="EVOL. +360 Resto Gamas" sheetId="4" state="hidden" r:id="rId5"/>
    <sheet name="+180 GAMA Z " sheetId="5" state="hidden" r:id="rId6"/>
    <sheet name="+240 GAMA Z" sheetId="6" state="hidden" r:id="rId7"/>
    <sheet name="+360 GAMA Z" sheetId="7" state="hidden" r:id="rId8"/>
    <sheet name=" TOTAL GAMAS" sheetId="8" state="hidden" r:id="rId9"/>
    <sheet name="PESOS GAMA A" sheetId="9" state="hidden" r:id="rId10"/>
    <sheet name="MES 12-17  GAMA Z" sheetId="10" state="hidden" r:id="rId11"/>
    <sheet name="MES 12-17 (GAMA Z+D)" sheetId="11" state="hidden" r:id="rId12"/>
    <sheet name="MES 12-17 (RESTO GAMAS)" sheetId="12" state="hidden" r:id="rId13"/>
    <sheet name="MES N (GAMA Z+D)" sheetId="13" state="hidden" r:id="rId14"/>
    <sheet name="TABLA GAMAS (Z+D)" sheetId="14" state="hidden" r:id="rId15"/>
    <sheet name="TABLA GAMA Z" sheetId="15" state="hidden" r:id="rId16"/>
    <sheet name="No tocar" sheetId="16" state="hidden" r:id="rId17"/>
  </sheets>
  <externalReferences>
    <externalReference r:id="rId1"/>
  </externalReferences>
  <definedNames>
    <definedName name="_xlnm.Print_Area" localSheetId="0">'+180 D+Z'!$A$1:$P$97</definedName>
    <definedName name="_xlnm.Print_Area" localSheetId="1">'EVOL. +180 Resto Gamas'!$A$1:$O$55</definedName>
    <definedName name="_xlnm.Print_Area" localSheetId="2">'EVOL. +240 Resto Gamas'!$A$1:$O$55</definedName>
    <definedName name="_xlnm.Print_Area" localSheetId="3">'EVOL. +360 Resto Gamas'!$A$1:$O$55</definedName>
    <definedName name="_xlnm.Print_Area" localSheetId="4">'+180 GAMA Z '!$A$1:$P$97</definedName>
    <definedName name="_xlnm.Print_Area" localSheetId="5">'+240 GAMA Z'!$A$1:$P$103</definedName>
    <definedName name="_xlnm.Print_Area" localSheetId="6">'+360 GAMA Z'!$A$1:$P$103</definedName>
    <definedName name="_xlnm.Print_Area" localSheetId="8">'PESOS GAMA A'!$A$7:$AW$72</definedName>
    <definedName name="_xlnm.Print_Titles" localSheetId="8">'PESOS GAMA A'!$A:$D,'PESOS GAMA A'!$7:$8</definedName>
    <definedName name="_xlnm.Print_Area" localSheetId="9">'MES 12-17  GAMA Z'!$A$1:$DI$70</definedName>
    <definedName name="_xlnm.Print_Titles" localSheetId="9">'MES 12-17  GAMA Z'!$A:$E</definedName>
    <definedName name="_xlnm.Print_Area" localSheetId="10">'MES 12-17 (GAMA Z+D)'!$A$1:$DI$70</definedName>
    <definedName name="_xlnm.Print_Titles" localSheetId="10">'MES 12-17 (GAMA Z+D)'!$A:$E</definedName>
    <definedName name="_xlnm.Print_Area" localSheetId="11">'MES 12-17 (RESTO GAMAS)'!$A$1:$DI$52</definedName>
    <definedName name="_xlnm.Print_Titles" localSheetId="11">'MES 12-17 (RESTO GAMAS)'!$A:$E</definedName>
    <definedName name="_xlnm.Print_Area" localSheetId="13">'TABLA GAMAS (Z+D)'!$D$1:$EV$69</definedName>
    <definedName name="_xlnm.Print_Titles" localSheetId="13">'TABLA GAMAS (Z+D)'!$A:$C</definedName>
    <definedName name="_xlnm.Print_Area" localSheetId="14">'TABLA GAMA Z'!$D$1:$EV$69</definedName>
    <definedName name="_xlnm.Print_Titles" localSheetId="14">'TABLA GAMA Z'!$A:$C</definedName>
    <definedName name="_xlnm.Print_Titles" localSheetId="15">'No tocar'!$A:$C</definedName>
    <definedName name="_xlfn.AGGREGATE">#NAME?</definedName>
  </definedNames>
  <calcPr calcId="145621"/>
</workbook>
</file>

<file path=xl/comments1.xml><?xml version="1.0" encoding="utf-8"?>
<comments xmlns="http://schemas.openxmlformats.org/spreadsheetml/2006/main">
  <authors>
    <author>A573999</author>
  </authors>
  <commentList>
    <comment ref="M81" authorId="0">
      <text>
        <r>
          <rPr>
            <b/>
            <rFont val="Tahoma"/>
            <sz val="9"/>
          </rPr>
          <t>A573999:</t>
        </r>
        <r>
          <rPr>
            <rFont val="Tahoma"/>
            <sz val="9"/>
          </rPr>
          <t xml:space="preserve">
A573999:
pegar los valores de este cuadro en en lo pestaña de "gama A"</t>
        </r>
      </text>
    </comment>
  </commentList>
</comments>
</file>

<file path=xl/comments2.xml><?xml version="1.0" encoding="utf-8"?>
<comments xmlns="http://schemas.openxmlformats.org/spreadsheetml/2006/main">
  <authors>
    <author>A573999</author>
  </authors>
  <commentList>
    <comment ref="M81" authorId="0">
      <text>
        <r>
          <rPr>
            <b/>
            <rFont val="Tahoma"/>
            <sz val="9"/>
          </rPr>
          <t>A573999:</t>
        </r>
        <r>
          <rPr>
            <rFont val="Tahoma"/>
            <sz val="9"/>
          </rPr>
          <t xml:space="preserve">
A573999:
pegar los valores de este cuadro en en lo pestaña de "gama Z"</t>
        </r>
      </text>
    </comment>
  </commentList>
</comments>
</file>

<file path=xl/comments3.xml><?xml version="1.0" encoding="utf-8"?>
<comments xmlns="http://schemas.openxmlformats.org/spreadsheetml/2006/main">
  <authors>
    <author>A573999</author>
  </authors>
  <commentList>
    <comment ref="M81" authorId="0">
      <text>
        <r>
          <rPr>
            <b/>
            <rFont val="Tahoma"/>
            <sz val="9"/>
          </rPr>
          <t>A573999:</t>
        </r>
        <r>
          <rPr>
            <rFont val="Tahoma"/>
            <sz val="9"/>
          </rPr>
          <t xml:space="preserve">
A573999:
pegar los valores de este cuadro en en lo pestaña de "gama Z"</t>
        </r>
      </text>
    </comment>
  </commentList>
</comments>
</file>

<file path=xl/comments4.xml><?xml version="1.0" encoding="utf-8"?>
<comments xmlns="http://schemas.openxmlformats.org/spreadsheetml/2006/main">
  <authors>
    <author>A573999</author>
  </authors>
  <commentList>
    <comment ref="M81" authorId="0">
      <text>
        <r>
          <rPr>
            <b/>
            <rFont val="Tahoma"/>
            <sz val="9"/>
          </rPr>
          <t>A573999:</t>
        </r>
        <r>
          <rPr>
            <rFont val="Tahoma"/>
            <sz val="9"/>
          </rPr>
          <t xml:space="preserve">
A573999:
pegar los valores de este cuadro en en lo pestaña de "resto gamas"</t>
        </r>
      </text>
    </comment>
  </commentList>
</comments>
</file>

<file path=xl/comments5.xml><?xml version="1.0" encoding="utf-8"?>
<comments xmlns="http://schemas.openxmlformats.org/spreadsheetml/2006/main">
  <authors>
    <author>A573999</author>
  </authors>
  <commentList>
    <comment ref="M81" authorId="0">
      <text>
        <r>
          <rPr>
            <b/>
            <rFont val="Tahoma"/>
            <sz val="9"/>
          </rPr>
          <t>A573999:</t>
        </r>
        <r>
          <rPr>
            <rFont val="Tahoma"/>
            <sz val="9"/>
          </rPr>
          <t xml:space="preserve">
A573999:
pegar los valores de este cuadro en en lo pestaña de "resto gamas"</t>
        </r>
      </text>
    </comment>
  </commentList>
</comments>
</file>

<file path=xl/comments6.xml><?xml version="1.0" encoding="utf-8"?>
<comments xmlns="http://schemas.openxmlformats.org/spreadsheetml/2006/main">
  <authors>
    <author>A573999</author>
  </authors>
  <commentList>
    <comment ref="M81" authorId="0">
      <text>
        <r>
          <rPr>
            <b/>
            <rFont val="Tahoma"/>
            <sz val="9"/>
          </rPr>
          <t>A573999:</t>
        </r>
        <r>
          <rPr>
            <rFont val="Tahoma"/>
            <sz val="9"/>
          </rPr>
          <t xml:space="preserve">
A573999:
pegar los valores de este cuadro en en lo pestaña de "gama Z"</t>
        </r>
      </text>
    </comment>
  </commentList>
</comments>
</file>

<file path=xl/sharedStrings.xml><?xml version="1.0" encoding="utf-8"?>
<sst xmlns="http://schemas.openxmlformats.org/spreadsheetml/2006/main" count="190" uniqueCount="190">
  <si>
    <t xml:space="preserve">    ANTIGÜEDADSTK +180 días (euros) GAMAS Z+D</t>
  </si>
  <si>
    <t>#REF!</t>
  </si>
  <si>
    <t>MEDIA</t>
  </si>
  <si>
    <t>GRA</t>
  </si>
  <si>
    <t>SEV</t>
  </si>
  <si>
    <t>LAG</t>
  </si>
  <si>
    <t>LIN</t>
  </si>
  <si>
    <t>MAR</t>
  </si>
  <si>
    <t>TEL</t>
  </si>
  <si>
    <t>ALM</t>
  </si>
  <si>
    <t>MOT</t>
  </si>
  <si>
    <t>ORO</t>
  </si>
  <si>
    <t>SLU</t>
  </si>
  <si>
    <t>JER</t>
  </si>
  <si>
    <t xml:space="preserve">SEV 2</t>
  </si>
  <si>
    <t>R4</t>
  </si>
  <si>
    <t>%</t>
  </si>
  <si>
    <t>MÁX.</t>
  </si>
  <si>
    <t>MÍN.</t>
  </si>
  <si>
    <t xml:space="preserve">COMPLEMENTOS MODA</t>
  </si>
  <si>
    <t xml:space="preserve">CONFECCION HOMBRE</t>
  </si>
  <si>
    <t xml:space="preserve">INTERIORES HOMBRE</t>
  </si>
  <si>
    <t xml:space="preserve">TEXTIL DEPORTE</t>
  </si>
  <si>
    <t>NIÑOS</t>
  </si>
  <si>
    <t xml:space="preserve">INTERIORES MUJER</t>
  </si>
  <si>
    <t xml:space="preserve">CONFECCION MUJER</t>
  </si>
  <si>
    <t xml:space="preserve">TEXTIL BEBE</t>
  </si>
  <si>
    <t>PUERICULTURA</t>
  </si>
  <si>
    <t>CALZADO</t>
  </si>
  <si>
    <t>TEXTIL</t>
  </si>
  <si>
    <t xml:space="preserve">PEQUEÑO ELECTRODOMESTICO</t>
  </si>
  <si>
    <t>CLIMATIZACION</t>
  </si>
  <si>
    <t>FOTO</t>
  </si>
  <si>
    <t>IMAGEN</t>
  </si>
  <si>
    <t>AUDIO</t>
  </si>
  <si>
    <t>INFORMATICA</t>
  </si>
  <si>
    <t>TELEFONIA</t>
  </si>
  <si>
    <t xml:space="preserve">GRAN ELECTRODOMESTICO</t>
  </si>
  <si>
    <t>HOGAR</t>
  </si>
  <si>
    <t xml:space="preserve">TEXTIL HOGAR</t>
  </si>
  <si>
    <t>JARDINERIA</t>
  </si>
  <si>
    <t>AUTOMOVIL</t>
  </si>
  <si>
    <t xml:space="preserve">AIRE LIBRE</t>
  </si>
  <si>
    <t>BRICOLAJE</t>
  </si>
  <si>
    <t xml:space="preserve">MARROQUINERIA VIAJE</t>
  </si>
  <si>
    <t xml:space="preserve">DECORACION DEL HOGAR</t>
  </si>
  <si>
    <t>COLCHONES</t>
  </si>
  <si>
    <t>OCIO</t>
  </si>
  <si>
    <t>LIBRERIA</t>
  </si>
  <si>
    <t>JUGUETES</t>
  </si>
  <si>
    <t>DEPORTES</t>
  </si>
  <si>
    <t xml:space="preserve">MENAJE DEL HOGAR</t>
  </si>
  <si>
    <t>PAPELERIA</t>
  </si>
  <si>
    <t>VIDEOJUEGOS</t>
  </si>
  <si>
    <t>BAZAR</t>
  </si>
  <si>
    <t>TABACO</t>
  </si>
  <si>
    <t xml:space="preserve">ULTRAMARINOS SALADO</t>
  </si>
  <si>
    <t>MASCOTAS</t>
  </si>
  <si>
    <t>BEBIDAS</t>
  </si>
  <si>
    <t>PARAFARMACIA</t>
  </si>
  <si>
    <t>PERFUMERIA</t>
  </si>
  <si>
    <t xml:space="preserve">ALIMENTACIÓN HIGIENE DEL BEBE</t>
  </si>
  <si>
    <t xml:space="preserve">ULTRAMARINOS DULCE</t>
  </si>
  <si>
    <t>BODEGA</t>
  </si>
  <si>
    <t xml:space="preserve">DIETETICOS Y ECOLOGICOS</t>
  </si>
  <si>
    <t>DROGUERIA</t>
  </si>
  <si>
    <t>SELF-DISCOUNT</t>
  </si>
  <si>
    <t>PGC</t>
  </si>
  <si>
    <t xml:space="preserve">"%" = peso por Sección s/ total Hiper sin PF</t>
  </si>
  <si>
    <t xml:space="preserve">HIPER-SIN PF</t>
  </si>
  <si>
    <t xml:space="preserve">% REPARTO HIPER</t>
  </si>
  <si>
    <t xml:space="preserve">Nota: Marcado en AZUL secciones mejores que la media.</t>
  </si>
  <si>
    <t xml:space="preserve">Fondo verde el mejor. </t>
  </si>
  <si>
    <t xml:space="preserve">Fondo rojo el peor. </t>
  </si>
  <si>
    <t xml:space="preserve">    ANTIGÜEDAD STK +180 días (euros)  //  EVOLUCIÓN  s/ Dic A-1</t>
  </si>
  <si>
    <t>SEV2</t>
  </si>
  <si>
    <t xml:space="preserve">"%" = variación por Sección s/ Dic-A-1</t>
  </si>
  <si>
    <t xml:space="preserve">%  VARIACIÓN HIPER</t>
  </si>
  <si>
    <t xml:space="preserve">    ANTIGÜEDAD STK +240 días (euros)  //  EVOLUCIÓN  s/ Dic A-1</t>
  </si>
  <si>
    <t xml:space="preserve">"%" = variación por Sección s/ Dic-10</t>
  </si>
  <si>
    <t xml:space="preserve">    ANTIGÜEDAD STK +360 días (euros)  //  EVOLUCIÓN  s/ Dic A-1</t>
  </si>
  <si>
    <t xml:space="preserve">"%" = variación por Sección s/ Dic-11</t>
  </si>
  <si>
    <t xml:space="preserve">    ANTIGÜEDAD STK +180 días (euros) Gama Z - TOTAL R4</t>
  </si>
  <si>
    <t xml:space="preserve">    ANTIGÜEDAD STK +240 días (euros) GAMA Z - TOTAL R4</t>
  </si>
  <si>
    <t xml:space="preserve">    ANTIGÜEDAD STK +360 días (euros) GAMA Z - TOTAL R4</t>
  </si>
  <si>
    <t xml:space="preserve">Antigüedad por gama</t>
  </si>
  <si>
    <t xml:space="preserve">Paginado por:</t>
  </si>
  <si>
    <t xml:space="preserve">Gama: Total  </t>
  </si>
  <si>
    <t xml:space="preserve"> 1-90</t>
  </si>
  <si>
    <t>91-120</t>
  </si>
  <si>
    <t>121-150</t>
  </si>
  <si>
    <t>151-180</t>
  </si>
  <si>
    <t>181-210</t>
  </si>
  <si>
    <t>211-240</t>
  </si>
  <si>
    <t>241-270</t>
  </si>
  <si>
    <t>271-300</t>
  </si>
  <si>
    <t>301-330</t>
  </si>
  <si>
    <t>331-360</t>
  </si>
  <si>
    <t>361-999</t>
  </si>
  <si>
    <t xml:space="preserve">Territorio: Total</t>
  </si>
  <si>
    <t>Sector</t>
  </si>
  <si>
    <t xml:space="preserve"> </t>
  </si>
  <si>
    <t>Sección</t>
  </si>
  <si>
    <t>Hiper</t>
  </si>
  <si>
    <t>GRANADA</t>
  </si>
  <si>
    <t>SEVILLA</t>
  </si>
  <si>
    <t>L.LAGUNA</t>
  </si>
  <si>
    <t>CUENCA</t>
  </si>
  <si>
    <t>LINARES</t>
  </si>
  <si>
    <t>MARBELLA</t>
  </si>
  <si>
    <t>TELDE</t>
  </si>
  <si>
    <t>ALMERIA</t>
  </si>
  <si>
    <t>MOTRIL</t>
  </si>
  <si>
    <t>OROTAVA</t>
  </si>
  <si>
    <t>ALBACETE</t>
  </si>
  <si>
    <t>SANLUCAR</t>
  </si>
  <si>
    <t>JEREZ</t>
  </si>
  <si>
    <t>SEVILLA2</t>
  </si>
  <si>
    <t>Total</t>
  </si>
  <si>
    <t>Indicadores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</si>
  <si>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</si>
  <si>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</si>
  <si>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</si>
  <si>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</si>
  <si>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</si>
  <si>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</si>
  <si>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Periodo 7</t>
  </si>
  <si>
    <t xml:space="preserve">Periodo 8</t>
  </si>
  <si>
    <t xml:space="preserve">Periodo 9</t>
  </si>
  <si>
    <t xml:space="preserve">Periodo 10</t>
  </si>
  <si>
    <t xml:space="preserve">Periodo 11</t>
  </si>
  <si>
    <t>P.G.C.</t>
  </si>
  <si>
    <t>PERECEDEROS</t>
  </si>
  <si>
    <t xml:space="preserve">SEMICONSERVAS DE PESCADO</t>
  </si>
  <si>
    <t xml:space="preserve">MOSTRADOR QUESOS</t>
  </si>
  <si>
    <t xml:space="preserve">QUESOS L.S.</t>
  </si>
  <si>
    <t xml:space="preserve">PLATOS PREPARADOS L.S.</t>
  </si>
  <si>
    <t xml:space="preserve">MOSTRADOR PLATOS PREPARADOS</t>
  </si>
  <si>
    <t xml:space="preserve">PANADERIA Y PASTELERIA</t>
  </si>
  <si>
    <t xml:space="preserve">MOSTRADOR CHARCUTERIA</t>
  </si>
  <si>
    <t>CARNICERIA</t>
  </si>
  <si>
    <t xml:space="preserve">CHARCUTERIA L.S.</t>
  </si>
  <si>
    <t>PESCADERIA</t>
  </si>
  <si>
    <t>CONGELADOS</t>
  </si>
  <si>
    <t xml:space="preserve">LACTEOS L.S.</t>
  </si>
  <si>
    <t xml:space="preserve">FRUTAS Y VERDURAS</t>
  </si>
  <si>
    <t xml:space="preserve">+6 a 7 m.</t>
  </si>
  <si>
    <t xml:space="preserve">+7 a 8 m.</t>
  </si>
  <si>
    <t xml:space="preserve">+8 a 12 m.</t>
  </si>
  <si>
    <t xml:space="preserve">+12 m.</t>
  </si>
  <si>
    <t xml:space="preserve">181-210 d.</t>
  </si>
  <si>
    <t xml:space="preserve">211-240 d.</t>
  </si>
  <si>
    <t xml:space="preserve">241-360 d.</t>
  </si>
  <si>
    <t xml:space="preserve">+ 360 d.</t>
  </si>
  <si>
    <t xml:space="preserve">Total R4</t>
  </si>
  <si>
    <t xml:space="preserve">+180 dias Gama "A"</t>
  </si>
  <si>
    <t xml:space="preserve">% S/total +180 total gamas</t>
  </si>
  <si>
    <t xml:space="preserve">% S/total STK mercado</t>
  </si>
  <si>
    <t xml:space="preserve">Total (incluye PF)</t>
  </si>
  <si>
    <t xml:space="preserve">restados cuenca y albacete</t>
  </si>
  <si>
    <t xml:space="preserve">Pte restar cuenca y albacete en total</t>
  </si>
  <si>
    <t xml:space="preserve">Restados valores de cuenca y albacerte</t>
  </si>
  <si>
    <t>TOTAL</t>
  </si>
  <si>
    <t>f</t>
  </si>
  <si>
    <t>Check</t>
  </si>
  <si>
    <t xml:space="preserve">Gamas +Z+D.</t>
  </si>
  <si>
    <t xml:space="preserve">STK +180 días </t>
  </si>
  <si>
    <t xml:space="preserve">EVOLUCIÓN +180 d s / Ene </t>
  </si>
  <si>
    <t xml:space="preserve">TOTAL STK SECCIÓN +240 d.</t>
  </si>
  <si>
    <t xml:space="preserve">EVOLUCIÓN +240 d s / Ene</t>
  </si>
  <si>
    <t xml:space="preserve">TOTAL STK SECCIÓN +360 d.</t>
  </si>
  <si>
    <t xml:space="preserve">EVOLUCIÓN +360 d s / Ene</t>
  </si>
  <si>
    <t xml:space="preserve">TOTAL STK SECCIÓN</t>
  </si>
  <si>
    <t xml:space="preserve">EVOLUCIÓN TOTAL STK / Ene</t>
  </si>
  <si>
    <t xml:space="preserve">TOTAL STK</t>
  </si>
  <si>
    <t xml:space="preserve">% VARxSEC</t>
  </si>
  <si>
    <t>036</t>
  </si>
  <si>
    <t>118</t>
  </si>
  <si>
    <t xml:space="preserve">SELF DISCOUNT</t>
  </si>
  <si>
    <t>188</t>
  </si>
  <si>
    <t>FRUTERIA</t>
  </si>
  <si>
    <t>PF</t>
  </si>
  <si>
    <t>HIPER</t>
  </si>
  <si>
    <t xml:space="preserve">REGIÓN 4</t>
  </si>
  <si>
    <t xml:space="preserve">STK +180 días Gama Z</t>
  </si>
  <si>
    <t xml:space="preserve">EVOLUCIÓN +180 d</t>
  </si>
  <si>
    <t xml:space="preserve">EVOLUCIÓN +240 d s / Dic A-1</t>
  </si>
  <si>
    <t xml:space="preserve">TOTAL STK "Z" MERCADO</t>
  </si>
  <si>
    <t xml:space="preserve">EVOLUCIÓN TOTAL STK  GAMA Z/ Ene</t>
  </si>
  <si>
    <t xml:space="preserve">Evolución Hiper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</si>
</sst>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0" formatCode="_-* #,##0.00\ _p_t_a_-;\-* #,##0.00\ _p_t_a_-;_-* &quot;-&quot;??\ _p_t_a_-;_-@_-"/>
    <numFmt numFmtId="161" formatCode="_-* #,##0\ _p_t_a_-;\-* #,##0\ _p_t_a_-;_-* &quot;-&quot;\ _p_t_a_-;_-@_-"/>
    <numFmt numFmtId="162" formatCode="_-* #,##0.00\ &quot;pta&quot;_-;\-* #,##0.00\ &quot;pta&quot;_-;_-* &quot;-&quot;??\ &quot;pta&quot;_-;_-@_-"/>
    <numFmt numFmtId="163" formatCode="_-* #,##0\ &quot;pta&quot;_-;\-* #,##0\ &quot;pta&quot;_-;_-* &quot;-&quot;\ &quot;pta&quot;_-;_-@_-"/>
    <numFmt numFmtId="164" formatCode="#,##0.0"/>
    <numFmt numFmtId="165" formatCode="[Red]#,##0;\-#,##0\ "/>
    <numFmt numFmtId="166" formatCode="[Red]#,##0.0;\-#,##0.0\ "/>
    <numFmt numFmtId="167" formatCode="0.0"/>
  </numFmts>
  <fonts count="41">
    <font>
      <name val="Calibri"/>
      <color theme="1"/>
      <sz val="10"/>
      <scheme val="minor"/>
    </font>
    <font>
      <name val="Calibri"/>
      <color indexed="64"/>
      <sz val="11"/>
    </font>
    <font>
      <name val="Calibri"/>
      <color indexed="65"/>
      <sz val="11"/>
    </font>
    <font>
      <name val="Calibri"/>
      <color indexed="17"/>
      <sz val="11"/>
    </font>
    <font>
      <name val="Calibri"/>
      <b/>
      <color indexed="52"/>
      <sz val="11"/>
    </font>
    <font>
      <name val="Calibri"/>
      <b/>
      <color indexed="65"/>
      <sz val="11"/>
    </font>
    <font>
      <name val="Calibri"/>
      <color indexed="52"/>
      <sz val="11"/>
    </font>
    <font>
      <name val="Calibri"/>
      <b/>
      <color indexed="56"/>
      <sz val="15"/>
    </font>
    <font>
      <name val="Calibri"/>
      <b/>
      <color indexed="56"/>
      <sz val="11"/>
    </font>
    <font>
      <name val="Calibri"/>
      <color indexed="62"/>
      <sz val="11"/>
    </font>
    <font>
      <name val="Arial"/>
      <color indexed="4"/>
      <sz val="10"/>
      <u val="single"/>
    </font>
    <font>
      <name val="Arial"/>
      <color indexed="20"/>
      <sz val="10"/>
      <u val="single"/>
    </font>
    <font>
      <name val="Calibri"/>
      <color indexed="20"/>
      <sz val="11"/>
    </font>
    <font>
      <name val="Arial"/>
      <color theme="4" tint="0"/>
      <sz val="10"/>
    </font>
    <font>
      <name val="Calibri"/>
      <color indexed="60"/>
      <sz val="11"/>
    </font>
    <font>
      <name val="Arial"/>
      <sz val="10"/>
    </font>
    <font>
      <name val="Helv"/>
      <sz val="10"/>
    </font>
    <font>
      <name val="Calibri"/>
      <b/>
      <color indexed="63"/>
      <sz val="11"/>
    </font>
    <font>
      <name val="Calibri"/>
      <color indexed="2"/>
      <sz val="11"/>
    </font>
    <font>
      <name val="Calibri"/>
      <i/>
      <color indexed="23"/>
      <sz val="11"/>
    </font>
    <font>
      <name val="Cambria"/>
      <b/>
      <color indexed="56"/>
      <sz val="18"/>
    </font>
    <font>
      <name val="Calibri"/>
      <b/>
      <color indexed="56"/>
      <sz val="13"/>
    </font>
    <font>
      <name val="Calibri"/>
      <b/>
      <color indexed="64"/>
      <sz val="11"/>
    </font>
    <font>
      <name val="Arial"/>
      <b/>
      <i/>
      <sz val="12"/>
    </font>
    <font>
      <name val="Arial"/>
      <b/>
      <sz val="16"/>
    </font>
    <font>
      <name val="Arial"/>
      <b/>
      <sz val="12"/>
    </font>
    <font>
      <name val="Arial"/>
      <sz val="12"/>
    </font>
    <font>
      <name val="Arial"/>
      <b/>
      <sz val="10"/>
    </font>
    <font>
      <name val="Arial Narrow"/>
      <b/>
      <color indexed="4"/>
      <sz val="10"/>
    </font>
    <font>
      <name val="Arial Narrow"/>
      <b/>
      <color indexed="2"/>
      <sz val="10"/>
    </font>
    <font>
      <name val="Arial Narrow"/>
      <b/>
      <color indexed="3"/>
      <sz val="10"/>
    </font>
    <font>
      <name val="Arial"/>
      <color indexed="18"/>
      <sz val="11"/>
    </font>
    <font>
      <name val="Arial"/>
      <b/>
      <color indexed="18"/>
      <sz val="11"/>
    </font>
    <font>
      <name val="Arial"/>
      <sz val="11"/>
    </font>
    <font>
      <name val="Arial"/>
      <color indexed="2"/>
      <sz val="10"/>
    </font>
    <font>
      <name val="Arial"/>
      <b/>
      <sz val="11"/>
    </font>
    <font>
      <name val="Arial"/>
      <b/>
      <color indexed="2"/>
      <sz val="10"/>
    </font>
    <font>
      <name val="Arial"/>
      <b/>
      <color indexed="4"/>
      <sz val="10"/>
    </font>
    <font>
      <name val="Arial"/>
      <b/>
      <color indexed="64"/>
      <sz val="10"/>
    </font>
    <font>
      <name val="Arial"/>
      <color indexed="64"/>
      <sz val="10"/>
    </font>
    <font>
      <name val="Arial"/>
      <b/>
      <color indexed="64"/>
      <sz val="8"/>
    </font>
  </fonts>
  <fills count="40">
    <fill>
      <patternFill patternType="none"/>
    </fill>
    <fill>
      <patternFill patternType="none"/>
    </fill>
    <fill>
      <patternFill patternType="solid">
        <fgColor theme="4" tint="0.79998199999999997"/>
        <bgColor theme="4" tint="0.79998199999999997"/>
      </patternFill>
    </fill>
    <fill>
      <patternFill patternType="solid">
        <fgColor theme="5" tint="0.79998199999999997"/>
        <bgColor theme="5" tint="0.79998199999999997"/>
      </patternFill>
    </fill>
    <fill>
      <patternFill patternType="solid">
        <fgColor theme="6" tint="0.79998199999999997"/>
        <bgColor theme="6" tint="0.79998199999999997"/>
      </patternFill>
    </fill>
    <fill>
      <patternFill patternType="solid">
        <fgColor theme="7" tint="0.79998199999999997"/>
        <bgColor theme="7" tint="0.79998199999999997"/>
      </patternFill>
    </fill>
    <fill>
      <patternFill patternType="solid">
        <fgColor theme="8" tint="0.79998199999999997"/>
        <bgColor theme="8" tint="0.79998199999999997"/>
      </patternFill>
    </fill>
    <fill>
      <patternFill patternType="solid">
        <fgColor theme="9" tint="0.79998199999999997"/>
        <bgColor theme="9" tint="0.79998199999999997"/>
      </patternFill>
    </fill>
    <fill>
      <patternFill patternType="solid">
        <fgColor theme="4" tint="0.59999400000000003"/>
        <bgColor theme="4" tint="0.59999400000000003"/>
      </patternFill>
    </fill>
    <fill>
      <patternFill patternType="solid">
        <fgColor theme="5" tint="0.59999400000000003"/>
        <bgColor theme="5" tint="0.59999400000000003"/>
      </patternFill>
    </fill>
    <fill>
      <patternFill patternType="solid">
        <fgColor theme="6" tint="0.59999400000000003"/>
        <bgColor theme="6" tint="0.59999400000000003"/>
      </patternFill>
    </fill>
    <fill>
      <patternFill patternType="solid">
        <fgColor theme="9" tint="0.59999400000000003"/>
        <bgColor theme="9" tint="0.59999400000000003"/>
      </patternFill>
    </fill>
    <fill>
      <patternFill patternType="solid">
        <fgColor theme="4" tint="0.399976"/>
        <bgColor theme="4" tint="0.399976"/>
      </patternFill>
    </fill>
    <fill>
      <patternFill patternType="solid">
        <fgColor theme="7" tint="0.399976"/>
        <bgColor theme="7" tint="0.399976"/>
      </patternFill>
    </fill>
    <fill>
      <patternFill patternType="solid">
        <fgColor theme="8" tint="0.399976"/>
        <bgColor theme="8" tint="0.399976"/>
      </patternFill>
    </fill>
    <fill>
      <patternFill patternType="solid">
        <fgColor theme="9" tint="0.399976"/>
        <bgColor theme="9" tint="0.399976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 tint="0"/>
        <bgColor theme="4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9" tint="0"/>
        <bgColor theme="9" tint="0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4"/>
        <bgColor indexed="4"/>
      </patternFill>
    </fill>
    <fill>
      <patternFill patternType="solid">
        <fgColor indexed="2"/>
        <bgColor indexed="2"/>
      </patternFill>
    </fill>
    <fill>
      <patternFill patternType="solid">
        <fgColor indexed="47"/>
        <bgColor indexed="47"/>
      </patternFill>
    </fill>
    <fill>
      <patternFill patternType="solid">
        <fgColor indexed="42"/>
        <bgColor indexed="42"/>
      </patternFill>
    </fill>
    <fill>
      <patternFill patternType="solid">
        <fgColor indexed="44"/>
        <bgColor indexed="44"/>
      </patternFill>
    </fill>
    <fill>
      <patternFill patternType="solid">
        <fgColor indexed="45"/>
        <bgColor indexed="45"/>
      </patternFill>
    </fill>
    <fill>
      <patternFill patternType="solid">
        <fgColor indexed="51"/>
        <bgColor indexed="51"/>
      </patternFill>
    </fill>
    <fill>
      <patternFill patternType="solid">
        <fgColor indexed="23"/>
        <bgColor indexed="23"/>
      </patternFill>
    </fill>
    <fill>
      <patternFill patternType="solid">
        <fgColor indexed="55"/>
        <bgColor indexed="55"/>
      </patternFill>
    </fill>
    <fill>
      <patternFill patternType="solid">
        <fgColor indexed="62"/>
        <bgColor indexed="62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  <fill>
      <patternFill patternType="solid">
        <fgColor indexed="46"/>
        <bgColor indexed="46"/>
      </patternFill>
    </fill>
    <fill>
      <patternFill patternType="solid">
        <fgColor indexed="43"/>
        <bgColor indexed="43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5" tint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3">
    <xf fontId="0" fillId="0" borderId="0" numFmtId="0"/>
    <xf fontId="1" fillId="2" borderId="0" numFmtId="0" applyFont="1" applyFill="1"/>
    <xf fontId="1" fillId="3" borderId="0" numFmtId="0" applyFont="1" applyFill="1"/>
    <xf fontId="1" fillId="4" borderId="0" numFmtId="0" applyFont="1" applyFill="1"/>
    <xf fontId="1" fillId="5" borderId="0" numFmtId="0" applyFont="1" applyFill="1"/>
    <xf fontId="1" fillId="6" borderId="0" numFmtId="0" applyFont="1" applyFill="1"/>
    <xf fontId="1" fillId="7" borderId="0" numFmtId="0" applyFont="1" applyFill="1"/>
    <xf fontId="1" fillId="8" borderId="0" numFmtId="0" applyFont="1" applyFill="1"/>
    <xf fontId="1" fillId="9" borderId="0" numFmtId="0" applyFont="1" applyFill="1"/>
    <xf fontId="1" fillId="10" borderId="0" numFmtId="0" applyFont="1" applyFill="1"/>
    <xf fontId="1" fillId="5" borderId="0" numFmtId="0" applyFont="1" applyFill="1"/>
    <xf fontId="1" fillId="8" borderId="0" numFmtId="0" applyFont="1" applyFill="1"/>
    <xf fontId="1" fillId="11" borderId="0" numFmtId="0" applyFont="1" applyFill="1"/>
    <xf fontId="2" fillId="12" borderId="0" numFmtId="0" applyFont="1" applyFill="1"/>
    <xf fontId="2" fillId="9" borderId="0" numFmtId="0" applyFont="1" applyFill="1"/>
    <xf fontId="2" fillId="10" borderId="0" numFmtId="0" applyFont="1" applyFill="1"/>
    <xf fontId="2" fillId="13" borderId="0" numFmtId="0" applyFont="1" applyFill="1"/>
    <xf fontId="2" fillId="14" borderId="0" numFmtId="0" applyFont="1" applyFill="1"/>
    <xf fontId="2" fillId="15" borderId="0" numFmtId="0" applyFont="1" applyFill="1"/>
    <xf fontId="3" fillId="4" borderId="0" numFmtId="0" applyFont="1" applyFill="1"/>
    <xf fontId="4" fillId="16" borderId="1" numFmtId="0" applyFont="1" applyFill="1" applyBorder="1"/>
    <xf fontId="5" fillId="17" borderId="2" numFmtId="0" applyFont="1" applyFill="1" applyBorder="1"/>
    <xf fontId="6" fillId="0" borderId="3" numFmtId="0" applyFont="1" applyBorder="1"/>
    <xf fontId="7" fillId="0" borderId="4" numFmtId="0" applyFont="1" applyBorder="1"/>
    <xf fontId="8" fillId="0" borderId="0" numFmtId="0" applyFont="1"/>
    <xf fontId="2" fillId="18" borderId="0" numFmtId="0" applyFont="1" applyFill="1"/>
    <xf fontId="2" fillId="19" borderId="0" numFmtId="0" applyFont="1" applyFill="1"/>
    <xf fontId="2" fillId="20" borderId="0" numFmtId="0" applyFont="1" applyFill="1"/>
    <xf fontId="2" fillId="13" borderId="0" numFmtId="0" applyFont="1" applyFill="1"/>
    <xf fontId="2" fillId="14" borderId="0" numFmtId="0" applyFont="1" applyFill="1"/>
    <xf fontId="2" fillId="21" borderId="0" numFmtId="0" applyFont="1" applyFill="1"/>
    <xf fontId="9" fillId="7" borderId="1" numFmtId="0" applyFont="1" applyFill="1" applyBorder="1"/>
    <xf fontId="10" fillId="0" borderId="0" numFmtId="0" applyFont="1" applyAlignment="1">
      <alignment vertical="top"/>
    </xf>
    <xf fontId="11" fillId="0" borderId="0" numFmtId="0" applyFont="1" applyAlignment="1">
      <alignment vertical="top"/>
    </xf>
    <xf fontId="12" fillId="3" borderId="0" numFmtId="0" applyFont="1" applyFill="1"/>
    <xf fontId="13" fillId="0" borderId="0" numFmtId="160" applyNumberFormat="1" applyFont="1"/>
    <xf fontId="13" fillId="0" borderId="0" numFmtId="161" applyNumberFormat="1" applyFont="1"/>
    <xf fontId="13" fillId="0" borderId="0" numFmtId="162" applyNumberFormat="1" applyFont="1"/>
    <xf fontId="13" fillId="0" borderId="0" numFmtId="163" applyNumberFormat="1" applyFont="1"/>
    <xf fontId="14" fillId="22" borderId="0" numFmtId="0" applyFont="1" applyFill="1"/>
    <xf fontId="13" fillId="0" borderId="0" numFmtId="0" applyFont="1"/>
    <xf fontId="15" fillId="0" borderId="0" numFmtId="0" applyFont="1"/>
    <xf fontId="16" fillId="0" borderId="0" numFmtId="0" applyFont="1"/>
    <xf fontId="15" fillId="23" borderId="5" numFmtId="0" applyFont="1" applyFill="1" applyBorder="1"/>
    <xf fontId="13" fillId="0" borderId="0" numFmtId="9" applyNumberFormat="1" applyFont="1"/>
    <xf fontId="15" fillId="0" borderId="0" numFmtId="9" applyNumberFormat="1" applyFont="1"/>
    <xf fontId="17" fillId="16" borderId="6" numFmtId="0" applyFont="1" applyFill="1" applyBorder="1"/>
    <xf fontId="18" fillId="0" borderId="0" numFmtId="0" applyFont="1"/>
    <xf fontId="19" fillId="0" borderId="0" numFmtId="0" applyFont="1"/>
    <xf fontId="20" fillId="0" borderId="0" numFmtId="0" applyFont="1"/>
    <xf fontId="21" fillId="0" borderId="7" numFmtId="0" applyFont="1" applyBorder="1"/>
    <xf fontId="8" fillId="0" borderId="8" numFmtId="0" applyFont="1" applyBorder="1"/>
    <xf fontId="22" fillId="0" borderId="9" numFmtId="0" applyFont="1" applyBorder="1"/>
  </cellStyleXfs>
  <cellXfs count="242">
    <xf fontId="0" fillId="0" borderId="0" numFmtId="0" xfId="0"/>
    <xf fontId="23" fillId="0" borderId="0" numFmtId="0" xfId="0" applyFont="1" applyAlignment="1">
      <alignment vertical="center"/>
    </xf>
    <xf fontId="24" fillId="0" borderId="0" numFmtId="17" xfId="0" applyNumberFormat="1" applyFont="1"/>
    <xf fontId="0" fillId="0" borderId="10" numFmtId="0" xfId="0" applyBorder="1"/>
    <xf fontId="25" fillId="0" borderId="11" numFmtId="0" xfId="0" applyFont="1" applyBorder="1" applyAlignment="1">
      <alignment horizontal="center" vertical="center"/>
    </xf>
    <xf fontId="25" fillId="0" borderId="12" numFmtId="0" xfId="0" applyFont="1" applyBorder="1" applyAlignment="1">
      <alignment horizontal="center" vertical="center"/>
    </xf>
    <xf fontId="26" fillId="0" borderId="13" numFmtId="0" xfId="0" applyFont="1" applyBorder="1" applyAlignment="1">
      <alignment horizontal="center" vertical="center"/>
    </xf>
    <xf fontId="25" fillId="0" borderId="0" numFmtId="0" xfId="0" applyFont="1" applyAlignment="1">
      <alignment horizontal="center" vertical="center"/>
    </xf>
    <xf fontId="0" fillId="0" borderId="14" numFmtId="0" xfId="0" applyBorder="1"/>
    <xf fontId="26" fillId="24" borderId="15" numFmtId="3" xfId="0" applyNumberFormat="1" applyFont="1" applyFill="1" applyBorder="1"/>
    <xf fontId="26" fillId="24" borderId="16" numFmtId="3" xfId="0" applyNumberFormat="1" applyFont="1" applyFill="1" applyBorder="1"/>
    <xf fontId="26" fillId="0" borderId="0" numFmtId="3" xfId="0" applyNumberFormat="1" applyFont="1" applyAlignment="1">
      <alignment horizontal="right"/>
    </xf>
    <xf fontId="26" fillId="0" borderId="17" numFmtId="164" xfId="0" applyNumberFormat="1" applyFont="1" applyBorder="1" applyAlignment="1">
      <alignment horizontal="center"/>
    </xf>
    <xf fontId="0" fillId="0" borderId="0" numFmtId="3" xfId="0" applyNumberFormat="1"/>
    <xf fontId="27" fillId="0" borderId="18" numFmtId="0" xfId="0" applyFont="1" applyBorder="1"/>
    <xf fontId="25" fillId="25" borderId="19" numFmtId="3" xfId="43" applyNumberFormat="1" applyFont="1" applyFill="1" applyBorder="1"/>
    <xf fontId="26" fillId="25" borderId="20" numFmtId="3" xfId="0" applyNumberFormat="1" applyFont="1" applyFill="1" applyBorder="1"/>
    <xf fontId="25" fillId="0" borderId="21" numFmtId="3" xfId="0" applyNumberFormat="1" applyFont="1" applyBorder="1" applyAlignment="1">
      <alignment horizontal="right"/>
    </xf>
    <xf fontId="25" fillId="0" borderId="22" numFmtId="164" xfId="0" applyNumberFormat="1" applyFont="1" applyBorder="1" applyAlignment="1">
      <alignment horizontal="center"/>
    </xf>
    <xf fontId="27" fillId="0" borderId="23" numFmtId="0" xfId="0" applyFont="1" applyBorder="1"/>
    <xf fontId="25" fillId="0" borderId="24" numFmtId="3" xfId="0" applyNumberFormat="1" applyFont="1" applyBorder="1" applyAlignment="1">
      <alignment horizontal="center"/>
    </xf>
    <xf fontId="26" fillId="0" borderId="24" numFmtId="3" xfId="0" applyNumberFormat="1" applyFont="1" applyBorder="1" applyAlignment="1">
      <alignment horizontal="center"/>
    </xf>
    <xf fontId="25" fillId="0" borderId="25" numFmtId="3" xfId="0" applyNumberFormat="1" applyFont="1" applyBorder="1" applyAlignment="1">
      <alignment horizontal="center"/>
    </xf>
    <xf fontId="0" fillId="0" borderId="26" numFmtId="0" xfId="0" applyBorder="1"/>
    <xf fontId="25" fillId="0" borderId="27" numFmtId="164" xfId="0" applyNumberFormat="1" applyFont="1" applyBorder="1" applyAlignment="1">
      <alignment horizontal="center"/>
    </xf>
    <xf fontId="25" fillId="0" borderId="27" numFmtId="3" xfId="0" applyNumberFormat="1" applyFont="1" applyBorder="1" applyAlignment="1">
      <alignment horizontal="center"/>
    </xf>
    <xf fontId="26" fillId="0" borderId="28" numFmtId="0" xfId="0" applyFont="1" applyBorder="1" applyAlignment="1">
      <alignment horizontal="center"/>
    </xf>
    <xf fontId="28" fillId="0" borderId="0" numFmtId="0" xfId="0" applyFont="1"/>
    <xf fontId="29" fillId="0" borderId="0" numFmtId="0" xfId="0" applyFont="1"/>
    <xf fontId="30" fillId="0" borderId="0" numFmtId="0" xfId="42" applyFont="1"/>
    <xf fontId="29" fillId="0" borderId="0" numFmtId="0" xfId="42" applyFont="1"/>
    <xf fontId="26" fillId="24" borderId="0" numFmtId="3" xfId="0" applyNumberFormat="1" applyFont="1" applyFill="1"/>
    <xf fontId="26" fillId="24" borderId="29" numFmtId="3" xfId="0" applyNumberFormat="1" applyFont="1" applyFill="1" applyBorder="1"/>
    <xf fontId="25" fillId="25" borderId="20" numFmtId="3" xfId="43" applyNumberFormat="1" applyFont="1" applyFill="1" applyBorder="1"/>
    <xf fontId="25" fillId="25" borderId="30" numFmtId="3" xfId="43" applyNumberFormat="1" applyFont="1" applyFill="1" applyBorder="1"/>
    <xf fontId="25" fillId="25" borderId="31" numFmtId="3" xfId="43" applyNumberFormat="1" applyFont="1" applyFill="1" applyBorder="1"/>
    <xf fontId="25" fillId="25" borderId="32" numFmtId="3" xfId="42" applyNumberFormat="1" applyFont="1" applyFill="1" applyBorder="1"/>
    <xf fontId="25" fillId="25" borderId="33" numFmtId="3" xfId="42" applyNumberFormat="1" applyFont="1" applyFill="1" applyBorder="1"/>
    <xf fontId="25" fillId="25" borderId="34" numFmtId="3" xfId="43" applyNumberFormat="1" applyFont="1" applyFill="1" applyBorder="1"/>
    <xf fontId="25" fillId="25" borderId="35" numFmtId="3" xfId="42" applyNumberFormat="1" applyFont="1" applyFill="1" applyBorder="1"/>
    <xf fontId="25" fillId="25" borderId="36" numFmtId="3" xfId="42" applyNumberFormat="1" applyFont="1" applyFill="1" applyBorder="1"/>
    <xf fontId="31" fillId="0" borderId="37" numFmtId="165" xfId="0" applyNumberFormat="1" applyFont="1" applyBorder="1" applyAlignment="1">
      <alignment horizontal="right" vertical="center"/>
    </xf>
    <xf fontId="31" fillId="0" borderId="38" numFmtId="165" xfId="0" applyNumberFormat="1" applyFont="1" applyBorder="1" applyAlignment="1">
      <alignment horizontal="right" vertical="center"/>
    </xf>
    <xf fontId="31" fillId="0" borderId="17" numFmtId="166" xfId="0" applyNumberFormat="1" applyFont="1" applyBorder="1" applyAlignment="1">
      <alignment horizontal="center" vertical="center"/>
    </xf>
    <xf fontId="32" fillId="0" borderId="21" numFmtId="165" xfId="0" applyNumberFormat="1" applyFont="1" applyBorder="1" applyAlignment="1">
      <alignment horizontal="right" vertical="center"/>
    </xf>
    <xf fontId="32" fillId="0" borderId="22" numFmtId="166" xfId="0" applyNumberFormat="1" applyFont="1" applyBorder="1" applyAlignment="1">
      <alignment horizontal="center" vertical="center"/>
    </xf>
    <xf fontId="27" fillId="0" borderId="39" numFmtId="0" xfId="0" applyFont="1" applyBorder="1"/>
    <xf fontId="32" fillId="0" borderId="40" numFmtId="165" xfId="0" applyNumberFormat="1" applyFont="1" applyBorder="1" applyAlignment="1">
      <alignment horizontal="right" vertical="center"/>
    </xf>
    <xf fontId="32" fillId="0" borderId="41" numFmtId="166" xfId="0" applyNumberFormat="1" applyFont="1" applyBorder="1" applyAlignment="1">
      <alignment horizontal="center" vertical="center"/>
    </xf>
    <xf fontId="26" fillId="0" borderId="0" numFmtId="0" xfId="0" applyFont="1" applyAlignment="1">
      <alignment horizontal="center"/>
    </xf>
    <xf fontId="33" fillId="0" borderId="0" numFmtId="0" xfId="0" applyFont="1" applyAlignment="1">
      <alignment horizontal="left" vertical="center"/>
    </xf>
    <xf fontId="26" fillId="0" borderId="0" numFmtId="166" xfId="0" applyNumberFormat="1" applyFont="1" applyAlignment="1">
      <alignment horizontal="center"/>
    </xf>
    <xf fontId="32" fillId="0" borderId="24" numFmtId="165" xfId="0" applyNumberFormat="1" applyFont="1" applyBorder="1" applyAlignment="1">
      <alignment horizontal="right" vertical="center"/>
    </xf>
    <xf fontId="32" fillId="0" borderId="25" numFmtId="166" xfId="0" applyNumberFormat="1" applyFont="1" applyBorder="1" applyAlignment="1">
      <alignment horizontal="center" vertical="center"/>
    </xf>
    <xf fontId="32" fillId="0" borderId="27" numFmtId="166" xfId="0" applyNumberFormat="1" applyFont="1" applyBorder="1" applyAlignment="1">
      <alignment horizontal="center" vertical="center"/>
    </xf>
    <xf fontId="31" fillId="0" borderId="28" numFmtId="164" xfId="0" applyNumberFormat="1" applyFont="1" applyBorder="1" applyAlignment="1">
      <alignment horizontal="center" vertical="center"/>
    </xf>
    <xf fontId="30" fillId="0" borderId="0" numFmtId="0" xfId="41" applyFont="1"/>
    <xf fontId="29" fillId="0" borderId="0" numFmtId="0" xfId="41" applyFont="1"/>
    <xf fontId="25" fillId="25" borderId="32" numFmtId="3" xfId="41" applyNumberFormat="1" applyFont="1" applyFill="1" applyBorder="1"/>
    <xf fontId="25" fillId="25" borderId="33" numFmtId="3" xfId="41" applyNumberFormat="1" applyFont="1" applyFill="1" applyBorder="1"/>
    <xf fontId="25" fillId="25" borderId="35" numFmtId="3" xfId="41" applyNumberFormat="1" applyFont="1" applyFill="1" applyBorder="1"/>
    <xf fontId="25" fillId="25" borderId="36" numFmtId="3" xfId="41" applyNumberFormat="1" applyFont="1" applyFill="1" applyBorder="1"/>
    <xf fontId="25" fillId="0" borderId="0" numFmtId="17" xfId="0" applyNumberFormat="1" applyFont="1"/>
    <xf fontId="26" fillId="0" borderId="37" numFmtId="3" xfId="0" applyNumberFormat="1" applyFont="1" applyBorder="1" applyAlignment="1">
      <alignment horizontal="right"/>
    </xf>
    <xf fontId="25" fillId="0" borderId="40" numFmtId="3" xfId="0" applyNumberFormat="1" applyFont="1" applyBorder="1" applyAlignment="1">
      <alignment horizontal="right"/>
    </xf>
    <xf fontId="25" fillId="0" borderId="41" numFmtId="164" xfId="0" applyNumberFormat="1" applyFont="1" applyBorder="1" applyAlignment="1">
      <alignment horizontal="center"/>
    </xf>
    <xf fontId="0" fillId="26" borderId="0" numFmtId="0" xfId="0" applyFill="1"/>
    <xf fontId="0" fillId="26" borderId="0" numFmtId="3" xfId="0" applyNumberFormat="1" applyFill="1"/>
    <xf fontId="0" fillId="0" borderId="0" numFmtId="16" xfId="0" applyNumberFormat="1"/>
    <xf fontId="34" fillId="27" borderId="0" numFmtId="0" xfId="0" applyFont="1" applyFill="1"/>
    <xf fontId="34" fillId="27" borderId="0" numFmtId="3" xfId="0" applyNumberFormat="1" applyFont="1" applyFill="1"/>
    <xf fontId="0" fillId="0" borderId="0" numFmtId="49" xfId="0" applyNumberFormat="1"/>
    <xf fontId="0" fillId="25" borderId="0" numFmtId="0" xfId="0" applyFill="1"/>
    <xf fontId="0" fillId="25" borderId="0" numFmtId="3" xfId="0" applyNumberFormat="1" applyFill="1"/>
    <xf fontId="0" fillId="28" borderId="0" numFmtId="3" xfId="0" applyNumberFormat="1" applyFill="1"/>
    <xf fontId="27" fillId="0" borderId="0" numFmtId="0" xfId="0" applyFont="1" applyAlignment="1">
      <alignment horizontal="right"/>
    </xf>
    <xf fontId="27" fillId="29" borderId="21" numFmtId="3" xfId="0" applyNumberFormat="1" applyFont="1" applyFill="1" applyBorder="1"/>
    <xf fontId="27" fillId="30" borderId="21" numFmtId="3" xfId="0" applyNumberFormat="1" applyFont="1" applyFill="1" applyBorder="1"/>
    <xf fontId="27" fillId="28" borderId="21" numFmtId="3" xfId="0" applyNumberFormat="1" applyFont="1" applyFill="1" applyBorder="1"/>
    <xf fontId="27" fillId="31" borderId="21" numFmtId="3" xfId="0" applyNumberFormat="1" applyFont="1" applyFill="1" applyBorder="1"/>
    <xf fontId="27" fillId="32" borderId="0" numFmtId="0" xfId="0" applyFont="1" applyFill="1" applyAlignment="1">
      <alignment horizontal="center"/>
    </xf>
    <xf fontId="0" fillId="33" borderId="0" numFmtId="0" xfId="0" applyFill="1"/>
    <xf fontId="27" fillId="33" borderId="21" numFmtId="3" xfId="0" applyNumberFormat="1" applyFont="1" applyFill="1" applyBorder="1"/>
    <xf fontId="27" fillId="0" borderId="0" numFmtId="0" xfId="0" applyFont="1"/>
    <xf fontId="27" fillId="23" borderId="23" numFmtId="0" xfId="0" applyFont="1" applyFill="1" applyBorder="1"/>
    <xf fontId="27" fillId="23" borderId="42" numFmtId="0" xfId="0" applyFont="1" applyFill="1" applyBorder="1"/>
    <xf fontId="27" fillId="23" borderId="25" numFmtId="0" xfId="0" applyFont="1" applyFill="1" applyBorder="1"/>
    <xf fontId="0" fillId="0" borderId="0" numFmtId="0" xfId="0" applyAlignment="1">
      <alignment wrapText="1"/>
    </xf>
    <xf fontId="15" fillId="23" borderId="14" numFmtId="0" xfId="0" applyFont="1" applyFill="1" applyBorder="1" applyAlignment="1">
      <alignment wrapText="1"/>
    </xf>
    <xf fontId="15" fillId="23" borderId="0" numFmtId="0" xfId="0" applyFont="1" applyFill="1" applyAlignment="1">
      <alignment wrapText="1"/>
    </xf>
    <xf fontId="15" fillId="23" borderId="17" numFmtId="0" xfId="0" applyFont="1" applyFill="1" applyBorder="1" applyAlignment="1">
      <alignment wrapText="1"/>
    </xf>
    <xf fontId="15" fillId="0" borderId="0" numFmtId="0" xfId="0" applyFont="1" applyAlignment="1">
      <alignment wrapText="1"/>
    </xf>
    <xf fontId="0" fillId="23" borderId="14" numFmtId="3" xfId="0" applyNumberFormat="1" applyFill="1" applyBorder="1"/>
    <xf fontId="0" fillId="23" borderId="0" numFmtId="10" xfId="0" applyNumberFormat="1" applyFill="1"/>
    <xf fontId="0" fillId="23" borderId="17" numFmtId="10" xfId="0" applyNumberFormat="1" applyFill="1" applyBorder="1"/>
    <xf fontId="0" fillId="0" borderId="0" numFmtId="10" xfId="0" applyNumberFormat="1"/>
    <xf fontId="27" fillId="34" borderId="0" numFmtId="0" xfId="0" applyFont="1" applyFill="1"/>
    <xf fontId="27" fillId="34" borderId="14" numFmtId="3" xfId="0" applyNumberFormat="1" applyFont="1" applyFill="1" applyBorder="1"/>
    <xf fontId="27" fillId="34" borderId="0" numFmtId="10" xfId="0" applyNumberFormat="1" applyFont="1" applyFill="1"/>
    <xf fontId="27" fillId="34" borderId="17" numFmtId="10" xfId="0" applyNumberFormat="1" applyFont="1" applyFill="1" applyBorder="1"/>
    <xf fontId="27" fillId="34" borderId="0" numFmtId="3" xfId="0" applyNumberFormat="1" applyFont="1" applyFill="1"/>
    <xf fontId="35" fillId="35" borderId="0" numFmtId="0" xfId="0" applyFont="1" applyFill="1"/>
    <xf fontId="35" fillId="35" borderId="26" numFmtId="3" xfId="0" applyNumberFormat="1" applyFont="1" applyFill="1" applyBorder="1"/>
    <xf fontId="35" fillId="35" borderId="35" numFmtId="10" xfId="0" applyNumberFormat="1" applyFont="1" applyFill="1" applyBorder="1"/>
    <xf fontId="35" fillId="35" borderId="28" numFmtId="10" xfId="0" applyNumberFormat="1" applyFont="1" applyFill="1" applyBorder="1"/>
    <xf fontId="35" fillId="35" borderId="0" numFmtId="3" xfId="0" applyNumberFormat="1" applyFont="1" applyFill="1"/>
    <xf fontId="35" fillId="35" borderId="0" numFmtId="10" xfId="0" applyNumberFormat="1" applyFont="1" applyFill="1"/>
    <xf fontId="15" fillId="0" borderId="0" numFmtId="0" xfId="0" applyFont="1"/>
    <xf fontId="34" fillId="0" borderId="0" numFmtId="0" xfId="0" applyFont="1"/>
    <xf fontId="34" fillId="0" borderId="0" numFmtId="3" xfId="0" applyNumberFormat="1" applyFont="1"/>
    <xf fontId="34" fillId="25" borderId="0" numFmtId="3" xfId="0" applyNumberFormat="1" applyFont="1" applyFill="1"/>
    <xf fontId="36" fillId="0" borderId="0" numFmtId="49" xfId="0" applyNumberFormat="1" applyFont="1"/>
    <xf fontId="0" fillId="36" borderId="0" numFmtId="3" xfId="0" applyNumberFormat="1" applyFill="1"/>
    <xf fontId="27" fillId="0" borderId="0" numFmtId="3" xfId="0" applyNumberFormat="1" applyFont="1"/>
    <xf fontId="27" fillId="0" borderId="0" numFmtId="3" xfId="0" applyNumberFormat="1" applyFont="1" applyAlignment="1">
      <alignment horizontal="center"/>
    </xf>
    <xf fontId="37" fillId="24" borderId="43" numFmtId="17" xfId="0" applyNumberFormat="1" applyFont="1" applyFill="1" applyBorder="1" applyAlignment="1">
      <alignment horizontal="center"/>
    </xf>
    <xf fontId="27" fillId="24" borderId="44" numFmtId="0" xfId="0" applyFont="1" applyFill="1" applyBorder="1" applyAlignment="1">
      <alignment horizontal="left"/>
    </xf>
    <xf fontId="27" fillId="24" borderId="44" numFmtId="0" xfId="0" applyFont="1" applyFill="1" applyBorder="1"/>
    <xf fontId="0" fillId="24" borderId="44" numFmtId="0" xfId="0" applyFill="1" applyBorder="1"/>
    <xf fontId="37" fillId="37" borderId="43" numFmtId="17" xfId="0" applyNumberFormat="1" applyFont="1" applyFill="1" applyBorder="1" applyAlignment="1">
      <alignment horizontal="center"/>
    </xf>
    <xf fontId="38" fillId="24" borderId="38" numFmtId="0" xfId="0" applyFont="1" applyFill="1" applyBorder="1"/>
    <xf fontId="38" fillId="28" borderId="43" numFmtId="17" xfId="0" applyNumberFormat="1" applyFont="1" applyFill="1" applyBorder="1" applyAlignment="1">
      <alignment horizontal="center"/>
    </xf>
    <xf fontId="27" fillId="28" borderId="44" numFmtId="0" xfId="0" applyFont="1" applyFill="1" applyBorder="1"/>
    <xf fontId="0" fillId="28" borderId="44" numFmtId="0" xfId="0" applyFill="1" applyBorder="1"/>
    <xf fontId="38" fillId="28" borderId="43" numFmtId="0" xfId="0" applyFont="1" applyFill="1" applyBorder="1" applyAlignment="1">
      <alignment horizontal="center"/>
    </xf>
    <xf fontId="38" fillId="28" borderId="44" numFmtId="0" xfId="0" applyFont="1" applyFill="1" applyBorder="1"/>
    <xf fontId="39" fillId="28" borderId="44" numFmtId="0" xfId="0" applyFont="1" applyFill="1" applyBorder="1"/>
    <xf fontId="38" fillId="28" borderId="38" numFmtId="0" xfId="0" applyFont="1" applyFill="1" applyBorder="1"/>
    <xf fontId="38" fillId="38" borderId="43" numFmtId="17" xfId="0" applyNumberFormat="1" applyFont="1" applyFill="1" applyBorder="1" applyAlignment="1">
      <alignment horizontal="center"/>
    </xf>
    <xf fontId="27" fillId="38" borderId="44" numFmtId="0" xfId="0" applyFont="1" applyFill="1" applyBorder="1"/>
    <xf fontId="0" fillId="38" borderId="44" numFmtId="0" xfId="0" applyFill="1" applyBorder="1"/>
    <xf fontId="38" fillId="38" borderId="43" numFmtId="0" xfId="0" applyFont="1" applyFill="1" applyBorder="1" applyAlignment="1">
      <alignment horizontal="center"/>
    </xf>
    <xf fontId="38" fillId="38" borderId="44" numFmtId="0" xfId="0" applyFont="1" applyFill="1" applyBorder="1"/>
    <xf fontId="39" fillId="38" borderId="44" numFmtId="0" xfId="0" applyFont="1" applyFill="1" applyBorder="1"/>
    <xf fontId="38" fillId="38" borderId="38" numFmtId="0" xfId="0" applyFont="1" applyFill="1" applyBorder="1"/>
    <xf fontId="38" fillId="39" borderId="43" numFmtId="17" xfId="0" applyNumberFormat="1" applyFont="1" applyFill="1" applyBorder="1" applyAlignment="1">
      <alignment horizontal="center"/>
    </xf>
    <xf fontId="27" fillId="39" borderId="44" numFmtId="0" xfId="0" applyFont="1" applyFill="1" applyBorder="1"/>
    <xf fontId="0" fillId="39" borderId="44" numFmtId="0" xfId="0" applyFill="1" applyBorder="1"/>
    <xf fontId="38" fillId="39" borderId="43" numFmtId="0" xfId="0" applyFont="1" applyFill="1" applyBorder="1" applyAlignment="1">
      <alignment horizontal="center"/>
    </xf>
    <xf fontId="38" fillId="39" borderId="44" numFmtId="0" xfId="0" applyFont="1" applyFill="1" applyBorder="1"/>
    <xf fontId="39" fillId="39" borderId="44" numFmtId="0" xfId="0" applyFont="1" applyFill="1" applyBorder="1"/>
    <xf fontId="38" fillId="39" borderId="38" numFmtId="0" xfId="0" applyFont="1" applyFill="1" applyBorder="1"/>
    <xf fontId="0" fillId="24" borderId="45" numFmtId="0" xfId="0" applyFill="1" applyBorder="1"/>
    <xf fontId="0" fillId="24" borderId="0" numFmtId="0" xfId="0" applyFill="1"/>
    <xf fontId="39" fillId="24" borderId="37" numFmtId="0" xfId="0" applyFont="1" applyFill="1" applyBorder="1"/>
    <xf fontId="0" fillId="28" borderId="45" numFmtId="0" xfId="0" applyFill="1" applyBorder="1"/>
    <xf fontId="0" fillId="28" borderId="0" numFmtId="0" xfId="0" applyFill="1"/>
    <xf fontId="39" fillId="28" borderId="45" numFmtId="0" xfId="0" applyFont="1" applyFill="1" applyBorder="1"/>
    <xf fontId="39" fillId="28" borderId="0" numFmtId="0" xfId="0" applyFont="1" applyFill="1"/>
    <xf fontId="39" fillId="28" borderId="37" numFmtId="0" xfId="0" applyFont="1" applyFill="1" applyBorder="1"/>
    <xf fontId="0" fillId="38" borderId="45" numFmtId="0" xfId="0" applyFill="1" applyBorder="1"/>
    <xf fontId="0" fillId="38" borderId="0" numFmtId="0" xfId="0" applyFill="1"/>
    <xf fontId="39" fillId="38" borderId="45" numFmtId="0" xfId="0" applyFont="1" applyFill="1" applyBorder="1"/>
    <xf fontId="39" fillId="38" borderId="0" numFmtId="0" xfId="0" applyFont="1" applyFill="1"/>
    <xf fontId="39" fillId="38" borderId="37" numFmtId="0" xfId="0" applyFont="1" applyFill="1" applyBorder="1"/>
    <xf fontId="0" fillId="39" borderId="45" numFmtId="0" xfId="0" applyFill="1" applyBorder="1"/>
    <xf fontId="0" fillId="39" borderId="0" numFmtId="0" xfId="0" applyFill="1"/>
    <xf fontId="39" fillId="39" borderId="45" numFmtId="0" xfId="0" applyFont="1" applyFill="1" applyBorder="1"/>
    <xf fontId="39" fillId="39" borderId="0" numFmtId="0" xfId="0" applyFont="1" applyFill="1"/>
    <xf fontId="39" fillId="39" borderId="37" numFmtId="0" xfId="0" applyFont="1" applyFill="1" applyBorder="1"/>
    <xf fontId="27" fillId="24" borderId="45" numFmtId="0" xfId="0" applyFont="1" applyFill="1" applyBorder="1" applyAlignment="1">
      <alignment horizontal="center"/>
    </xf>
    <xf fontId="27" fillId="24" borderId="0" numFmtId="0" xfId="0" applyFont="1" applyFill="1" applyAlignment="1">
      <alignment horizontal="center"/>
    </xf>
    <xf fontId="38" fillId="24" borderId="37" numFmtId="0" xfId="0" applyFont="1" applyFill="1" applyBorder="1"/>
    <xf fontId="27" fillId="28" borderId="45" numFmtId="0" xfId="0" applyFont="1" applyFill="1" applyBorder="1" applyAlignment="1">
      <alignment horizontal="center"/>
    </xf>
    <xf fontId="27" fillId="28" borderId="0" numFmtId="0" xfId="0" applyFont="1" applyFill="1" applyAlignment="1">
      <alignment horizontal="center"/>
    </xf>
    <xf fontId="38" fillId="28" borderId="45" numFmtId="0" xfId="0" applyFont="1" applyFill="1" applyBorder="1" applyAlignment="1">
      <alignment horizontal="center"/>
    </xf>
    <xf fontId="38" fillId="28" borderId="0" numFmtId="0" xfId="0" applyFont="1" applyFill="1" applyAlignment="1">
      <alignment horizontal="center"/>
    </xf>
    <xf fontId="38" fillId="28" borderId="37" numFmtId="0" xfId="0" applyFont="1" applyFill="1" applyBorder="1"/>
    <xf fontId="27" fillId="38" borderId="45" numFmtId="0" xfId="0" applyFont="1" applyFill="1" applyBorder="1" applyAlignment="1">
      <alignment horizontal="center"/>
    </xf>
    <xf fontId="27" fillId="38" borderId="0" numFmtId="0" xfId="0" applyFont="1" applyFill="1" applyAlignment="1">
      <alignment horizontal="center"/>
    </xf>
    <xf fontId="38" fillId="38" borderId="45" numFmtId="0" xfId="0" applyFont="1" applyFill="1" applyBorder="1" applyAlignment="1">
      <alignment horizontal="center"/>
    </xf>
    <xf fontId="38" fillId="38" borderId="0" numFmtId="0" xfId="0" applyFont="1" applyFill="1" applyAlignment="1">
      <alignment horizontal="center"/>
    </xf>
    <xf fontId="38" fillId="38" borderId="37" numFmtId="0" xfId="0" applyFont="1" applyFill="1" applyBorder="1"/>
    <xf fontId="27" fillId="39" borderId="45" numFmtId="0" xfId="0" applyFont="1" applyFill="1" applyBorder="1" applyAlignment="1">
      <alignment horizontal="center"/>
    </xf>
    <xf fontId="27" fillId="39" borderId="0" numFmtId="0" xfId="0" applyFont="1" applyFill="1" applyAlignment="1">
      <alignment horizontal="center"/>
    </xf>
    <xf fontId="38" fillId="39" borderId="45" numFmtId="0" xfId="0" applyFont="1" applyFill="1" applyBorder="1" applyAlignment="1">
      <alignment horizontal="center"/>
    </xf>
    <xf fontId="38" fillId="39" borderId="0" numFmtId="0" xfId="0" applyFont="1" applyFill="1" applyAlignment="1">
      <alignment horizontal="center"/>
    </xf>
    <xf fontId="38" fillId="39" borderId="37" numFmtId="0" xfId="0" applyFont="1" applyFill="1" applyBorder="1"/>
    <xf fontId="27" fillId="24" borderId="46" numFmtId="0" xfId="0" applyFont="1" applyFill="1" applyBorder="1" applyAlignment="1">
      <alignment horizontal="center"/>
    </xf>
    <xf fontId="27" fillId="24" borderId="47" numFmtId="0" xfId="0" applyFont="1" applyFill="1" applyBorder="1" applyAlignment="1">
      <alignment horizontal="center"/>
    </xf>
    <xf fontId="40" fillId="24" borderId="48" numFmtId="0" xfId="0" applyFont="1" applyFill="1" applyBorder="1"/>
    <xf fontId="27" fillId="28" borderId="46" numFmtId="0" xfId="0" applyFont="1" applyFill="1" applyBorder="1" applyAlignment="1">
      <alignment horizontal="center"/>
    </xf>
    <xf fontId="27" fillId="28" borderId="47" numFmtId="0" xfId="0" applyFont="1" applyFill="1" applyBorder="1" applyAlignment="1">
      <alignment horizontal="center"/>
    </xf>
    <xf fontId="38" fillId="28" borderId="46" numFmtId="0" xfId="0" applyFont="1" applyFill="1" applyBorder="1" applyAlignment="1">
      <alignment horizontal="center"/>
    </xf>
    <xf fontId="38" fillId="28" borderId="47" numFmtId="0" xfId="0" applyFont="1" applyFill="1" applyBorder="1" applyAlignment="1">
      <alignment horizontal="center"/>
    </xf>
    <xf fontId="40" fillId="28" borderId="48" numFmtId="0" xfId="0" applyFont="1" applyFill="1" applyBorder="1"/>
    <xf fontId="27" fillId="38" borderId="46" numFmtId="0" xfId="0" applyFont="1" applyFill="1" applyBorder="1" applyAlignment="1">
      <alignment horizontal="center"/>
    </xf>
    <xf fontId="27" fillId="38" borderId="47" numFmtId="0" xfId="0" applyFont="1" applyFill="1" applyBorder="1" applyAlignment="1">
      <alignment horizontal="center"/>
    </xf>
    <xf fontId="38" fillId="38" borderId="46" numFmtId="0" xfId="0" applyFont="1" applyFill="1" applyBorder="1" applyAlignment="1">
      <alignment horizontal="center"/>
    </xf>
    <xf fontId="38" fillId="38" borderId="47" numFmtId="0" xfId="0" applyFont="1" applyFill="1" applyBorder="1" applyAlignment="1">
      <alignment horizontal="center"/>
    </xf>
    <xf fontId="40" fillId="38" borderId="48" numFmtId="0" xfId="0" applyFont="1" applyFill="1" applyBorder="1"/>
    <xf fontId="27" fillId="39" borderId="46" numFmtId="0" xfId="0" applyFont="1" applyFill="1" applyBorder="1" applyAlignment="1">
      <alignment horizontal="center"/>
    </xf>
    <xf fontId="27" fillId="39" borderId="47" numFmtId="0" xfId="0" applyFont="1" applyFill="1" applyBorder="1" applyAlignment="1">
      <alignment horizontal="center"/>
    </xf>
    <xf fontId="38" fillId="39" borderId="46" numFmtId="0" xfId="0" applyFont="1" applyFill="1" applyBorder="1" applyAlignment="1">
      <alignment horizontal="center"/>
    </xf>
    <xf fontId="38" fillId="39" borderId="47" numFmtId="0" xfId="0" applyFont="1" applyFill="1" applyBorder="1" applyAlignment="1">
      <alignment horizontal="center"/>
    </xf>
    <xf fontId="40" fillId="39" borderId="48" numFmtId="0" xfId="0" applyFont="1" applyFill="1" applyBorder="1"/>
    <xf fontId="0" fillId="0" borderId="44" numFmtId="0" xfId="0" applyBorder="1"/>
    <xf fontId="0" fillId="0" borderId="44" numFmtId="0" xfId="0" applyBorder="1" applyAlignment="1">
      <alignment wrapText="1"/>
    </xf>
    <xf fontId="0" fillId="0" borderId="44" numFmtId="3" xfId="0" applyNumberFormat="1" applyBorder="1"/>
    <xf fontId="0" fillId="0" borderId="37" numFmtId="164" xfId="0" applyNumberFormat="1" applyBorder="1" applyAlignment="1">
      <alignment horizontal="center"/>
    </xf>
    <xf fontId="0" fillId="0" borderId="45" numFmtId="3" xfId="0" applyNumberFormat="1" applyBorder="1"/>
    <xf fontId="0" fillId="0" borderId="49" numFmtId="0" xfId="0" applyBorder="1"/>
    <xf fontId="0" fillId="0" borderId="49" numFmtId="3" xfId="0" applyNumberFormat="1" applyBorder="1"/>
    <xf fontId="0" fillId="0" borderId="40" numFmtId="164" xfId="0" applyNumberFormat="1" applyBorder="1" applyAlignment="1">
      <alignment horizontal="center"/>
    </xf>
    <xf fontId="0" fillId="0" borderId="50" numFmtId="3" xfId="0" applyNumberFormat="1" applyBorder="1"/>
    <xf fontId="0" fillId="0" borderId="38" numFmtId="164" xfId="0" applyNumberFormat="1" applyBorder="1" applyAlignment="1">
      <alignment horizontal="center"/>
    </xf>
    <xf fontId="15" fillId="0" borderId="0" numFmtId="0" xfId="0" applyFont="1" applyAlignment="1">
      <alignment horizontal="left"/>
    </xf>
    <xf fontId="0" fillId="0" borderId="40" numFmtId="3" xfId="0" applyNumberFormat="1" applyBorder="1" applyAlignment="1">
      <alignment horizontal="center"/>
    </xf>
    <xf fontId="0" fillId="0" borderId="47" numFmtId="3" xfId="0" applyNumberFormat="1" applyBorder="1"/>
    <xf fontId="0" fillId="0" borderId="51" numFmtId="3" xfId="0" applyNumberFormat="1" applyBorder="1"/>
    <xf fontId="0" fillId="0" borderId="35" numFmtId="3" xfId="0" applyNumberFormat="1" applyBorder="1"/>
    <xf fontId="0" fillId="0" borderId="52" numFmtId="3" xfId="0" applyNumberFormat="1" applyBorder="1"/>
    <xf fontId="0" fillId="0" borderId="47" numFmtId="0" xfId="0" applyBorder="1"/>
    <xf fontId="0" fillId="0" borderId="48" numFmtId="164" xfId="0" applyNumberFormat="1" applyBorder="1" applyAlignment="1">
      <alignment horizontal="center"/>
    </xf>
    <xf fontId="0" fillId="0" borderId="52" numFmtId="164" xfId="0" applyNumberFormat="1" applyBorder="1" applyAlignment="1">
      <alignment horizontal="center"/>
    </xf>
    <xf fontId="0" fillId="0" borderId="53" numFmtId="164" xfId="0" applyNumberFormat="1" applyBorder="1" applyAlignment="1">
      <alignment horizontal="center"/>
    </xf>
    <xf fontId="0" fillId="0" borderId="54" numFmtId="3" xfId="0" applyNumberFormat="1" applyBorder="1"/>
    <xf fontId="0" fillId="0" borderId="23" numFmtId="3" xfId="0" applyNumberFormat="1" applyBorder="1"/>
    <xf fontId="0" fillId="0" borderId="55" numFmtId="164" xfId="0" applyNumberFormat="1" applyBorder="1" applyAlignment="1">
      <alignment horizontal="center"/>
    </xf>
    <xf fontId="0" fillId="0" borderId="42" numFmtId="3" xfId="0" applyNumberFormat="1" applyBorder="1"/>
    <xf fontId="0" fillId="0" borderId="56" numFmtId="2" xfId="0" applyNumberFormat="1" applyBorder="1" applyAlignment="1">
      <alignment horizontal="center"/>
    </xf>
    <xf fontId="0" fillId="0" borderId="26" numFmtId="167" xfId="0" applyNumberFormat="1" applyBorder="1" applyAlignment="1">
      <alignment horizontal="center"/>
    </xf>
    <xf fontId="0" fillId="0" borderId="57" numFmtId="0" xfId="0" applyBorder="1"/>
    <xf fontId="0" fillId="0" borderId="30" numFmtId="2" xfId="0" applyNumberFormat="1" applyBorder="1" applyAlignment="1">
      <alignment horizontal="center"/>
    </xf>
    <xf fontId="0" fillId="0" borderId="35" numFmtId="167" xfId="0" applyNumberFormat="1" applyBorder="1" applyAlignment="1">
      <alignment horizontal="center"/>
    </xf>
    <xf fontId="40" fillId="24" borderId="37" numFmtId="0" xfId="0" applyFont="1" applyFill="1" applyBorder="1"/>
    <xf fontId="40" fillId="28" borderId="37" numFmtId="0" xfId="0" applyFont="1" applyFill="1" applyBorder="1"/>
    <xf fontId="40" fillId="38" borderId="37" numFmtId="0" xfId="0" applyFont="1" applyFill="1" applyBorder="1"/>
    <xf fontId="40" fillId="39" borderId="37" numFmtId="0" xfId="0" applyFont="1" applyFill="1" applyBorder="1"/>
    <xf fontId="0" fillId="0" borderId="58" numFmtId="3" xfId="0" applyNumberFormat="1" applyBorder="1"/>
    <xf fontId="0" fillId="0" borderId="58" numFmtId="164" xfId="0" applyNumberFormat="1" applyBorder="1" applyAlignment="1">
      <alignment horizontal="center"/>
    </xf>
    <xf fontId="0" fillId="0" borderId="59" numFmtId="3" xfId="0" applyNumberFormat="1" applyBorder="1"/>
    <xf fontId="0" fillId="0" borderId="59" numFmtId="164" xfId="0" applyNumberFormat="1" applyBorder="1" applyAlignment="1">
      <alignment horizontal="center"/>
    </xf>
    <xf fontId="0" fillId="0" borderId="60" numFmtId="3" xfId="0" applyNumberFormat="1" applyBorder="1"/>
    <xf fontId="0" fillId="0" borderId="60" numFmtId="164" xfId="0" applyNumberFormat="1" applyBorder="1" applyAlignment="1">
      <alignment horizontal="center"/>
    </xf>
    <xf fontId="0" fillId="0" borderId="61" numFmtId="3" xfId="0" applyNumberFormat="1" applyBorder="1"/>
    <xf fontId="0" fillId="0" borderId="61" numFmtId="164" xfId="0" applyNumberFormat="1" applyBorder="1" applyAlignment="1">
      <alignment horizontal="center"/>
    </xf>
    <xf fontId="0" fillId="0" borderId="60" numFmtId="3" xfId="0" applyNumberFormat="1" applyBorder="1" applyAlignment="1">
      <alignment horizontal="center"/>
    </xf>
    <xf fontId="0" fillId="0" borderId="62" numFmtId="164" xfId="0" applyNumberFormat="1" applyBorder="1" applyAlignment="1">
      <alignment horizontal="center"/>
    </xf>
    <xf fontId="0" fillId="0" borderId="63" numFmtId="3" xfId="0" applyNumberFormat="1" applyBorder="1"/>
    <xf fontId="0" fillId="0" borderId="64" numFmtId="3" xfId="0" applyNumberFormat="1" applyBorder="1"/>
    <xf fontId="0" fillId="0" borderId="62" numFmtId="3" xfId="0" applyNumberFormat="1" applyBorder="1"/>
  </cellXfs>
  <cellStyles count="53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Buena" xfId="19" builtinId="26"/>
    <cellStyle name="Cálculo" xfId="20" builtinId="22"/>
    <cellStyle name="Celda de comprobación" xfId="21" builtinId="23"/>
    <cellStyle name="Celda vinculada" xfId="22" builtinId="24"/>
    <cellStyle name="Encabezado 1" xfId="23" builtinId="16"/>
    <cellStyle name="Encabezado 4" xfId="24" builtinId="19"/>
    <cellStyle name="Énfasis1" xfId="25" builtinId="29"/>
    <cellStyle name="Énfasis2" xfId="26" builtinId="33"/>
    <cellStyle name="Énfasis3" xfId="27" builtinId="37"/>
    <cellStyle name="Énfasis4" xfId="28" builtinId="41"/>
    <cellStyle name="Énfasis5" xfId="29" builtinId="45"/>
    <cellStyle name="Énfasis6" xfId="30" builtinId="49"/>
    <cellStyle name="Entrada" xfId="31" builtinId="20"/>
    <cellStyle name="Hipervínculo" xfId="32" builtinId="8"/>
    <cellStyle name="Hipervínculo visitado" xfId="33" builtinId="9"/>
    <cellStyle name="Incorrecto" xfId="34" builtinId="27"/>
    <cellStyle name="Millares" xfId="35" builtinId="3"/>
    <cellStyle name="Millares [0]" xfId="36" builtinId="6"/>
    <cellStyle name="Moneda" xfId="37" builtinId="4"/>
    <cellStyle name="Moneda [0]" xfId="38" builtinId="7"/>
    <cellStyle name="Neutral" xfId="39" builtinId="28"/>
    <cellStyle name="Normal" xfId="0" builtinId="0"/>
    <cellStyle name="Normal_Hoja1" xfId="40"/>
    <cellStyle name="Normal_Hoja1 2" xfId="41"/>
    <cellStyle name="Normal_PROYCTA" xfId="42"/>
    <cellStyle name="Notas" xfId="43" builtinId="10"/>
    <cellStyle name="Porcentaje" xfId="44" builtinId="5"/>
    <cellStyle name="Porcentual 2" xfId="45"/>
    <cellStyle name="Salida" xfId="46" builtinId="21"/>
    <cellStyle name="Texto de advertencia" xfId="47" builtinId="11"/>
    <cellStyle name="Texto explicativo" xfId="48" builtinId="53"/>
    <cellStyle name="Título" xfId="49" builtinId="15"/>
    <cellStyle name="Título 2" xfId="50" builtinId="17"/>
    <cellStyle name="Título 3" xfId="51" builtinId="18"/>
    <cellStyle name="Total" xfId="52" builtinId="25"/>
  </cellStyles>
  <dxfs count="30">
    <dxf>
      <font>
        <b/>
        <i val="0"/>
        <color indexed="4"/>
      </font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  <color indexed="4"/>
      </font>
    </dxf>
    <dxf>
      <font>
        <b/>
        <i val="0"/>
      </font>
      <fill>
        <patternFill patternType="solid">
          <fgColor indexed="3"/>
          <bgColor indexed="3"/>
        </patternFill>
      </fill>
    </dxf>
    <dxf>
      <font>
        <b/>
        <i val="0"/>
      </font>
      <fill>
        <patternFill patternType="solid">
          <fgColor indexed="2"/>
          <bgColor indexed="2"/>
        </patternFill>
      </fill>
    </dxf>
    <dxf>
      <font>
        <b/>
        <i val="0"/>
        <color indexed="4"/>
      </font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9" Type="http://schemas.openxmlformats.org/officeDocument/2006/relationships/sharedStrings" Target="sharedStrings.xml"/><Relationship  Id="rId18" Type="http://schemas.openxmlformats.org/officeDocument/2006/relationships/theme" Target="theme/theme1.xml"/><Relationship  Id="rId17" Type="http://schemas.openxmlformats.org/officeDocument/2006/relationships/worksheet" Target="worksheets/sheet16.xml"/><Relationship  Id="rId15" Type="http://schemas.openxmlformats.org/officeDocument/2006/relationships/worksheet" Target="worksheets/sheet14.xml"/><Relationship  Id="rId11" Type="http://schemas.openxmlformats.org/officeDocument/2006/relationships/worksheet" Target="worksheets/sheet10.xml"/><Relationship  Id="rId16" Type="http://schemas.openxmlformats.org/officeDocument/2006/relationships/worksheet" Target="worksheets/sheet15.xml"/><Relationship  Id="rId10" Type="http://schemas.openxmlformats.org/officeDocument/2006/relationships/worksheet" Target="worksheets/sheet9.xml"/><Relationship  Id="rId7" Type="http://schemas.openxmlformats.org/officeDocument/2006/relationships/worksheet" Target="worksheets/sheet6.xml"/><Relationship  Id="rId14" Type="http://schemas.openxmlformats.org/officeDocument/2006/relationships/worksheet" Target="worksheets/sheet13.xml"/><Relationship  Id="rId6" Type="http://schemas.openxmlformats.org/officeDocument/2006/relationships/worksheet" Target="worksheets/sheet5.xml"/><Relationship  Id="rId13" Type="http://schemas.openxmlformats.org/officeDocument/2006/relationships/worksheet" Target="worksheets/sheet12.xml"/><Relationship  Id="rId5" Type="http://schemas.openxmlformats.org/officeDocument/2006/relationships/worksheet" Target="worksheets/sheet4.xml"/><Relationship  Id="rId9" Type="http://schemas.openxmlformats.org/officeDocument/2006/relationships/worksheet" Target="worksheets/sheet8.xml"/><Relationship  Id="rId4" Type="http://schemas.openxmlformats.org/officeDocument/2006/relationships/worksheet" Target="worksheets/sheet3.xml"/><Relationship  Id="rId8" Type="http://schemas.openxmlformats.org/officeDocument/2006/relationships/worksheet" Target="worksheets/sheet7.xml"/><Relationship  Id="rId3" Type="http://schemas.openxmlformats.org/officeDocument/2006/relationships/worksheet" Target="worksheets/sheet2.xml"/><Relationship  Id="rId12" Type="http://schemas.openxmlformats.org/officeDocument/2006/relationships/worksheet" Target="worksheets/sheet11.xml"/><Relationship  Id="rId2" Type="http://schemas.openxmlformats.org/officeDocument/2006/relationships/worksheet" Target="worksheets/sheet1.xml"/><Relationship  Id="rId20" Type="http://schemas.openxmlformats.org/officeDocument/2006/relationships/styles" Target="styles.xml"/><Relationship  Id="rId1" Type="http://schemas.openxmlformats.org/officeDocument/2006/relationships/externalLink" Target="externalLinks/externalLink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_rels/chart7.xml.rels><?xml version="1.0" encoding="UTF-8" standalone="yes"?><Relationships xmlns="http://schemas.openxmlformats.org/package/2006/relationships"></Relationships>
</file>

<file path=xl/charts/_rels/chart8.xml.rels><?xml version="1.0" encoding="UTF-8" standalone="yes"?><Relationships xmlns="http://schemas.openxmlformats.org/package/2006/relationships"></Relationships>
</file>

<file path=xl/charts/_rels/chart9.xml.rels><?xml version="1.0" encoding="UTF-8" standalone="yes"?><Relationships xmlns="http://schemas.openxmlformats.org/package/2006/relationships"></Relationships>
</file>

<file path=xl/charts/_rels/chart10.xml.rels><?xml version="1.0" encoding="UTF-8" standalone="yes"?><Relationships xmlns="http://schemas.openxmlformats.org/package/2006/relationships"></Relationships>
</file>

<file path=xl/charts/_rels/chart11.xml.rels><?xml version="1.0" encoding="UTF-8" standalone="yes"?><Relationships xmlns="http://schemas.openxmlformats.org/package/2006/relationships"></Relationships>
</file>

<file path=xl/charts/_rels/chart12.xml.rels><?xml version="1.0" encoding="UTF-8" standalone="yes"?><Relationships xmlns="http://schemas.openxmlformats.org/package/2006/relationships"></Relationships>
</file>

<file path=xl/charts/_rels/chart13.xml.rels><?xml version="1.0" encoding="UTF-8" standalone="yes"?><Relationships xmlns="http://schemas.openxmlformats.org/package/2006/relationships"></Relationships>
</file>

<file path=xl/charts/_rels/chart14.xml.rels><?xml version="1.0" encoding="UTF-8" standalone="yes"?><Relationships xmlns="http://schemas.openxmlformats.org/package/2006/relationships"></Relationships>
</file>

<file path=xl/charts/_rels/chart15.xml.rels><?xml version="1.0" encoding="UTF-8" standalone="yes"?><Relationships xmlns="http://schemas.openxmlformats.org/package/2006/relationships"></Relationships>
</file>

<file path=xl/charts/_rels/chart16.xml.rels><?xml version="1.0" encoding="UTF-8" standalone="yes"?><Relationships xmlns="http://schemas.openxmlformats.org/package/2006/relationships"></Relationships>
</file>

<file path=xl/charts/_rels/chart17.xml.rels><?xml version="1.0" encoding="UTF-8" standalone="yes"?><Relationships xmlns="http://schemas.openxmlformats.org/package/2006/relationships"></Relationships>
</file>

<file path=xl/charts/_rels/chart18.xml.rels><?xml version="1.0" encoding="UTF-8" standalone="yes"?><Relationships xmlns="http://schemas.openxmlformats.org/package/2006/relationships"></Relationships>
</file>

<file path=xl/charts/_rels/chart19.xml.rels><?xml version="1.0" encoding="UTF-8" standalone="yes"?><Relationships xmlns="http://schemas.openxmlformats.org/package/2006/relationships"></Relationships>
</file>

<file path=xl/charts/_rels/chart20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Lit>
              <c:ptCount val="1"/>
              <c:pt idx="0">
                <c:v>0</c:v>
              </c:pt>
            </c:numLit>
          </c:val>
          <c:shape val="box"/>
        </c:ser>
        <c:gapWidth val="150"/>
        <c:axId val="33554432"/>
        <c:axId val="33554433"/>
      </c:bar3DChart>
      <c:catAx>
        <c:axId val="33554432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3"/>
        <c:crosses val="max"/>
        <c:lblAlgn val="ctr"/>
        <c:lblOffset val="100"/>
      </c:catAx>
      <c:valAx>
        <c:axId val="3355443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2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4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>
        <c:manualLayout>
          <c:layoutTarget val="inner"/>
          <c:xMode val="edge"/>
          <c:yMode val="edge"/>
          <c:wMode val="factor"/>
          <c:hMode val="factor"/>
          <c:x val="0.064536700000000002"/>
          <c:y val="0.019893899999999999"/>
          <c:w val="0.86900999999999995"/>
          <c:h val="0.8302389999999999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 xml:space="preserve">'+180 D+Z'!$A$14</c:f>
              <c:strCache>
                <c:ptCount val="1"/>
                <c:pt idx="0">
                  <c:v>TEXTIL</c:v>
                </c:pt>
              </c:strCache>
            </c:strRef>
          </c:tx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D+Z'!$C$3:$N$3</c:f>
              <c:strCache>
                <c:ptCount val="12"/>
                <c:pt idx="0">
                  <c:v>GRA</c:v>
                </c:pt>
                <c:pt idx="1">
                  <c:v>SEV</c:v>
                </c:pt>
                <c:pt idx="2">
                  <c:v>LAG</c:v>
                </c:pt>
                <c:pt idx="3">
                  <c:v>LIN</c:v>
                </c:pt>
                <c:pt idx="4">
                  <c:v>MAR</c:v>
                </c:pt>
                <c:pt idx="5">
                  <c:v>TEL</c:v>
                </c:pt>
                <c:pt idx="6">
                  <c:v>ALM</c:v>
                </c:pt>
                <c:pt idx="7">
                  <c:v>MOT</c:v>
                </c:pt>
                <c:pt idx="8">
                  <c:v>ORO</c:v>
                </c:pt>
                <c:pt idx="9">
                  <c:v>SLU</c:v>
                </c:pt>
                <c:pt idx="10">
                  <c:v>JER</c:v>
                </c:pt>
                <c:pt idx="11">
                  <c:v xml:space="preserve">SEV 2</c:v>
                </c:pt>
              </c:strCache>
            </c:strRef>
          </c:cat>
          <c:val>
            <c:numRef>
              <c:f xml:space="preserve">'+180 D+Z'!$C$14:$N$14</c:f>
              <c:numCache>
                <c:formatCode>General</c:formatCode>
                <c:ptCount val="12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  <c:pt idx="4" formatCode="#,##0">
                  <c:v>0</c:v>
                </c:pt>
                <c:pt idx="5" formatCode="#,##0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 xml:space="preserve">'+180 D+Z'!$A$23</c:f>
              <c:strCache>
                <c:ptCount val="1"/>
                <c:pt idx="0">
                  <c:v>HOGAR</c:v>
                </c:pt>
              </c:strCache>
            </c:strRef>
          </c:tx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D+Z'!$C$3:$N$3</c:f>
              <c:strCache>
                <c:ptCount val="12"/>
                <c:pt idx="0">
                  <c:v>GRA</c:v>
                </c:pt>
                <c:pt idx="1">
                  <c:v>SEV</c:v>
                </c:pt>
                <c:pt idx="2">
                  <c:v>LAG</c:v>
                </c:pt>
                <c:pt idx="3">
                  <c:v>LIN</c:v>
                </c:pt>
                <c:pt idx="4">
                  <c:v>MAR</c:v>
                </c:pt>
                <c:pt idx="5">
                  <c:v>TEL</c:v>
                </c:pt>
                <c:pt idx="6">
                  <c:v>ALM</c:v>
                </c:pt>
                <c:pt idx="7">
                  <c:v>MOT</c:v>
                </c:pt>
                <c:pt idx="8">
                  <c:v>ORO</c:v>
                </c:pt>
                <c:pt idx="9">
                  <c:v>SLU</c:v>
                </c:pt>
                <c:pt idx="10">
                  <c:v>JER</c:v>
                </c:pt>
                <c:pt idx="11">
                  <c:v xml:space="preserve">SEV 2</c:v>
                </c:pt>
              </c:strCache>
            </c:strRef>
          </c:cat>
          <c:val>
            <c:numRef>
              <c:f xml:space="preserve">'+180 D+Z'!$C$23:$N$23</c:f>
              <c:numCache>
                <c:formatCode>General</c:formatCode>
                <c:ptCount val="12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  <c:pt idx="4" formatCode="#,##0">
                  <c:v>0</c:v>
                </c:pt>
                <c:pt idx="5" formatCode="#,##0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</c:numCache>
            </c:numRef>
          </c:val>
          <c:shape val="box"/>
        </c:ser>
        <c:ser>
          <c:idx val="2"/>
          <c:order val="2"/>
          <c:tx>
            <c:strRef>
              <c:f xml:space="preserve">'+180 D+Z'!$A$39</c:f>
              <c:strCache>
                <c:ptCount val="1"/>
                <c:pt idx="0">
                  <c:v>BAZAR</c:v>
                </c:pt>
              </c:strCache>
            </c:strRef>
          </c:tx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D+Z'!$C$3:$N$3</c:f>
              <c:strCache>
                <c:ptCount val="12"/>
                <c:pt idx="0">
                  <c:v>GRA</c:v>
                </c:pt>
                <c:pt idx="1">
                  <c:v>SEV</c:v>
                </c:pt>
                <c:pt idx="2">
                  <c:v>LAG</c:v>
                </c:pt>
                <c:pt idx="3">
                  <c:v>LIN</c:v>
                </c:pt>
                <c:pt idx="4">
                  <c:v>MAR</c:v>
                </c:pt>
                <c:pt idx="5">
                  <c:v>TEL</c:v>
                </c:pt>
                <c:pt idx="6">
                  <c:v>ALM</c:v>
                </c:pt>
                <c:pt idx="7">
                  <c:v>MOT</c:v>
                </c:pt>
                <c:pt idx="8">
                  <c:v>ORO</c:v>
                </c:pt>
                <c:pt idx="9">
                  <c:v>SLU</c:v>
                </c:pt>
                <c:pt idx="10">
                  <c:v>JER</c:v>
                </c:pt>
                <c:pt idx="11">
                  <c:v xml:space="preserve">SEV 2</c:v>
                </c:pt>
              </c:strCache>
            </c:strRef>
          </c:cat>
          <c:val>
            <c:numRef>
              <c:f xml:space="preserve">'+180 D+Z'!$C$39:$N$39</c:f>
              <c:numCache>
                <c:formatCode>General</c:formatCode>
                <c:ptCount val="12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  <c:pt idx="4" formatCode="#,##0">
                  <c:v>0</c:v>
                </c:pt>
                <c:pt idx="5" formatCode="#,##0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</c:numCache>
            </c:numRef>
          </c:val>
          <c:shape val="box"/>
        </c:ser>
        <c:ser>
          <c:idx val="3"/>
          <c:order val="3"/>
          <c:tx>
            <c:strRef>
              <c:f xml:space="preserve">'+180 D+Z'!$A$52</c:f>
              <c:strCache>
                <c:ptCount val="1"/>
                <c:pt idx="0">
                  <c:v>PGC</c:v>
                </c:pt>
              </c:strCache>
            </c:strRef>
          </c:tx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D+Z'!$C$3:$N$3</c:f>
              <c:strCache>
                <c:ptCount val="12"/>
                <c:pt idx="0">
                  <c:v>GRA</c:v>
                </c:pt>
                <c:pt idx="1">
                  <c:v>SEV</c:v>
                </c:pt>
                <c:pt idx="2">
                  <c:v>LAG</c:v>
                </c:pt>
                <c:pt idx="3">
                  <c:v>LIN</c:v>
                </c:pt>
                <c:pt idx="4">
                  <c:v>MAR</c:v>
                </c:pt>
                <c:pt idx="5">
                  <c:v>TEL</c:v>
                </c:pt>
                <c:pt idx="6">
                  <c:v>ALM</c:v>
                </c:pt>
                <c:pt idx="7">
                  <c:v>MOT</c:v>
                </c:pt>
                <c:pt idx="8">
                  <c:v>ORO</c:v>
                </c:pt>
                <c:pt idx="9">
                  <c:v>SLU</c:v>
                </c:pt>
                <c:pt idx="10">
                  <c:v>JER</c:v>
                </c:pt>
                <c:pt idx="11">
                  <c:v xml:space="preserve">SEV 2</c:v>
                </c:pt>
              </c:strCache>
            </c:strRef>
          </c:cat>
          <c:val>
            <c:numRef>
              <c:f xml:space="preserve">'+180 D+Z'!$C$52:$N$52</c:f>
              <c:numCache>
                <c:formatCode>General</c:formatCode>
                <c:ptCount val="12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  <c:pt idx="4" formatCode="#,##0">
                  <c:v>0</c:v>
                </c:pt>
                <c:pt idx="5" formatCode="#,##0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</c:numCache>
            </c:numRef>
          </c:val>
          <c:shape val="box"/>
        </c:ser>
        <c:gapWidth val="150"/>
        <c:axId val="33554434"/>
        <c:axId val="33554435"/>
      </c:bar3DChart>
      <c:catAx>
        <c:axId val="33554434"/>
        <c:scaling>
          <c:orientation val="minMax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5"/>
        <c:crosses val="autoZero"/>
        <c:lblAlgn val="ctr"/>
        <c:lblOffset val="100"/>
      </c:catAx>
      <c:valAx>
        <c:axId val="3355443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2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4"/>
        <c:crosses val="autoZero"/>
        <c:crossBetween val="between"/>
      </c:valAx>
      <c:spPr bwMode="auto">
        <a:prstGeom prst="rect">
          <a:avLst/>
        </a:prstGeom>
        <a:solidFill>
          <a:srgbClr val="FFFFFF"/>
        </a:solidFill>
        <a:ln w="3175">
          <a:noFill/>
        </a:ln>
      </c:spPr>
    </c:plotArea>
    <c:legend>
      <c:layout>
        <c:manualLayout>
          <c:xMode val="edge"/>
          <c:yMode val="edge"/>
          <c:wMode val="edge"/>
          <c:hMode val="edge"/>
          <c:x val="0.287854"/>
          <c:y val="0.92056499999999997"/>
          <c:w val="0.71624500000000002"/>
          <c:h val="0.98145499999999997"/>
        </c:manualLayout>
      </c:layout>
      <c:overlay val="0"/>
      <c:spPr bwMode="auto">
        <a:prstGeom prst="rect">
          <a:avLst/>
        </a:prstGeom>
        <a:solidFill>
          <a:srgbClr val="FFFFFF"/>
        </a:solidFill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950" b="0" i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FFFFFF"/>
    </a:solidFill>
    <a:ln w="3175">
      <a:solidFill>
        <a:srgbClr val="C0C0C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Lit>
              <c:ptCount val="1"/>
              <c:pt idx="0">
                <c:v>0</c:v>
              </c:pt>
            </c:numLit>
          </c:val>
          <c:shape val="box"/>
        </c:ser>
        <c:gapWidth val="150"/>
        <c:axId val="33554468"/>
        <c:axId val="33554469"/>
      </c:bar3DChart>
      <c:catAx>
        <c:axId val="33554468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69"/>
        <c:crosses val="max"/>
        <c:lblAlgn val="ctr"/>
        <c:lblOffset val="100"/>
      </c:catAx>
      <c:valAx>
        <c:axId val="3355446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68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Lit>
              <c:ptCount val="1"/>
              <c:pt idx="0">
                <c:v>0</c:v>
              </c:pt>
            </c:numLit>
          </c:val>
          <c:shape val="box"/>
        </c:ser>
        <c:gapWidth val="150"/>
        <c:axId val="33554470"/>
        <c:axId val="33554471"/>
      </c:bar3DChart>
      <c:catAx>
        <c:axId val="33554470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1"/>
        <c:crosses val="max"/>
        <c:lblAlgn val="ctr"/>
        <c:lblOffset val="100"/>
      </c:catAx>
      <c:valAx>
        <c:axId val="3355447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0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Lit>
              <c:ptCount val="1"/>
              <c:pt idx="0">
                <c:v>0</c:v>
              </c:pt>
            </c:numLit>
          </c:val>
          <c:shape val="box"/>
        </c:ser>
        <c:gapWidth val="150"/>
        <c:axId val="33554472"/>
        <c:axId val="33554473"/>
      </c:bar3DChart>
      <c:catAx>
        <c:axId val="33554472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3"/>
        <c:crosses val="max"/>
        <c:lblAlgn val="ctr"/>
        <c:lblOffset val="100"/>
      </c:catAx>
      <c:valAx>
        <c:axId val="3355447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2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Lit>
              <c:ptCount val="1"/>
              <c:pt idx="0">
                <c:v>0</c:v>
              </c:pt>
            </c:numLit>
          </c:val>
          <c:shape val="box"/>
        </c:ser>
        <c:gapWidth val="150"/>
        <c:axId val="33554474"/>
        <c:axId val="33554475"/>
      </c:bar3DChart>
      <c:catAx>
        <c:axId val="33554474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5"/>
        <c:crosses val="max"/>
        <c:lblAlgn val="ctr"/>
        <c:lblOffset val="100"/>
      </c:catAx>
      <c:valAx>
        <c:axId val="3355447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4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000000"/>
        </a:solidFill>
      </c:spPr>
    </c:sideWall>
    <c:backWall>
      <c:spPr bwMode="auto">
        <a:prstGeom prst="rect">
          <a:avLst/>
        </a:prstGeom>
        <a:solidFill>
          <a:srgbClr val="00000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Lit>
              <c:ptCount val="1"/>
              <c:pt idx="0">
                <c:v>0</c:v>
              </c:pt>
            </c:numLit>
          </c:val>
          <c:shape val="box"/>
        </c:ser>
        <c:gapWidth val="150"/>
        <c:axId val="33554476"/>
        <c:axId val="33554477"/>
      </c:bar3DChart>
      <c:catAx>
        <c:axId val="33554476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7"/>
        <c:crosses val="max"/>
        <c:lblAlgn val="ctr"/>
        <c:lblOffset val="100"/>
      </c:catAx>
      <c:valAx>
        <c:axId val="3355447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6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000000"/>
        </a:solidFill>
      </c:spPr>
    </c:sideWall>
    <c:backWall>
      <c:spPr bwMode="auto">
        <a:prstGeom prst="rect">
          <a:avLst/>
        </a:prstGeom>
        <a:solidFill>
          <a:srgbClr val="00000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Lit>
              <c:ptCount val="1"/>
              <c:pt idx="0">
                <c:v>0</c:v>
              </c:pt>
            </c:numLit>
          </c:val>
          <c:shape val="box"/>
        </c:ser>
        <c:gapWidth val="150"/>
        <c:axId val="33554478"/>
        <c:axId val="33554479"/>
      </c:bar3DChart>
      <c:catAx>
        <c:axId val="33554478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9"/>
        <c:crosses val="max"/>
        <c:lblAlgn val="ctr"/>
        <c:lblOffset val="100"/>
      </c:catAx>
      <c:valAx>
        <c:axId val="3355447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78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gendKey val="0"/>
            <c:showPercent val="0"/>
            <c:showSerName val="0"/>
            <c:showVal val="1"/>
          </c:dLbls>
          <c:cat>
            <c:numRef>
              <c:f xml:space="preserve">'+180 GAMA Z '!#REF!</c:f>
              <c:numCache>
                <c:ptCount val="1"/>
                <c:pt idx="0">
                  <c:v>1</c:v>
                </c:pt>
              </c:numCache>
            </c:numRef>
          </c:cat>
          <c:val>
            <c:numRef>
              <c:f xml:space="preserve">'+180 GAMA Z '!#REF!</c:f>
              <c:numCache>
                <c:ptCount val="1"/>
                <c:pt idx="0">
                  <c:v>1</c:v>
                </c:pt>
              </c:numCache>
            </c:numRef>
          </c:val>
          <c:shape val="box"/>
        </c:ser>
        <c:gapWidth val="150"/>
        <c:axId val="33554480"/>
        <c:axId val="33554481"/>
      </c:bar3DChart>
      <c:catAx>
        <c:axId val="33554480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1"/>
        <c:crosses val="max"/>
        <c:lblAlgn val="ctr"/>
        <c:lblOffset val="100"/>
      </c:catAx>
      <c:valAx>
        <c:axId val="3355448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0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4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>
        <c:manualLayout>
          <c:layoutTarget val="inner"/>
          <c:xMode val="edge"/>
          <c:yMode val="edge"/>
          <c:wMode val="factor"/>
          <c:hMode val="factor"/>
          <c:x val="0.066453700000000004"/>
          <c:y val="0.019893899999999999"/>
          <c:w val="0.867093"/>
          <c:h val="0.8302389999999999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 xml:space="preserve">'+180 GAMA Z '!$A$14</c:f>
            </c:strRef>
          </c:tx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'!$C$14:$N$14</c:f>
            </c:numRef>
          </c:val>
          <c:shape val="box"/>
        </c:ser>
        <c:ser>
          <c:idx val="1"/>
          <c:order val="1"/>
          <c:tx>
            <c:strRef>
              <c:f xml:space="preserve">'+180 GAMA Z '!$A$23</c:f>
            </c:strRef>
          </c:tx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'!$C$23:$N$23</c:f>
            </c:numRef>
          </c:val>
          <c:shape val="box"/>
        </c:ser>
        <c:ser>
          <c:idx val="2"/>
          <c:order val="2"/>
          <c:tx>
            <c:strRef>
              <c:f xml:space="preserve">'+180 GAMA Z '!$A$39</c:f>
            </c:strRef>
          </c:tx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'!$C$39:$N$39</c:f>
            </c:numRef>
          </c:val>
          <c:shape val="box"/>
        </c:ser>
        <c:ser>
          <c:idx val="3"/>
          <c:order val="3"/>
          <c:tx>
            <c:strRef>
              <c:f xml:space="preserve">'+180 GAMA Z '!$A$52</c:f>
            </c:strRef>
          </c:tx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'!$C$52:$N$52</c:f>
            </c:numRef>
          </c:val>
          <c:shape val="box"/>
        </c:ser>
        <c:gapWidth val="150"/>
        <c:axId val="33554482"/>
        <c:axId val="33554483"/>
      </c:bar3DChart>
      <c:catAx>
        <c:axId val="33554482"/>
        <c:scaling>
          <c:orientation val="minMax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3"/>
        <c:crosses val="autoZero"/>
        <c:lblAlgn val="ctr"/>
        <c:lblOffset val="100"/>
      </c:catAx>
      <c:valAx>
        <c:axId val="3355448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2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2"/>
        <c:crosses val="autoZero"/>
        <c:crossBetween val="between"/>
      </c:valAx>
    </c:plotArea>
    <c:legend>
      <c:layout>
        <c:manualLayout>
          <c:xMode val="edge"/>
          <c:yMode val="edge"/>
          <c:wMode val="edge"/>
          <c:hMode val="edge"/>
          <c:x val="0.29418"/>
          <c:y val="0.92366099999999995"/>
          <c:w val="0.72257099999999996"/>
          <c:h val="0.98455099999999995"/>
        </c:manualLayout>
      </c:layout>
      <c:overlay val="0"/>
      <c:spPr bwMode="auto">
        <a:prstGeom prst="rect">
          <a:avLst/>
        </a:prstGeom>
        <a:solidFill>
          <a:srgbClr val="000000"/>
        </a:solidFill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550" b="0" i="0">
              <a:solidFill>
                <a:srgbClr val="C0C0C0"/>
              </a:solidFill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solidFill>
        <a:srgbClr val="C0C0C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gendKey val="0"/>
            <c:showPercent val="0"/>
            <c:showSerName val="0"/>
            <c:showVal val="1"/>
          </c:dLbls>
          <c:cat>
            <c:numRef>
              <c:f xml:space="preserve">'+180 GAMA Z '!#REF!</c:f>
              <c:numCache>
                <c:ptCount val="1"/>
                <c:pt idx="0">
                  <c:v>1</c:v>
                </c:pt>
              </c:numCache>
            </c:numRef>
          </c:cat>
          <c:val>
            <c:numRef>
              <c:f xml:space="preserve">'+180 GAMA Z '!#REF!</c:f>
              <c:numCache>
                <c:ptCount val="1"/>
                <c:pt idx="0">
                  <c:v>1</c:v>
                </c:pt>
              </c:numCache>
            </c:numRef>
          </c:val>
          <c:shape val="box"/>
        </c:ser>
        <c:gapWidth val="150"/>
        <c:axId val="33554484"/>
        <c:axId val="33554485"/>
      </c:bar3DChart>
      <c:catAx>
        <c:axId val="33554484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5"/>
        <c:crosses val="max"/>
        <c:lblAlgn val="ctr"/>
        <c:lblOffset val="100"/>
      </c:catAx>
      <c:valAx>
        <c:axId val="3355448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4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4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>
        <c:manualLayout>
          <c:layoutTarget val="inner"/>
          <c:xMode val="edge"/>
          <c:yMode val="edge"/>
          <c:wMode val="factor"/>
          <c:hMode val="factor"/>
          <c:x val="0.066453700000000004"/>
          <c:y val="0.019893899999999999"/>
          <c:w val="0.867093"/>
          <c:h val="0.8302389999999999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 xml:space="preserve">'+180 GAMA Z '!$A$14</c:f>
            </c:strRef>
          </c:tx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'!$C$14:$N$14</c:f>
            </c:numRef>
          </c:val>
          <c:shape val="box"/>
        </c:ser>
        <c:ser>
          <c:idx val="1"/>
          <c:order val="1"/>
          <c:tx>
            <c:strRef>
              <c:f xml:space="preserve">'+180 GAMA Z '!$A$23</c:f>
            </c:strRef>
          </c:tx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'!$C$23:$N$23</c:f>
            </c:numRef>
          </c:val>
          <c:shape val="box"/>
        </c:ser>
        <c:ser>
          <c:idx val="2"/>
          <c:order val="2"/>
          <c:tx>
            <c:strRef>
              <c:f xml:space="preserve">'+180 GAMA Z '!$A$39</c:f>
            </c:strRef>
          </c:tx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'!$C$39:$N$39</c:f>
            </c:numRef>
          </c:val>
          <c:shape val="box"/>
        </c:ser>
        <c:ser>
          <c:idx val="3"/>
          <c:order val="3"/>
          <c:tx>
            <c:strRef>
              <c:f xml:space="preserve">'+180 GAMA Z '!$A$52</c:f>
            </c:strRef>
          </c:tx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'+180 GAMA Z '!$C$3:$N$3</c:f>
            </c:strRef>
          </c:cat>
          <c:val>
            <c:numRef>
              <c:f xml:space="preserve">'+180 GAMA Z '!$C$52:$N$52</c:f>
            </c:numRef>
          </c:val>
          <c:shape val="box"/>
        </c:ser>
        <c:gapWidth val="150"/>
        <c:axId val="33554486"/>
        <c:axId val="33554487"/>
      </c:bar3DChart>
      <c:catAx>
        <c:axId val="33554486"/>
        <c:scaling>
          <c:orientation val="minMax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7"/>
        <c:crosses val="autoZero"/>
        <c:lblAlgn val="ctr"/>
        <c:lblOffset val="100"/>
      </c:catAx>
      <c:valAx>
        <c:axId val="3355448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2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6"/>
        <c:crosses val="autoZero"/>
        <c:crossBetween val="between"/>
      </c:valAx>
    </c:plotArea>
    <c:legend>
      <c:layout>
        <c:manualLayout>
          <c:xMode val="edge"/>
          <c:yMode val="edge"/>
          <c:wMode val="edge"/>
          <c:hMode val="edge"/>
          <c:x val="0.29418"/>
          <c:y val="0.92366099999999995"/>
          <c:w val="0.72257099999999996"/>
          <c:h val="0.98455099999999995"/>
        </c:manualLayout>
      </c:layout>
      <c:overlay val="0"/>
      <c:spPr bwMode="auto">
        <a:prstGeom prst="rect">
          <a:avLst/>
        </a:prstGeom>
        <a:solidFill>
          <a:srgbClr val="000000"/>
        </a:solidFill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550" b="0" i="0">
              <a:solidFill>
                <a:srgbClr val="C0C0C0"/>
              </a:solidFill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solidFill>
        <a:srgbClr val="C0C0C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gendKey val="0"/>
            <c:showPercent val="0"/>
            <c:showSerName val="0"/>
            <c:showVal val="1"/>
          </c:dLbls>
          <c:cat>
            <c:numRef>
              <c:f xml:space="preserve">'+240 GAMA Z'!#REF!</c:f>
              <c:numCache>
                <c:ptCount val="1"/>
                <c:pt idx="0">
                  <c:v>1</c:v>
                </c:pt>
              </c:numCache>
            </c:numRef>
          </c:cat>
          <c:val>
            <c:numRef>
              <c:f xml:space="preserve">'+240 GAMA Z'!#REF!</c:f>
              <c:numCache>
                <c:ptCount val="1"/>
                <c:pt idx="0">
                  <c:v>1</c:v>
                </c:pt>
              </c:numCache>
            </c:numRef>
          </c:val>
          <c:shape val="box"/>
        </c:ser>
        <c:gapWidth val="150"/>
        <c:axId val="33554488"/>
        <c:axId val="33554489"/>
      </c:bar3DChart>
      <c:catAx>
        <c:axId val="33554488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9"/>
        <c:crosses val="max"/>
        <c:lblAlgn val="ctr"/>
        <c:lblOffset val="100"/>
      </c:catAx>
      <c:valAx>
        <c:axId val="3355448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88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48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>
        <c:manualLayout>
          <c:layoutTarget val="inner"/>
          <c:xMode val="edge"/>
          <c:yMode val="edge"/>
          <c:wMode val="factor"/>
          <c:hMode val="factor"/>
          <c:x val="0.081150200000000006"/>
          <c:y val="0.019841299999999999"/>
          <c:w val="0.85623000000000005"/>
          <c:h val="0.84391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 xml:space="preserve">'+240 GAMA Z'!$A$14</c:f>
            </c:strRef>
          </c:tx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Z'!$C$14:$N$14</c:f>
            </c:numRef>
          </c:val>
          <c:shape val="box"/>
        </c:ser>
        <c:ser>
          <c:idx val="1"/>
          <c:order val="1"/>
          <c:tx>
            <c:strRef>
              <c:f xml:space="preserve">'+240 GAMA Z'!$A$23</c:f>
            </c:strRef>
          </c:tx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Z'!$C$23:$N$23</c:f>
            </c:numRef>
          </c:val>
          <c:shape val="box"/>
        </c:ser>
        <c:ser>
          <c:idx val="2"/>
          <c:order val="2"/>
          <c:tx>
            <c:strRef>
              <c:f xml:space="preserve">'+240 GAMA Z'!$A$39</c:f>
            </c:strRef>
          </c:tx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Z'!$C$39:$N$39</c:f>
            </c:numRef>
          </c:val>
          <c:shape val="box"/>
        </c:ser>
        <c:ser>
          <c:idx val="3"/>
          <c:order val="3"/>
          <c:tx>
            <c:strRef>
              <c:f xml:space="preserve">'+240 GAMA Z'!$A$52</c:f>
            </c:strRef>
          </c:tx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Z'!$C$52:$N$52</c:f>
            </c:numRef>
          </c:val>
          <c:shape val="box"/>
        </c:ser>
        <c:gapWidth val="150"/>
        <c:axId val="33554490"/>
        <c:axId val="33554491"/>
      </c:bar3DChart>
      <c:catAx>
        <c:axId val="33554490"/>
        <c:scaling>
          <c:orientation val="minMax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4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1"/>
        <c:crosses val="autoZero"/>
        <c:lblAlgn val="ctr"/>
        <c:lblOffset val="100"/>
      </c:catAx>
      <c:valAx>
        <c:axId val="3355449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2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0"/>
        <c:crosses val="autoZero"/>
        <c:crossBetween val="between"/>
      </c:valAx>
    </c:plotArea>
    <c:legend>
      <c:layout>
        <c:manualLayout>
          <c:xMode val="edge"/>
          <c:yMode val="edge"/>
          <c:wMode val="edge"/>
          <c:hMode val="edge"/>
          <c:x val="0.26930900000000002"/>
          <c:y val="0.94550299999999998"/>
          <c:w val="0.75433799999999995"/>
          <c:h val="0.99488799999999999"/>
        </c:manualLayout>
      </c:layout>
      <c:overlay val="0"/>
      <c:spPr bwMode="auto">
        <a:prstGeom prst="rect">
          <a:avLst/>
        </a:prstGeom>
        <a:solidFill>
          <a:srgbClr val="000000"/>
        </a:solidFill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100" b="0" i="0">
              <a:solidFill>
                <a:srgbClr val="C0C0C0"/>
              </a:solidFill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solidFill>
        <a:srgbClr val="C0C0C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gendKey val="0"/>
            <c:showPercent val="0"/>
            <c:showSerName val="0"/>
            <c:showVal val="1"/>
          </c:dLbls>
          <c:cat>
            <c:numRef>
              <c:f xml:space="preserve">'+240 GAMA Z'!#REF!</c:f>
              <c:numCache>
                <c:ptCount val="1"/>
                <c:pt idx="0">
                  <c:v>1</c:v>
                </c:pt>
              </c:numCache>
            </c:numRef>
          </c:cat>
          <c:val>
            <c:numRef>
              <c:f xml:space="preserve">'+240 GAMA Z'!#REF!</c:f>
              <c:numCache>
                <c:ptCount val="1"/>
                <c:pt idx="0">
                  <c:v>1</c:v>
                </c:pt>
              </c:numCache>
            </c:numRef>
          </c:val>
          <c:shape val="box"/>
        </c:ser>
        <c:gapWidth val="150"/>
        <c:axId val="33554492"/>
        <c:axId val="33554493"/>
      </c:bar3DChart>
      <c:catAx>
        <c:axId val="33554492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3"/>
        <c:crosses val="max"/>
        <c:lblAlgn val="ctr"/>
        <c:lblOffset val="100"/>
      </c:catAx>
      <c:valAx>
        <c:axId val="3355449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2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48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>
        <c:manualLayout>
          <c:layoutTarget val="inner"/>
          <c:xMode val="edge"/>
          <c:yMode val="edge"/>
          <c:wMode val="factor"/>
          <c:hMode val="factor"/>
          <c:x val="0.081150200000000006"/>
          <c:y val="0.019841299999999999"/>
          <c:w val="0.85623000000000005"/>
          <c:h val="0.84391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 xml:space="preserve">'+240 GAMA Z'!$A$14</c:f>
            </c:strRef>
          </c:tx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Z'!$C$14:$N$14</c:f>
            </c:numRef>
          </c:val>
          <c:shape val="box"/>
        </c:ser>
        <c:ser>
          <c:idx val="1"/>
          <c:order val="1"/>
          <c:tx>
            <c:strRef>
              <c:f xml:space="preserve">'+240 GAMA Z'!$A$23</c:f>
            </c:strRef>
          </c:tx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Z'!$C$23:$N$23</c:f>
            </c:numRef>
          </c:val>
          <c:shape val="box"/>
        </c:ser>
        <c:ser>
          <c:idx val="2"/>
          <c:order val="2"/>
          <c:tx>
            <c:strRef>
              <c:f xml:space="preserve">'+240 GAMA Z'!$A$39</c:f>
            </c:strRef>
          </c:tx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Z'!$C$39:$N$39</c:f>
            </c:numRef>
          </c:val>
          <c:shape val="box"/>
        </c:ser>
        <c:ser>
          <c:idx val="3"/>
          <c:order val="3"/>
          <c:tx>
            <c:strRef>
              <c:f xml:space="preserve">'+240 GAMA Z'!$A$52</c:f>
            </c:strRef>
          </c:tx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'+240 GAMA Z'!$C$3:$N$3</c:f>
            </c:strRef>
          </c:cat>
          <c:val>
            <c:numRef>
              <c:f xml:space="preserve">'+240 GAMA Z'!$C$52:$N$52</c:f>
            </c:numRef>
          </c:val>
          <c:shape val="box"/>
        </c:ser>
        <c:gapWidth val="150"/>
        <c:axId val="33554494"/>
        <c:axId val="33554495"/>
      </c:bar3DChart>
      <c:catAx>
        <c:axId val="33554494"/>
        <c:scaling>
          <c:orientation val="minMax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4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5"/>
        <c:crosses val="autoZero"/>
        <c:lblAlgn val="ctr"/>
        <c:lblOffset val="100"/>
      </c:catAx>
      <c:valAx>
        <c:axId val="3355449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2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4"/>
        <c:crosses val="autoZero"/>
        <c:crossBetween val="between"/>
      </c:valAx>
    </c:plotArea>
    <c:legend>
      <c:layout>
        <c:manualLayout>
          <c:xMode val="edge"/>
          <c:yMode val="edge"/>
          <c:wMode val="edge"/>
          <c:hMode val="edge"/>
          <c:x val="0.26930900000000002"/>
          <c:y val="0.94550299999999998"/>
          <c:w val="0.75433799999999995"/>
          <c:h val="0.99488799999999999"/>
        </c:manualLayout>
      </c:layout>
      <c:overlay val="0"/>
      <c:spPr bwMode="auto">
        <a:prstGeom prst="rect">
          <a:avLst/>
        </a:prstGeom>
        <a:solidFill>
          <a:srgbClr val="000000"/>
        </a:solidFill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100" b="0" i="0">
              <a:solidFill>
                <a:srgbClr val="C0C0C0"/>
              </a:solidFill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solidFill>
        <a:srgbClr val="C0C0C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gendKey val="0"/>
            <c:showPercent val="0"/>
            <c:showSerName val="0"/>
            <c:showVal val="1"/>
          </c:dLbls>
          <c:cat>
            <c:numRef>
              <c:f xml:space="preserve">'+360 GAMA Z'!#REF!</c:f>
              <c:numCache>
                <c:ptCount val="1"/>
                <c:pt idx="0">
                  <c:v>1</c:v>
                </c:pt>
              </c:numCache>
            </c:numRef>
          </c:cat>
          <c:val>
            <c:numRef>
              <c:f xml:space="preserve">'+360 GAMA Z'!#REF!</c:f>
              <c:numCache>
                <c:ptCount val="1"/>
                <c:pt idx="0">
                  <c:v>1</c:v>
                </c:pt>
              </c:numCache>
            </c:numRef>
          </c:val>
          <c:shape val="box"/>
        </c:ser>
        <c:gapWidth val="150"/>
        <c:axId val="33554496"/>
        <c:axId val="33554497"/>
      </c:bar3DChart>
      <c:catAx>
        <c:axId val="33554496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7"/>
        <c:crosses val="max"/>
        <c:lblAlgn val="ctr"/>
        <c:lblOffset val="100"/>
      </c:catAx>
      <c:valAx>
        <c:axId val="3355449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6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48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>
        <c:manualLayout>
          <c:layoutTarget val="inner"/>
          <c:xMode val="edge"/>
          <c:yMode val="edge"/>
          <c:wMode val="factor"/>
          <c:hMode val="factor"/>
          <c:x val="0.082745299999999994"/>
          <c:y val="0.019841299999999999"/>
          <c:w val="0.85503499999999999"/>
          <c:h val="0.84391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 xml:space="preserve">'+360 GAMA Z'!$A$14</c:f>
            </c:strRef>
          </c:tx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Z'!$C$14:$N$14</c:f>
            </c:numRef>
          </c:val>
          <c:shape val="box"/>
        </c:ser>
        <c:ser>
          <c:idx val="1"/>
          <c:order val="1"/>
          <c:tx>
            <c:strRef>
              <c:f xml:space="preserve">'+360 GAMA Z'!$A$23</c:f>
            </c:strRef>
          </c:tx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Z'!$C$23:$N$23</c:f>
            </c:numRef>
          </c:val>
          <c:shape val="box"/>
        </c:ser>
        <c:ser>
          <c:idx val="2"/>
          <c:order val="2"/>
          <c:tx>
            <c:strRef>
              <c:f xml:space="preserve">'+360 GAMA Z'!$A$39</c:f>
            </c:strRef>
          </c:tx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Z'!$C$39:$N$39</c:f>
            </c:numRef>
          </c:val>
          <c:shape val="box"/>
        </c:ser>
        <c:ser>
          <c:idx val="3"/>
          <c:order val="3"/>
          <c:tx>
            <c:strRef>
              <c:f xml:space="preserve">'+360 GAMA Z'!$A$52</c:f>
            </c:strRef>
          </c:tx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Z'!$C$52:$N$52</c:f>
            </c:numRef>
          </c:val>
          <c:shape val="box"/>
        </c:ser>
        <c:gapWidth val="150"/>
        <c:axId val="33554498"/>
        <c:axId val="33554499"/>
      </c:bar3DChart>
      <c:catAx>
        <c:axId val="33554498"/>
        <c:scaling>
          <c:orientation val="minMax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4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9"/>
        <c:crosses val="autoZero"/>
        <c:lblAlgn val="ctr"/>
        <c:lblOffset val="100"/>
      </c:catAx>
      <c:valAx>
        <c:axId val="3355449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2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98"/>
        <c:crosses val="autoZero"/>
        <c:crossBetween val="between"/>
      </c:valAx>
    </c:plotArea>
    <c:legend>
      <c:layout>
        <c:manualLayout>
          <c:xMode val="edge"/>
          <c:yMode val="edge"/>
          <c:wMode val="edge"/>
          <c:hMode val="edge"/>
          <c:x val="0.27067099999999999"/>
          <c:y val="0.94550299999999998"/>
          <c:w val="0.75797099999999995"/>
          <c:h val="0.99488799999999999"/>
        </c:manualLayout>
      </c:layout>
      <c:overlay val="0"/>
      <c:spPr bwMode="auto">
        <a:prstGeom prst="rect">
          <a:avLst/>
        </a:prstGeom>
        <a:solidFill>
          <a:srgbClr val="000000"/>
        </a:solidFill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300" b="0" i="0">
              <a:solidFill>
                <a:srgbClr val="C0C0C0"/>
              </a:solidFill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solidFill>
        <a:srgbClr val="C0C0C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7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/>
      <c:bar3DChart>
        <c:barDir val="bar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150" b="1" i="0">
                      <a:solidFill>
                        <a:srgbClr val="C0C0C0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gendKey val="0"/>
            <c:showPercent val="0"/>
            <c:showSerName val="0"/>
            <c:showVal val="1"/>
          </c:dLbls>
          <c:cat>
            <c:numRef>
              <c:f xml:space="preserve">'+360 GAMA Z'!#REF!</c:f>
              <c:numCache>
                <c:ptCount val="1"/>
                <c:pt idx="0">
                  <c:v>1</c:v>
                </c:pt>
              </c:numCache>
            </c:numRef>
          </c:cat>
          <c:val>
            <c:numRef>
              <c:f xml:space="preserve">'+360 GAMA Z'!#REF!</c:f>
              <c:numCache>
                <c:ptCount val="1"/>
                <c:pt idx="0">
                  <c:v>1</c:v>
                </c:pt>
              </c:numCache>
            </c:numRef>
          </c:val>
          <c:shape val="box"/>
        </c:ser>
        <c:gapWidth val="150"/>
        <c:axId val="33554500"/>
        <c:axId val="33554501"/>
      </c:bar3DChart>
      <c:catAx>
        <c:axId val="33554500"/>
        <c:scaling>
          <c:orientation val="maxMin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50" b="1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501"/>
        <c:crosses val="max"/>
        <c:lblAlgn val="ctr"/>
        <c:lblOffset val="100"/>
      </c:catAx>
      <c:valAx>
        <c:axId val="3355450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500"/>
        <c:crosses val="autoZero"/>
        <c:crossBetween val="between"/>
      </c:valAx>
    </c:plotArea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view3D>
      <c:rotX val="15"/>
      <c:hPercent val="48"/>
      <c:rotY val="20"/>
      <c:depthPercent val="100"/>
      <c:rAngAx val="1"/>
    </c:view3D>
    <c:floor>
      <c:spPr bwMode="auto">
        <a:prstGeom prst="rect">
          <a:avLst/>
        </a:prstGeom>
        <a:solidFill>
          <a:srgbClr val="C0C0C0"/>
        </a:solidFill>
      </c:spPr>
    </c:floor>
    <c:sideWall>
      <c:spPr bwMode="auto">
        <a:prstGeom prst="rect">
          <a:avLst/>
        </a:prstGeom>
        <a:solidFill>
          <a:srgbClr val="C0C0C0"/>
        </a:solidFill>
      </c:spPr>
    </c:sideWall>
    <c:backWall>
      <c:spPr bwMode="auto">
        <a:prstGeom prst="rect">
          <a:avLst/>
        </a:prstGeom>
        <a:solidFill>
          <a:srgbClr val="C0C0C0"/>
        </a:solidFill>
      </c:spPr>
    </c:backWall>
    <c:plotArea>
      <c:layout>
        <c:manualLayout>
          <c:layoutTarget val="inner"/>
          <c:xMode val="edge"/>
          <c:yMode val="edge"/>
          <c:wMode val="factor"/>
          <c:hMode val="factor"/>
          <c:x val="0.082745299999999994"/>
          <c:y val="0.019841299999999999"/>
          <c:w val="0.85503499999999999"/>
          <c:h val="0.84391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 xml:space="preserve">'+360 GAMA Z'!$A$14</c:f>
            </c:strRef>
          </c:tx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Z'!$C$14:$N$14</c:f>
            </c:numRef>
          </c:val>
          <c:shape val="box"/>
        </c:ser>
        <c:ser>
          <c:idx val="1"/>
          <c:order val="1"/>
          <c:tx>
            <c:strRef>
              <c:f xml:space="preserve">'+360 GAMA Z'!$A$23</c:f>
            </c:strRef>
          </c:tx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Z'!$C$23:$N$23</c:f>
            </c:numRef>
          </c:val>
          <c:shape val="box"/>
        </c:ser>
        <c:ser>
          <c:idx val="2"/>
          <c:order val="2"/>
          <c:tx>
            <c:strRef>
              <c:f xml:space="preserve">'+360 GAMA Z'!$A$39</c:f>
            </c:strRef>
          </c:tx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Z'!$C$39:$N$39</c:f>
            </c:numRef>
          </c:val>
          <c:shape val="box"/>
        </c:ser>
        <c:ser>
          <c:idx val="3"/>
          <c:order val="3"/>
          <c:tx>
            <c:strRef>
              <c:f xml:space="preserve">'+360 GAMA Z'!$A$52</c:f>
            </c:strRef>
          </c:tx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C0C0C0"/>
              </a:solidFill>
              <a:prstDash val="solid"/>
            </a:ln>
          </c:spPr>
          <c:cat>
            <c:strRef>
              <c:f xml:space="preserve">'+360 GAMA Z'!$C$3:$N$3</c:f>
            </c:strRef>
          </c:cat>
          <c:val>
            <c:numRef>
              <c:f xml:space="preserve">'+360 GAMA Z'!$C$52:$N$52</c:f>
            </c:numRef>
          </c:val>
          <c:shape val="box"/>
        </c:ser>
        <c:gapWidth val="150"/>
        <c:axId val="33554502"/>
        <c:axId val="33554503"/>
      </c:bar3DChart>
      <c:catAx>
        <c:axId val="33554502"/>
        <c:scaling>
          <c:orientation val="minMax"/>
        </c:scaling>
        <c:delete val="0"/>
        <c:axPos val="b"/>
        <c:majorTickMark val="out"/>
        <c:minorTickMark val="none"/>
        <c:tickLblPos val="low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4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503"/>
        <c:crosses val="autoZero"/>
        <c:lblAlgn val="ctr"/>
        <c:lblOffset val="100"/>
      </c:catAx>
      <c:valAx>
        <c:axId val="3355450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3175">
              <a:solidFill>
                <a:srgbClr val="C0C0C0"/>
              </a:solidFill>
              <a:prstDash val="solid"/>
            </a:ln>
          </c:spPr>
        </c:majorGridlines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 rot="0" vert="horz"/>
          <a:p>
            <a:pPr>
              <a:defRPr sz="1200" b="0" i="0">
                <a:solidFill>
                  <a:srgbClr val="C0C0C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502"/>
        <c:crosses val="autoZero"/>
        <c:crossBetween val="between"/>
      </c:valAx>
    </c:plotArea>
    <c:legend>
      <c:layout>
        <c:manualLayout>
          <c:xMode val="edge"/>
          <c:yMode val="edge"/>
          <c:wMode val="edge"/>
          <c:hMode val="edge"/>
          <c:x val="0.27067099999999999"/>
          <c:y val="0.94550299999999998"/>
          <c:w val="0.75797099999999995"/>
          <c:h val="0.99488799999999999"/>
        </c:manualLayout>
      </c:layout>
      <c:overlay val="0"/>
      <c:spPr bwMode="auto">
        <a:prstGeom prst="rect">
          <a:avLst/>
        </a:prstGeom>
        <a:solidFill>
          <a:srgbClr val="000000"/>
        </a:solidFill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300" b="0" i="0">
              <a:solidFill>
                <a:srgbClr val="C0C0C0"/>
              </a:solidFill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</c:chart>
  <c:spPr bwMode="auto">
    <a:xfrm>
      <a:off x="0" y="0"/>
      <a:ext cx="0" cy="0"/>
    </a:xfrm>
    <a:prstGeom prst="rect">
      <a:avLst/>
    </a:prstGeom>
    <a:solidFill>
      <a:srgbClr val="000000"/>
    </a:solidFill>
    <a:ln w="3175">
      <a:solidFill>
        <a:srgbClr val="C0C0C0"/>
      </a:solidFill>
      <a:prstDash val="solid"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17</xdr:col>
      <xdr:colOff>0</xdr:colOff>
      <xdr:row>4</xdr:row>
      <xdr:rowOff>0</xdr:rowOff>
    </xdr:from>
    <xdr:to>
      <xdr:col>17</xdr:col>
      <xdr:colOff>0</xdr:colOff>
      <xdr:row>50</xdr:row>
      <xdr:rowOff>7977</xdr:rowOff>
    </xdr:to>
    <xdr:graphicFrame>
      <xdr:nvGraphicFramePr>
        <xdr:cNvPr id="4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217902</xdr:colOff>
      <xdr:row>60</xdr:row>
      <xdr:rowOff>0</xdr:rowOff>
    </xdr:from>
    <xdr:to>
      <xdr:col>15</xdr:col>
      <xdr:colOff>346332</xdr:colOff>
      <xdr:row>102</xdr:row>
      <xdr:rowOff>174307</xdr:rowOff>
    </xdr:to>
    <xdr:graphicFrame>
      <xdr:nvGraphicFramePr>
        <xdr:cNvPr id="5" name="Chart 4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graphicFrame>
      <xdr:nvGraphicFramePr>
        <xdr:cNvPr id="4" name="Chart 6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graphicFrame>
      <xdr:nvGraphicFramePr>
        <xdr:cNvPr id="5" name="Chart 6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graphicFrame>
      <xdr:nvGraphicFramePr>
        <xdr:cNvPr id="4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graphicFrame>
      <xdr:nvGraphicFramePr>
        <xdr:cNvPr id="5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graphicFrame>
      <xdr:nvGraphicFramePr>
        <xdr:cNvPr id="4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graphicFrame>
      <xdr:nvGraphicFramePr>
        <xdr:cNvPr id="5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17</xdr:col>
      <xdr:colOff>0</xdr:colOff>
      <xdr:row>4</xdr:row>
      <xdr:rowOff>0</xdr:rowOff>
    </xdr:from>
    <xdr:to>
      <xdr:col>17</xdr:col>
      <xdr:colOff>0</xdr:colOff>
      <xdr:row>50</xdr:row>
      <xdr:rowOff>7977</xdr:rowOff>
    </xdr:to>
    <xdr:graphicFrame>
      <xdr:nvGraphicFramePr>
        <xdr:cNvPr id="4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217902</xdr:colOff>
      <xdr:row>60</xdr:row>
      <xdr:rowOff>0</xdr:rowOff>
    </xdr:from>
    <xdr:to>
      <xdr:col>15</xdr:col>
      <xdr:colOff>346332</xdr:colOff>
      <xdr:row>102</xdr:row>
      <xdr:rowOff>174307</xdr:rowOff>
    </xdr:to>
    <xdr:graphicFrame>
      <xdr:nvGraphicFramePr>
        <xdr:cNvPr id="5" name="Chart 4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0</xdr:colOff>
      <xdr:row>50</xdr:row>
      <xdr:rowOff>7977</xdr:rowOff>
    </xdr:to>
    <xdr:graphicFrame>
      <xdr:nvGraphicFramePr>
        <xdr:cNvPr id="6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217902</xdr:colOff>
      <xdr:row>60</xdr:row>
      <xdr:rowOff>0</xdr:rowOff>
    </xdr:from>
    <xdr:to>
      <xdr:col>15</xdr:col>
      <xdr:colOff>346332</xdr:colOff>
      <xdr:row>102</xdr:row>
      <xdr:rowOff>174307</xdr:rowOff>
    </xdr:to>
    <xdr:graphicFrame>
      <xdr:nvGraphicFramePr>
        <xdr:cNvPr id="7" name="Chart 4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18</xdr:col>
      <xdr:colOff>0</xdr:colOff>
      <xdr:row>4</xdr:row>
      <xdr:rowOff>0</xdr:rowOff>
    </xdr:from>
    <xdr:to>
      <xdr:col>18</xdr:col>
      <xdr:colOff>0</xdr:colOff>
      <xdr:row>50</xdr:row>
      <xdr:rowOff>7977</xdr:rowOff>
    </xdr:to>
    <xdr:graphicFrame>
      <xdr:nvGraphicFramePr>
        <xdr:cNvPr id="4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217902</xdr:colOff>
      <xdr:row>59</xdr:row>
      <xdr:rowOff>174307</xdr:rowOff>
    </xdr:from>
    <xdr:to>
      <xdr:col>15</xdr:col>
      <xdr:colOff>346332</xdr:colOff>
      <xdr:row>103</xdr:row>
      <xdr:rowOff>0</xdr:rowOff>
    </xdr:to>
    <xdr:graphicFrame>
      <xdr:nvGraphicFramePr>
        <xdr:cNvPr id="5" name="Chart 4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0</xdr:colOff>
      <xdr:row>50</xdr:row>
      <xdr:rowOff>7977</xdr:rowOff>
    </xdr:to>
    <xdr:graphicFrame>
      <xdr:nvGraphicFramePr>
        <xdr:cNvPr id="6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217902</xdr:colOff>
      <xdr:row>59</xdr:row>
      <xdr:rowOff>174307</xdr:rowOff>
    </xdr:from>
    <xdr:to>
      <xdr:col>15</xdr:col>
      <xdr:colOff>346332</xdr:colOff>
      <xdr:row>103</xdr:row>
      <xdr:rowOff>0</xdr:rowOff>
    </xdr:to>
    <xdr:graphicFrame>
      <xdr:nvGraphicFramePr>
        <xdr:cNvPr id="7" name="Chart 4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18</xdr:col>
      <xdr:colOff>0</xdr:colOff>
      <xdr:row>4</xdr:row>
      <xdr:rowOff>0</xdr:rowOff>
    </xdr:from>
    <xdr:to>
      <xdr:col>18</xdr:col>
      <xdr:colOff>0</xdr:colOff>
      <xdr:row>50</xdr:row>
      <xdr:rowOff>7977</xdr:rowOff>
    </xdr:to>
    <xdr:graphicFrame>
      <xdr:nvGraphicFramePr>
        <xdr:cNvPr id="4" name="Chart 2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217902</xdr:colOff>
      <xdr:row>59</xdr:row>
      <xdr:rowOff>174307</xdr:rowOff>
    </xdr:from>
    <xdr:to>
      <xdr:col>15</xdr:col>
      <xdr:colOff>346332</xdr:colOff>
      <xdr:row>103</xdr:row>
      <xdr:rowOff>0</xdr:rowOff>
    </xdr:to>
    <xdr:graphicFrame>
      <xdr:nvGraphicFramePr>
        <xdr:cNvPr id="5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0</xdr:colOff>
      <xdr:row>50</xdr:row>
      <xdr:rowOff>7977</xdr:rowOff>
    </xdr:to>
    <xdr:graphicFrame>
      <xdr:nvGraphicFramePr>
        <xdr:cNvPr id="6" name="Chart 2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217902</xdr:colOff>
      <xdr:row>59</xdr:row>
      <xdr:rowOff>174307</xdr:rowOff>
    </xdr:from>
    <xdr:to>
      <xdr:col>15</xdr:col>
      <xdr:colOff>346332</xdr:colOff>
      <xdr:row>103</xdr:row>
      <xdr:rowOff>0</xdr:rowOff>
    </xdr:to>
    <xdr:graphicFrame>
      <xdr:nvGraphicFramePr>
        <xdr:cNvPr id="7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file:/C:/Controlador de Gestion/1-STOCK/REG4/ANTERIORES/STK 2011/11ANTSTKR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S12-10"/>
      <sheetName val="MES N"/>
      <sheetName val="TABLA"/>
      <sheetName val="C+180"/>
      <sheetName val="EVOL"/>
      <sheetName val="C+180 (2)"/>
      <sheetName val="G301"/>
      <sheetName val="G302"/>
      <sheetName val="G303"/>
      <sheetName val="G304"/>
      <sheetName val="GHIPER"/>
      <sheetName val="GRA"/>
      <sheetName val="SEV"/>
      <sheetName val="LAG"/>
      <sheetName val="CUE"/>
      <sheetName val="LIN"/>
      <sheetName val="MAR"/>
      <sheetName val="TEL"/>
      <sheetName val="ALM"/>
      <sheetName val="MOT"/>
      <sheetName val="ORO"/>
      <sheetName val="ALB"/>
      <sheetName val="SLU"/>
      <sheetName val="JER"/>
      <sheetName val="SEV2"/>
      <sheetName val="RG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2">
          <cell r="K22" t="n">
            <v>881124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_rels/sheet10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_rels/sheet1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3.vml"/><Relationship  Id="rId1" Type="http://schemas.openxmlformats.org/officeDocument/2006/relationships/comments" Target="../comments3.xml"/></Relationships>
</file>

<file path=xl/worksheets/_rels/sheet1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4.vml"/><Relationship  Id="rId1" Type="http://schemas.openxmlformats.org/officeDocument/2006/relationships/comments" Target="../comments4.xml"/></Relationships>
</file>

<file path=xl/worksheets/_rels/sheet13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5.vml"/><Relationship  Id="rId1" Type="http://schemas.openxmlformats.org/officeDocument/2006/relationships/comments" Target="../comments5.xml"/></Relationships>
</file>

<file path=xl/worksheets/_rels/sheet16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6.vml"/><Relationship 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"/>
  </sheetPr>
  <sheetViews>
    <sheetView workbookViewId="0" zoomScale="69">
      <selection activeCell="I21" activeCellId="0" sqref="I21"/>
    </sheetView>
  </sheetViews>
  <sheetFormatPr customHeight="1" defaultColWidth="10" defaultRowHeight="13.199999999999999"/>
  <cols>
    <col bestFit="1" customWidth="1" min="1" max="1" width="64.886700000000005"/>
    <col customWidth="1" min="2" max="2" width="13.4414"/>
    <col customWidth="1" min="3" max="14" width="12.664099999999999"/>
    <col customWidth="1" min="15" max="15" width="13.886699999999999"/>
    <col customWidth="1" min="16" max="16" width="8.6640599999999992"/>
    <col customWidth="1" min="17" max="17" width="12.109400000000001"/>
    <col customWidth="1" hidden="1" min="18" max="19" width="11.4414"/>
  </cols>
  <sheetData>
    <row ht="24.899999999999999" customHeight="1" r="1">
      <c r="D1" s="1"/>
      <c r="E1" s="1"/>
      <c r="F1" s="1" t="s">
        <v>0</v>
      </c>
      <c r="G1" s="1"/>
      <c r="H1" s="1"/>
      <c r="O1" s="2" t="e">
        <f>#REF!</f>
        <v>#REF!</v>
      </c>
    </row>
    <row ht="13.800000000000001" customHeight="1" r="2"/>
    <row ht="24.899999999999999" customHeight="1" r="3">
      <c r="A3" s="3"/>
      <c r="B3" s="4" t="s">
        <v>2</v>
      </c>
      <c r="C3" s="4" t="str">
        <f>'TABLA GAMAS (Z+D)'!Q4</f>
        <v>GRA</v>
      </c>
      <c r="D3" s="4" t="str">
        <f>'TABLA GAMAS (Z+D)'!R4</f>
        <v>SEV</v>
      </c>
      <c r="E3" s="4" t="str">
        <f>'TABLA GAMAS (Z+D)'!S4</f>
        <v>LAG</v>
      </c>
      <c r="F3" s="4" t="str">
        <f>'TABLA GAMAS (Z+D)'!T4</f>
        <v>LIN</v>
      </c>
      <c r="G3" s="4" t="str">
        <f>'TABLA GAMAS (Z+D)'!U4</f>
        <v>MAR</v>
      </c>
      <c r="H3" s="4" t="str">
        <f>'TABLA GAMAS (Z+D)'!V4</f>
        <v>TEL</v>
      </c>
      <c r="I3" s="4" t="str">
        <f>'TABLA GAMAS (Z+D)'!W4</f>
        <v>ALM</v>
      </c>
      <c r="J3" s="4" t="str">
        <f>'TABLA GAMAS (Z+D)'!X4</f>
        <v>MOT</v>
      </c>
      <c r="K3" s="4" t="str">
        <f>'TABLA GAMAS (Z+D)'!Y4</f>
        <v>ORO</v>
      </c>
      <c r="L3" s="4" t="str">
        <f>'TABLA GAMAS (Z+D)'!Z4</f>
        <v>SLU</v>
      </c>
      <c r="M3" s="4" t="str">
        <f>'TABLA GAMAS (Z+D)'!AA4</f>
        <v>JER</v>
      </c>
      <c r="N3" s="5" t="str">
        <f>'TABLA GAMAS (Z+D)'!AB4</f>
        <v xml:space="preserve">SEV 2</v>
      </c>
      <c r="O3" s="5" t="s">
        <v>15</v>
      </c>
      <c r="P3" s="6" t="s">
        <v>16</v>
      </c>
      <c r="R3" s="7" t="s">
        <v>17</v>
      </c>
      <c r="S3" s="7" t="s">
        <v>18</v>
      </c>
    </row>
    <row ht="20.100000000000001" customHeight="1" r="4">
      <c r="A4" s="8" t="s">
        <v>19</v>
      </c>
      <c r="B4" s="9" t="e">
        <f>SUM(C4:N4)/12</f>
        <v>#REF!</v>
      </c>
      <c r="C4" s="10" t="e">
        <f>'TABLA GAMAS (Z+D)'!Q5</f>
        <v>#REF!</v>
      </c>
      <c r="D4" s="10" t="e">
        <f>'TABLA GAMAS (Z+D)'!R5</f>
        <v>#REF!</v>
      </c>
      <c r="E4" s="10" t="e">
        <f>'TABLA GAMAS (Z+D)'!S5</f>
        <v>#REF!</v>
      </c>
      <c r="F4" s="10" t="e">
        <f>'TABLA GAMAS (Z+D)'!T5</f>
        <v>#REF!</v>
      </c>
      <c r="G4" s="10" t="e">
        <f>'TABLA GAMAS (Z+D)'!U5</f>
        <v>#REF!</v>
      </c>
      <c r="H4" s="10" t="e">
        <f>'TABLA GAMAS (Z+D)'!V5</f>
        <v>#REF!</v>
      </c>
      <c r="I4" s="10" t="e">
        <f>'TABLA GAMAS (Z+D)'!W5</f>
        <v>#REF!</v>
      </c>
      <c r="J4" s="10" t="e">
        <f>'TABLA GAMAS (Z+D)'!X5</f>
        <v>#REF!</v>
      </c>
      <c r="K4" s="10" t="e">
        <f>'TABLA GAMAS (Z+D)'!Y5</f>
        <v>#REF!</v>
      </c>
      <c r="L4" s="10" t="e">
        <f>'TABLA GAMAS (Z+D)'!Z5</f>
        <v>#REF!</v>
      </c>
      <c r="M4" s="10" t="e">
        <f>'TABLA GAMAS (Z+D)'!AA5</f>
        <v>#REF!</v>
      </c>
      <c r="N4" s="10" t="e">
        <f>'TABLA GAMAS (Z+D)'!AB5</f>
        <v>#REF!</v>
      </c>
      <c r="O4" s="11" t="e">
        <f>SUM(C4:N4)</f>
        <v>#REF!</v>
      </c>
      <c r="P4" s="12" t="e">
        <f>O4/O$54*100</f>
        <v>#REF!</v>
      </c>
      <c r="R4" s="13" t="e">
        <f>MAX(C4:N4)</f>
        <v>#REF!</v>
      </c>
      <c r="S4" s="13" t="e">
        <f>MIN(C4:N4)</f>
        <v>#REF!</v>
      </c>
    </row>
    <row ht="20.100000000000001" customHeight="1" r="5">
      <c r="A5" s="8" t="s">
        <v>20</v>
      </c>
      <c r="B5" s="9" t="e">
        <f>SUM(C5:N5)/12</f>
        <v>#REF!</v>
      </c>
      <c r="C5" s="10" t="e">
        <f>'TABLA GAMAS (Z+D)'!Q6</f>
        <v>#REF!</v>
      </c>
      <c r="D5" s="10" t="e">
        <f>'TABLA GAMAS (Z+D)'!R6</f>
        <v>#REF!</v>
      </c>
      <c r="E5" s="10" t="e">
        <f>'TABLA GAMAS (Z+D)'!S6</f>
        <v>#REF!</v>
      </c>
      <c r="F5" s="10" t="e">
        <f>'TABLA GAMAS (Z+D)'!T6</f>
        <v>#REF!</v>
      </c>
      <c r="G5" s="10" t="e">
        <f>'TABLA GAMAS (Z+D)'!U6</f>
        <v>#REF!</v>
      </c>
      <c r="H5" s="10" t="e">
        <f>'TABLA GAMAS (Z+D)'!V6</f>
        <v>#REF!</v>
      </c>
      <c r="I5" s="10" t="e">
        <f>'TABLA GAMAS (Z+D)'!W6</f>
        <v>#REF!</v>
      </c>
      <c r="J5" s="10" t="e">
        <f>'TABLA GAMAS (Z+D)'!X6</f>
        <v>#REF!</v>
      </c>
      <c r="K5" s="10" t="e">
        <f>'TABLA GAMAS (Z+D)'!Y6</f>
        <v>#REF!</v>
      </c>
      <c r="L5" s="10" t="e">
        <f>'TABLA GAMAS (Z+D)'!Z6</f>
        <v>#REF!</v>
      </c>
      <c r="M5" s="10" t="e">
        <f>'TABLA GAMAS (Z+D)'!AA6</f>
        <v>#REF!</v>
      </c>
      <c r="N5" s="10" t="e">
        <f>'TABLA GAMAS (Z+D)'!AB6</f>
        <v>#REF!</v>
      </c>
      <c r="O5" s="11" t="e">
        <f>SUM(C5:N5)</f>
        <v>#REF!</v>
      </c>
      <c r="P5" s="12" t="e">
        <f>O5/O$54*100</f>
        <v>#REF!</v>
      </c>
      <c r="R5" s="13" t="e">
        <f>MAX(C5:N5)</f>
        <v>#REF!</v>
      </c>
      <c r="S5" s="13" t="e">
        <f>MIN(C5:N5)</f>
        <v>#REF!</v>
      </c>
    </row>
    <row ht="20.100000000000001" customHeight="1" r="6">
      <c r="A6" s="8" t="s">
        <v>21</v>
      </c>
      <c r="B6" s="9" t="e">
        <f>SUM(C6:N6)/12</f>
        <v>#REF!</v>
      </c>
      <c r="C6" s="10" t="e">
        <f>'TABLA GAMAS (Z+D)'!Q7</f>
        <v>#REF!</v>
      </c>
      <c r="D6" s="10" t="e">
        <f>'TABLA GAMAS (Z+D)'!R7</f>
        <v>#REF!</v>
      </c>
      <c r="E6" s="10" t="e">
        <f>'TABLA GAMAS (Z+D)'!S7</f>
        <v>#REF!</v>
      </c>
      <c r="F6" s="10" t="e">
        <f>'TABLA GAMAS (Z+D)'!T7</f>
        <v>#REF!</v>
      </c>
      <c r="G6" s="10" t="e">
        <f>'TABLA GAMAS (Z+D)'!U7</f>
        <v>#REF!</v>
      </c>
      <c r="H6" s="10" t="e">
        <f>'TABLA GAMAS (Z+D)'!V7</f>
        <v>#REF!</v>
      </c>
      <c r="I6" s="10" t="e">
        <f>'TABLA GAMAS (Z+D)'!W7</f>
        <v>#REF!</v>
      </c>
      <c r="J6" s="10" t="e">
        <f>'TABLA GAMAS (Z+D)'!X7</f>
        <v>#REF!</v>
      </c>
      <c r="K6" s="10" t="e">
        <f>'TABLA GAMAS (Z+D)'!Y7</f>
        <v>#REF!</v>
      </c>
      <c r="L6" s="10" t="e">
        <f>'TABLA GAMAS (Z+D)'!Z7</f>
        <v>#REF!</v>
      </c>
      <c r="M6" s="10" t="e">
        <f>'TABLA GAMAS (Z+D)'!AA7</f>
        <v>#REF!</v>
      </c>
      <c r="N6" s="10" t="e">
        <f>'TABLA GAMAS (Z+D)'!AB7</f>
        <v>#REF!</v>
      </c>
      <c r="O6" s="11" t="e">
        <f>SUM(C6:N6)</f>
        <v>#REF!</v>
      </c>
      <c r="P6" s="12" t="e">
        <f>O6/O$54*100</f>
        <v>#REF!</v>
      </c>
      <c r="R6" s="13" t="e">
        <f>MAX(C6:N6)</f>
        <v>#REF!</v>
      </c>
      <c r="S6" s="13" t="e">
        <f>MIN(C6:N6)</f>
        <v>#REF!</v>
      </c>
    </row>
    <row ht="20.100000000000001" customHeight="1" r="7">
      <c r="A7" s="8" t="s">
        <v>22</v>
      </c>
      <c r="B7" s="9" t="e">
        <f>SUM(C7:N7)/12</f>
        <v>#REF!</v>
      </c>
      <c r="C7" s="10" t="e">
        <f>'TABLA GAMAS (Z+D)'!Q8</f>
        <v>#REF!</v>
      </c>
      <c r="D7" s="10" t="e">
        <f>'TABLA GAMAS (Z+D)'!R8</f>
        <v>#REF!</v>
      </c>
      <c r="E7" s="10" t="e">
        <f>'TABLA GAMAS (Z+D)'!S8</f>
        <v>#REF!</v>
      </c>
      <c r="F7" s="10" t="e">
        <f>'TABLA GAMAS (Z+D)'!T8</f>
        <v>#REF!</v>
      </c>
      <c r="G7" s="10" t="e">
        <f>'TABLA GAMAS (Z+D)'!U8</f>
        <v>#REF!</v>
      </c>
      <c r="H7" s="10" t="e">
        <f>'TABLA GAMAS (Z+D)'!V8</f>
        <v>#REF!</v>
      </c>
      <c r="I7" s="10" t="e">
        <f>'TABLA GAMAS (Z+D)'!W8</f>
        <v>#REF!</v>
      </c>
      <c r="J7" s="10" t="e">
        <f>'TABLA GAMAS (Z+D)'!X8</f>
        <v>#REF!</v>
      </c>
      <c r="K7" s="10" t="e">
        <f>'TABLA GAMAS (Z+D)'!Y8</f>
        <v>#REF!</v>
      </c>
      <c r="L7" s="10" t="e">
        <f>'TABLA GAMAS (Z+D)'!Z8</f>
        <v>#REF!</v>
      </c>
      <c r="M7" s="10" t="e">
        <f>'TABLA GAMAS (Z+D)'!AA8</f>
        <v>#REF!</v>
      </c>
      <c r="N7" s="10" t="e">
        <f>'TABLA GAMAS (Z+D)'!AB8</f>
        <v>#REF!</v>
      </c>
      <c r="O7" s="11" t="e">
        <f>SUM(C7:N7)</f>
        <v>#REF!</v>
      </c>
      <c r="P7" s="12" t="e">
        <f>O7/O$54*100</f>
        <v>#REF!</v>
      </c>
      <c r="R7" s="13" t="e">
        <f>MAX(C7:N7)</f>
        <v>#REF!</v>
      </c>
      <c r="S7" s="13" t="e">
        <f>MIN(C7:N7)</f>
        <v>#REF!</v>
      </c>
    </row>
    <row ht="20.100000000000001" customHeight="1" r="8">
      <c r="A8" s="8" t="s">
        <v>23</v>
      </c>
      <c r="B8" s="9" t="e">
        <f>SUM(C8:N8)/12</f>
        <v>#REF!</v>
      </c>
      <c r="C8" s="10" t="e">
        <f>'TABLA GAMAS (Z+D)'!Q9</f>
        <v>#REF!</v>
      </c>
      <c r="D8" s="10" t="e">
        <f>'TABLA GAMAS (Z+D)'!R9</f>
        <v>#REF!</v>
      </c>
      <c r="E8" s="10" t="e">
        <f>'TABLA GAMAS (Z+D)'!S9</f>
        <v>#REF!</v>
      </c>
      <c r="F8" s="10" t="e">
        <f>'TABLA GAMAS (Z+D)'!T9</f>
        <v>#REF!</v>
      </c>
      <c r="G8" s="10" t="e">
        <f>'TABLA GAMAS (Z+D)'!U9</f>
        <v>#REF!</v>
      </c>
      <c r="H8" s="10" t="e">
        <f>'TABLA GAMAS (Z+D)'!V9</f>
        <v>#REF!</v>
      </c>
      <c r="I8" s="10" t="e">
        <f>'TABLA GAMAS (Z+D)'!W9</f>
        <v>#REF!</v>
      </c>
      <c r="J8" s="10" t="e">
        <f>'TABLA GAMAS (Z+D)'!X9</f>
        <v>#REF!</v>
      </c>
      <c r="K8" s="10" t="e">
        <f>'TABLA GAMAS (Z+D)'!Y9</f>
        <v>#REF!</v>
      </c>
      <c r="L8" s="10" t="e">
        <f>'TABLA GAMAS (Z+D)'!Z9</f>
        <v>#REF!</v>
      </c>
      <c r="M8" s="10" t="e">
        <f>'TABLA GAMAS (Z+D)'!AA9</f>
        <v>#REF!</v>
      </c>
      <c r="N8" s="10" t="e">
        <f>'TABLA GAMAS (Z+D)'!AB9</f>
        <v>#REF!</v>
      </c>
      <c r="O8" s="11" t="e">
        <f>SUM(C8:N8)</f>
        <v>#REF!</v>
      </c>
      <c r="P8" s="12" t="e">
        <f>O8/O$54*100</f>
        <v>#REF!</v>
      </c>
      <c r="R8" s="13" t="e">
        <f>MAX(C8:N8)</f>
        <v>#REF!</v>
      </c>
      <c r="S8" s="13" t="e">
        <f>MIN(C8:N8)</f>
        <v>#REF!</v>
      </c>
    </row>
    <row ht="20.100000000000001" customHeight="1" r="9">
      <c r="A9" s="8" t="s">
        <v>24</v>
      </c>
      <c r="B9" s="9" t="e">
        <f>SUM(C9:N9)/12</f>
        <v>#REF!</v>
      </c>
      <c r="C9" s="10" t="e">
        <f>'TABLA GAMAS (Z+D)'!Q10</f>
        <v>#REF!</v>
      </c>
      <c r="D9" s="10" t="e">
        <f>'TABLA GAMAS (Z+D)'!R10</f>
        <v>#REF!</v>
      </c>
      <c r="E9" s="10" t="e">
        <f>'TABLA GAMAS (Z+D)'!S10</f>
        <v>#REF!</v>
      </c>
      <c r="F9" s="10" t="e">
        <f>'TABLA GAMAS (Z+D)'!T10</f>
        <v>#REF!</v>
      </c>
      <c r="G9" s="10" t="e">
        <f>'TABLA GAMAS (Z+D)'!U10</f>
        <v>#REF!</v>
      </c>
      <c r="H9" s="10" t="e">
        <f>'TABLA GAMAS (Z+D)'!V10</f>
        <v>#REF!</v>
      </c>
      <c r="I9" s="10" t="e">
        <f>'TABLA GAMAS (Z+D)'!W10</f>
        <v>#REF!</v>
      </c>
      <c r="J9" s="10" t="e">
        <f>'TABLA GAMAS (Z+D)'!X10</f>
        <v>#REF!</v>
      </c>
      <c r="K9" s="10" t="e">
        <f>'TABLA GAMAS (Z+D)'!Y10</f>
        <v>#REF!</v>
      </c>
      <c r="L9" s="10" t="e">
        <f>'TABLA GAMAS (Z+D)'!Z10</f>
        <v>#REF!</v>
      </c>
      <c r="M9" s="10" t="e">
        <f>'TABLA GAMAS (Z+D)'!AA10</f>
        <v>#REF!</v>
      </c>
      <c r="N9" s="10" t="e">
        <f>'TABLA GAMAS (Z+D)'!AB10</f>
        <v>#REF!</v>
      </c>
      <c r="O9" s="11" t="e">
        <f>SUM(C9:N9)</f>
        <v>#REF!</v>
      </c>
      <c r="P9" s="12" t="e">
        <f>O9/O$54*100</f>
        <v>#REF!</v>
      </c>
      <c r="R9" s="13" t="e">
        <f>MAX(C9:N9)</f>
        <v>#REF!</v>
      </c>
      <c r="S9" s="13" t="e">
        <f>MIN(C9:N9)</f>
        <v>#REF!</v>
      </c>
    </row>
    <row ht="20.100000000000001" customHeight="1" r="10">
      <c r="A10" s="8" t="s">
        <v>25</v>
      </c>
      <c r="B10" s="9" t="e">
        <f>SUM(C10:N10)/12</f>
        <v>#REF!</v>
      </c>
      <c r="C10" s="10" t="e">
        <f>'TABLA GAMAS (Z+D)'!Q11</f>
        <v>#REF!</v>
      </c>
      <c r="D10" s="10" t="e">
        <f>'TABLA GAMAS (Z+D)'!R11</f>
        <v>#REF!</v>
      </c>
      <c r="E10" s="10" t="e">
        <f>'TABLA GAMAS (Z+D)'!S11</f>
        <v>#REF!</v>
      </c>
      <c r="F10" s="10" t="e">
        <f>'TABLA GAMAS (Z+D)'!T11</f>
        <v>#REF!</v>
      </c>
      <c r="G10" s="10" t="e">
        <f>'TABLA GAMAS (Z+D)'!U11</f>
        <v>#REF!</v>
      </c>
      <c r="H10" s="10" t="e">
        <f>'TABLA GAMAS (Z+D)'!V11</f>
        <v>#REF!</v>
      </c>
      <c r="I10" s="10" t="e">
        <f>'TABLA GAMAS (Z+D)'!W11</f>
        <v>#REF!</v>
      </c>
      <c r="J10" s="10" t="e">
        <f>'TABLA GAMAS (Z+D)'!X11</f>
        <v>#REF!</v>
      </c>
      <c r="K10" s="10" t="e">
        <f>'TABLA GAMAS (Z+D)'!Y11</f>
        <v>#REF!</v>
      </c>
      <c r="L10" s="10" t="e">
        <f>'TABLA GAMAS (Z+D)'!Z11</f>
        <v>#REF!</v>
      </c>
      <c r="M10" s="10" t="e">
        <f>'TABLA GAMAS (Z+D)'!AA11</f>
        <v>#REF!</v>
      </c>
      <c r="N10" s="10" t="e">
        <f>'TABLA GAMAS (Z+D)'!AB11</f>
        <v>#REF!</v>
      </c>
      <c r="O10" s="11" t="e">
        <f>SUM(C10:N10)</f>
        <v>#REF!</v>
      </c>
      <c r="P10" s="12" t="e">
        <f>O10/O$54*100</f>
        <v>#REF!</v>
      </c>
      <c r="R10" s="13" t="e">
        <f>MAX(C10:N10)</f>
        <v>#REF!</v>
      </c>
      <c r="S10" s="13" t="e">
        <f>MIN(C10:N10)</f>
        <v>#REF!</v>
      </c>
    </row>
    <row ht="20.100000000000001" customHeight="1" r="11">
      <c r="A11" s="8" t="s">
        <v>26</v>
      </c>
      <c r="B11" s="9" t="e">
        <f>SUM(C11:N11)/12</f>
        <v>#REF!</v>
      </c>
      <c r="C11" s="10" t="e">
        <f>'TABLA GAMAS (Z+D)'!Q12</f>
        <v>#REF!</v>
      </c>
      <c r="D11" s="10" t="e">
        <f>'TABLA GAMAS (Z+D)'!R12</f>
        <v>#REF!</v>
      </c>
      <c r="E11" s="10" t="e">
        <f>'TABLA GAMAS (Z+D)'!S12</f>
        <v>#REF!</v>
      </c>
      <c r="F11" s="10" t="e">
        <f>'TABLA GAMAS (Z+D)'!T12</f>
        <v>#REF!</v>
      </c>
      <c r="G11" s="10" t="e">
        <f>'TABLA GAMAS (Z+D)'!U12</f>
        <v>#REF!</v>
      </c>
      <c r="H11" s="10" t="e">
        <f>'TABLA GAMAS (Z+D)'!V12</f>
        <v>#REF!</v>
      </c>
      <c r="I11" s="10" t="e">
        <f>'TABLA GAMAS (Z+D)'!W12</f>
        <v>#REF!</v>
      </c>
      <c r="J11" s="10" t="e">
        <f>'TABLA GAMAS (Z+D)'!X12</f>
        <v>#REF!</v>
      </c>
      <c r="K11" s="10" t="e">
        <f>'TABLA GAMAS (Z+D)'!Y12</f>
        <v>#REF!</v>
      </c>
      <c r="L11" s="10" t="e">
        <f>'TABLA GAMAS (Z+D)'!Z12</f>
        <v>#REF!</v>
      </c>
      <c r="M11" s="10" t="e">
        <f>'TABLA GAMAS (Z+D)'!AA12</f>
        <v>#REF!</v>
      </c>
      <c r="N11" s="10" t="e">
        <f>'TABLA GAMAS (Z+D)'!AB12</f>
        <v>#REF!</v>
      </c>
      <c r="O11" s="11" t="e">
        <f>SUM(C11:N11)</f>
        <v>#REF!</v>
      </c>
      <c r="P11" s="12" t="e">
        <f>O11/O$54*100</f>
        <v>#REF!</v>
      </c>
      <c r="R11" s="13" t="e">
        <f>MAX(C11:N11)</f>
        <v>#REF!</v>
      </c>
      <c r="S11" s="13" t="e">
        <f>MIN(C11:N11)</f>
        <v>#REF!</v>
      </c>
    </row>
    <row ht="20.100000000000001" customHeight="1" r="12">
      <c r="A12" s="8" t="s">
        <v>27</v>
      </c>
      <c r="B12" s="9" t="e">
        <f>SUM(C12:N12)/12</f>
        <v>#REF!</v>
      </c>
      <c r="C12" s="10" t="e">
        <f>'TABLA GAMAS (Z+D)'!Q13</f>
        <v>#REF!</v>
      </c>
      <c r="D12" s="10" t="e">
        <f>'TABLA GAMAS (Z+D)'!R13</f>
        <v>#REF!</v>
      </c>
      <c r="E12" s="10" t="e">
        <f>'TABLA GAMAS (Z+D)'!S13</f>
        <v>#REF!</v>
      </c>
      <c r="F12" s="10" t="e">
        <f>'TABLA GAMAS (Z+D)'!T13</f>
        <v>#REF!</v>
      </c>
      <c r="G12" s="10" t="e">
        <f>'TABLA GAMAS (Z+D)'!U13</f>
        <v>#REF!</v>
      </c>
      <c r="H12" s="10" t="e">
        <f>'TABLA GAMAS (Z+D)'!V13</f>
        <v>#REF!</v>
      </c>
      <c r="I12" s="10" t="e">
        <f>'TABLA GAMAS (Z+D)'!W13</f>
        <v>#REF!</v>
      </c>
      <c r="J12" s="10" t="e">
        <f>'TABLA GAMAS (Z+D)'!X13</f>
        <v>#REF!</v>
      </c>
      <c r="K12" s="10" t="e">
        <f>'TABLA GAMAS (Z+D)'!Y13</f>
        <v>#REF!</v>
      </c>
      <c r="L12" s="10" t="e">
        <f>'TABLA GAMAS (Z+D)'!Z13</f>
        <v>#REF!</v>
      </c>
      <c r="M12" s="10" t="e">
        <f>'TABLA GAMAS (Z+D)'!AA13</f>
        <v>#REF!</v>
      </c>
      <c r="N12" s="10" t="e">
        <f>'TABLA GAMAS (Z+D)'!AB13</f>
        <v>#REF!</v>
      </c>
      <c r="O12" s="11" t="e">
        <f>SUM(C12:N12)</f>
        <v>#REF!</v>
      </c>
      <c r="P12" s="12" t="e">
        <f>O12/O$54*100</f>
        <v>#REF!</v>
      </c>
      <c r="R12" s="13" t="e">
        <f>MAX(C12:N12)</f>
        <v>#REF!</v>
      </c>
      <c r="S12" s="13" t="e">
        <f>MIN(C12:N12)</f>
        <v>#REF!</v>
      </c>
    </row>
    <row ht="20.100000000000001" customHeight="1" r="13">
      <c r="A13" s="8" t="s">
        <v>28</v>
      </c>
      <c r="B13" s="9" t="e">
        <f>SUM(C13:N13)/12</f>
        <v>#REF!</v>
      </c>
      <c r="C13" s="10" t="e">
        <f>'TABLA GAMAS (Z+D)'!Q14</f>
        <v>#REF!</v>
      </c>
      <c r="D13" s="10" t="e">
        <f>'TABLA GAMAS (Z+D)'!R14</f>
        <v>#REF!</v>
      </c>
      <c r="E13" s="10" t="e">
        <f>'TABLA GAMAS (Z+D)'!S14</f>
        <v>#REF!</v>
      </c>
      <c r="F13" s="10" t="e">
        <f>'TABLA GAMAS (Z+D)'!T14</f>
        <v>#REF!</v>
      </c>
      <c r="G13" s="10" t="e">
        <f>'TABLA GAMAS (Z+D)'!U14</f>
        <v>#REF!</v>
      </c>
      <c r="H13" s="10" t="e">
        <f>'TABLA GAMAS (Z+D)'!V14</f>
        <v>#REF!</v>
      </c>
      <c r="I13" s="10" t="e">
        <f>'TABLA GAMAS (Z+D)'!W14</f>
        <v>#REF!</v>
      </c>
      <c r="J13" s="10" t="e">
        <f>'TABLA GAMAS (Z+D)'!X14</f>
        <v>#REF!</v>
      </c>
      <c r="K13" s="10" t="e">
        <f>'TABLA GAMAS (Z+D)'!Y14</f>
        <v>#REF!</v>
      </c>
      <c r="L13" s="10" t="e">
        <f>'TABLA GAMAS (Z+D)'!Z14</f>
        <v>#REF!</v>
      </c>
      <c r="M13" s="10" t="e">
        <f>'TABLA GAMAS (Z+D)'!AA14</f>
        <v>#REF!</v>
      </c>
      <c r="N13" s="10" t="e">
        <f>'TABLA GAMAS (Z+D)'!AB14</f>
        <v>#REF!</v>
      </c>
      <c r="O13" s="11" t="e">
        <f>SUM(C13:N13)</f>
        <v>#REF!</v>
      </c>
      <c r="P13" s="12" t="e">
        <f>O13/O$54*100</f>
        <v>#REF!</v>
      </c>
      <c r="R13" s="13" t="e">
        <f>MAX(C13:N13)</f>
        <v>#REF!</v>
      </c>
      <c r="S13" s="13" t="e">
        <f>MIN(C13:N13)</f>
        <v>#REF!</v>
      </c>
    </row>
    <row ht="20.100000000000001" customHeight="1" r="14">
      <c r="A14" s="14" t="s">
        <v>29</v>
      </c>
      <c r="B14" s="15" t="e">
        <f>SUM(C14:N14)/12</f>
        <v>#REF!</v>
      </c>
      <c r="C14" s="16" t="e">
        <f>'TABLA GAMAS (Z+D)'!Q15</f>
        <v>#REF!</v>
      </c>
      <c r="D14" s="16" t="e">
        <f>'TABLA GAMAS (Z+D)'!R15</f>
        <v>#REF!</v>
      </c>
      <c r="E14" s="16" t="e">
        <f>'TABLA GAMAS (Z+D)'!S15</f>
        <v>#REF!</v>
      </c>
      <c r="F14" s="16" t="e">
        <f>'TABLA GAMAS (Z+D)'!T15</f>
        <v>#REF!</v>
      </c>
      <c r="G14" s="16" t="e">
        <f>'TABLA GAMAS (Z+D)'!U15</f>
        <v>#REF!</v>
      </c>
      <c r="H14" s="16" t="e">
        <f>'TABLA GAMAS (Z+D)'!V15</f>
        <v>#REF!</v>
      </c>
      <c r="I14" s="16" t="e">
        <f>'TABLA GAMAS (Z+D)'!W15</f>
        <v>#REF!</v>
      </c>
      <c r="J14" s="16" t="e">
        <f>'TABLA GAMAS (Z+D)'!X15</f>
        <v>#REF!</v>
      </c>
      <c r="K14" s="16" t="e">
        <f>'TABLA GAMAS (Z+D)'!Y15</f>
        <v>#REF!</v>
      </c>
      <c r="L14" s="16" t="e">
        <f>'TABLA GAMAS (Z+D)'!Z15</f>
        <v>#REF!</v>
      </c>
      <c r="M14" s="16" t="e">
        <f>'TABLA GAMAS (Z+D)'!AA15</f>
        <v>#REF!</v>
      </c>
      <c r="N14" s="16" t="e">
        <f>'TABLA GAMAS (Z+D)'!AB15</f>
        <v>#REF!</v>
      </c>
      <c r="O14" s="17" t="e">
        <f>SUM(O4:O13)</f>
        <v>#REF!</v>
      </c>
      <c r="P14" s="18" t="e">
        <f>O14/O$54*100</f>
        <v>#REF!</v>
      </c>
      <c r="R14" s="13" t="e">
        <f>MAX(C14:N14)</f>
        <v>#REF!</v>
      </c>
      <c r="S14" s="13" t="e">
        <f>MIN(C14:N14)</f>
        <v>#REF!</v>
      </c>
    </row>
    <row ht="20.100000000000001" customHeight="1" r="15">
      <c r="A15" s="8" t="s">
        <v>30</v>
      </c>
      <c r="B15" s="9" t="e">
        <f>SUM(C15:N15)/12</f>
        <v>#REF!</v>
      </c>
      <c r="C15" s="10" t="e">
        <f>'TABLA GAMAS (Z+D)'!Q16</f>
        <v>#REF!</v>
      </c>
      <c r="D15" s="10" t="e">
        <f>'TABLA GAMAS (Z+D)'!R16</f>
        <v>#REF!</v>
      </c>
      <c r="E15" s="10" t="e">
        <f>'TABLA GAMAS (Z+D)'!S16</f>
        <v>#REF!</v>
      </c>
      <c r="F15" s="10" t="e">
        <f>'TABLA GAMAS (Z+D)'!T16</f>
        <v>#REF!</v>
      </c>
      <c r="G15" s="10" t="e">
        <f>'TABLA GAMAS (Z+D)'!U16</f>
        <v>#REF!</v>
      </c>
      <c r="H15" s="10" t="e">
        <f>'TABLA GAMAS (Z+D)'!V16</f>
        <v>#REF!</v>
      </c>
      <c r="I15" s="10" t="e">
        <f>'TABLA GAMAS (Z+D)'!W16</f>
        <v>#REF!</v>
      </c>
      <c r="J15" s="10" t="e">
        <f>'TABLA GAMAS (Z+D)'!X16</f>
        <v>#REF!</v>
      </c>
      <c r="K15" s="10" t="e">
        <f>'TABLA GAMAS (Z+D)'!Y16</f>
        <v>#REF!</v>
      </c>
      <c r="L15" s="10" t="e">
        <f>'TABLA GAMAS (Z+D)'!Z16</f>
        <v>#REF!</v>
      </c>
      <c r="M15" s="10" t="e">
        <f>'TABLA GAMAS (Z+D)'!AA16</f>
        <v>#REF!</v>
      </c>
      <c r="N15" s="10" t="e">
        <f>'TABLA GAMAS (Z+D)'!AB16</f>
        <v>#REF!</v>
      </c>
      <c r="O15" s="11" t="e">
        <f>SUM(C15:N15)</f>
        <v>#REF!</v>
      </c>
      <c r="P15" s="12" t="e">
        <f>O15/O$54*100</f>
        <v>#REF!</v>
      </c>
      <c r="R15" s="13" t="e">
        <f>MAX(C15:N15)</f>
        <v>#REF!</v>
      </c>
      <c r="S15" s="13" t="e">
        <f>MIN(C15:N15)</f>
        <v>#REF!</v>
      </c>
    </row>
    <row ht="20.100000000000001" customHeight="1" r="16">
      <c r="A16" s="8" t="s">
        <v>31</v>
      </c>
      <c r="B16" s="9" t="e">
        <f>SUM(C16:N16)/12</f>
        <v>#REF!</v>
      </c>
      <c r="C16" s="10" t="e">
        <f>'TABLA GAMAS (Z+D)'!Q17</f>
        <v>#REF!</v>
      </c>
      <c r="D16" s="10" t="e">
        <f>'TABLA GAMAS (Z+D)'!R17</f>
        <v>#REF!</v>
      </c>
      <c r="E16" s="10" t="e">
        <f>'TABLA GAMAS (Z+D)'!S17</f>
        <v>#REF!</v>
      </c>
      <c r="F16" s="10" t="e">
        <f>'TABLA GAMAS (Z+D)'!T17</f>
        <v>#REF!</v>
      </c>
      <c r="G16" s="10" t="e">
        <f>'TABLA GAMAS (Z+D)'!U17</f>
        <v>#REF!</v>
      </c>
      <c r="H16" s="10" t="e">
        <f>'TABLA GAMAS (Z+D)'!V17</f>
        <v>#REF!</v>
      </c>
      <c r="I16" s="10" t="e">
        <f>'TABLA GAMAS (Z+D)'!W17</f>
        <v>#REF!</v>
      </c>
      <c r="J16" s="10" t="e">
        <f>'TABLA GAMAS (Z+D)'!X17</f>
        <v>#REF!</v>
      </c>
      <c r="K16" s="10" t="e">
        <f>'TABLA GAMAS (Z+D)'!Y17</f>
        <v>#REF!</v>
      </c>
      <c r="L16" s="10" t="e">
        <f>'TABLA GAMAS (Z+D)'!Z17</f>
        <v>#REF!</v>
      </c>
      <c r="M16" s="10" t="e">
        <f>'TABLA GAMAS (Z+D)'!AA17</f>
        <v>#REF!</v>
      </c>
      <c r="N16" s="10" t="e">
        <f>'TABLA GAMAS (Z+D)'!AB17</f>
        <v>#REF!</v>
      </c>
      <c r="O16" s="11" t="e">
        <f>SUM(C16:N16)</f>
        <v>#REF!</v>
      </c>
      <c r="P16" s="12" t="e">
        <f>O16/O$54*100</f>
        <v>#REF!</v>
      </c>
      <c r="R16" s="13" t="e">
        <f>MAX(C16:N16)</f>
        <v>#REF!</v>
      </c>
      <c r="S16" s="13" t="e">
        <f>MIN(C16:N16)</f>
        <v>#REF!</v>
      </c>
    </row>
    <row ht="20.100000000000001" customHeight="1" r="17">
      <c r="A17" s="8" t="s">
        <v>32</v>
      </c>
      <c r="B17" s="9" t="e">
        <f>SUM(C17:N17)/12</f>
        <v>#REF!</v>
      </c>
      <c r="C17" s="10" t="e">
        <f>'TABLA GAMAS (Z+D)'!Q18</f>
        <v>#REF!</v>
      </c>
      <c r="D17" s="10" t="e">
        <f>'TABLA GAMAS (Z+D)'!R18</f>
        <v>#REF!</v>
      </c>
      <c r="E17" s="10" t="e">
        <f>'TABLA GAMAS (Z+D)'!S18</f>
        <v>#REF!</v>
      </c>
      <c r="F17" s="10" t="e">
        <f>'TABLA GAMAS (Z+D)'!T18</f>
        <v>#REF!</v>
      </c>
      <c r="G17" s="10" t="e">
        <f>'TABLA GAMAS (Z+D)'!U18</f>
        <v>#REF!</v>
      </c>
      <c r="H17" s="10" t="e">
        <f>'TABLA GAMAS (Z+D)'!V18</f>
        <v>#REF!</v>
      </c>
      <c r="I17" s="10" t="e">
        <f>'TABLA GAMAS (Z+D)'!W18</f>
        <v>#REF!</v>
      </c>
      <c r="J17" s="10" t="e">
        <f>'TABLA GAMAS (Z+D)'!X18</f>
        <v>#REF!</v>
      </c>
      <c r="K17" s="10" t="e">
        <f>'TABLA GAMAS (Z+D)'!Y18</f>
        <v>#REF!</v>
      </c>
      <c r="L17" s="10" t="e">
        <f>'TABLA GAMAS (Z+D)'!Z18</f>
        <v>#REF!</v>
      </c>
      <c r="M17" s="10" t="e">
        <f>'TABLA GAMAS (Z+D)'!AA18</f>
        <v>#REF!</v>
      </c>
      <c r="N17" s="10" t="e">
        <f>'TABLA GAMAS (Z+D)'!AB18</f>
        <v>#REF!</v>
      </c>
      <c r="O17" s="11" t="e">
        <f>SUM(C17:N17)</f>
        <v>#REF!</v>
      </c>
      <c r="P17" s="12" t="e">
        <f>O17/O$54*100</f>
        <v>#REF!</v>
      </c>
      <c r="R17" s="13" t="e">
        <f>MAX(C17:N17)</f>
        <v>#REF!</v>
      </c>
      <c r="S17" s="13" t="e">
        <f>MIN(C17:N17)</f>
        <v>#REF!</v>
      </c>
    </row>
    <row ht="19.5" customHeight="1" r="18">
      <c r="A18" s="8" t="s">
        <v>33</v>
      </c>
      <c r="B18" s="9" t="e">
        <f>SUM(C18:N18)/12</f>
        <v>#REF!</v>
      </c>
      <c r="C18" s="10" t="e">
        <f>'TABLA GAMAS (Z+D)'!Q19</f>
        <v>#REF!</v>
      </c>
      <c r="D18" s="10" t="e">
        <f>'TABLA GAMAS (Z+D)'!R19</f>
        <v>#REF!</v>
      </c>
      <c r="E18" s="10" t="e">
        <f>'TABLA GAMAS (Z+D)'!S19</f>
        <v>#REF!</v>
      </c>
      <c r="F18" s="10" t="e">
        <f>'TABLA GAMAS (Z+D)'!T19</f>
        <v>#REF!</v>
      </c>
      <c r="G18" s="10" t="e">
        <f>'TABLA GAMAS (Z+D)'!U19</f>
        <v>#REF!</v>
      </c>
      <c r="H18" s="10" t="e">
        <f>'TABLA GAMAS (Z+D)'!V19</f>
        <v>#REF!</v>
      </c>
      <c r="I18" s="10" t="e">
        <f>'TABLA GAMAS (Z+D)'!W19</f>
        <v>#REF!</v>
      </c>
      <c r="J18" s="10" t="e">
        <f>'TABLA GAMAS (Z+D)'!X19</f>
        <v>#REF!</v>
      </c>
      <c r="K18" s="10" t="e">
        <f>'TABLA GAMAS (Z+D)'!Y19</f>
        <v>#REF!</v>
      </c>
      <c r="L18" s="10" t="e">
        <f>'TABLA GAMAS (Z+D)'!Z19</f>
        <v>#REF!</v>
      </c>
      <c r="M18" s="10" t="e">
        <f>'TABLA GAMAS (Z+D)'!AA19</f>
        <v>#REF!</v>
      </c>
      <c r="N18" s="10" t="e">
        <f>'TABLA GAMAS (Z+D)'!AB19</f>
        <v>#REF!</v>
      </c>
      <c r="O18" s="11" t="e">
        <f>SUM(C18:N18)</f>
        <v>#REF!</v>
      </c>
      <c r="P18" s="12" t="e">
        <f>O18/O$54*100</f>
        <v>#REF!</v>
      </c>
      <c r="R18" s="13" t="e">
        <f>MAX(C18:N18)</f>
        <v>#REF!</v>
      </c>
      <c r="S18" s="13" t="e">
        <f>MIN(C18:N18)</f>
        <v>#REF!</v>
      </c>
    </row>
    <row ht="19.5" customHeight="1" r="19">
      <c r="A19" s="8" t="s">
        <v>34</v>
      </c>
      <c r="B19" s="9" t="e">
        <f>SUM(C19:N19)/12</f>
        <v>#REF!</v>
      </c>
      <c r="C19" s="10" t="e">
        <f>'TABLA GAMAS (Z+D)'!Q20</f>
        <v>#REF!</v>
      </c>
      <c r="D19" s="10" t="e">
        <f>'TABLA GAMAS (Z+D)'!R20</f>
        <v>#REF!</v>
      </c>
      <c r="E19" s="10" t="e">
        <f>'TABLA GAMAS (Z+D)'!S20</f>
        <v>#REF!</v>
      </c>
      <c r="F19" s="10" t="e">
        <f>'TABLA GAMAS (Z+D)'!T20</f>
        <v>#REF!</v>
      </c>
      <c r="G19" s="10" t="e">
        <f>'TABLA GAMAS (Z+D)'!U20</f>
        <v>#REF!</v>
      </c>
      <c r="H19" s="10" t="e">
        <f>'TABLA GAMAS (Z+D)'!V20</f>
        <v>#REF!</v>
      </c>
      <c r="I19" s="10" t="e">
        <f>'TABLA GAMAS (Z+D)'!W20</f>
        <v>#REF!</v>
      </c>
      <c r="J19" s="10" t="e">
        <f>'TABLA GAMAS (Z+D)'!X20</f>
        <v>#REF!</v>
      </c>
      <c r="K19" s="10" t="e">
        <f>'TABLA GAMAS (Z+D)'!Y20</f>
        <v>#REF!</v>
      </c>
      <c r="L19" s="10" t="e">
        <f>'TABLA GAMAS (Z+D)'!Z20</f>
        <v>#REF!</v>
      </c>
      <c r="M19" s="10" t="e">
        <f>'TABLA GAMAS (Z+D)'!AA20</f>
        <v>#REF!</v>
      </c>
      <c r="N19" s="10" t="e">
        <f>'TABLA GAMAS (Z+D)'!AB20</f>
        <v>#REF!</v>
      </c>
      <c r="O19" s="11" t="e">
        <f>SUM(C19:N19)</f>
        <v>#REF!</v>
      </c>
      <c r="P19" s="12" t="e">
        <f>O19/O$54*100</f>
        <v>#REF!</v>
      </c>
      <c r="R19" s="13" t="e">
        <f>MAX(C19:N19)</f>
        <v>#REF!</v>
      </c>
      <c r="S19" s="13" t="e">
        <f>MIN(C19:N19)</f>
        <v>#REF!</v>
      </c>
    </row>
    <row ht="20.100000000000001" customHeight="1" r="20">
      <c r="A20" s="8" t="s">
        <v>35</v>
      </c>
      <c r="B20" s="9" t="e">
        <f>SUM(C20:N20)/12</f>
        <v>#REF!</v>
      </c>
      <c r="C20" s="10" t="e">
        <f>'TABLA GAMAS (Z+D)'!Q21</f>
        <v>#REF!</v>
      </c>
      <c r="D20" s="10" t="e">
        <f>'TABLA GAMAS (Z+D)'!R21</f>
        <v>#REF!</v>
      </c>
      <c r="E20" s="10" t="e">
        <f>'TABLA GAMAS (Z+D)'!S21</f>
        <v>#REF!</v>
      </c>
      <c r="F20" s="10" t="e">
        <f>'TABLA GAMAS (Z+D)'!T21</f>
        <v>#REF!</v>
      </c>
      <c r="G20" s="10" t="e">
        <f>'TABLA GAMAS (Z+D)'!U21</f>
        <v>#REF!</v>
      </c>
      <c r="H20" s="10" t="e">
        <f>'TABLA GAMAS (Z+D)'!V21</f>
        <v>#REF!</v>
      </c>
      <c r="I20" s="10" t="e">
        <f>'TABLA GAMAS (Z+D)'!W21</f>
        <v>#REF!</v>
      </c>
      <c r="J20" s="10" t="e">
        <f>'TABLA GAMAS (Z+D)'!X21</f>
        <v>#REF!</v>
      </c>
      <c r="K20" s="10" t="e">
        <f>'TABLA GAMAS (Z+D)'!Y21</f>
        <v>#REF!</v>
      </c>
      <c r="L20" s="10" t="e">
        <f>'TABLA GAMAS (Z+D)'!Z21</f>
        <v>#REF!</v>
      </c>
      <c r="M20" s="10" t="e">
        <f>'TABLA GAMAS (Z+D)'!AA21</f>
        <v>#REF!</v>
      </c>
      <c r="N20" s="10" t="e">
        <f>'TABLA GAMAS (Z+D)'!AB21</f>
        <v>#REF!</v>
      </c>
      <c r="O20" s="11" t="e">
        <f>SUM(C20:N20)</f>
        <v>#REF!</v>
      </c>
      <c r="P20" s="12" t="e">
        <f>O20/O$54*100</f>
        <v>#REF!</v>
      </c>
      <c r="R20" s="13" t="e">
        <f>MAX(C20:N20)</f>
        <v>#REF!</v>
      </c>
      <c r="S20" s="13" t="e">
        <f>MIN(C20:N20)</f>
        <v>#REF!</v>
      </c>
    </row>
    <row ht="20.100000000000001" customHeight="1" r="21">
      <c r="A21" s="8" t="s">
        <v>36</v>
      </c>
      <c r="B21" s="9" t="e">
        <f>SUM(C21:N21)/12</f>
        <v>#REF!</v>
      </c>
      <c r="C21" s="10" t="e">
        <f>'TABLA GAMAS (Z+D)'!Q22</f>
        <v>#REF!</v>
      </c>
      <c r="D21" s="10" t="e">
        <f>'TABLA GAMAS (Z+D)'!R22</f>
        <v>#REF!</v>
      </c>
      <c r="E21" s="10" t="e">
        <f>'TABLA GAMAS (Z+D)'!S22</f>
        <v>#REF!</v>
      </c>
      <c r="F21" s="10" t="e">
        <f>'TABLA GAMAS (Z+D)'!T22</f>
        <v>#REF!</v>
      </c>
      <c r="G21" s="10" t="e">
        <f>'TABLA GAMAS (Z+D)'!U22</f>
        <v>#REF!</v>
      </c>
      <c r="H21" s="10" t="e">
        <f>'TABLA GAMAS (Z+D)'!V22</f>
        <v>#REF!</v>
      </c>
      <c r="I21" s="10" t="e">
        <f>'TABLA GAMAS (Z+D)'!W22</f>
        <v>#REF!</v>
      </c>
      <c r="J21" s="10" t="e">
        <f>'TABLA GAMAS (Z+D)'!X22</f>
        <v>#REF!</v>
      </c>
      <c r="K21" s="10" t="e">
        <f>'TABLA GAMAS (Z+D)'!Y22</f>
        <v>#REF!</v>
      </c>
      <c r="L21" s="10" t="e">
        <f>'TABLA GAMAS (Z+D)'!Z22</f>
        <v>#REF!</v>
      </c>
      <c r="M21" s="10" t="e">
        <f>'TABLA GAMAS (Z+D)'!AA22</f>
        <v>#REF!</v>
      </c>
      <c r="N21" s="10" t="e">
        <f>'TABLA GAMAS (Z+D)'!AB22</f>
        <v>#REF!</v>
      </c>
      <c r="O21" s="11" t="e">
        <f>SUM(C21:N21)</f>
        <v>#REF!</v>
      </c>
      <c r="P21" s="12" t="e">
        <f>O21/O$54*100</f>
        <v>#REF!</v>
      </c>
      <c r="R21" s="13" t="e">
        <f>MAX(C21:N21)</f>
        <v>#REF!</v>
      </c>
      <c r="S21" s="13" t="e">
        <f>MIN(C21:N21)</f>
        <v>#REF!</v>
      </c>
    </row>
    <row ht="20.100000000000001" customHeight="1" r="22">
      <c r="A22" s="8" t="s">
        <v>37</v>
      </c>
      <c r="B22" s="9" t="e">
        <f>SUM(C22:N22)/12</f>
        <v>#REF!</v>
      </c>
      <c r="C22" s="10" t="e">
        <f>'TABLA GAMAS (Z+D)'!Q23</f>
        <v>#REF!</v>
      </c>
      <c r="D22" s="10" t="e">
        <f>'TABLA GAMAS (Z+D)'!R23</f>
        <v>#REF!</v>
      </c>
      <c r="E22" s="10" t="e">
        <f>'TABLA GAMAS (Z+D)'!S23</f>
        <v>#REF!</v>
      </c>
      <c r="F22" s="10" t="e">
        <f>'TABLA GAMAS (Z+D)'!T23</f>
        <v>#REF!</v>
      </c>
      <c r="G22" s="10" t="e">
        <f>'TABLA GAMAS (Z+D)'!U23</f>
        <v>#REF!</v>
      </c>
      <c r="H22" s="10" t="e">
        <f>'TABLA GAMAS (Z+D)'!V23</f>
        <v>#REF!</v>
      </c>
      <c r="I22" s="10" t="e">
        <f>'TABLA GAMAS (Z+D)'!W23</f>
        <v>#REF!</v>
      </c>
      <c r="J22" s="10" t="e">
        <f>'TABLA GAMAS (Z+D)'!X23</f>
        <v>#REF!</v>
      </c>
      <c r="K22" s="10" t="e">
        <f>'TABLA GAMAS (Z+D)'!Y23</f>
        <v>#REF!</v>
      </c>
      <c r="L22" s="10" t="e">
        <f>'TABLA GAMAS (Z+D)'!Z23</f>
        <v>#REF!</v>
      </c>
      <c r="M22" s="10" t="e">
        <f>'TABLA GAMAS (Z+D)'!AA23</f>
        <v>#REF!</v>
      </c>
      <c r="N22" s="10" t="e">
        <f>'TABLA GAMAS (Z+D)'!AB23</f>
        <v>#REF!</v>
      </c>
      <c r="O22" s="11" t="e">
        <f>SUM(C22:N22)</f>
        <v>#REF!</v>
      </c>
      <c r="P22" s="12" t="e">
        <f>O22/O$54*100</f>
        <v>#REF!</v>
      </c>
      <c r="R22" s="13" t="e">
        <f>MAX(C22:N22)</f>
        <v>#REF!</v>
      </c>
      <c r="S22" s="13" t="e">
        <f>MIN(C22:N22)</f>
        <v>#REF!</v>
      </c>
    </row>
    <row ht="20.100000000000001" customHeight="1" r="23">
      <c r="A23" s="14" t="s">
        <v>38</v>
      </c>
      <c r="B23" s="15" t="e">
        <f>SUM(C23:N23)/12</f>
        <v>#REF!</v>
      </c>
      <c r="C23" s="16" t="e">
        <f>'TABLA GAMAS (Z+D)'!Q24</f>
        <v>#REF!</v>
      </c>
      <c r="D23" s="16" t="e">
        <f>'TABLA GAMAS (Z+D)'!R24</f>
        <v>#REF!</v>
      </c>
      <c r="E23" s="16" t="e">
        <f>'TABLA GAMAS (Z+D)'!S24</f>
        <v>#REF!</v>
      </c>
      <c r="F23" s="16" t="e">
        <f>'TABLA GAMAS (Z+D)'!T24</f>
        <v>#REF!</v>
      </c>
      <c r="G23" s="16" t="e">
        <f>'TABLA GAMAS (Z+D)'!U24</f>
        <v>#REF!</v>
      </c>
      <c r="H23" s="16" t="e">
        <f>'TABLA GAMAS (Z+D)'!V24</f>
        <v>#REF!</v>
      </c>
      <c r="I23" s="16" t="e">
        <f>'TABLA GAMAS (Z+D)'!W24</f>
        <v>#REF!</v>
      </c>
      <c r="J23" s="16" t="e">
        <f>'TABLA GAMAS (Z+D)'!X24</f>
        <v>#REF!</v>
      </c>
      <c r="K23" s="16" t="e">
        <f>'TABLA GAMAS (Z+D)'!Y24</f>
        <v>#REF!</v>
      </c>
      <c r="L23" s="16" t="e">
        <f>'TABLA GAMAS (Z+D)'!Z24</f>
        <v>#REF!</v>
      </c>
      <c r="M23" s="16" t="e">
        <f>'TABLA GAMAS (Z+D)'!AA24</f>
        <v>#REF!</v>
      </c>
      <c r="N23" s="16" t="e">
        <f>'TABLA GAMAS (Z+D)'!AB24</f>
        <v>#REF!</v>
      </c>
      <c r="O23" s="17" t="e">
        <f>SUM(C23:N23)</f>
        <v>#REF!</v>
      </c>
      <c r="P23" s="18" t="e">
        <f>O23/O$54*100</f>
        <v>#REF!</v>
      </c>
      <c r="R23" s="13" t="e">
        <f>MAX(C23:N23)</f>
        <v>#REF!</v>
      </c>
      <c r="S23" s="13" t="e">
        <f>MIN(C23:N23)</f>
        <v>#REF!</v>
      </c>
    </row>
    <row ht="20.100000000000001" customHeight="1" r="24">
      <c r="A24" s="8" t="s">
        <v>39</v>
      </c>
      <c r="B24" s="9" t="e">
        <f>SUM(C24:N24)/12</f>
        <v>#REF!</v>
      </c>
      <c r="C24" s="10" t="e">
        <f>'TABLA GAMAS (Z+D)'!Q25</f>
        <v>#REF!</v>
      </c>
      <c r="D24" s="10" t="e">
        <f>'TABLA GAMAS (Z+D)'!R25</f>
        <v>#REF!</v>
      </c>
      <c r="E24" s="10" t="e">
        <f>'TABLA GAMAS (Z+D)'!S25</f>
        <v>#REF!</v>
      </c>
      <c r="F24" s="10" t="e">
        <f>'TABLA GAMAS (Z+D)'!T25</f>
        <v>#REF!</v>
      </c>
      <c r="G24" s="10" t="e">
        <f>'TABLA GAMAS (Z+D)'!U25</f>
        <v>#REF!</v>
      </c>
      <c r="H24" s="10" t="e">
        <f>'TABLA GAMAS (Z+D)'!V25</f>
        <v>#REF!</v>
      </c>
      <c r="I24" s="10" t="e">
        <f>'TABLA GAMAS (Z+D)'!W25</f>
        <v>#REF!</v>
      </c>
      <c r="J24" s="10" t="e">
        <f>'TABLA GAMAS (Z+D)'!X25</f>
        <v>#REF!</v>
      </c>
      <c r="K24" s="10" t="e">
        <f>'TABLA GAMAS (Z+D)'!Y25</f>
        <v>#REF!</v>
      </c>
      <c r="L24" s="10" t="e">
        <f>'TABLA GAMAS (Z+D)'!Z25</f>
        <v>#REF!</v>
      </c>
      <c r="M24" s="10" t="e">
        <f>'TABLA GAMAS (Z+D)'!AA25</f>
        <v>#REF!</v>
      </c>
      <c r="N24" s="10" t="e">
        <f>'TABLA GAMAS (Z+D)'!AB25</f>
        <v>#REF!</v>
      </c>
      <c r="O24" s="11" t="e">
        <f>SUM(C24:N24)</f>
        <v>#REF!</v>
      </c>
      <c r="P24" s="12" t="e">
        <f>O24/O$54*100</f>
        <v>#REF!</v>
      </c>
      <c r="R24" s="13" t="e">
        <f>MAX(C24:N24)</f>
        <v>#REF!</v>
      </c>
      <c r="S24" s="13" t="e">
        <f>MIN(C24:N24)</f>
        <v>#REF!</v>
      </c>
    </row>
    <row ht="20.100000000000001" customHeight="1" r="25">
      <c r="A25" s="8" t="s">
        <v>40</v>
      </c>
      <c r="B25" s="9" t="e">
        <f>SUM(C25:N25)/12</f>
        <v>#REF!</v>
      </c>
      <c r="C25" s="10" t="e">
        <f>'TABLA GAMAS (Z+D)'!Q26</f>
        <v>#REF!</v>
      </c>
      <c r="D25" s="10" t="e">
        <f>'TABLA GAMAS (Z+D)'!R26</f>
        <v>#REF!</v>
      </c>
      <c r="E25" s="10" t="e">
        <f>'TABLA GAMAS (Z+D)'!S26</f>
        <v>#REF!</v>
      </c>
      <c r="F25" s="10" t="e">
        <f>'TABLA GAMAS (Z+D)'!T26</f>
        <v>#REF!</v>
      </c>
      <c r="G25" s="10" t="e">
        <f>'TABLA GAMAS (Z+D)'!U26</f>
        <v>#REF!</v>
      </c>
      <c r="H25" s="10" t="e">
        <f>'TABLA GAMAS (Z+D)'!V26</f>
        <v>#REF!</v>
      </c>
      <c r="I25" s="10" t="e">
        <f>'TABLA GAMAS (Z+D)'!W26</f>
        <v>#REF!</v>
      </c>
      <c r="J25" s="10" t="e">
        <f>'TABLA GAMAS (Z+D)'!X26</f>
        <v>#REF!</v>
      </c>
      <c r="K25" s="10" t="e">
        <f>'TABLA GAMAS (Z+D)'!Y26</f>
        <v>#REF!</v>
      </c>
      <c r="L25" s="10" t="e">
        <f>'TABLA GAMAS (Z+D)'!Z26</f>
        <v>#REF!</v>
      </c>
      <c r="M25" s="10" t="e">
        <f>'TABLA GAMAS (Z+D)'!AA26</f>
        <v>#REF!</v>
      </c>
      <c r="N25" s="10" t="e">
        <f>'TABLA GAMAS (Z+D)'!AB26</f>
        <v>#REF!</v>
      </c>
      <c r="O25" s="11" t="e">
        <f>SUM(C25:N25)</f>
        <v>#REF!</v>
      </c>
      <c r="P25" s="12" t="e">
        <f>O25/O$54*100</f>
        <v>#REF!</v>
      </c>
      <c r="R25" s="13" t="e">
        <f>MAX(C25:N25)</f>
        <v>#REF!</v>
      </c>
      <c r="S25" s="13" t="e">
        <f>MIN(C25:N25)</f>
        <v>#REF!</v>
      </c>
    </row>
    <row ht="20.100000000000001" customHeight="1" r="26">
      <c r="A26" s="8" t="s">
        <v>41</v>
      </c>
      <c r="B26" s="9" t="e">
        <f>SUM(C26:N26)/12</f>
        <v>#REF!</v>
      </c>
      <c r="C26" s="10" t="e">
        <f>'TABLA GAMAS (Z+D)'!Q27</f>
        <v>#REF!</v>
      </c>
      <c r="D26" s="10" t="e">
        <f>'TABLA GAMAS (Z+D)'!R27</f>
        <v>#REF!</v>
      </c>
      <c r="E26" s="10" t="e">
        <f>'TABLA GAMAS (Z+D)'!S27</f>
        <v>#REF!</v>
      </c>
      <c r="F26" s="10" t="e">
        <f>'TABLA GAMAS (Z+D)'!T27</f>
        <v>#REF!</v>
      </c>
      <c r="G26" s="10" t="e">
        <f>'TABLA GAMAS (Z+D)'!U27</f>
        <v>#REF!</v>
      </c>
      <c r="H26" s="10" t="e">
        <f>'TABLA GAMAS (Z+D)'!V27</f>
        <v>#REF!</v>
      </c>
      <c r="I26" s="10" t="e">
        <f>'TABLA GAMAS (Z+D)'!W27</f>
        <v>#REF!</v>
      </c>
      <c r="J26" s="10" t="e">
        <f>'TABLA GAMAS (Z+D)'!X27</f>
        <v>#REF!</v>
      </c>
      <c r="K26" s="10" t="e">
        <f>'TABLA GAMAS (Z+D)'!Y27</f>
        <v>#REF!</v>
      </c>
      <c r="L26" s="10" t="e">
        <f>'TABLA GAMAS (Z+D)'!Z27</f>
        <v>#REF!</v>
      </c>
      <c r="M26" s="10" t="e">
        <f>'TABLA GAMAS (Z+D)'!AA27</f>
        <v>#REF!</v>
      </c>
      <c r="N26" s="10" t="e">
        <f>'TABLA GAMAS (Z+D)'!AB27</f>
        <v>#REF!</v>
      </c>
      <c r="O26" s="11" t="e">
        <f>SUM(C26:N26)</f>
        <v>#REF!</v>
      </c>
      <c r="P26" s="12" t="e">
        <f>O26/O$54*100</f>
        <v>#REF!</v>
      </c>
      <c r="R26" s="13" t="e">
        <f>MAX(C26:N26)</f>
        <v>#REF!</v>
      </c>
      <c r="S26" s="13" t="e">
        <f>MIN(C26:N26)</f>
        <v>#REF!</v>
      </c>
    </row>
    <row ht="20.100000000000001" customHeight="1" r="27">
      <c r="A27" s="8" t="s">
        <v>42</v>
      </c>
      <c r="B27" s="9" t="e">
        <f>SUM(C27:N27)/12</f>
        <v>#REF!</v>
      </c>
      <c r="C27" s="10" t="e">
        <f>'TABLA GAMAS (Z+D)'!Q28</f>
        <v>#REF!</v>
      </c>
      <c r="D27" s="10" t="e">
        <f>'TABLA GAMAS (Z+D)'!R28</f>
        <v>#REF!</v>
      </c>
      <c r="E27" s="10" t="e">
        <f>'TABLA GAMAS (Z+D)'!S28</f>
        <v>#REF!</v>
      </c>
      <c r="F27" s="10" t="e">
        <f>'TABLA GAMAS (Z+D)'!T28</f>
        <v>#REF!</v>
      </c>
      <c r="G27" s="10" t="e">
        <f>'TABLA GAMAS (Z+D)'!U28</f>
        <v>#REF!</v>
      </c>
      <c r="H27" s="10" t="e">
        <f>'TABLA GAMAS (Z+D)'!V28</f>
        <v>#REF!</v>
      </c>
      <c r="I27" s="10" t="e">
        <f>'TABLA GAMAS (Z+D)'!W28</f>
        <v>#REF!</v>
      </c>
      <c r="J27" s="10" t="e">
        <f>'TABLA GAMAS (Z+D)'!X28</f>
        <v>#REF!</v>
      </c>
      <c r="K27" s="10" t="e">
        <f>'TABLA GAMAS (Z+D)'!Y28</f>
        <v>#REF!</v>
      </c>
      <c r="L27" s="10" t="e">
        <f>'TABLA GAMAS (Z+D)'!Z28</f>
        <v>#REF!</v>
      </c>
      <c r="M27" s="10" t="e">
        <f>'TABLA GAMAS (Z+D)'!AA28</f>
        <v>#REF!</v>
      </c>
      <c r="N27" s="10" t="e">
        <f>'TABLA GAMAS (Z+D)'!AB28</f>
        <v>#REF!</v>
      </c>
      <c r="O27" s="11" t="e">
        <f>SUM(C27:N27)</f>
        <v>#REF!</v>
      </c>
      <c r="P27" s="12" t="e">
        <f>O27/O$54*100</f>
        <v>#REF!</v>
      </c>
      <c r="R27" s="13" t="e">
        <f>MAX(C27:N27)</f>
        <v>#REF!</v>
      </c>
      <c r="S27" s="13" t="e">
        <f>MIN(C27:N27)</f>
        <v>#REF!</v>
      </c>
    </row>
    <row ht="20.100000000000001" customHeight="1" r="28">
      <c r="A28" s="8" t="s">
        <v>43</v>
      </c>
      <c r="B28" s="9" t="e">
        <f>SUM(C28:N28)/12</f>
        <v>#REF!</v>
      </c>
      <c r="C28" s="10" t="e">
        <f>'TABLA GAMAS (Z+D)'!Q29</f>
        <v>#REF!</v>
      </c>
      <c r="D28" s="10" t="e">
        <f>'TABLA GAMAS (Z+D)'!R29</f>
        <v>#REF!</v>
      </c>
      <c r="E28" s="10" t="e">
        <f>'TABLA GAMAS (Z+D)'!S29</f>
        <v>#REF!</v>
      </c>
      <c r="F28" s="10" t="e">
        <f>'TABLA GAMAS (Z+D)'!T29</f>
        <v>#REF!</v>
      </c>
      <c r="G28" s="10" t="e">
        <f>'TABLA GAMAS (Z+D)'!U29</f>
        <v>#REF!</v>
      </c>
      <c r="H28" s="10" t="e">
        <f>'TABLA GAMAS (Z+D)'!V29</f>
        <v>#REF!</v>
      </c>
      <c r="I28" s="10" t="e">
        <f>'TABLA GAMAS (Z+D)'!W29</f>
        <v>#REF!</v>
      </c>
      <c r="J28" s="10" t="e">
        <f>'TABLA GAMAS (Z+D)'!X29</f>
        <v>#REF!</v>
      </c>
      <c r="K28" s="10" t="e">
        <f>'TABLA GAMAS (Z+D)'!Y29</f>
        <v>#REF!</v>
      </c>
      <c r="L28" s="10" t="e">
        <f>'TABLA GAMAS (Z+D)'!Z29</f>
        <v>#REF!</v>
      </c>
      <c r="M28" s="10" t="e">
        <f>'TABLA GAMAS (Z+D)'!AA29</f>
        <v>#REF!</v>
      </c>
      <c r="N28" s="10" t="e">
        <f>'TABLA GAMAS (Z+D)'!AB29</f>
        <v>#REF!</v>
      </c>
      <c r="O28" s="11" t="e">
        <f>SUM(C28:N28)</f>
        <v>#REF!</v>
      </c>
      <c r="P28" s="12" t="e">
        <f>O28/O$54*100</f>
        <v>#REF!</v>
      </c>
      <c r="R28" s="13" t="e">
        <f>MAX(C28:N28)</f>
        <v>#REF!</v>
      </c>
      <c r="S28" s="13" t="e">
        <f>MIN(C28:N28)</f>
        <v>#REF!</v>
      </c>
    </row>
    <row ht="20.100000000000001" customHeight="1" r="29">
      <c r="A29" s="8" t="s">
        <v>44</v>
      </c>
      <c r="B29" s="9" t="e">
        <f>SUM(C29:N29)/12</f>
        <v>#REF!</v>
      </c>
      <c r="C29" s="10" t="e">
        <f>'TABLA GAMAS (Z+D)'!Q30</f>
        <v>#REF!</v>
      </c>
      <c r="D29" s="10" t="e">
        <f>'TABLA GAMAS (Z+D)'!R30</f>
        <v>#REF!</v>
      </c>
      <c r="E29" s="10" t="e">
        <f>'TABLA GAMAS (Z+D)'!S30</f>
        <v>#REF!</v>
      </c>
      <c r="F29" s="10" t="e">
        <f>'TABLA GAMAS (Z+D)'!T30</f>
        <v>#REF!</v>
      </c>
      <c r="G29" s="10" t="e">
        <f>'TABLA GAMAS (Z+D)'!U30</f>
        <v>#REF!</v>
      </c>
      <c r="H29" s="10" t="e">
        <f>'TABLA GAMAS (Z+D)'!V30</f>
        <v>#REF!</v>
      </c>
      <c r="I29" s="10" t="e">
        <f>'TABLA GAMAS (Z+D)'!W30</f>
        <v>#REF!</v>
      </c>
      <c r="J29" s="10" t="e">
        <f>'TABLA GAMAS (Z+D)'!X30</f>
        <v>#REF!</v>
      </c>
      <c r="K29" s="10" t="e">
        <f>'TABLA GAMAS (Z+D)'!Y30</f>
        <v>#REF!</v>
      </c>
      <c r="L29" s="10" t="e">
        <f>'TABLA GAMAS (Z+D)'!Z30</f>
        <v>#REF!</v>
      </c>
      <c r="M29" s="10" t="e">
        <f>'TABLA GAMAS (Z+D)'!AA30</f>
        <v>#REF!</v>
      </c>
      <c r="N29" s="10" t="e">
        <f>'TABLA GAMAS (Z+D)'!AB30</f>
        <v>#REF!</v>
      </c>
      <c r="O29" s="11" t="e">
        <f>SUM(C29:N29)</f>
        <v>#REF!</v>
      </c>
      <c r="P29" s="12" t="e">
        <f>O29/O$54*100</f>
        <v>#REF!</v>
      </c>
      <c r="R29" s="13" t="e">
        <f>MAX(C29:N29)</f>
        <v>#REF!</v>
      </c>
      <c r="S29" s="13" t="e">
        <f>MIN(C29:N29)</f>
        <v>#REF!</v>
      </c>
    </row>
    <row ht="20.100000000000001" customHeight="1" r="30">
      <c r="A30" s="8" t="s">
        <v>45</v>
      </c>
      <c r="B30" s="9" t="e">
        <f>SUM(C30:N30)/12</f>
        <v>#REF!</v>
      </c>
      <c r="C30" s="10" t="e">
        <f>'TABLA GAMAS (Z+D)'!Q31</f>
        <v>#REF!</v>
      </c>
      <c r="D30" s="10" t="e">
        <f>'TABLA GAMAS (Z+D)'!R31</f>
        <v>#REF!</v>
      </c>
      <c r="E30" s="10" t="e">
        <f>'TABLA GAMAS (Z+D)'!S31</f>
        <v>#REF!</v>
      </c>
      <c r="F30" s="10" t="e">
        <f>'TABLA GAMAS (Z+D)'!T31</f>
        <v>#REF!</v>
      </c>
      <c r="G30" s="10" t="e">
        <f>'TABLA GAMAS (Z+D)'!U31</f>
        <v>#REF!</v>
      </c>
      <c r="H30" s="10" t="e">
        <f>'TABLA GAMAS (Z+D)'!V31</f>
        <v>#REF!</v>
      </c>
      <c r="I30" s="10" t="e">
        <f>'TABLA GAMAS (Z+D)'!W31</f>
        <v>#REF!</v>
      </c>
      <c r="J30" s="10" t="e">
        <f>'TABLA GAMAS (Z+D)'!X31</f>
        <v>#REF!</v>
      </c>
      <c r="K30" s="10" t="e">
        <f>'TABLA GAMAS (Z+D)'!Y31</f>
        <v>#REF!</v>
      </c>
      <c r="L30" s="10" t="e">
        <f>'TABLA GAMAS (Z+D)'!Z31</f>
        <v>#REF!</v>
      </c>
      <c r="M30" s="10" t="e">
        <f>'TABLA GAMAS (Z+D)'!AA31</f>
        <v>#REF!</v>
      </c>
      <c r="N30" s="10" t="e">
        <f>'TABLA GAMAS (Z+D)'!AB31</f>
        <v>#REF!</v>
      </c>
      <c r="O30" s="11" t="e">
        <f>SUM(C30:N30)</f>
        <v>#REF!</v>
      </c>
      <c r="P30" s="12" t="e">
        <f>O30/O$54*100</f>
        <v>#REF!</v>
      </c>
      <c r="R30" s="13" t="e">
        <f>MAX(C30:N30)</f>
        <v>#REF!</v>
      </c>
      <c r="S30" s="13" t="e">
        <f>MIN(C30:N30)</f>
        <v>#REF!</v>
      </c>
    </row>
    <row ht="20.100000000000001" customHeight="1" r="31">
      <c r="A31" s="8" t="s">
        <v>46</v>
      </c>
      <c r="B31" s="9" t="e">
        <f>SUM(C31:N31)/12</f>
        <v>#REF!</v>
      </c>
      <c r="C31" s="10" t="e">
        <f>'TABLA GAMAS (Z+D)'!Q32</f>
        <v>#REF!</v>
      </c>
      <c r="D31" s="10" t="e">
        <f>'TABLA GAMAS (Z+D)'!R32</f>
        <v>#REF!</v>
      </c>
      <c r="E31" s="10" t="e">
        <f>'TABLA GAMAS (Z+D)'!S32</f>
        <v>#REF!</v>
      </c>
      <c r="F31" s="10" t="e">
        <f>'TABLA GAMAS (Z+D)'!T32</f>
        <v>#REF!</v>
      </c>
      <c r="G31" s="10" t="e">
        <f>'TABLA GAMAS (Z+D)'!U32</f>
        <v>#REF!</v>
      </c>
      <c r="H31" s="10" t="e">
        <f>'TABLA GAMAS (Z+D)'!V32</f>
        <v>#REF!</v>
      </c>
      <c r="I31" s="10" t="e">
        <f>'TABLA GAMAS (Z+D)'!W32</f>
        <v>#REF!</v>
      </c>
      <c r="J31" s="10" t="e">
        <f>'TABLA GAMAS (Z+D)'!X32</f>
        <v>#REF!</v>
      </c>
      <c r="K31" s="10" t="e">
        <f>'TABLA GAMAS (Z+D)'!Y32</f>
        <v>#REF!</v>
      </c>
      <c r="L31" s="10" t="e">
        <f>'TABLA GAMAS (Z+D)'!Z32</f>
        <v>#REF!</v>
      </c>
      <c r="M31" s="10" t="e">
        <f>'TABLA GAMAS (Z+D)'!AA32</f>
        <v>#REF!</v>
      </c>
      <c r="N31" s="10" t="e">
        <f>'TABLA GAMAS (Z+D)'!AB32</f>
        <v>#REF!</v>
      </c>
      <c r="O31" s="11" t="e">
        <f>SUM(C31:N31)</f>
        <v>#REF!</v>
      </c>
      <c r="P31" s="12" t="e">
        <f>O31/O$54*100</f>
        <v>#REF!</v>
      </c>
      <c r="R31" s="13" t="e">
        <f>MAX(C31:N31)</f>
        <v>#REF!</v>
      </c>
      <c r="S31" s="13" t="e">
        <f>MIN(C31:N31)</f>
        <v>#REF!</v>
      </c>
    </row>
    <row ht="20.100000000000001" customHeight="1" r="32">
      <c r="A32" s="8" t="s">
        <v>47</v>
      </c>
      <c r="B32" s="9" t="e">
        <f>SUM(C32:N32)/12</f>
        <v>#REF!</v>
      </c>
      <c r="C32" s="10" t="e">
        <f>'TABLA GAMAS (Z+D)'!Q33</f>
        <v>#REF!</v>
      </c>
      <c r="D32" s="10" t="e">
        <f>'TABLA GAMAS (Z+D)'!R33</f>
        <v>#REF!</v>
      </c>
      <c r="E32" s="10" t="e">
        <f>'TABLA GAMAS (Z+D)'!S33</f>
        <v>#REF!</v>
      </c>
      <c r="F32" s="10" t="e">
        <f>'TABLA GAMAS (Z+D)'!T33</f>
        <v>#REF!</v>
      </c>
      <c r="G32" s="10" t="e">
        <f>'TABLA GAMAS (Z+D)'!U33</f>
        <v>#REF!</v>
      </c>
      <c r="H32" s="10" t="e">
        <f>'TABLA GAMAS (Z+D)'!V33</f>
        <v>#REF!</v>
      </c>
      <c r="I32" s="10" t="e">
        <f>'TABLA GAMAS (Z+D)'!W33</f>
        <v>#REF!</v>
      </c>
      <c r="J32" s="10" t="e">
        <f>'TABLA GAMAS (Z+D)'!X33</f>
        <v>#REF!</v>
      </c>
      <c r="K32" s="10" t="e">
        <f>'TABLA GAMAS (Z+D)'!Y33</f>
        <v>#REF!</v>
      </c>
      <c r="L32" s="10" t="e">
        <f>'TABLA GAMAS (Z+D)'!Z33</f>
        <v>#REF!</v>
      </c>
      <c r="M32" s="10" t="e">
        <f>'TABLA GAMAS (Z+D)'!AA33</f>
        <v>#REF!</v>
      </c>
      <c r="N32" s="10" t="e">
        <f>'TABLA GAMAS (Z+D)'!AB33</f>
        <v>#REF!</v>
      </c>
      <c r="O32" s="11" t="e">
        <f>SUM(C32:N32)</f>
        <v>#REF!</v>
      </c>
      <c r="P32" s="12" t="e">
        <f>O32/O$54*100</f>
        <v>#REF!</v>
      </c>
      <c r="R32" s="13" t="e">
        <f>MAX(C32:N32)</f>
        <v>#REF!</v>
      </c>
      <c r="S32" s="13" t="e">
        <f>MIN(C32:N32)</f>
        <v>#REF!</v>
      </c>
    </row>
    <row ht="20.100000000000001" customHeight="1" r="33">
      <c r="A33" s="8" t="s">
        <v>48</v>
      </c>
      <c r="B33" s="9" t="e">
        <f>SUM(C33:N33)/12</f>
        <v>#REF!</v>
      </c>
      <c r="C33" s="10" t="e">
        <f>'TABLA GAMAS (Z+D)'!Q34</f>
        <v>#REF!</v>
      </c>
      <c r="D33" s="10" t="e">
        <f>'TABLA GAMAS (Z+D)'!R34</f>
        <v>#REF!</v>
      </c>
      <c r="E33" s="10" t="e">
        <f>'TABLA GAMAS (Z+D)'!S34</f>
        <v>#REF!</v>
      </c>
      <c r="F33" s="10" t="e">
        <f>'TABLA GAMAS (Z+D)'!T34</f>
        <v>#REF!</v>
      </c>
      <c r="G33" s="10" t="e">
        <f>'TABLA GAMAS (Z+D)'!U34</f>
        <v>#REF!</v>
      </c>
      <c r="H33" s="10" t="e">
        <f>'TABLA GAMAS (Z+D)'!V34</f>
        <v>#REF!</v>
      </c>
      <c r="I33" s="10" t="e">
        <f>'TABLA GAMAS (Z+D)'!W34</f>
        <v>#REF!</v>
      </c>
      <c r="J33" s="10" t="e">
        <f>'TABLA GAMAS (Z+D)'!X34</f>
        <v>#REF!</v>
      </c>
      <c r="K33" s="10" t="e">
        <f>'TABLA GAMAS (Z+D)'!Y34</f>
        <v>#REF!</v>
      </c>
      <c r="L33" s="10" t="e">
        <f>'TABLA GAMAS (Z+D)'!Z34</f>
        <v>#REF!</v>
      </c>
      <c r="M33" s="10" t="e">
        <f>'TABLA GAMAS (Z+D)'!AA34</f>
        <v>#REF!</v>
      </c>
      <c r="N33" s="10" t="e">
        <f>'TABLA GAMAS (Z+D)'!AB34</f>
        <v>#REF!</v>
      </c>
      <c r="O33" s="11" t="e">
        <f>SUM(C33:N33)</f>
        <v>#REF!</v>
      </c>
      <c r="P33" s="12" t="e">
        <f>O33/O$54*100</f>
        <v>#REF!</v>
      </c>
      <c r="R33" s="13" t="e">
        <f>MAX(C33:N33)</f>
        <v>#REF!</v>
      </c>
      <c r="S33" s="13" t="e">
        <f>MIN(C33:N33)</f>
        <v>#REF!</v>
      </c>
    </row>
    <row ht="20.100000000000001" customHeight="1" r="34">
      <c r="A34" s="8" t="s">
        <v>49</v>
      </c>
      <c r="B34" s="9" t="e">
        <f>SUM(C34:N34)/12</f>
        <v>#REF!</v>
      </c>
      <c r="C34" s="10" t="e">
        <f>'TABLA GAMAS (Z+D)'!Q35</f>
        <v>#REF!</v>
      </c>
      <c r="D34" s="10" t="e">
        <f>'TABLA GAMAS (Z+D)'!R35</f>
        <v>#REF!</v>
      </c>
      <c r="E34" s="10" t="e">
        <f>'TABLA GAMAS (Z+D)'!S35</f>
        <v>#REF!</v>
      </c>
      <c r="F34" s="10" t="e">
        <f>'TABLA GAMAS (Z+D)'!T35</f>
        <v>#REF!</v>
      </c>
      <c r="G34" s="10" t="e">
        <f>'TABLA GAMAS (Z+D)'!U35</f>
        <v>#REF!</v>
      </c>
      <c r="H34" s="10" t="e">
        <f>'TABLA GAMAS (Z+D)'!V35</f>
        <v>#REF!</v>
      </c>
      <c r="I34" s="10" t="e">
        <f>'TABLA GAMAS (Z+D)'!W35</f>
        <v>#REF!</v>
      </c>
      <c r="J34" s="10" t="e">
        <f>'TABLA GAMAS (Z+D)'!X35</f>
        <v>#REF!</v>
      </c>
      <c r="K34" s="10" t="e">
        <f>'TABLA GAMAS (Z+D)'!Y35</f>
        <v>#REF!</v>
      </c>
      <c r="L34" s="10" t="e">
        <f>'TABLA GAMAS (Z+D)'!Z35</f>
        <v>#REF!</v>
      </c>
      <c r="M34" s="10" t="e">
        <f>'TABLA GAMAS (Z+D)'!AA35</f>
        <v>#REF!</v>
      </c>
      <c r="N34" s="10" t="e">
        <f>'TABLA GAMAS (Z+D)'!AB35</f>
        <v>#REF!</v>
      </c>
      <c r="O34" s="11" t="e">
        <f>SUM(C34:N34)</f>
        <v>#REF!</v>
      </c>
      <c r="P34" s="12" t="e">
        <f>O34/O$54*100</f>
        <v>#REF!</v>
      </c>
      <c r="R34" s="13" t="e">
        <f>MAX(C34:N34)</f>
        <v>#REF!</v>
      </c>
      <c r="S34" s="13" t="e">
        <f>MIN(C34:N34)</f>
        <v>#REF!</v>
      </c>
    </row>
    <row ht="20.100000000000001" customHeight="1" r="35">
      <c r="A35" s="8" t="s">
        <v>50</v>
      </c>
      <c r="B35" s="9" t="e">
        <f>SUM(C35:N35)/12</f>
        <v>#REF!</v>
      </c>
      <c r="C35" s="10" t="e">
        <f>'TABLA GAMAS (Z+D)'!Q36</f>
        <v>#REF!</v>
      </c>
      <c r="D35" s="10" t="e">
        <f>'TABLA GAMAS (Z+D)'!R36</f>
        <v>#REF!</v>
      </c>
      <c r="E35" s="10" t="e">
        <f>'TABLA GAMAS (Z+D)'!S36</f>
        <v>#REF!</v>
      </c>
      <c r="F35" s="10" t="e">
        <f>'TABLA GAMAS (Z+D)'!T36</f>
        <v>#REF!</v>
      </c>
      <c r="G35" s="10" t="e">
        <f>'TABLA GAMAS (Z+D)'!U36</f>
        <v>#REF!</v>
      </c>
      <c r="H35" s="10" t="e">
        <f>'TABLA GAMAS (Z+D)'!V36</f>
        <v>#REF!</v>
      </c>
      <c r="I35" s="10" t="e">
        <f>'TABLA GAMAS (Z+D)'!W36</f>
        <v>#REF!</v>
      </c>
      <c r="J35" s="10" t="e">
        <f>'TABLA GAMAS (Z+D)'!X36</f>
        <v>#REF!</v>
      </c>
      <c r="K35" s="10" t="e">
        <f>'TABLA GAMAS (Z+D)'!Y36</f>
        <v>#REF!</v>
      </c>
      <c r="L35" s="10" t="e">
        <f>'TABLA GAMAS (Z+D)'!Z36</f>
        <v>#REF!</v>
      </c>
      <c r="M35" s="10" t="e">
        <f>'TABLA GAMAS (Z+D)'!AA36</f>
        <v>#REF!</v>
      </c>
      <c r="N35" s="10" t="e">
        <f>'TABLA GAMAS (Z+D)'!AB36</f>
        <v>#REF!</v>
      </c>
      <c r="O35" s="11" t="e">
        <f>SUM(C35:N35)</f>
        <v>#REF!</v>
      </c>
      <c r="P35" s="12" t="e">
        <f>O35/O$54*100</f>
        <v>#REF!</v>
      </c>
      <c r="R35" s="13" t="e">
        <f>MAX(C35:N35)</f>
        <v>#REF!</v>
      </c>
      <c r="S35" s="13" t="e">
        <f>MIN(C35:N35)</f>
        <v>#REF!</v>
      </c>
    </row>
    <row ht="20.100000000000001" customHeight="1" r="36">
      <c r="A36" s="8" t="s">
        <v>51</v>
      </c>
      <c r="B36" s="9" t="e">
        <f>SUM(C36:N36)/12</f>
        <v>#REF!</v>
      </c>
      <c r="C36" s="10" t="e">
        <f>'TABLA GAMAS (Z+D)'!Q37</f>
        <v>#REF!</v>
      </c>
      <c r="D36" s="10" t="e">
        <f>'TABLA GAMAS (Z+D)'!R37</f>
        <v>#REF!</v>
      </c>
      <c r="E36" s="10" t="e">
        <f>'TABLA GAMAS (Z+D)'!S37</f>
        <v>#REF!</v>
      </c>
      <c r="F36" s="10" t="e">
        <f>'TABLA GAMAS (Z+D)'!T37</f>
        <v>#REF!</v>
      </c>
      <c r="G36" s="10" t="e">
        <f>'TABLA GAMAS (Z+D)'!U37</f>
        <v>#REF!</v>
      </c>
      <c r="H36" s="10" t="e">
        <f>'TABLA GAMAS (Z+D)'!V37</f>
        <v>#REF!</v>
      </c>
      <c r="I36" s="10" t="e">
        <f>'TABLA GAMAS (Z+D)'!W37</f>
        <v>#REF!</v>
      </c>
      <c r="J36" s="10" t="e">
        <f>'TABLA GAMAS (Z+D)'!X37</f>
        <v>#REF!</v>
      </c>
      <c r="K36" s="10" t="e">
        <f>'TABLA GAMAS (Z+D)'!Y37</f>
        <v>#REF!</v>
      </c>
      <c r="L36" s="10" t="e">
        <f>'TABLA GAMAS (Z+D)'!Z37</f>
        <v>#REF!</v>
      </c>
      <c r="M36" s="10" t="e">
        <f>'TABLA GAMAS (Z+D)'!AA37</f>
        <v>#REF!</v>
      </c>
      <c r="N36" s="10" t="e">
        <f>'TABLA GAMAS (Z+D)'!AB37</f>
        <v>#REF!</v>
      </c>
      <c r="O36" s="11" t="e">
        <f>SUM(C36:N36)</f>
        <v>#REF!</v>
      </c>
      <c r="P36" s="12" t="e">
        <f>O36/O$54*100</f>
        <v>#REF!</v>
      </c>
      <c r="R36" s="13" t="e">
        <f>MAX(C36:N36)</f>
        <v>#REF!</v>
      </c>
      <c r="S36" s="13" t="e">
        <f>MIN(C36:N36)</f>
        <v>#REF!</v>
      </c>
    </row>
    <row ht="20.100000000000001" customHeight="1" r="37">
      <c r="A37" s="8" t="s">
        <v>52</v>
      </c>
      <c r="B37" s="9" t="e">
        <f>SUM(C37:N37)/12</f>
        <v>#REF!</v>
      </c>
      <c r="C37" s="10" t="e">
        <f>'TABLA GAMAS (Z+D)'!Q38</f>
        <v>#REF!</v>
      </c>
      <c r="D37" s="10" t="e">
        <f>'TABLA GAMAS (Z+D)'!R38</f>
        <v>#REF!</v>
      </c>
      <c r="E37" s="10" t="e">
        <f>'TABLA GAMAS (Z+D)'!S38</f>
        <v>#REF!</v>
      </c>
      <c r="F37" s="10" t="e">
        <f>'TABLA GAMAS (Z+D)'!T38</f>
        <v>#REF!</v>
      </c>
      <c r="G37" s="10" t="e">
        <f>'TABLA GAMAS (Z+D)'!U38</f>
        <v>#REF!</v>
      </c>
      <c r="H37" s="10" t="e">
        <f>'TABLA GAMAS (Z+D)'!V38</f>
        <v>#REF!</v>
      </c>
      <c r="I37" s="10" t="e">
        <f>'TABLA GAMAS (Z+D)'!W38</f>
        <v>#REF!</v>
      </c>
      <c r="J37" s="10" t="e">
        <f>'TABLA GAMAS (Z+D)'!X38</f>
        <v>#REF!</v>
      </c>
      <c r="K37" s="10" t="e">
        <f>'TABLA GAMAS (Z+D)'!Y38</f>
        <v>#REF!</v>
      </c>
      <c r="L37" s="10" t="e">
        <f>'TABLA GAMAS (Z+D)'!Z38</f>
        <v>#REF!</v>
      </c>
      <c r="M37" s="10" t="e">
        <f>'TABLA GAMAS (Z+D)'!AA38</f>
        <v>#REF!</v>
      </c>
      <c r="N37" s="10" t="e">
        <f>'TABLA GAMAS (Z+D)'!AB38</f>
        <v>#REF!</v>
      </c>
      <c r="O37" s="11" t="e">
        <f>SUM(C37:N37)</f>
        <v>#REF!</v>
      </c>
      <c r="P37" s="12" t="e">
        <f>O37/O$54*100</f>
        <v>#REF!</v>
      </c>
      <c r="R37" s="13" t="e">
        <f>MAX(C37:N37)</f>
        <v>#REF!</v>
      </c>
      <c r="S37" s="13" t="e">
        <f>MIN(C37:N37)</f>
        <v>#REF!</v>
      </c>
    </row>
    <row ht="20.100000000000001" customHeight="1" r="38">
      <c r="A38" s="8" t="s">
        <v>53</v>
      </c>
      <c r="B38" s="9" t="e">
        <f>SUM(C38:N38)/12</f>
        <v>#REF!</v>
      </c>
      <c r="C38" s="10" t="e">
        <f>'TABLA GAMAS (Z+D)'!Q39</f>
        <v>#REF!</v>
      </c>
      <c r="D38" s="10" t="e">
        <f>'TABLA GAMAS (Z+D)'!R39</f>
        <v>#REF!</v>
      </c>
      <c r="E38" s="10" t="e">
        <f>'TABLA GAMAS (Z+D)'!S39</f>
        <v>#REF!</v>
      </c>
      <c r="F38" s="10" t="e">
        <f>'TABLA GAMAS (Z+D)'!T39</f>
        <v>#REF!</v>
      </c>
      <c r="G38" s="10" t="e">
        <f>'TABLA GAMAS (Z+D)'!U39</f>
        <v>#REF!</v>
      </c>
      <c r="H38" s="10" t="e">
        <f>'TABLA GAMAS (Z+D)'!V39</f>
        <v>#REF!</v>
      </c>
      <c r="I38" s="10" t="e">
        <f>'TABLA GAMAS (Z+D)'!W39</f>
        <v>#REF!</v>
      </c>
      <c r="J38" s="10" t="e">
        <f>'TABLA GAMAS (Z+D)'!X39</f>
        <v>#REF!</v>
      </c>
      <c r="K38" s="10" t="e">
        <f>'TABLA GAMAS (Z+D)'!Y39</f>
        <v>#REF!</v>
      </c>
      <c r="L38" s="10" t="e">
        <f>'TABLA GAMAS (Z+D)'!Z39</f>
        <v>#REF!</v>
      </c>
      <c r="M38" s="10" t="e">
        <f>'TABLA GAMAS (Z+D)'!AA39</f>
        <v>#REF!</v>
      </c>
      <c r="N38" s="10" t="e">
        <f>'TABLA GAMAS (Z+D)'!AB39</f>
        <v>#REF!</v>
      </c>
      <c r="O38" s="11" t="e">
        <f>SUM(C38:N38)</f>
        <v>#REF!</v>
      </c>
      <c r="P38" s="12" t="e">
        <f>O38/O$54*100</f>
        <v>#REF!</v>
      </c>
      <c r="R38" s="13" t="e">
        <f>MAX(C38:N38)</f>
        <v>#REF!</v>
      </c>
      <c r="S38" s="13" t="e">
        <f>MIN(C38:N38)</f>
        <v>#REF!</v>
      </c>
    </row>
    <row ht="20.100000000000001" customHeight="1" r="39">
      <c r="A39" s="14" t="s">
        <v>54</v>
      </c>
      <c r="B39" s="15" t="e">
        <f>SUM(C39:N39)/12</f>
        <v>#REF!</v>
      </c>
      <c r="C39" s="16" t="e">
        <f>'TABLA GAMAS (Z+D)'!Q40</f>
        <v>#REF!</v>
      </c>
      <c r="D39" s="16" t="e">
        <f>'TABLA GAMAS (Z+D)'!R40</f>
        <v>#REF!</v>
      </c>
      <c r="E39" s="16" t="e">
        <f>'TABLA GAMAS (Z+D)'!S40</f>
        <v>#REF!</v>
      </c>
      <c r="F39" s="16" t="e">
        <f>'TABLA GAMAS (Z+D)'!T40</f>
        <v>#REF!</v>
      </c>
      <c r="G39" s="16" t="e">
        <f>'TABLA GAMAS (Z+D)'!U40</f>
        <v>#REF!</v>
      </c>
      <c r="H39" s="16" t="e">
        <f>'TABLA GAMAS (Z+D)'!V40</f>
        <v>#REF!</v>
      </c>
      <c r="I39" s="16" t="e">
        <f>'TABLA GAMAS (Z+D)'!W40</f>
        <v>#REF!</v>
      </c>
      <c r="J39" s="16" t="e">
        <f>'TABLA GAMAS (Z+D)'!X40</f>
        <v>#REF!</v>
      </c>
      <c r="K39" s="16" t="e">
        <f>'TABLA GAMAS (Z+D)'!Y40</f>
        <v>#REF!</v>
      </c>
      <c r="L39" s="16" t="e">
        <f>'TABLA GAMAS (Z+D)'!Z40</f>
        <v>#REF!</v>
      </c>
      <c r="M39" s="16" t="e">
        <f>'TABLA GAMAS (Z+D)'!AA40</f>
        <v>#REF!</v>
      </c>
      <c r="N39" s="16" t="e">
        <f>'TABLA GAMAS (Z+D)'!AB40</f>
        <v>#REF!</v>
      </c>
      <c r="O39" s="17" t="e">
        <f>SUM(C39:N39)</f>
        <v>#REF!</v>
      </c>
      <c r="P39" s="18" t="e">
        <f>O39/O$54*100</f>
        <v>#REF!</v>
      </c>
      <c r="R39" s="13" t="e">
        <f>MAX(C39:N39)</f>
        <v>#REF!</v>
      </c>
      <c r="S39" s="13" t="e">
        <f>MIN(C39:N39)</f>
        <v>#REF!</v>
      </c>
    </row>
    <row ht="20.100000000000001" customHeight="1" r="40">
      <c r="A40" s="8" t="s">
        <v>55</v>
      </c>
      <c r="B40" s="9" t="e">
        <f>SUM(C40:N40)/12</f>
        <v>#REF!</v>
      </c>
      <c r="C40" s="10" t="e">
        <f>'TABLA GAMAS (Z+D)'!Q41</f>
        <v>#REF!</v>
      </c>
      <c r="D40" s="10" t="e">
        <f>'TABLA GAMAS (Z+D)'!R41</f>
        <v>#REF!</v>
      </c>
      <c r="E40" s="10" t="e">
        <f>'TABLA GAMAS (Z+D)'!S41</f>
        <v>#REF!</v>
      </c>
      <c r="F40" s="10" t="e">
        <f>'TABLA GAMAS (Z+D)'!T41</f>
        <v>#REF!</v>
      </c>
      <c r="G40" s="10" t="e">
        <f>'TABLA GAMAS (Z+D)'!U41</f>
        <v>#REF!</v>
      </c>
      <c r="H40" s="10" t="e">
        <f>'TABLA GAMAS (Z+D)'!V41</f>
        <v>#REF!</v>
      </c>
      <c r="I40" s="10" t="e">
        <f>'TABLA GAMAS (Z+D)'!W41</f>
        <v>#REF!</v>
      </c>
      <c r="J40" s="10" t="e">
        <f>'TABLA GAMAS (Z+D)'!X41</f>
        <v>#REF!</v>
      </c>
      <c r="K40" s="10" t="e">
        <f>'TABLA GAMAS (Z+D)'!Y41</f>
        <v>#REF!</v>
      </c>
      <c r="L40" s="10" t="e">
        <f>'TABLA GAMAS (Z+D)'!Z41</f>
        <v>#REF!</v>
      </c>
      <c r="M40" s="10" t="e">
        <f>'TABLA GAMAS (Z+D)'!AA41</f>
        <v>#REF!</v>
      </c>
      <c r="N40" s="10" t="e">
        <f>'TABLA GAMAS (Z+D)'!AB41</f>
        <v>#REF!</v>
      </c>
      <c r="O40" s="11" t="e">
        <f>SUM(C40:N40)</f>
        <v>#REF!</v>
      </c>
      <c r="P40" s="12" t="e">
        <f>O40/O$54*100</f>
        <v>#REF!</v>
      </c>
      <c r="R40" s="13" t="e">
        <f>MAX(C40:N40)</f>
        <v>#REF!</v>
      </c>
      <c r="S40" s="13" t="e">
        <f>MIN(C40:N40)</f>
        <v>#REF!</v>
      </c>
    </row>
    <row ht="20.100000000000001" customHeight="1" r="41">
      <c r="A41" s="8" t="s">
        <v>56</v>
      </c>
      <c r="B41" s="9" t="e">
        <f>SUM(C41:N41)/12</f>
        <v>#REF!</v>
      </c>
      <c r="C41" s="10" t="e">
        <f>'TABLA GAMAS (Z+D)'!Q42</f>
        <v>#REF!</v>
      </c>
      <c r="D41" s="10" t="e">
        <f>'TABLA GAMAS (Z+D)'!R42</f>
        <v>#REF!</v>
      </c>
      <c r="E41" s="10" t="e">
        <f>'TABLA GAMAS (Z+D)'!S42</f>
        <v>#REF!</v>
      </c>
      <c r="F41" s="10" t="e">
        <f>'TABLA GAMAS (Z+D)'!T42</f>
        <v>#REF!</v>
      </c>
      <c r="G41" s="10" t="e">
        <f>'TABLA GAMAS (Z+D)'!U42</f>
        <v>#REF!</v>
      </c>
      <c r="H41" s="10" t="e">
        <f>'TABLA GAMAS (Z+D)'!V42</f>
        <v>#REF!</v>
      </c>
      <c r="I41" s="10" t="e">
        <f>'TABLA GAMAS (Z+D)'!W42</f>
        <v>#REF!</v>
      </c>
      <c r="J41" s="10" t="e">
        <f>'TABLA GAMAS (Z+D)'!X42</f>
        <v>#REF!</v>
      </c>
      <c r="K41" s="10" t="e">
        <f>'TABLA GAMAS (Z+D)'!Y42</f>
        <v>#REF!</v>
      </c>
      <c r="L41" s="10" t="e">
        <f>'TABLA GAMAS (Z+D)'!Z42</f>
        <v>#REF!</v>
      </c>
      <c r="M41" s="10" t="e">
        <f>'TABLA GAMAS (Z+D)'!AA42</f>
        <v>#REF!</v>
      </c>
      <c r="N41" s="10" t="e">
        <f>'TABLA GAMAS (Z+D)'!AB42</f>
        <v>#REF!</v>
      </c>
      <c r="O41" s="11" t="e">
        <f>SUM(C41:N41)</f>
        <v>#REF!</v>
      </c>
      <c r="P41" s="12" t="e">
        <f>O41/O$54*100</f>
        <v>#REF!</v>
      </c>
      <c r="R41" s="13" t="e">
        <f>MAX(C41:N41)</f>
        <v>#REF!</v>
      </c>
      <c r="S41" s="13" t="e">
        <f>MIN(C41:N41)</f>
        <v>#REF!</v>
      </c>
    </row>
    <row ht="20.100000000000001" customHeight="1" r="42">
      <c r="A42" s="8" t="s">
        <v>57</v>
      </c>
      <c r="B42" s="9" t="e">
        <f>SUM(C42:N42)/12</f>
        <v>#REF!</v>
      </c>
      <c r="C42" s="10" t="e">
        <f>'TABLA GAMAS (Z+D)'!Q43</f>
        <v>#REF!</v>
      </c>
      <c r="D42" s="10" t="e">
        <f>'TABLA GAMAS (Z+D)'!R43</f>
        <v>#REF!</v>
      </c>
      <c r="E42" s="10" t="e">
        <f>'TABLA GAMAS (Z+D)'!S43</f>
        <v>#REF!</v>
      </c>
      <c r="F42" s="10" t="e">
        <f>'TABLA GAMAS (Z+D)'!T43</f>
        <v>#REF!</v>
      </c>
      <c r="G42" s="10" t="e">
        <f>'TABLA GAMAS (Z+D)'!U43</f>
        <v>#REF!</v>
      </c>
      <c r="H42" s="10" t="e">
        <f>'TABLA GAMAS (Z+D)'!V43</f>
        <v>#REF!</v>
      </c>
      <c r="I42" s="10" t="e">
        <f>'TABLA GAMAS (Z+D)'!W43</f>
        <v>#REF!</v>
      </c>
      <c r="J42" s="10" t="e">
        <f>'TABLA GAMAS (Z+D)'!X43</f>
        <v>#REF!</v>
      </c>
      <c r="K42" s="10" t="e">
        <f>'TABLA GAMAS (Z+D)'!Y43</f>
        <v>#REF!</v>
      </c>
      <c r="L42" s="10" t="e">
        <f>'TABLA GAMAS (Z+D)'!Z43</f>
        <v>#REF!</v>
      </c>
      <c r="M42" s="10" t="e">
        <f>'TABLA GAMAS (Z+D)'!AA43</f>
        <v>#REF!</v>
      </c>
      <c r="N42" s="10" t="e">
        <f>'TABLA GAMAS (Z+D)'!AB43</f>
        <v>#REF!</v>
      </c>
      <c r="O42" s="11" t="e">
        <f>SUM(C42:N42)</f>
        <v>#REF!</v>
      </c>
      <c r="P42" s="12" t="e">
        <f>O42/O$54*100</f>
        <v>#REF!</v>
      </c>
      <c r="R42" s="13" t="e">
        <f>MAX(C42:N42)</f>
        <v>#REF!</v>
      </c>
      <c r="S42" s="13" t="e">
        <f>MIN(C42:N42)</f>
        <v>#REF!</v>
      </c>
    </row>
    <row ht="20.100000000000001" customHeight="1" r="43">
      <c r="A43" s="8" t="s">
        <v>58</v>
      </c>
      <c r="B43" s="9" t="e">
        <f>SUM(C43:N43)/12</f>
        <v>#REF!</v>
      </c>
      <c r="C43" s="10" t="e">
        <f>'TABLA GAMAS (Z+D)'!Q44</f>
        <v>#REF!</v>
      </c>
      <c r="D43" s="10" t="e">
        <f>'TABLA GAMAS (Z+D)'!R44</f>
        <v>#REF!</v>
      </c>
      <c r="E43" s="10" t="e">
        <f>'TABLA GAMAS (Z+D)'!S44</f>
        <v>#REF!</v>
      </c>
      <c r="F43" s="10" t="e">
        <f>'TABLA GAMAS (Z+D)'!T44</f>
        <v>#REF!</v>
      </c>
      <c r="G43" s="10" t="e">
        <f>'TABLA GAMAS (Z+D)'!U44</f>
        <v>#REF!</v>
      </c>
      <c r="H43" s="10" t="e">
        <f>'TABLA GAMAS (Z+D)'!V44</f>
        <v>#REF!</v>
      </c>
      <c r="I43" s="10" t="e">
        <f>'TABLA GAMAS (Z+D)'!W44</f>
        <v>#REF!</v>
      </c>
      <c r="J43" s="10" t="e">
        <f>'TABLA GAMAS (Z+D)'!X44</f>
        <v>#REF!</v>
      </c>
      <c r="K43" s="10" t="e">
        <f>'TABLA GAMAS (Z+D)'!Y44</f>
        <v>#REF!</v>
      </c>
      <c r="L43" s="10" t="e">
        <f>'TABLA GAMAS (Z+D)'!Z44</f>
        <v>#REF!</v>
      </c>
      <c r="M43" s="10" t="e">
        <f>'TABLA GAMAS (Z+D)'!AA44</f>
        <v>#REF!</v>
      </c>
      <c r="N43" s="10" t="e">
        <f>'TABLA GAMAS (Z+D)'!AB44</f>
        <v>#REF!</v>
      </c>
      <c r="O43" s="11" t="e">
        <f>SUM(C43:N43)</f>
        <v>#REF!</v>
      </c>
      <c r="P43" s="12" t="e">
        <f>O43/O$54*100</f>
        <v>#REF!</v>
      </c>
      <c r="R43" s="13" t="e">
        <f>MAX(C43:N43)</f>
        <v>#REF!</v>
      </c>
      <c r="S43" s="13" t="e">
        <f>MIN(C43:N43)</f>
        <v>#REF!</v>
      </c>
    </row>
    <row ht="20.100000000000001" customHeight="1" r="44">
      <c r="A44" s="8" t="s">
        <v>59</v>
      </c>
      <c r="B44" s="9" t="e">
        <f>SUM(C44:N44)/12</f>
        <v>#REF!</v>
      </c>
      <c r="C44" s="10" t="e">
        <f>'TABLA GAMAS (Z+D)'!Q45</f>
        <v>#REF!</v>
      </c>
      <c r="D44" s="10" t="e">
        <f>'TABLA GAMAS (Z+D)'!R45</f>
        <v>#REF!</v>
      </c>
      <c r="E44" s="10" t="e">
        <f>'TABLA GAMAS (Z+D)'!S45</f>
        <v>#REF!</v>
      </c>
      <c r="F44" s="10" t="e">
        <f>'TABLA GAMAS (Z+D)'!T45</f>
        <v>#REF!</v>
      </c>
      <c r="G44" s="10" t="e">
        <f>'TABLA GAMAS (Z+D)'!U45</f>
        <v>#REF!</v>
      </c>
      <c r="H44" s="10" t="e">
        <f>'TABLA GAMAS (Z+D)'!V45</f>
        <v>#REF!</v>
      </c>
      <c r="I44" s="10" t="e">
        <f>'TABLA GAMAS (Z+D)'!W45</f>
        <v>#REF!</v>
      </c>
      <c r="J44" s="10" t="e">
        <f>'TABLA GAMAS (Z+D)'!X45</f>
        <v>#REF!</v>
      </c>
      <c r="K44" s="10" t="e">
        <f>'TABLA GAMAS (Z+D)'!Y45</f>
        <v>#REF!</v>
      </c>
      <c r="L44" s="10" t="e">
        <f>'TABLA GAMAS (Z+D)'!Z45</f>
        <v>#REF!</v>
      </c>
      <c r="M44" s="10" t="e">
        <f>'TABLA GAMAS (Z+D)'!AA45</f>
        <v>#REF!</v>
      </c>
      <c r="N44" s="10" t="e">
        <f>'TABLA GAMAS (Z+D)'!AB45</f>
        <v>#REF!</v>
      </c>
      <c r="O44" s="11" t="e">
        <f>SUM(C44:N44)</f>
        <v>#REF!</v>
      </c>
      <c r="P44" s="12" t="e">
        <f>O44/O$54*100</f>
        <v>#REF!</v>
      </c>
      <c r="R44" s="13" t="e">
        <f>MAX(C44:N44)</f>
        <v>#REF!</v>
      </c>
      <c r="S44" s="13" t="e">
        <f>MIN(C44:N44)</f>
        <v>#REF!</v>
      </c>
    </row>
    <row ht="20.100000000000001" customHeight="1" r="45">
      <c r="A45" s="8" t="s">
        <v>60</v>
      </c>
      <c r="B45" s="9" t="e">
        <f>SUM(C45:N45)/12</f>
        <v>#REF!</v>
      </c>
      <c r="C45" s="10" t="e">
        <f>'TABLA GAMAS (Z+D)'!Q46</f>
        <v>#REF!</v>
      </c>
      <c r="D45" s="10" t="e">
        <f>'TABLA GAMAS (Z+D)'!R46</f>
        <v>#REF!</v>
      </c>
      <c r="E45" s="10" t="e">
        <f>'TABLA GAMAS (Z+D)'!S46</f>
        <v>#REF!</v>
      </c>
      <c r="F45" s="10" t="e">
        <f>'TABLA GAMAS (Z+D)'!T46</f>
        <v>#REF!</v>
      </c>
      <c r="G45" s="10" t="e">
        <f>'TABLA GAMAS (Z+D)'!U46</f>
        <v>#REF!</v>
      </c>
      <c r="H45" s="10" t="e">
        <f>'TABLA GAMAS (Z+D)'!V46</f>
        <v>#REF!</v>
      </c>
      <c r="I45" s="10" t="e">
        <f>'TABLA GAMAS (Z+D)'!W46</f>
        <v>#REF!</v>
      </c>
      <c r="J45" s="10" t="e">
        <f>'TABLA GAMAS (Z+D)'!X46</f>
        <v>#REF!</v>
      </c>
      <c r="K45" s="10" t="e">
        <f>'TABLA GAMAS (Z+D)'!Y46</f>
        <v>#REF!</v>
      </c>
      <c r="L45" s="10" t="e">
        <f>'TABLA GAMAS (Z+D)'!Z46</f>
        <v>#REF!</v>
      </c>
      <c r="M45" s="10" t="e">
        <f>'TABLA GAMAS (Z+D)'!AA46</f>
        <v>#REF!</v>
      </c>
      <c r="N45" s="10" t="e">
        <f>'TABLA GAMAS (Z+D)'!AB46</f>
        <v>#REF!</v>
      </c>
      <c r="O45" s="11" t="e">
        <f>SUM(C45:N45)</f>
        <v>#REF!</v>
      </c>
      <c r="P45" s="12" t="e">
        <f>O45/O$54*100</f>
        <v>#REF!</v>
      </c>
      <c r="R45" s="13" t="e">
        <f>MAX(C45:N45)</f>
        <v>#REF!</v>
      </c>
      <c r="S45" s="13" t="e">
        <f>MIN(C45:N45)</f>
        <v>#REF!</v>
      </c>
    </row>
    <row ht="20.100000000000001" customHeight="1" r="46">
      <c r="A46" s="8" t="s">
        <v>61</v>
      </c>
      <c r="B46" s="9" t="e">
        <f>SUM(C46:N46)/12</f>
        <v>#REF!</v>
      </c>
      <c r="C46" s="10" t="e">
        <f>'TABLA GAMAS (Z+D)'!Q47</f>
        <v>#REF!</v>
      </c>
      <c r="D46" s="10" t="e">
        <f>'TABLA GAMAS (Z+D)'!R47</f>
        <v>#REF!</v>
      </c>
      <c r="E46" s="10" t="e">
        <f>'TABLA GAMAS (Z+D)'!S47</f>
        <v>#REF!</v>
      </c>
      <c r="F46" s="10" t="e">
        <f>'TABLA GAMAS (Z+D)'!T47</f>
        <v>#REF!</v>
      </c>
      <c r="G46" s="10" t="e">
        <f>'TABLA GAMAS (Z+D)'!U47</f>
        <v>#REF!</v>
      </c>
      <c r="H46" s="10" t="e">
        <f>'TABLA GAMAS (Z+D)'!V47</f>
        <v>#REF!</v>
      </c>
      <c r="I46" s="10" t="e">
        <f>'TABLA GAMAS (Z+D)'!W47</f>
        <v>#REF!</v>
      </c>
      <c r="J46" s="10" t="e">
        <f>'TABLA GAMAS (Z+D)'!X47</f>
        <v>#REF!</v>
      </c>
      <c r="K46" s="10" t="e">
        <f>'TABLA GAMAS (Z+D)'!Y47</f>
        <v>#REF!</v>
      </c>
      <c r="L46" s="10" t="e">
        <f>'TABLA GAMAS (Z+D)'!Z47</f>
        <v>#REF!</v>
      </c>
      <c r="M46" s="10" t="e">
        <f>'TABLA GAMAS (Z+D)'!AA47</f>
        <v>#REF!</v>
      </c>
      <c r="N46" s="10" t="e">
        <f>'TABLA GAMAS (Z+D)'!AB47</f>
        <v>#REF!</v>
      </c>
      <c r="O46" s="11" t="e">
        <f>SUM(C46:N46)</f>
        <v>#REF!</v>
      </c>
      <c r="P46" s="12" t="e">
        <f>O46/O$54*100</f>
        <v>#REF!</v>
      </c>
      <c r="R46" s="13" t="e">
        <f>MAX(C46:N46)</f>
        <v>#REF!</v>
      </c>
      <c r="S46" s="13" t="e">
        <f>MIN(C46:N46)</f>
        <v>#REF!</v>
      </c>
    </row>
    <row ht="20.100000000000001" customHeight="1" r="47">
      <c r="A47" s="8" t="s">
        <v>62</v>
      </c>
      <c r="B47" s="9" t="e">
        <f>SUM(C47:N47)/12</f>
        <v>#REF!</v>
      </c>
      <c r="C47" s="10" t="e">
        <f>'TABLA GAMAS (Z+D)'!Q48</f>
        <v>#REF!</v>
      </c>
      <c r="D47" s="10" t="e">
        <f>'TABLA GAMAS (Z+D)'!R48</f>
        <v>#REF!</v>
      </c>
      <c r="E47" s="10" t="e">
        <f>'TABLA GAMAS (Z+D)'!S48</f>
        <v>#REF!</v>
      </c>
      <c r="F47" s="10" t="e">
        <f>'TABLA GAMAS (Z+D)'!T48</f>
        <v>#REF!</v>
      </c>
      <c r="G47" s="10" t="e">
        <f>'TABLA GAMAS (Z+D)'!U48</f>
        <v>#REF!</v>
      </c>
      <c r="H47" s="10" t="e">
        <f>'TABLA GAMAS (Z+D)'!V48</f>
        <v>#REF!</v>
      </c>
      <c r="I47" s="10" t="e">
        <f>'TABLA GAMAS (Z+D)'!W48</f>
        <v>#REF!</v>
      </c>
      <c r="J47" s="10" t="e">
        <f>'TABLA GAMAS (Z+D)'!X48</f>
        <v>#REF!</v>
      </c>
      <c r="K47" s="10" t="e">
        <f>'TABLA GAMAS (Z+D)'!Y48</f>
        <v>#REF!</v>
      </c>
      <c r="L47" s="10" t="e">
        <f>'TABLA GAMAS (Z+D)'!Z48</f>
        <v>#REF!</v>
      </c>
      <c r="M47" s="10" t="e">
        <f>'TABLA GAMAS (Z+D)'!AA48</f>
        <v>#REF!</v>
      </c>
      <c r="N47" s="10" t="e">
        <f>'TABLA GAMAS (Z+D)'!AB48</f>
        <v>#REF!</v>
      </c>
      <c r="O47" s="11" t="e">
        <f>SUM(C47:N47)</f>
        <v>#REF!</v>
      </c>
      <c r="P47" s="12" t="e">
        <f>O47/O$54*100</f>
        <v>#REF!</v>
      </c>
      <c r="R47" s="13" t="e">
        <f>MAX(C47:N47)</f>
        <v>#REF!</v>
      </c>
      <c r="S47" s="13" t="e">
        <f>MIN(C47:N47)</f>
        <v>#REF!</v>
      </c>
    </row>
    <row ht="20.100000000000001" customHeight="1" r="48">
      <c r="A48" s="8" t="s">
        <v>63</v>
      </c>
      <c r="B48" s="9" t="e">
        <f>SUM(C48:N48)/12</f>
        <v>#REF!</v>
      </c>
      <c r="C48" s="10" t="e">
        <f>'TABLA GAMAS (Z+D)'!Q49</f>
        <v>#REF!</v>
      </c>
      <c r="D48" s="10" t="e">
        <f>'TABLA GAMAS (Z+D)'!R49</f>
        <v>#REF!</v>
      </c>
      <c r="E48" s="10" t="e">
        <f>'TABLA GAMAS (Z+D)'!S49</f>
        <v>#REF!</v>
      </c>
      <c r="F48" s="10" t="e">
        <f>'TABLA GAMAS (Z+D)'!T49</f>
        <v>#REF!</v>
      </c>
      <c r="G48" s="10" t="e">
        <f>'TABLA GAMAS (Z+D)'!U49</f>
        <v>#REF!</v>
      </c>
      <c r="H48" s="10" t="e">
        <f>'TABLA GAMAS (Z+D)'!V49</f>
        <v>#REF!</v>
      </c>
      <c r="I48" s="10" t="e">
        <f>'TABLA GAMAS (Z+D)'!W49</f>
        <v>#REF!</v>
      </c>
      <c r="J48" s="10" t="e">
        <f>'TABLA GAMAS (Z+D)'!X49</f>
        <v>#REF!</v>
      </c>
      <c r="K48" s="10" t="e">
        <f>'TABLA GAMAS (Z+D)'!Y49</f>
        <v>#REF!</v>
      </c>
      <c r="L48" s="10" t="e">
        <f>'TABLA GAMAS (Z+D)'!Z49</f>
        <v>#REF!</v>
      </c>
      <c r="M48" s="10" t="e">
        <f>'TABLA GAMAS (Z+D)'!AA49</f>
        <v>#REF!</v>
      </c>
      <c r="N48" s="10" t="e">
        <f>'TABLA GAMAS (Z+D)'!AB49</f>
        <v>#REF!</v>
      </c>
      <c r="O48" s="11" t="e">
        <f>SUM(C48:N48)</f>
        <v>#REF!</v>
      </c>
      <c r="P48" s="12" t="e">
        <f>O48/O$54*100</f>
        <v>#REF!</v>
      </c>
      <c r="R48" s="13" t="e">
        <f>MAX(C48:N48)</f>
        <v>#REF!</v>
      </c>
      <c r="S48" s="13" t="e">
        <f>MIN(C48:N48)</f>
        <v>#REF!</v>
      </c>
    </row>
    <row ht="20.100000000000001" customHeight="1" r="49">
      <c r="A49" s="8" t="s">
        <v>64</v>
      </c>
      <c r="B49" s="9" t="e">
        <f>SUM(C49:N49)/12</f>
        <v>#REF!</v>
      </c>
      <c r="C49" s="10" t="e">
        <f>'TABLA GAMAS (Z+D)'!Q50</f>
        <v>#REF!</v>
      </c>
      <c r="D49" s="10" t="e">
        <f>'TABLA GAMAS (Z+D)'!R50</f>
        <v>#REF!</v>
      </c>
      <c r="E49" s="10" t="e">
        <f>'TABLA GAMAS (Z+D)'!S50</f>
        <v>#REF!</v>
      </c>
      <c r="F49" s="10" t="e">
        <f>'TABLA GAMAS (Z+D)'!T50</f>
        <v>#REF!</v>
      </c>
      <c r="G49" s="10" t="e">
        <f>'TABLA GAMAS (Z+D)'!U50</f>
        <v>#REF!</v>
      </c>
      <c r="H49" s="10" t="e">
        <f>'TABLA GAMAS (Z+D)'!V50</f>
        <v>#REF!</v>
      </c>
      <c r="I49" s="10" t="e">
        <f>'TABLA GAMAS (Z+D)'!W50</f>
        <v>#REF!</v>
      </c>
      <c r="J49" s="10" t="e">
        <f>'TABLA GAMAS (Z+D)'!X50</f>
        <v>#REF!</v>
      </c>
      <c r="K49" s="10" t="e">
        <f>'TABLA GAMAS (Z+D)'!Y50</f>
        <v>#REF!</v>
      </c>
      <c r="L49" s="10" t="e">
        <f>'TABLA GAMAS (Z+D)'!Z50</f>
        <v>#REF!</v>
      </c>
      <c r="M49" s="10" t="e">
        <f>'TABLA GAMAS (Z+D)'!AA50</f>
        <v>#REF!</v>
      </c>
      <c r="N49" s="10" t="e">
        <f>'TABLA GAMAS (Z+D)'!AB50</f>
        <v>#REF!</v>
      </c>
      <c r="O49" s="11" t="e">
        <f>SUM(C49:N49)</f>
        <v>#REF!</v>
      </c>
      <c r="P49" s="12" t="e">
        <f>O49/O$54*100</f>
        <v>#REF!</v>
      </c>
      <c r="R49" s="13" t="e">
        <f>MAX(C49:N49)</f>
        <v>#REF!</v>
      </c>
      <c r="S49" s="13" t="e">
        <f>MIN(C49:N49)</f>
        <v>#REF!</v>
      </c>
    </row>
    <row ht="20.100000000000001" customHeight="1" r="50">
      <c r="A50" s="8" t="s">
        <v>65</v>
      </c>
      <c r="B50" s="9" t="e">
        <f>SUM(C50:N50)/12</f>
        <v>#REF!</v>
      </c>
      <c r="C50" s="10" t="e">
        <f>'TABLA GAMAS (Z+D)'!Q51</f>
        <v>#REF!</v>
      </c>
      <c r="D50" s="10" t="e">
        <f>'TABLA GAMAS (Z+D)'!R51</f>
        <v>#REF!</v>
      </c>
      <c r="E50" s="10" t="e">
        <f>'TABLA GAMAS (Z+D)'!S51</f>
        <v>#REF!</v>
      </c>
      <c r="F50" s="10" t="e">
        <f>'TABLA GAMAS (Z+D)'!T51</f>
        <v>#REF!</v>
      </c>
      <c r="G50" s="10" t="e">
        <f>'TABLA GAMAS (Z+D)'!U51</f>
        <v>#REF!</v>
      </c>
      <c r="H50" s="10" t="e">
        <f>'TABLA GAMAS (Z+D)'!V51</f>
        <v>#REF!</v>
      </c>
      <c r="I50" s="10" t="e">
        <f>'TABLA GAMAS (Z+D)'!W51</f>
        <v>#REF!</v>
      </c>
      <c r="J50" s="10" t="e">
        <f>'TABLA GAMAS (Z+D)'!X51</f>
        <v>#REF!</v>
      </c>
      <c r="K50" s="10" t="e">
        <f>'TABLA GAMAS (Z+D)'!Y51</f>
        <v>#REF!</v>
      </c>
      <c r="L50" s="10" t="e">
        <f>'TABLA GAMAS (Z+D)'!Z51</f>
        <v>#REF!</v>
      </c>
      <c r="M50" s="10" t="e">
        <f>'TABLA GAMAS (Z+D)'!AA51</f>
        <v>#REF!</v>
      </c>
      <c r="N50" s="10" t="e">
        <f>'TABLA GAMAS (Z+D)'!AB51</f>
        <v>#REF!</v>
      </c>
      <c r="O50" s="11" t="e">
        <f>SUM(C50:N50)</f>
        <v>#REF!</v>
      </c>
      <c r="P50" s="12" t="e">
        <f>O50/O$54*100</f>
        <v>#REF!</v>
      </c>
      <c r="R50" s="13" t="e">
        <f>MAX(C50:N50)</f>
        <v>#REF!</v>
      </c>
      <c r="S50" s="13" t="e">
        <f>MIN(C50:N50)</f>
        <v>#REF!</v>
      </c>
    </row>
    <row ht="20.100000000000001" customHeight="1" r="51">
      <c r="A51" s="8" t="s">
        <v>66</v>
      </c>
      <c r="B51" s="9" t="e">
        <f>SUM(C51:N51)/12</f>
        <v>#REF!</v>
      </c>
      <c r="C51" s="10" t="e">
        <f>'TABLA GAMAS (Z+D)'!Q52</f>
        <v>#REF!</v>
      </c>
      <c r="D51" s="10" t="e">
        <f>'TABLA GAMAS (Z+D)'!R52</f>
        <v>#REF!</v>
      </c>
      <c r="E51" s="10" t="e">
        <f>'TABLA GAMAS (Z+D)'!S52</f>
        <v>#REF!</v>
      </c>
      <c r="F51" s="10" t="e">
        <f>'TABLA GAMAS (Z+D)'!T52</f>
        <v>#REF!</v>
      </c>
      <c r="G51" s="10" t="e">
        <f>'TABLA GAMAS (Z+D)'!U52</f>
        <v>#REF!</v>
      </c>
      <c r="H51" s="10" t="e">
        <f>'TABLA GAMAS (Z+D)'!V52</f>
        <v>#REF!</v>
      </c>
      <c r="I51" s="10" t="e">
        <f>'TABLA GAMAS (Z+D)'!W52</f>
        <v>#REF!</v>
      </c>
      <c r="J51" s="10" t="e">
        <f>'TABLA GAMAS (Z+D)'!X52</f>
        <v>#REF!</v>
      </c>
      <c r="K51" s="10" t="e">
        <f>'TABLA GAMAS (Z+D)'!Y52</f>
        <v>#REF!</v>
      </c>
      <c r="L51" s="10" t="e">
        <f>'TABLA GAMAS (Z+D)'!Z52</f>
        <v>#REF!</v>
      </c>
      <c r="M51" s="10" t="e">
        <f>'TABLA GAMAS (Z+D)'!AA52</f>
        <v>#REF!</v>
      </c>
      <c r="N51" s="10" t="e">
        <f>'TABLA GAMAS (Z+D)'!AB52</f>
        <v>#REF!</v>
      </c>
      <c r="O51" s="11" t="e">
        <f>SUM(C51:N51)</f>
        <v>#REF!</v>
      </c>
      <c r="P51" s="12" t="e">
        <f>O51/O$54*100</f>
        <v>#REF!</v>
      </c>
      <c r="R51" s="13" t="e">
        <f>MAX(C51:N51)</f>
        <v>#REF!</v>
      </c>
      <c r="S51" s="13" t="e">
        <f>MIN(C51:N51)</f>
        <v>#REF!</v>
      </c>
    </row>
    <row ht="20.100000000000001" customHeight="1" r="52">
      <c r="A52" s="14" t="s">
        <v>67</v>
      </c>
      <c r="B52" s="15" t="e">
        <f>SUM(C52:N52)/12</f>
        <v>#REF!</v>
      </c>
      <c r="C52" s="16" t="e">
        <f>'TABLA GAMAS (Z+D)'!Q53</f>
        <v>#REF!</v>
      </c>
      <c r="D52" s="16" t="e">
        <f>'TABLA GAMAS (Z+D)'!R53</f>
        <v>#REF!</v>
      </c>
      <c r="E52" s="16" t="e">
        <f>'TABLA GAMAS (Z+D)'!S53</f>
        <v>#REF!</v>
      </c>
      <c r="F52" s="16" t="e">
        <f>'TABLA GAMAS (Z+D)'!T53</f>
        <v>#REF!</v>
      </c>
      <c r="G52" s="16" t="e">
        <f>'TABLA GAMAS (Z+D)'!U53</f>
        <v>#REF!</v>
      </c>
      <c r="H52" s="16" t="e">
        <f>'TABLA GAMAS (Z+D)'!V53</f>
        <v>#REF!</v>
      </c>
      <c r="I52" s="16" t="e">
        <f>'TABLA GAMAS (Z+D)'!W53</f>
        <v>#REF!</v>
      </c>
      <c r="J52" s="16" t="e">
        <f>'TABLA GAMAS (Z+D)'!X53</f>
        <v>#REF!</v>
      </c>
      <c r="K52" s="16" t="e">
        <f>'TABLA GAMAS (Z+D)'!Y53</f>
        <v>#REF!</v>
      </c>
      <c r="L52" s="16" t="e">
        <f>'TABLA GAMAS (Z+D)'!Z53</f>
        <v>#REF!</v>
      </c>
      <c r="M52" s="16" t="e">
        <f>'TABLA GAMAS (Z+D)'!AA53</f>
        <v>#REF!</v>
      </c>
      <c r="N52" s="16" t="e">
        <f>'TABLA GAMAS (Z+D)'!AB53</f>
        <v>#REF!</v>
      </c>
      <c r="O52" s="17" t="e">
        <f>SUM(C52:N52)</f>
        <v>#REF!</v>
      </c>
      <c r="P52" s="18" t="e">
        <f>O52/O$54*100</f>
        <v>#REF!</v>
      </c>
      <c r="R52" s="13" t="e">
        <f>MAX(C52:N52)</f>
        <v>#REF!</v>
      </c>
      <c r="S52" s="13" t="e">
        <f>MIN(C52:N52)</f>
        <v>#REF!</v>
      </c>
    </row>
    <row ht="13.800000000000001" customHeight="1" r="53">
      <c r="K53" s="0" t="s">
        <v>68</v>
      </c>
      <c r="R53" s="13"/>
      <c r="S53" s="13"/>
    </row>
    <row ht="20.100000000000001" customHeight="1" r="54">
      <c r="A54" s="19" t="s">
        <v>69</v>
      </c>
      <c r="B54" s="20" t="e">
        <f>SUM(C54:N54)/12</f>
        <v>#REF!</v>
      </c>
      <c r="C54" s="21" t="e">
        <f>C14+C23+C39+C52</f>
        <v>#REF!</v>
      </c>
      <c r="D54" s="20" t="e">
        <f>D14+D23+D39+D52</f>
        <v>#REF!</v>
      </c>
      <c r="E54" s="20" t="e">
        <f>E14+E23+E39+E52</f>
        <v>#REF!</v>
      </c>
      <c r="F54" s="20" t="e">
        <f>F14+F23+F39+F52</f>
        <v>#REF!</v>
      </c>
      <c r="G54" s="20" t="e">
        <f>G14+G23+G39+G52</f>
        <v>#REF!</v>
      </c>
      <c r="H54" s="20" t="e">
        <f>H14+H23+H39+H52</f>
        <v>#REF!</v>
      </c>
      <c r="I54" s="21" t="e">
        <f>I14+I23+I39+I52</f>
        <v>#REF!</v>
      </c>
      <c r="J54" s="20" t="e">
        <f>J14+J23+J39+J52</f>
        <v>#REF!</v>
      </c>
      <c r="K54" s="20" t="e">
        <f>K14+K23+K39+K52</f>
        <v>#REF!</v>
      </c>
      <c r="L54" s="20" t="e">
        <f>L14+L23+L39+L52</f>
        <v>#REF!</v>
      </c>
      <c r="M54" s="21" t="e">
        <f>M14+M23+M39+M52</f>
        <v>#REF!</v>
      </c>
      <c r="N54" s="20" t="e">
        <f>N14+N23+N39+N52</f>
        <v>#REF!</v>
      </c>
      <c r="O54" s="20" t="e">
        <f>O14+O23+O39+O52</f>
        <v>#REF!</v>
      </c>
      <c r="P54" s="22" t="e">
        <f>P14+P23+P39+P52</f>
        <v>#REF!</v>
      </c>
      <c r="R54" s="13" t="e">
        <f>MAX(C54:N54)</f>
        <v>#REF!</v>
      </c>
      <c r="S54" s="13" t="e">
        <f>MIN(C54:N54)</f>
        <v>#REF!</v>
      </c>
    </row>
    <row ht="20.100000000000001" customHeight="1" r="55">
      <c r="A55" s="23" t="s">
        <v>70</v>
      </c>
      <c r="B55" s="24"/>
      <c r="C55" s="24" t="e">
        <f>C54/$O54*100</f>
        <v>#REF!</v>
      </c>
      <c r="D55" s="24" t="e">
        <f>D54/$O54*100</f>
        <v>#REF!</v>
      </c>
      <c r="E55" s="24" t="e">
        <f>E54/$O54*100</f>
        <v>#REF!</v>
      </c>
      <c r="F55" s="24" t="e">
        <f>F54/$O54*100</f>
        <v>#REF!</v>
      </c>
      <c r="G55" s="24" t="e">
        <f>G54/$O54*100</f>
        <v>#REF!</v>
      </c>
      <c r="H55" s="24" t="e">
        <f>H54/$O54*100</f>
        <v>#REF!</v>
      </c>
      <c r="I55" s="24" t="e">
        <f>I54/$O54*100</f>
        <v>#REF!</v>
      </c>
      <c r="J55" s="24" t="e">
        <f>J54/$O54*100</f>
        <v>#REF!</v>
      </c>
      <c r="K55" s="24" t="e">
        <f>K54/$O54*100</f>
        <v>#REF!</v>
      </c>
      <c r="L55" s="24" t="e">
        <f>L54/$O54*100</f>
        <v>#REF!</v>
      </c>
      <c r="M55" s="24" t="e">
        <f>M54/$O54*100</f>
        <v>#REF!</v>
      </c>
      <c r="N55" s="24" t="e">
        <f>N54/$O54*100</f>
        <v>#REF!</v>
      </c>
      <c r="O55" s="25" t="e">
        <f>O54/$O54*100</f>
        <v>#REF!</v>
      </c>
      <c r="P55" s="26"/>
    </row>
    <row ht="13.800000000000001" customHeight="1" r="57">
      <c r="A57" s="27" t="s">
        <v>71</v>
      </c>
      <c r="B57" s="27"/>
    </row>
    <row ht="13.800000000000001" customHeight="1" r="58">
      <c r="A58" s="28"/>
      <c r="B58" s="29" t="s">
        <v>72</v>
      </c>
    </row>
    <row ht="13.800000000000001" customHeight="1" r="59">
      <c r="A59" s="28"/>
      <c r="B59" s="30" t="s">
        <v>73</v>
      </c>
    </row>
    <row ht="15" customHeight="1" r="61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1"/>
      <c r="N61" s="32"/>
    </row>
    <row ht="15" customHeight="1" r="62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31"/>
      <c r="N62" s="32"/>
    </row>
    <row ht="15" customHeight="1" r="63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31"/>
      <c r="N63" s="32"/>
    </row>
    <row ht="15" customHeight="1" r="64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1"/>
      <c r="N64" s="32"/>
    </row>
    <row ht="15" customHeight="1" r="65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31"/>
      <c r="N65" s="32"/>
    </row>
    <row ht="15.6" customHeight="1" r="66">
      <c r="B66" s="15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4"/>
      <c r="N66" s="35"/>
    </row>
    <row ht="16.199999999999999" customHeight="1" r="67">
      <c r="B67" s="36"/>
      <c r="C67" s="37"/>
      <c r="D67" s="37"/>
      <c r="E67" s="37"/>
      <c r="F67" s="37"/>
      <c r="G67" s="37"/>
      <c r="H67" s="37"/>
      <c r="I67" s="38"/>
      <c r="J67" s="37"/>
      <c r="K67" s="37"/>
      <c r="L67" s="37"/>
      <c r="M67" s="39"/>
      <c r="N67" s="40"/>
    </row>
  </sheetData>
  <conditionalFormatting sqref="C4:N52 C54:N54">
    <cfRule type="cellIs" priority="1245" dxfId="0" operator="lessThan" stopIfTrue="1">
      <formula>$B4</formula>
    </cfRule>
  </conditionalFormatting>
  <conditionalFormatting sqref="C4:N52 C54:N54">
    <cfRule type="cellIs" priority="1244" dxfId="1" operator="equal" stopIfTrue="1">
      <formula>$R4</formula>
    </cfRule>
  </conditionalFormatting>
  <conditionalFormatting sqref="C4:N52 C54:N54">
    <cfRule type="cellIs" priority="1243" dxfId="2" operator="equal" stopIfTrue="1">
      <formula>$S4</formula>
    </cfRule>
  </conditionalFormatting>
  <conditionalFormatting sqref="I61:I67">
    <cfRule type="cellIs" priority="1242" dxfId="3" operator="lessThan" stopIfTrue="1">
      <formula>$D61</formula>
    </cfRule>
  </conditionalFormatting>
  <conditionalFormatting sqref="I61:I67">
    <cfRule type="cellIs" priority="1241" dxfId="4" operator="equal" stopIfTrue="1">
      <formula>$BS61</formula>
    </cfRule>
  </conditionalFormatting>
  <conditionalFormatting sqref="I61:I67">
    <cfRule type="cellIs" priority="1240" dxfId="5" operator="equal" stopIfTrue="1">
      <formula>$BK61</formula>
    </cfRule>
  </conditionalFormatting>
  <conditionalFormatting sqref="C61:H67 J61:N67">
    <cfRule type="cellIs" priority="1236" dxfId="6" operator="lessThan" stopIfTrue="1">
      <formula>$D61</formula>
    </cfRule>
  </conditionalFormatting>
  <conditionalFormatting sqref="C61:H67 J61:N67">
    <cfRule type="cellIs" priority="1235" dxfId="7" operator="equal" stopIfTrue="1">
      <formula>$BS61</formula>
    </cfRule>
  </conditionalFormatting>
  <conditionalFormatting sqref="C61:H67 J61:N67">
    <cfRule type="cellIs" priority="1234" dxfId="8" operator="equal" stopIfTrue="1">
      <formula>$BK61</formula>
    </cfRule>
  </conditionalFormatting>
  <printOptions headings="0" gridLines="0" gridLinesSet="0"/>
  <pageMargins left="0.39370099999999991" right="0.75" top="0.39370099999999991" bottom="0.5905510000000000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B2" xSplit="1" ySplit="1"/>
      <selection activeCell="T30" activeCellId="0" sqref="T30"/>
    </sheetView>
  </sheetViews>
  <sheetFormatPr customHeight="1" defaultColWidth="10" defaultRowHeight="13.199999999999999"/>
  <cols>
    <col bestFit="1" customWidth="1" min="1" max="1" width="33"/>
    <col customWidth="1" min="2" max="14" width="12.664099999999999"/>
    <col customWidth="1" min="15" max="15" width="8.6640599999999992"/>
  </cols>
  <sheetData>
    <row ht="24.899999999999999" customHeight="1" r="1">
      <c r="D1" s="1" t="s">
        <v>74</v>
      </c>
      <c r="E1" s="1"/>
      <c r="F1" s="1"/>
      <c r="N1" s="2" t="e">
        <f>#REF!</f>
        <v>#REF!</v>
      </c>
    </row>
    <row ht="13.800000000000001" customHeight="1" r="2"/>
    <row ht="24.899999999999999" customHeight="1" r="3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5" t="s">
        <v>13</v>
      </c>
      <c r="M3" s="5" t="s">
        <v>75</v>
      </c>
      <c r="N3" s="5" t="s">
        <v>15</v>
      </c>
      <c r="O3" s="6" t="s">
        <v>16</v>
      </c>
    </row>
    <row ht="20.100000000000001" customHeight="1" r="4">
      <c r="A4" s="8" t="s">
        <v>19</v>
      </c>
      <c r="B4" s="41" t="e">
        <f>#REF!</f>
        <v>#REF!</v>
      </c>
      <c r="C4" s="41" t="e">
        <f>#REF!</f>
        <v>#REF!</v>
      </c>
      <c r="D4" s="41" t="e">
        <f>#REF!</f>
        <v>#REF!</v>
      </c>
      <c r="E4" s="41" t="e">
        <f>#REF!</f>
        <v>#REF!</v>
      </c>
      <c r="F4" s="41" t="e">
        <f>#REF!</f>
        <v>#REF!</v>
      </c>
      <c r="G4" s="41" t="e">
        <f>#REF!</f>
        <v>#REF!</v>
      </c>
      <c r="H4" s="41" t="e">
        <f>#REF!</f>
        <v>#REF!</v>
      </c>
      <c r="I4" s="41" t="e">
        <f>#REF!</f>
        <v>#REF!</v>
      </c>
      <c r="J4" s="41" t="e">
        <f>#REF!</f>
        <v>#REF!</v>
      </c>
      <c r="K4" s="41" t="e">
        <f>#REF!</f>
        <v>#REF!</v>
      </c>
      <c r="L4" s="41" t="e">
        <f>#REF!</f>
        <v>#REF!</v>
      </c>
      <c r="M4" s="41" t="e">
        <f>#REF!</f>
        <v>#REF!</v>
      </c>
      <c r="N4" s="42" t="e">
        <f>SUM(B4:M4)</f>
        <v>#REF!</v>
      </c>
      <c r="O4" s="43" t="e">
        <f>#REF!</f>
        <v>#REF!</v>
      </c>
    </row>
    <row ht="20.100000000000001" customHeight="1" r="5">
      <c r="A5" s="8" t="s">
        <v>20</v>
      </c>
      <c r="B5" s="41" t="e">
        <f>#REF!</f>
        <v>#REF!</v>
      </c>
      <c r="C5" s="41" t="e">
        <f>#REF!</f>
        <v>#REF!</v>
      </c>
      <c r="D5" s="41" t="e">
        <f>#REF!</f>
        <v>#REF!</v>
      </c>
      <c r="E5" s="41" t="e">
        <f>#REF!</f>
        <v>#REF!</v>
      </c>
      <c r="F5" s="41" t="e">
        <f>#REF!</f>
        <v>#REF!</v>
      </c>
      <c r="G5" s="41" t="e">
        <f>#REF!</f>
        <v>#REF!</v>
      </c>
      <c r="H5" s="41" t="e">
        <f>#REF!</f>
        <v>#REF!</v>
      </c>
      <c r="I5" s="41" t="e">
        <f>#REF!</f>
        <v>#REF!</v>
      </c>
      <c r="J5" s="41" t="e">
        <f>#REF!</f>
        <v>#REF!</v>
      </c>
      <c r="K5" s="41" t="e">
        <f>#REF!</f>
        <v>#REF!</v>
      </c>
      <c r="L5" s="41" t="e">
        <f>#REF!</f>
        <v>#REF!</v>
      </c>
      <c r="M5" s="41" t="e">
        <f>#REF!</f>
        <v>#REF!</v>
      </c>
      <c r="N5" s="41" t="e">
        <f>SUM(B5:M5)</f>
        <v>#REF!</v>
      </c>
      <c r="O5" s="43" t="e">
        <f>#REF!</f>
        <v>#REF!</v>
      </c>
    </row>
    <row ht="20.100000000000001" customHeight="1" r="6">
      <c r="A6" s="8" t="s">
        <v>21</v>
      </c>
      <c r="B6" s="41" t="e">
        <f>#REF!</f>
        <v>#REF!</v>
      </c>
      <c r="C6" s="41" t="e">
        <f>#REF!</f>
        <v>#REF!</v>
      </c>
      <c r="D6" s="41" t="e">
        <f>#REF!</f>
        <v>#REF!</v>
      </c>
      <c r="E6" s="41" t="e">
        <f>#REF!</f>
        <v>#REF!</v>
      </c>
      <c r="F6" s="41" t="e">
        <f>#REF!</f>
        <v>#REF!</v>
      </c>
      <c r="G6" s="41" t="e">
        <f>#REF!</f>
        <v>#REF!</v>
      </c>
      <c r="H6" s="41" t="e">
        <f>#REF!</f>
        <v>#REF!</v>
      </c>
      <c r="I6" s="41" t="e">
        <f>#REF!</f>
        <v>#REF!</v>
      </c>
      <c r="J6" s="41" t="e">
        <f>#REF!</f>
        <v>#REF!</v>
      </c>
      <c r="K6" s="41" t="e">
        <f>#REF!</f>
        <v>#REF!</v>
      </c>
      <c r="L6" s="41" t="e">
        <f>#REF!</f>
        <v>#REF!</v>
      </c>
      <c r="M6" s="41" t="e">
        <f>#REF!</f>
        <v>#REF!</v>
      </c>
      <c r="N6" s="41" t="e">
        <f>SUM(B6:M6)</f>
        <v>#REF!</v>
      </c>
      <c r="O6" s="43" t="e">
        <f>#REF!</f>
        <v>#REF!</v>
      </c>
    </row>
    <row ht="20.100000000000001" customHeight="1" r="7">
      <c r="A7" s="8" t="s">
        <v>22</v>
      </c>
      <c r="B7" s="41" t="e">
        <f>#REF!</f>
        <v>#REF!</v>
      </c>
      <c r="C7" s="41" t="e">
        <f>#REF!</f>
        <v>#REF!</v>
      </c>
      <c r="D7" s="41" t="e">
        <f>#REF!</f>
        <v>#REF!</v>
      </c>
      <c r="E7" s="41" t="e">
        <f>#REF!</f>
        <v>#REF!</v>
      </c>
      <c r="F7" s="41" t="e">
        <f>#REF!</f>
        <v>#REF!</v>
      </c>
      <c r="G7" s="41" t="e">
        <f>#REF!</f>
        <v>#REF!</v>
      </c>
      <c r="H7" s="41" t="e">
        <f>#REF!</f>
        <v>#REF!</v>
      </c>
      <c r="I7" s="41" t="e">
        <f>#REF!</f>
        <v>#REF!</v>
      </c>
      <c r="J7" s="41" t="e">
        <f>#REF!</f>
        <v>#REF!</v>
      </c>
      <c r="K7" s="41" t="e">
        <f>#REF!</f>
        <v>#REF!</v>
      </c>
      <c r="L7" s="41" t="e">
        <f>#REF!</f>
        <v>#REF!</v>
      </c>
      <c r="M7" s="41" t="e">
        <f>#REF!</f>
        <v>#REF!</v>
      </c>
      <c r="N7" s="41" t="e">
        <f>SUM(B7:M7)</f>
        <v>#REF!</v>
      </c>
      <c r="O7" s="43" t="e">
        <f>#REF!</f>
        <v>#REF!</v>
      </c>
    </row>
    <row ht="20.100000000000001" customHeight="1" r="8">
      <c r="A8" s="8" t="s">
        <v>23</v>
      </c>
      <c r="B8" s="41" t="e">
        <f>#REF!</f>
        <v>#REF!</v>
      </c>
      <c r="C8" s="41" t="e">
        <f>#REF!</f>
        <v>#REF!</v>
      </c>
      <c r="D8" s="41" t="e">
        <f>#REF!</f>
        <v>#REF!</v>
      </c>
      <c r="E8" s="41" t="e">
        <f>#REF!</f>
        <v>#REF!</v>
      </c>
      <c r="F8" s="41" t="e">
        <f>#REF!</f>
        <v>#REF!</v>
      </c>
      <c r="G8" s="41" t="e">
        <f>#REF!</f>
        <v>#REF!</v>
      </c>
      <c r="H8" s="41" t="e">
        <f>#REF!</f>
        <v>#REF!</v>
      </c>
      <c r="I8" s="41" t="e">
        <f>#REF!</f>
        <v>#REF!</v>
      </c>
      <c r="J8" s="41" t="e">
        <f>#REF!</f>
        <v>#REF!</v>
      </c>
      <c r="K8" s="41" t="e">
        <f>#REF!</f>
        <v>#REF!</v>
      </c>
      <c r="L8" s="41" t="e">
        <f>#REF!</f>
        <v>#REF!</v>
      </c>
      <c r="M8" s="41" t="e">
        <f>#REF!</f>
        <v>#REF!</v>
      </c>
      <c r="N8" s="41" t="e">
        <f>SUM(B8:M8)</f>
        <v>#REF!</v>
      </c>
      <c r="O8" s="43" t="e">
        <f>#REF!</f>
        <v>#REF!</v>
      </c>
    </row>
    <row ht="20.100000000000001" customHeight="1" r="9">
      <c r="A9" s="8" t="s">
        <v>24</v>
      </c>
      <c r="B9" s="41" t="e">
        <f>#REF!</f>
        <v>#REF!</v>
      </c>
      <c r="C9" s="41" t="e">
        <f>#REF!</f>
        <v>#REF!</v>
      </c>
      <c r="D9" s="41" t="e">
        <f>#REF!</f>
        <v>#REF!</v>
      </c>
      <c r="E9" s="41" t="e">
        <f>#REF!</f>
        <v>#REF!</v>
      </c>
      <c r="F9" s="41" t="e">
        <f>#REF!</f>
        <v>#REF!</v>
      </c>
      <c r="G9" s="41" t="e">
        <f>#REF!</f>
        <v>#REF!</v>
      </c>
      <c r="H9" s="41" t="e">
        <f>#REF!</f>
        <v>#REF!</v>
      </c>
      <c r="I9" s="41" t="e">
        <f>#REF!</f>
        <v>#REF!</v>
      </c>
      <c r="J9" s="41" t="e">
        <f>#REF!</f>
        <v>#REF!</v>
      </c>
      <c r="K9" s="41" t="e">
        <f>#REF!</f>
        <v>#REF!</v>
      </c>
      <c r="L9" s="41" t="e">
        <f>#REF!</f>
        <v>#REF!</v>
      </c>
      <c r="M9" s="41" t="e">
        <f>#REF!</f>
        <v>#REF!</v>
      </c>
      <c r="N9" s="41" t="e">
        <f>SUM(B9:M9)</f>
        <v>#REF!</v>
      </c>
      <c r="O9" s="43" t="e">
        <f>#REF!</f>
        <v>#REF!</v>
      </c>
    </row>
    <row ht="20.100000000000001" customHeight="1" r="10">
      <c r="A10" s="8" t="s">
        <v>25</v>
      </c>
      <c r="B10" s="41" t="e">
        <f>#REF!</f>
        <v>#REF!</v>
      </c>
      <c r="C10" s="41" t="e">
        <f>#REF!</f>
        <v>#REF!</v>
      </c>
      <c r="D10" s="41" t="e">
        <f>#REF!</f>
        <v>#REF!</v>
      </c>
      <c r="E10" s="41" t="e">
        <f>#REF!</f>
        <v>#REF!</v>
      </c>
      <c r="F10" s="41" t="e">
        <f>#REF!</f>
        <v>#REF!</v>
      </c>
      <c r="G10" s="41" t="e">
        <f>#REF!</f>
        <v>#REF!</v>
      </c>
      <c r="H10" s="41" t="e">
        <f>#REF!</f>
        <v>#REF!</v>
      </c>
      <c r="I10" s="41" t="e">
        <f>#REF!</f>
        <v>#REF!</v>
      </c>
      <c r="J10" s="41" t="e">
        <f>#REF!</f>
        <v>#REF!</v>
      </c>
      <c r="K10" s="41" t="e">
        <f>#REF!</f>
        <v>#REF!</v>
      </c>
      <c r="L10" s="41" t="e">
        <f>#REF!</f>
        <v>#REF!</v>
      </c>
      <c r="M10" s="41" t="e">
        <f>#REF!</f>
        <v>#REF!</v>
      </c>
      <c r="N10" s="41" t="e">
        <f>SUM(B10:M10)</f>
        <v>#REF!</v>
      </c>
      <c r="O10" s="43" t="e">
        <f>#REF!</f>
        <v>#REF!</v>
      </c>
    </row>
    <row ht="20.100000000000001" customHeight="1" r="11">
      <c r="A11" s="8" t="s">
        <v>26</v>
      </c>
      <c r="B11" s="41" t="e">
        <f>#REF!</f>
        <v>#REF!</v>
      </c>
      <c r="C11" s="41" t="e">
        <f>#REF!</f>
        <v>#REF!</v>
      </c>
      <c r="D11" s="41" t="e">
        <f>#REF!</f>
        <v>#REF!</v>
      </c>
      <c r="E11" s="41" t="e">
        <f>#REF!</f>
        <v>#REF!</v>
      </c>
      <c r="F11" s="41" t="e">
        <f>#REF!</f>
        <v>#REF!</v>
      </c>
      <c r="G11" s="41" t="e">
        <f>#REF!</f>
        <v>#REF!</v>
      </c>
      <c r="H11" s="41" t="e">
        <f>#REF!</f>
        <v>#REF!</v>
      </c>
      <c r="I11" s="41" t="e">
        <f>#REF!</f>
        <v>#REF!</v>
      </c>
      <c r="J11" s="41" t="e">
        <f>#REF!</f>
        <v>#REF!</v>
      </c>
      <c r="K11" s="41" t="e">
        <f>#REF!</f>
        <v>#REF!</v>
      </c>
      <c r="L11" s="41" t="e">
        <f>#REF!</f>
        <v>#REF!</v>
      </c>
      <c r="M11" s="41" t="e">
        <f>#REF!</f>
        <v>#REF!</v>
      </c>
      <c r="N11" s="41" t="e">
        <f>SUM(B11:M11)</f>
        <v>#REF!</v>
      </c>
      <c r="O11" s="43" t="e">
        <f>#REF!</f>
        <v>#REF!</v>
      </c>
    </row>
    <row ht="20.100000000000001" customHeight="1" r="12">
      <c r="A12" s="8" t="s">
        <v>27</v>
      </c>
      <c r="B12" s="41" t="e">
        <f>#REF!</f>
        <v>#REF!</v>
      </c>
      <c r="C12" s="41" t="e">
        <f>#REF!</f>
        <v>#REF!</v>
      </c>
      <c r="D12" s="41" t="e">
        <f>#REF!</f>
        <v>#REF!</v>
      </c>
      <c r="E12" s="41" t="e">
        <f>#REF!</f>
        <v>#REF!</v>
      </c>
      <c r="F12" s="41" t="e">
        <f>#REF!</f>
        <v>#REF!</v>
      </c>
      <c r="G12" s="41" t="e">
        <f>#REF!</f>
        <v>#REF!</v>
      </c>
      <c r="H12" s="41" t="e">
        <f>#REF!</f>
        <v>#REF!</v>
      </c>
      <c r="I12" s="41" t="e">
        <f>#REF!</f>
        <v>#REF!</v>
      </c>
      <c r="J12" s="41" t="e">
        <f>#REF!</f>
        <v>#REF!</v>
      </c>
      <c r="K12" s="41" t="e">
        <f>#REF!</f>
        <v>#REF!</v>
      </c>
      <c r="L12" s="41" t="e">
        <f>#REF!</f>
        <v>#REF!</v>
      </c>
      <c r="M12" s="41" t="e">
        <f>#REF!</f>
        <v>#REF!</v>
      </c>
      <c r="N12" s="41" t="e">
        <f>SUM(B12:M12)</f>
        <v>#REF!</v>
      </c>
      <c r="O12" s="43" t="e">
        <f>#REF!</f>
        <v>#REF!</v>
      </c>
    </row>
    <row ht="20.100000000000001" customHeight="1" r="13">
      <c r="A13" s="8" t="s">
        <v>28</v>
      </c>
      <c r="B13" s="41" t="e">
        <f>#REF!</f>
        <v>#REF!</v>
      </c>
      <c r="C13" s="41" t="e">
        <f>#REF!</f>
        <v>#REF!</v>
      </c>
      <c r="D13" s="41" t="e">
        <f>#REF!</f>
        <v>#REF!</v>
      </c>
      <c r="E13" s="41" t="e">
        <f>#REF!</f>
        <v>#REF!</v>
      </c>
      <c r="F13" s="41" t="e">
        <f>#REF!</f>
        <v>#REF!</v>
      </c>
      <c r="G13" s="41" t="e">
        <f>#REF!</f>
        <v>#REF!</v>
      </c>
      <c r="H13" s="41" t="e">
        <f>#REF!</f>
        <v>#REF!</v>
      </c>
      <c r="I13" s="41" t="e">
        <f>#REF!</f>
        <v>#REF!</v>
      </c>
      <c r="J13" s="41" t="e">
        <f>#REF!</f>
        <v>#REF!</v>
      </c>
      <c r="K13" s="41" t="e">
        <f>#REF!</f>
        <v>#REF!</v>
      </c>
      <c r="L13" s="41" t="e">
        <f>#REF!</f>
        <v>#REF!</v>
      </c>
      <c r="M13" s="41" t="e">
        <f>#REF!</f>
        <v>#REF!</v>
      </c>
      <c r="N13" s="41" t="e">
        <f>SUM(B13:M13)</f>
        <v>#REF!</v>
      </c>
      <c r="O13" s="43" t="e">
        <f>#REF!</f>
        <v>#REF!</v>
      </c>
    </row>
    <row ht="20.100000000000001" customHeight="1" r="14">
      <c r="A14" s="14" t="s">
        <v>29</v>
      </c>
      <c r="B14" s="44" t="e">
        <f>#REF!</f>
        <v>#REF!</v>
      </c>
      <c r="C14" s="44" t="e">
        <f>#REF!</f>
        <v>#REF!</v>
      </c>
      <c r="D14" s="44" t="e">
        <f>#REF!</f>
        <v>#REF!</v>
      </c>
      <c r="E14" s="44" t="e">
        <f>#REF!</f>
        <v>#REF!</v>
      </c>
      <c r="F14" s="44" t="e">
        <f>#REF!</f>
        <v>#REF!</v>
      </c>
      <c r="G14" s="44" t="e">
        <f>#REF!</f>
        <v>#REF!</v>
      </c>
      <c r="H14" s="44" t="e">
        <f>#REF!</f>
        <v>#REF!</v>
      </c>
      <c r="I14" s="44" t="e">
        <f>#REF!</f>
        <v>#REF!</v>
      </c>
      <c r="J14" s="44" t="e">
        <f>#REF!</f>
        <v>#REF!</v>
      </c>
      <c r="K14" s="44" t="e">
        <f>#REF!</f>
        <v>#REF!</v>
      </c>
      <c r="L14" s="44" t="e">
        <f>#REF!</f>
        <v>#REF!</v>
      </c>
      <c r="M14" s="44" t="e">
        <f>#REF!</f>
        <v>#REF!</v>
      </c>
      <c r="N14" s="44" t="e">
        <f>SUM(B14:M14)</f>
        <v>#REF!</v>
      </c>
      <c r="O14" s="45" t="e">
        <f>#REF!</f>
        <v>#REF!</v>
      </c>
    </row>
    <row ht="20.100000000000001" customHeight="1" r="15">
      <c r="A15" s="8" t="s">
        <v>30</v>
      </c>
      <c r="B15" s="41" t="e">
        <f>#REF!</f>
        <v>#REF!</v>
      </c>
      <c r="C15" s="41" t="e">
        <f>#REF!</f>
        <v>#REF!</v>
      </c>
      <c r="D15" s="41" t="e">
        <f>#REF!</f>
        <v>#REF!</v>
      </c>
      <c r="E15" s="41" t="e">
        <f>#REF!</f>
        <v>#REF!</v>
      </c>
      <c r="F15" s="41" t="e">
        <f>#REF!</f>
        <v>#REF!</v>
      </c>
      <c r="G15" s="41" t="e">
        <f>#REF!</f>
        <v>#REF!</v>
      </c>
      <c r="H15" s="41" t="e">
        <f>#REF!</f>
        <v>#REF!</v>
      </c>
      <c r="I15" s="41" t="e">
        <f>#REF!</f>
        <v>#REF!</v>
      </c>
      <c r="J15" s="41" t="e">
        <f>#REF!</f>
        <v>#REF!</v>
      </c>
      <c r="K15" s="41" t="e">
        <f>#REF!</f>
        <v>#REF!</v>
      </c>
      <c r="L15" s="41" t="e">
        <f>#REF!</f>
        <v>#REF!</v>
      </c>
      <c r="M15" s="41" t="e">
        <f>#REF!</f>
        <v>#REF!</v>
      </c>
      <c r="N15" s="41" t="e">
        <f>SUM(B15:M15)</f>
        <v>#REF!</v>
      </c>
      <c r="O15" s="43" t="e">
        <f>#REF!</f>
        <v>#REF!</v>
      </c>
    </row>
    <row ht="20.100000000000001" customHeight="1" r="16">
      <c r="A16" s="8" t="s">
        <v>31</v>
      </c>
      <c r="B16" s="41" t="e">
        <f>#REF!</f>
        <v>#REF!</v>
      </c>
      <c r="C16" s="41" t="e">
        <f>#REF!</f>
        <v>#REF!</v>
      </c>
      <c r="D16" s="41" t="e">
        <f>#REF!</f>
        <v>#REF!</v>
      </c>
      <c r="E16" s="41" t="e">
        <f>#REF!</f>
        <v>#REF!</v>
      </c>
      <c r="F16" s="41" t="e">
        <f>#REF!</f>
        <v>#REF!</v>
      </c>
      <c r="G16" s="41" t="e">
        <f>#REF!</f>
        <v>#REF!</v>
      </c>
      <c r="H16" s="41" t="e">
        <f>#REF!</f>
        <v>#REF!</v>
      </c>
      <c r="I16" s="41" t="e">
        <f>#REF!</f>
        <v>#REF!</v>
      </c>
      <c r="J16" s="41" t="e">
        <f>#REF!</f>
        <v>#REF!</v>
      </c>
      <c r="K16" s="41" t="e">
        <f>#REF!</f>
        <v>#REF!</v>
      </c>
      <c r="L16" s="41" t="e">
        <f>#REF!</f>
        <v>#REF!</v>
      </c>
      <c r="M16" s="41" t="e">
        <f>#REF!</f>
        <v>#REF!</v>
      </c>
      <c r="N16" s="41" t="e">
        <f>SUM(B16:M16)</f>
        <v>#REF!</v>
      </c>
      <c r="O16" s="43" t="e">
        <f>#REF!</f>
        <v>#REF!</v>
      </c>
    </row>
    <row ht="20.100000000000001" customHeight="1" r="17">
      <c r="A17" s="8" t="s">
        <v>32</v>
      </c>
      <c r="B17" s="41" t="e">
        <f>#REF!</f>
        <v>#REF!</v>
      </c>
      <c r="C17" s="41" t="e">
        <f>#REF!</f>
        <v>#REF!</v>
      </c>
      <c r="D17" s="41" t="e">
        <f>#REF!</f>
        <v>#REF!</v>
      </c>
      <c r="E17" s="41" t="e">
        <f>#REF!</f>
        <v>#REF!</v>
      </c>
      <c r="F17" s="41" t="e">
        <f>#REF!</f>
        <v>#REF!</v>
      </c>
      <c r="G17" s="41" t="e">
        <f>#REF!</f>
        <v>#REF!</v>
      </c>
      <c r="H17" s="41" t="e">
        <f>#REF!</f>
        <v>#REF!</v>
      </c>
      <c r="I17" s="41" t="e">
        <f>#REF!</f>
        <v>#REF!</v>
      </c>
      <c r="J17" s="41" t="e">
        <f>#REF!</f>
        <v>#REF!</v>
      </c>
      <c r="K17" s="41" t="e">
        <f>#REF!</f>
        <v>#REF!</v>
      </c>
      <c r="L17" s="41" t="e">
        <f>#REF!</f>
        <v>#REF!</v>
      </c>
      <c r="M17" s="41" t="e">
        <f>#REF!</f>
        <v>#REF!</v>
      </c>
      <c r="N17" s="41" t="e">
        <f>SUM(B17:M17)</f>
        <v>#REF!</v>
      </c>
      <c r="O17" s="43" t="e">
        <f>#REF!</f>
        <v>#REF!</v>
      </c>
    </row>
    <row ht="20.100000000000001" customHeight="1" r="18">
      <c r="A18" s="8" t="s">
        <v>33</v>
      </c>
      <c r="B18" s="41" t="e">
        <f>#REF!</f>
        <v>#REF!</v>
      </c>
      <c r="C18" s="41" t="e">
        <f>#REF!</f>
        <v>#REF!</v>
      </c>
      <c r="D18" s="41" t="e">
        <f>#REF!</f>
        <v>#REF!</v>
      </c>
      <c r="E18" s="41" t="e">
        <f>#REF!</f>
        <v>#REF!</v>
      </c>
      <c r="F18" s="41" t="e">
        <f>#REF!</f>
        <v>#REF!</v>
      </c>
      <c r="G18" s="41" t="e">
        <f>#REF!</f>
        <v>#REF!</v>
      </c>
      <c r="H18" s="41" t="e">
        <f>#REF!</f>
        <v>#REF!</v>
      </c>
      <c r="I18" s="41" t="e">
        <f>#REF!</f>
        <v>#REF!</v>
      </c>
      <c r="J18" s="41" t="e">
        <f>#REF!</f>
        <v>#REF!</v>
      </c>
      <c r="K18" s="41" t="e">
        <f>#REF!</f>
        <v>#REF!</v>
      </c>
      <c r="L18" s="41" t="e">
        <f>#REF!</f>
        <v>#REF!</v>
      </c>
      <c r="M18" s="41" t="e">
        <f>#REF!</f>
        <v>#REF!</v>
      </c>
      <c r="N18" s="41" t="e">
        <f>SUM(B18:M18)</f>
        <v>#REF!</v>
      </c>
      <c r="O18" s="43" t="e">
        <f>#REF!</f>
        <v>#REF!</v>
      </c>
    </row>
    <row ht="20.100000000000001" customHeight="1" r="19">
      <c r="A19" s="8" t="s">
        <v>34</v>
      </c>
      <c r="B19" s="41" t="e">
        <f>#REF!</f>
        <v>#REF!</v>
      </c>
      <c r="C19" s="41" t="e">
        <f>#REF!</f>
        <v>#REF!</v>
      </c>
      <c r="D19" s="41" t="e">
        <f>#REF!</f>
        <v>#REF!</v>
      </c>
      <c r="E19" s="41" t="e">
        <f>#REF!</f>
        <v>#REF!</v>
      </c>
      <c r="F19" s="41" t="e">
        <f>#REF!</f>
        <v>#REF!</v>
      </c>
      <c r="G19" s="41" t="e">
        <f>#REF!</f>
        <v>#REF!</v>
      </c>
      <c r="H19" s="41" t="e">
        <f>#REF!</f>
        <v>#REF!</v>
      </c>
      <c r="I19" s="41" t="e">
        <f>#REF!</f>
        <v>#REF!</v>
      </c>
      <c r="J19" s="41" t="e">
        <f>#REF!</f>
        <v>#REF!</v>
      </c>
      <c r="K19" s="41" t="e">
        <f>#REF!</f>
        <v>#REF!</v>
      </c>
      <c r="L19" s="41" t="e">
        <f>#REF!</f>
        <v>#REF!</v>
      </c>
      <c r="M19" s="41" t="e">
        <f>#REF!</f>
        <v>#REF!</v>
      </c>
      <c r="N19" s="41" t="e">
        <f>SUM(B19:M19)</f>
        <v>#REF!</v>
      </c>
      <c r="O19" s="43" t="e">
        <f>#REF!</f>
        <v>#REF!</v>
      </c>
    </row>
    <row ht="20.100000000000001" customHeight="1" r="20">
      <c r="A20" s="8" t="s">
        <v>35</v>
      </c>
      <c r="B20" s="41" t="e">
        <f>#REF!</f>
        <v>#REF!</v>
      </c>
      <c r="C20" s="41" t="e">
        <f>#REF!</f>
        <v>#REF!</v>
      </c>
      <c r="D20" s="41" t="e">
        <f>#REF!</f>
        <v>#REF!</v>
      </c>
      <c r="E20" s="41" t="e">
        <f>#REF!</f>
        <v>#REF!</v>
      </c>
      <c r="F20" s="41" t="e">
        <f>#REF!</f>
        <v>#REF!</v>
      </c>
      <c r="G20" s="41" t="e">
        <f>#REF!</f>
        <v>#REF!</v>
      </c>
      <c r="H20" s="41" t="e">
        <f>#REF!</f>
        <v>#REF!</v>
      </c>
      <c r="I20" s="41" t="e">
        <f>#REF!</f>
        <v>#REF!</v>
      </c>
      <c r="J20" s="41" t="e">
        <f>#REF!</f>
        <v>#REF!</v>
      </c>
      <c r="K20" s="41" t="e">
        <f>#REF!</f>
        <v>#REF!</v>
      </c>
      <c r="L20" s="41" t="e">
        <f>#REF!</f>
        <v>#REF!</v>
      </c>
      <c r="M20" s="41" t="e">
        <f>#REF!</f>
        <v>#REF!</v>
      </c>
      <c r="N20" s="41" t="e">
        <f>SUM(B20:M20)</f>
        <v>#REF!</v>
      </c>
      <c r="O20" s="43" t="e">
        <f>#REF!</f>
        <v>#REF!</v>
      </c>
    </row>
    <row ht="20.100000000000001" customHeight="1" r="21">
      <c r="A21" s="8" t="s">
        <v>36</v>
      </c>
      <c r="B21" s="41" t="e">
        <f>#REF!</f>
        <v>#REF!</v>
      </c>
      <c r="C21" s="41" t="e">
        <f>#REF!</f>
        <v>#REF!</v>
      </c>
      <c r="D21" s="41" t="e">
        <f>#REF!</f>
        <v>#REF!</v>
      </c>
      <c r="E21" s="41" t="e">
        <f>#REF!</f>
        <v>#REF!</v>
      </c>
      <c r="F21" s="41" t="e">
        <f>#REF!</f>
        <v>#REF!</v>
      </c>
      <c r="G21" s="41" t="e">
        <f>#REF!</f>
        <v>#REF!</v>
      </c>
      <c r="H21" s="41" t="e">
        <f>#REF!</f>
        <v>#REF!</v>
      </c>
      <c r="I21" s="41" t="e">
        <f>#REF!</f>
        <v>#REF!</v>
      </c>
      <c r="J21" s="41" t="e">
        <f>#REF!</f>
        <v>#REF!</v>
      </c>
      <c r="K21" s="41" t="e">
        <f>#REF!</f>
        <v>#REF!</v>
      </c>
      <c r="L21" s="41" t="e">
        <f>#REF!</f>
        <v>#REF!</v>
      </c>
      <c r="M21" s="41" t="e">
        <f>#REF!</f>
        <v>#REF!</v>
      </c>
      <c r="N21" s="41" t="e">
        <f>SUM(B21:M21)</f>
        <v>#REF!</v>
      </c>
      <c r="O21" s="43" t="e">
        <f>#REF!</f>
        <v>#REF!</v>
      </c>
    </row>
    <row ht="20.100000000000001" customHeight="1" r="22">
      <c r="A22" s="8" t="s">
        <v>37</v>
      </c>
      <c r="B22" s="41" t="e">
        <f>#REF!</f>
        <v>#REF!</v>
      </c>
      <c r="C22" s="41" t="e">
        <f>#REF!</f>
        <v>#REF!</v>
      </c>
      <c r="D22" s="41" t="e">
        <f>#REF!</f>
        <v>#REF!</v>
      </c>
      <c r="E22" s="41" t="e">
        <f>#REF!</f>
        <v>#REF!</v>
      </c>
      <c r="F22" s="41" t="e">
        <f>#REF!</f>
        <v>#REF!</v>
      </c>
      <c r="G22" s="41" t="e">
        <f>#REF!</f>
        <v>#REF!</v>
      </c>
      <c r="H22" s="41" t="e">
        <f>#REF!</f>
        <v>#REF!</v>
      </c>
      <c r="I22" s="41" t="e">
        <f>#REF!</f>
        <v>#REF!</v>
      </c>
      <c r="J22" s="41" t="e">
        <f>#REF!</f>
        <v>#REF!</v>
      </c>
      <c r="K22" s="41" t="e">
        <f>#REF!</f>
        <v>#REF!</v>
      </c>
      <c r="L22" s="41" t="e">
        <f>#REF!</f>
        <v>#REF!</v>
      </c>
      <c r="M22" s="41" t="e">
        <f>#REF!</f>
        <v>#REF!</v>
      </c>
      <c r="N22" s="41" t="e">
        <f>SUM(B22:M22)</f>
        <v>#REF!</v>
      </c>
      <c r="O22" s="43" t="e">
        <f>#REF!</f>
        <v>#REF!</v>
      </c>
    </row>
    <row ht="20.100000000000001" customHeight="1" r="23">
      <c r="A23" s="14" t="s">
        <v>38</v>
      </c>
      <c r="B23" s="44" t="e">
        <f>#REF!</f>
        <v>#REF!</v>
      </c>
      <c r="C23" s="44" t="e">
        <f>#REF!</f>
        <v>#REF!</v>
      </c>
      <c r="D23" s="44" t="e">
        <f>#REF!</f>
        <v>#REF!</v>
      </c>
      <c r="E23" s="44" t="e">
        <f>#REF!</f>
        <v>#REF!</v>
      </c>
      <c r="F23" s="44" t="e">
        <f>#REF!</f>
        <v>#REF!</v>
      </c>
      <c r="G23" s="44" t="e">
        <f>#REF!</f>
        <v>#REF!</v>
      </c>
      <c r="H23" s="44" t="e">
        <f>#REF!</f>
        <v>#REF!</v>
      </c>
      <c r="I23" s="44" t="e">
        <f>#REF!</f>
        <v>#REF!</v>
      </c>
      <c r="J23" s="44" t="e">
        <f>#REF!</f>
        <v>#REF!</v>
      </c>
      <c r="K23" s="44" t="e">
        <f>#REF!</f>
        <v>#REF!</v>
      </c>
      <c r="L23" s="44" t="e">
        <f>#REF!</f>
        <v>#REF!</v>
      </c>
      <c r="M23" s="44" t="e">
        <f>#REF!</f>
        <v>#REF!</v>
      </c>
      <c r="N23" s="44" t="e">
        <f>SUM(B23:M23)</f>
        <v>#REF!</v>
      </c>
      <c r="O23" s="45" t="e">
        <f>#REF!</f>
        <v>#REF!</v>
      </c>
    </row>
    <row ht="20.100000000000001" customHeight="1" r="24">
      <c r="A24" s="8" t="s">
        <v>39</v>
      </c>
      <c r="B24" s="41" t="e">
        <f>#REF!</f>
        <v>#REF!</v>
      </c>
      <c r="C24" s="41" t="e">
        <f>#REF!</f>
        <v>#REF!</v>
      </c>
      <c r="D24" s="41" t="e">
        <f>#REF!</f>
        <v>#REF!</v>
      </c>
      <c r="E24" s="41" t="e">
        <f>#REF!</f>
        <v>#REF!</v>
      </c>
      <c r="F24" s="41" t="e">
        <f>#REF!</f>
        <v>#REF!</v>
      </c>
      <c r="G24" s="41" t="e">
        <f>#REF!</f>
        <v>#REF!</v>
      </c>
      <c r="H24" s="41" t="e">
        <f>#REF!</f>
        <v>#REF!</v>
      </c>
      <c r="I24" s="41" t="e">
        <f>#REF!</f>
        <v>#REF!</v>
      </c>
      <c r="J24" s="41" t="e">
        <f>#REF!</f>
        <v>#REF!</v>
      </c>
      <c r="K24" s="41" t="e">
        <f>#REF!</f>
        <v>#REF!</v>
      </c>
      <c r="L24" s="41" t="e">
        <f>#REF!</f>
        <v>#REF!</v>
      </c>
      <c r="M24" s="41" t="e">
        <f>#REF!</f>
        <v>#REF!</v>
      </c>
      <c r="N24" s="41" t="e">
        <f>SUM(B24:M24)</f>
        <v>#REF!</v>
      </c>
      <c r="O24" s="43" t="e">
        <f>#REF!</f>
        <v>#REF!</v>
      </c>
    </row>
    <row ht="20.100000000000001" customHeight="1" r="25">
      <c r="A25" s="8" t="s">
        <v>40</v>
      </c>
      <c r="B25" s="41" t="e">
        <f>#REF!</f>
        <v>#REF!</v>
      </c>
      <c r="C25" s="41" t="e">
        <f>#REF!</f>
        <v>#REF!</v>
      </c>
      <c r="D25" s="41" t="e">
        <f>#REF!</f>
        <v>#REF!</v>
      </c>
      <c r="E25" s="41" t="e">
        <f>#REF!</f>
        <v>#REF!</v>
      </c>
      <c r="F25" s="41" t="e">
        <f>#REF!</f>
        <v>#REF!</v>
      </c>
      <c r="G25" s="41" t="e">
        <f>#REF!</f>
        <v>#REF!</v>
      </c>
      <c r="H25" s="41" t="e">
        <f>#REF!</f>
        <v>#REF!</v>
      </c>
      <c r="I25" s="41" t="e">
        <f>#REF!</f>
        <v>#REF!</v>
      </c>
      <c r="J25" s="41" t="e">
        <f>#REF!</f>
        <v>#REF!</v>
      </c>
      <c r="K25" s="41" t="e">
        <f>#REF!</f>
        <v>#REF!</v>
      </c>
      <c r="L25" s="41" t="e">
        <f>#REF!</f>
        <v>#REF!</v>
      </c>
      <c r="M25" s="41" t="e">
        <f>#REF!</f>
        <v>#REF!</v>
      </c>
      <c r="N25" s="41" t="e">
        <f>SUM(B25:M25)</f>
        <v>#REF!</v>
      </c>
      <c r="O25" s="43" t="e">
        <f>#REF!</f>
        <v>#REF!</v>
      </c>
    </row>
    <row ht="20.100000000000001" customHeight="1" r="26">
      <c r="A26" s="8" t="s">
        <v>41</v>
      </c>
      <c r="B26" s="41" t="e">
        <f>#REF!</f>
        <v>#REF!</v>
      </c>
      <c r="C26" s="41" t="e">
        <f>#REF!</f>
        <v>#REF!</v>
      </c>
      <c r="D26" s="41" t="e">
        <f>#REF!</f>
        <v>#REF!</v>
      </c>
      <c r="E26" s="41" t="e">
        <f>#REF!</f>
        <v>#REF!</v>
      </c>
      <c r="F26" s="41" t="e">
        <f>#REF!</f>
        <v>#REF!</v>
      </c>
      <c r="G26" s="41" t="e">
        <f>#REF!</f>
        <v>#REF!</v>
      </c>
      <c r="H26" s="41" t="e">
        <f>#REF!</f>
        <v>#REF!</v>
      </c>
      <c r="I26" s="41" t="e">
        <f>#REF!</f>
        <v>#REF!</v>
      </c>
      <c r="J26" s="41" t="e">
        <f>#REF!</f>
        <v>#REF!</v>
      </c>
      <c r="K26" s="41" t="e">
        <f>#REF!</f>
        <v>#REF!</v>
      </c>
      <c r="L26" s="41" t="e">
        <f>#REF!</f>
        <v>#REF!</v>
      </c>
      <c r="M26" s="41" t="e">
        <f>#REF!</f>
        <v>#REF!</v>
      </c>
      <c r="N26" s="41" t="e">
        <f>SUM(B26:M26)</f>
        <v>#REF!</v>
      </c>
      <c r="O26" s="43" t="e">
        <f>#REF!</f>
        <v>#REF!</v>
      </c>
    </row>
    <row ht="20.100000000000001" customHeight="1" r="27">
      <c r="A27" s="8" t="s">
        <v>42</v>
      </c>
      <c r="B27" s="41" t="e">
        <f>#REF!</f>
        <v>#REF!</v>
      </c>
      <c r="C27" s="41" t="e">
        <f>#REF!</f>
        <v>#REF!</v>
      </c>
      <c r="D27" s="41" t="e">
        <f>#REF!</f>
        <v>#REF!</v>
      </c>
      <c r="E27" s="41" t="e">
        <f>#REF!</f>
        <v>#REF!</v>
      </c>
      <c r="F27" s="41" t="e">
        <f>#REF!</f>
        <v>#REF!</v>
      </c>
      <c r="G27" s="41" t="e">
        <f>#REF!</f>
        <v>#REF!</v>
      </c>
      <c r="H27" s="41" t="e">
        <f>#REF!</f>
        <v>#REF!</v>
      </c>
      <c r="I27" s="41" t="e">
        <f>#REF!</f>
        <v>#REF!</v>
      </c>
      <c r="J27" s="41" t="e">
        <f>#REF!</f>
        <v>#REF!</v>
      </c>
      <c r="K27" s="41" t="e">
        <f>#REF!</f>
        <v>#REF!</v>
      </c>
      <c r="L27" s="41" t="e">
        <f>#REF!</f>
        <v>#REF!</v>
      </c>
      <c r="M27" s="41" t="e">
        <f>#REF!</f>
        <v>#REF!</v>
      </c>
      <c r="N27" s="41" t="e">
        <f>SUM(B27:M27)</f>
        <v>#REF!</v>
      </c>
      <c r="O27" s="43" t="e">
        <f>#REF!</f>
        <v>#REF!</v>
      </c>
    </row>
    <row ht="20.100000000000001" customHeight="1" r="28">
      <c r="A28" s="8" t="s">
        <v>43</v>
      </c>
      <c r="B28" s="41" t="e">
        <f>#REF!</f>
        <v>#REF!</v>
      </c>
      <c r="C28" s="41" t="e">
        <f>#REF!</f>
        <v>#REF!</v>
      </c>
      <c r="D28" s="41" t="e">
        <f>#REF!</f>
        <v>#REF!</v>
      </c>
      <c r="E28" s="41" t="e">
        <f>#REF!</f>
        <v>#REF!</v>
      </c>
      <c r="F28" s="41" t="e">
        <f>#REF!</f>
        <v>#REF!</v>
      </c>
      <c r="G28" s="41" t="e">
        <f>#REF!</f>
        <v>#REF!</v>
      </c>
      <c r="H28" s="41" t="e">
        <f>#REF!</f>
        <v>#REF!</v>
      </c>
      <c r="I28" s="41" t="e">
        <f>#REF!</f>
        <v>#REF!</v>
      </c>
      <c r="J28" s="41" t="e">
        <f>#REF!</f>
        <v>#REF!</v>
      </c>
      <c r="K28" s="41" t="e">
        <f>#REF!</f>
        <v>#REF!</v>
      </c>
      <c r="L28" s="41" t="e">
        <f>#REF!</f>
        <v>#REF!</v>
      </c>
      <c r="M28" s="41" t="e">
        <f>#REF!</f>
        <v>#REF!</v>
      </c>
      <c r="N28" s="41" t="e">
        <f>SUM(B28:M28)</f>
        <v>#REF!</v>
      </c>
      <c r="O28" s="43" t="e">
        <f>#REF!</f>
        <v>#REF!</v>
      </c>
    </row>
    <row ht="20.100000000000001" customHeight="1" r="29">
      <c r="A29" s="8" t="s">
        <v>44</v>
      </c>
      <c r="B29" s="41" t="e">
        <f>#REF!</f>
        <v>#REF!</v>
      </c>
      <c r="C29" s="41" t="e">
        <f>#REF!</f>
        <v>#REF!</v>
      </c>
      <c r="D29" s="41" t="e">
        <f>#REF!</f>
        <v>#REF!</v>
      </c>
      <c r="E29" s="41" t="e">
        <f>#REF!</f>
        <v>#REF!</v>
      </c>
      <c r="F29" s="41" t="e">
        <f>#REF!</f>
        <v>#REF!</v>
      </c>
      <c r="G29" s="41" t="e">
        <f>#REF!</f>
        <v>#REF!</v>
      </c>
      <c r="H29" s="41" t="e">
        <f>#REF!</f>
        <v>#REF!</v>
      </c>
      <c r="I29" s="41" t="e">
        <f>#REF!</f>
        <v>#REF!</v>
      </c>
      <c r="J29" s="41" t="e">
        <f>#REF!</f>
        <v>#REF!</v>
      </c>
      <c r="K29" s="41" t="e">
        <f>#REF!</f>
        <v>#REF!</v>
      </c>
      <c r="L29" s="41" t="e">
        <f>#REF!</f>
        <v>#REF!</v>
      </c>
      <c r="M29" s="41" t="e">
        <f>#REF!</f>
        <v>#REF!</v>
      </c>
      <c r="N29" s="41" t="e">
        <f>SUM(B29:M29)</f>
        <v>#REF!</v>
      </c>
      <c r="O29" s="43" t="e">
        <f>#REF!</f>
        <v>#REF!</v>
      </c>
    </row>
    <row ht="20.100000000000001" customHeight="1" r="30">
      <c r="A30" s="8" t="s">
        <v>45</v>
      </c>
      <c r="B30" s="41" t="e">
        <f>#REF!</f>
        <v>#REF!</v>
      </c>
      <c r="C30" s="41" t="e">
        <f>#REF!</f>
        <v>#REF!</v>
      </c>
      <c r="D30" s="41" t="e">
        <f>#REF!</f>
        <v>#REF!</v>
      </c>
      <c r="E30" s="41" t="e">
        <f>#REF!</f>
        <v>#REF!</v>
      </c>
      <c r="F30" s="41" t="e">
        <f>#REF!</f>
        <v>#REF!</v>
      </c>
      <c r="G30" s="41" t="e">
        <f>#REF!</f>
        <v>#REF!</v>
      </c>
      <c r="H30" s="41" t="e">
        <f>#REF!</f>
        <v>#REF!</v>
      </c>
      <c r="I30" s="41" t="e">
        <f>#REF!</f>
        <v>#REF!</v>
      </c>
      <c r="J30" s="41" t="e">
        <f>#REF!</f>
        <v>#REF!</v>
      </c>
      <c r="K30" s="41" t="e">
        <f>#REF!</f>
        <v>#REF!</v>
      </c>
      <c r="L30" s="41" t="e">
        <f>#REF!</f>
        <v>#REF!</v>
      </c>
      <c r="M30" s="41" t="e">
        <f>#REF!</f>
        <v>#REF!</v>
      </c>
      <c r="N30" s="41" t="e">
        <f>SUM(B30:M30)</f>
        <v>#REF!</v>
      </c>
      <c r="O30" s="43" t="e">
        <f>#REF!</f>
        <v>#REF!</v>
      </c>
    </row>
    <row ht="20.100000000000001" customHeight="1" r="31">
      <c r="A31" s="8" t="s">
        <v>46</v>
      </c>
      <c r="B31" s="41" t="e">
        <f>#REF!</f>
        <v>#REF!</v>
      </c>
      <c r="C31" s="41" t="e">
        <f>#REF!</f>
        <v>#REF!</v>
      </c>
      <c r="D31" s="41" t="e">
        <f>#REF!</f>
        <v>#REF!</v>
      </c>
      <c r="E31" s="41" t="e">
        <f>#REF!</f>
        <v>#REF!</v>
      </c>
      <c r="F31" s="41" t="e">
        <f>#REF!</f>
        <v>#REF!</v>
      </c>
      <c r="G31" s="41" t="e">
        <f>#REF!</f>
        <v>#REF!</v>
      </c>
      <c r="H31" s="41" t="e">
        <f>#REF!</f>
        <v>#REF!</v>
      </c>
      <c r="I31" s="41" t="e">
        <f>#REF!</f>
        <v>#REF!</v>
      </c>
      <c r="J31" s="41" t="e">
        <f>#REF!</f>
        <v>#REF!</v>
      </c>
      <c r="K31" s="41" t="e">
        <f>#REF!</f>
        <v>#REF!</v>
      </c>
      <c r="L31" s="41" t="e">
        <f>#REF!</f>
        <v>#REF!</v>
      </c>
      <c r="M31" s="41" t="e">
        <f>#REF!</f>
        <v>#REF!</v>
      </c>
      <c r="N31" s="41" t="e">
        <f>SUM(B31:M31)</f>
        <v>#REF!</v>
      </c>
      <c r="O31" s="43" t="e">
        <f>#REF!</f>
        <v>#REF!</v>
      </c>
    </row>
    <row ht="20.100000000000001" customHeight="1" r="32">
      <c r="A32" s="8" t="s">
        <v>47</v>
      </c>
      <c r="B32" s="41" t="e">
        <f>#REF!</f>
        <v>#REF!</v>
      </c>
      <c r="C32" s="41" t="e">
        <f>#REF!</f>
        <v>#REF!</v>
      </c>
      <c r="D32" s="41" t="e">
        <f>#REF!</f>
        <v>#REF!</v>
      </c>
      <c r="E32" s="41" t="e">
        <f>#REF!</f>
        <v>#REF!</v>
      </c>
      <c r="F32" s="41" t="e">
        <f>#REF!</f>
        <v>#REF!</v>
      </c>
      <c r="G32" s="41" t="e">
        <f>#REF!</f>
        <v>#REF!</v>
      </c>
      <c r="H32" s="41" t="e">
        <f>#REF!</f>
        <v>#REF!</v>
      </c>
      <c r="I32" s="41" t="e">
        <f>#REF!</f>
        <v>#REF!</v>
      </c>
      <c r="J32" s="41" t="e">
        <f>#REF!</f>
        <v>#REF!</v>
      </c>
      <c r="K32" s="41" t="e">
        <f>#REF!</f>
        <v>#REF!</v>
      </c>
      <c r="L32" s="41" t="e">
        <f>#REF!</f>
        <v>#REF!</v>
      </c>
      <c r="M32" s="41" t="e">
        <f>#REF!</f>
        <v>#REF!</v>
      </c>
      <c r="N32" s="41" t="e">
        <f>SUM(B32:M32)</f>
        <v>#REF!</v>
      </c>
      <c r="O32" s="43" t="e">
        <f>#REF!</f>
        <v>#REF!</v>
      </c>
    </row>
    <row ht="20.100000000000001" customHeight="1" r="33">
      <c r="A33" s="8" t="s">
        <v>48</v>
      </c>
      <c r="B33" s="41" t="e">
        <f>#REF!</f>
        <v>#REF!</v>
      </c>
      <c r="C33" s="41" t="e">
        <f>#REF!</f>
        <v>#REF!</v>
      </c>
      <c r="D33" s="41" t="e">
        <f>#REF!</f>
        <v>#REF!</v>
      </c>
      <c r="E33" s="41" t="e">
        <f>#REF!</f>
        <v>#REF!</v>
      </c>
      <c r="F33" s="41" t="e">
        <f>#REF!</f>
        <v>#REF!</v>
      </c>
      <c r="G33" s="41" t="e">
        <f>#REF!</f>
        <v>#REF!</v>
      </c>
      <c r="H33" s="41" t="e">
        <f>#REF!</f>
        <v>#REF!</v>
      </c>
      <c r="I33" s="41" t="e">
        <f>#REF!</f>
        <v>#REF!</v>
      </c>
      <c r="J33" s="41" t="e">
        <f>#REF!</f>
        <v>#REF!</v>
      </c>
      <c r="K33" s="41" t="e">
        <f>#REF!</f>
        <v>#REF!</v>
      </c>
      <c r="L33" s="41" t="e">
        <f>#REF!</f>
        <v>#REF!</v>
      </c>
      <c r="M33" s="41" t="e">
        <f>#REF!</f>
        <v>#REF!</v>
      </c>
      <c r="N33" s="41" t="e">
        <f>SUM(B33:M33)</f>
        <v>#REF!</v>
      </c>
      <c r="O33" s="43" t="e">
        <f>#REF!</f>
        <v>#REF!</v>
      </c>
    </row>
    <row ht="20.100000000000001" customHeight="1" r="34">
      <c r="A34" s="8" t="s">
        <v>49</v>
      </c>
      <c r="B34" s="41" t="e">
        <f>#REF!</f>
        <v>#REF!</v>
      </c>
      <c r="C34" s="41" t="e">
        <f>#REF!</f>
        <v>#REF!</v>
      </c>
      <c r="D34" s="41" t="e">
        <f>#REF!</f>
        <v>#REF!</v>
      </c>
      <c r="E34" s="41" t="e">
        <f>#REF!</f>
        <v>#REF!</v>
      </c>
      <c r="F34" s="41" t="e">
        <f>#REF!</f>
        <v>#REF!</v>
      </c>
      <c r="G34" s="41" t="e">
        <f>#REF!</f>
        <v>#REF!</v>
      </c>
      <c r="H34" s="41" t="e">
        <f>#REF!</f>
        <v>#REF!</v>
      </c>
      <c r="I34" s="41" t="e">
        <f>#REF!</f>
        <v>#REF!</v>
      </c>
      <c r="J34" s="41" t="e">
        <f>#REF!</f>
        <v>#REF!</v>
      </c>
      <c r="K34" s="41" t="e">
        <f>#REF!</f>
        <v>#REF!</v>
      </c>
      <c r="L34" s="41" t="e">
        <f>#REF!</f>
        <v>#REF!</v>
      </c>
      <c r="M34" s="41" t="e">
        <f>#REF!</f>
        <v>#REF!</v>
      </c>
      <c r="N34" s="41" t="e">
        <f>SUM(B34:M34)</f>
        <v>#REF!</v>
      </c>
      <c r="O34" s="43" t="e">
        <f>#REF!</f>
        <v>#REF!</v>
      </c>
    </row>
    <row ht="20.100000000000001" customHeight="1" r="35">
      <c r="A35" s="8" t="s">
        <v>50</v>
      </c>
      <c r="B35" s="41" t="e">
        <f>#REF!</f>
        <v>#REF!</v>
      </c>
      <c r="C35" s="41" t="e">
        <f>#REF!</f>
        <v>#REF!</v>
      </c>
      <c r="D35" s="41" t="e">
        <f>#REF!</f>
        <v>#REF!</v>
      </c>
      <c r="E35" s="41" t="e">
        <f>#REF!</f>
        <v>#REF!</v>
      </c>
      <c r="F35" s="41" t="e">
        <f>#REF!</f>
        <v>#REF!</v>
      </c>
      <c r="G35" s="41" t="e">
        <f>#REF!</f>
        <v>#REF!</v>
      </c>
      <c r="H35" s="41" t="e">
        <f>#REF!</f>
        <v>#REF!</v>
      </c>
      <c r="I35" s="41" t="e">
        <f>#REF!</f>
        <v>#REF!</v>
      </c>
      <c r="J35" s="41" t="e">
        <f>#REF!</f>
        <v>#REF!</v>
      </c>
      <c r="K35" s="41" t="e">
        <f>#REF!</f>
        <v>#REF!</v>
      </c>
      <c r="L35" s="41" t="e">
        <f>#REF!</f>
        <v>#REF!</v>
      </c>
      <c r="M35" s="41" t="e">
        <f>#REF!</f>
        <v>#REF!</v>
      </c>
      <c r="N35" s="41" t="e">
        <f>SUM(B35:M35)</f>
        <v>#REF!</v>
      </c>
      <c r="O35" s="43" t="e">
        <f>#REF!</f>
        <v>#REF!</v>
      </c>
    </row>
    <row ht="20.100000000000001" customHeight="1" r="36">
      <c r="A36" s="8" t="s">
        <v>51</v>
      </c>
      <c r="B36" s="41" t="e">
        <f>#REF!</f>
        <v>#REF!</v>
      </c>
      <c r="C36" s="41" t="e">
        <f>#REF!</f>
        <v>#REF!</v>
      </c>
      <c r="D36" s="41" t="e">
        <f>#REF!</f>
        <v>#REF!</v>
      </c>
      <c r="E36" s="41" t="e">
        <f>#REF!</f>
        <v>#REF!</v>
      </c>
      <c r="F36" s="41" t="e">
        <f>#REF!</f>
        <v>#REF!</v>
      </c>
      <c r="G36" s="41" t="e">
        <f>#REF!</f>
        <v>#REF!</v>
      </c>
      <c r="H36" s="41" t="e">
        <f>#REF!</f>
        <v>#REF!</v>
      </c>
      <c r="I36" s="41" t="e">
        <f>#REF!</f>
        <v>#REF!</v>
      </c>
      <c r="J36" s="41" t="e">
        <f>#REF!</f>
        <v>#REF!</v>
      </c>
      <c r="K36" s="41" t="e">
        <f>#REF!</f>
        <v>#REF!</v>
      </c>
      <c r="L36" s="41" t="e">
        <f>#REF!</f>
        <v>#REF!</v>
      </c>
      <c r="M36" s="41" t="e">
        <f>#REF!</f>
        <v>#REF!</v>
      </c>
      <c r="N36" s="41" t="e">
        <f>SUM(B36:M36)</f>
        <v>#REF!</v>
      </c>
      <c r="O36" s="43" t="e">
        <f>#REF!</f>
        <v>#REF!</v>
      </c>
    </row>
    <row ht="20.100000000000001" customHeight="1" r="37">
      <c r="A37" s="8" t="s">
        <v>52</v>
      </c>
      <c r="B37" s="41" t="e">
        <f>#REF!</f>
        <v>#REF!</v>
      </c>
      <c r="C37" s="41" t="e">
        <f>#REF!</f>
        <v>#REF!</v>
      </c>
      <c r="D37" s="41" t="e">
        <f>#REF!</f>
        <v>#REF!</v>
      </c>
      <c r="E37" s="41" t="e">
        <f>#REF!</f>
        <v>#REF!</v>
      </c>
      <c r="F37" s="41" t="e">
        <f>#REF!</f>
        <v>#REF!</v>
      </c>
      <c r="G37" s="41" t="e">
        <f>#REF!</f>
        <v>#REF!</v>
      </c>
      <c r="H37" s="41" t="e">
        <f>#REF!</f>
        <v>#REF!</v>
      </c>
      <c r="I37" s="41" t="e">
        <f>#REF!</f>
        <v>#REF!</v>
      </c>
      <c r="J37" s="41" t="e">
        <f>#REF!</f>
        <v>#REF!</v>
      </c>
      <c r="K37" s="41" t="e">
        <f>#REF!</f>
        <v>#REF!</v>
      </c>
      <c r="L37" s="41" t="e">
        <f>#REF!</f>
        <v>#REF!</v>
      </c>
      <c r="M37" s="41" t="e">
        <f>#REF!</f>
        <v>#REF!</v>
      </c>
      <c r="N37" s="41" t="e">
        <f>SUM(B37:M37)</f>
        <v>#REF!</v>
      </c>
      <c r="O37" s="43" t="e">
        <f>#REF!</f>
        <v>#REF!</v>
      </c>
    </row>
    <row ht="20.100000000000001" customHeight="1" r="38">
      <c r="A38" s="8" t="s">
        <v>53</v>
      </c>
      <c r="B38" s="41" t="e">
        <f>#REF!</f>
        <v>#REF!</v>
      </c>
      <c r="C38" s="41" t="e">
        <f>#REF!</f>
        <v>#REF!</v>
      </c>
      <c r="D38" s="41" t="e">
        <f>#REF!</f>
        <v>#REF!</v>
      </c>
      <c r="E38" s="41" t="e">
        <f>#REF!</f>
        <v>#REF!</v>
      </c>
      <c r="F38" s="41" t="e">
        <f>#REF!</f>
        <v>#REF!</v>
      </c>
      <c r="G38" s="41" t="e">
        <f>#REF!</f>
        <v>#REF!</v>
      </c>
      <c r="H38" s="41" t="e">
        <f>#REF!</f>
        <v>#REF!</v>
      </c>
      <c r="I38" s="41" t="e">
        <f>#REF!</f>
        <v>#REF!</v>
      </c>
      <c r="J38" s="41" t="e">
        <f>#REF!</f>
        <v>#REF!</v>
      </c>
      <c r="K38" s="41" t="e">
        <f>#REF!</f>
        <v>#REF!</v>
      </c>
      <c r="L38" s="41" t="e">
        <f>#REF!</f>
        <v>#REF!</v>
      </c>
      <c r="M38" s="41" t="e">
        <f>#REF!</f>
        <v>#REF!</v>
      </c>
      <c r="N38" s="41" t="e">
        <f>SUM(B38:M38)</f>
        <v>#REF!</v>
      </c>
      <c r="O38" s="43" t="e">
        <f>#REF!</f>
        <v>#REF!</v>
      </c>
    </row>
    <row ht="20.100000000000001" customHeight="1" r="39">
      <c r="A39" s="14" t="s">
        <v>54</v>
      </c>
      <c r="B39" s="44" t="e">
        <f>#REF!</f>
        <v>#REF!</v>
      </c>
      <c r="C39" s="44" t="e">
        <f>#REF!</f>
        <v>#REF!</v>
      </c>
      <c r="D39" s="44" t="e">
        <f>#REF!</f>
        <v>#REF!</v>
      </c>
      <c r="E39" s="44" t="e">
        <f>#REF!</f>
        <v>#REF!</v>
      </c>
      <c r="F39" s="44" t="e">
        <f>#REF!</f>
        <v>#REF!</v>
      </c>
      <c r="G39" s="44" t="e">
        <f>#REF!</f>
        <v>#REF!</v>
      </c>
      <c r="H39" s="44" t="e">
        <f>#REF!</f>
        <v>#REF!</v>
      </c>
      <c r="I39" s="44" t="e">
        <f>#REF!</f>
        <v>#REF!</v>
      </c>
      <c r="J39" s="44" t="e">
        <f>#REF!</f>
        <v>#REF!</v>
      </c>
      <c r="K39" s="44" t="e">
        <f>#REF!</f>
        <v>#REF!</v>
      </c>
      <c r="L39" s="44" t="e">
        <f>#REF!</f>
        <v>#REF!</v>
      </c>
      <c r="M39" s="44" t="e">
        <f>#REF!</f>
        <v>#REF!</v>
      </c>
      <c r="N39" s="44" t="e">
        <f>SUM(B39:M39)</f>
        <v>#REF!</v>
      </c>
      <c r="O39" s="45" t="e">
        <f>#REF!</f>
        <v>#REF!</v>
      </c>
    </row>
    <row ht="20.100000000000001" customHeight="1" r="40">
      <c r="A40" s="8" t="s">
        <v>55</v>
      </c>
      <c r="B40" s="41" t="e">
        <f>#REF!</f>
        <v>#REF!</v>
      </c>
      <c r="C40" s="41" t="e">
        <f>#REF!</f>
        <v>#REF!</v>
      </c>
      <c r="D40" s="41" t="e">
        <f>#REF!</f>
        <v>#REF!</v>
      </c>
      <c r="E40" s="41" t="e">
        <f>#REF!</f>
        <v>#REF!</v>
      </c>
      <c r="F40" s="41" t="e">
        <f>#REF!</f>
        <v>#REF!</v>
      </c>
      <c r="G40" s="41" t="e">
        <f>#REF!</f>
        <v>#REF!</v>
      </c>
      <c r="H40" s="41" t="e">
        <f>#REF!</f>
        <v>#REF!</v>
      </c>
      <c r="I40" s="41" t="e">
        <f>#REF!</f>
        <v>#REF!</v>
      </c>
      <c r="J40" s="41" t="e">
        <f>#REF!</f>
        <v>#REF!</v>
      </c>
      <c r="K40" s="41" t="e">
        <f>#REF!</f>
        <v>#REF!</v>
      </c>
      <c r="L40" s="41" t="e">
        <f>#REF!</f>
        <v>#REF!</v>
      </c>
      <c r="M40" s="41" t="e">
        <f>#REF!</f>
        <v>#REF!</v>
      </c>
      <c r="N40" s="41" t="e">
        <f>SUM(B40:M40)</f>
        <v>#REF!</v>
      </c>
      <c r="O40" s="43" t="e">
        <f>#REF!</f>
        <v>#REF!</v>
      </c>
    </row>
    <row ht="20.100000000000001" customHeight="1" r="41">
      <c r="A41" s="8" t="s">
        <v>56</v>
      </c>
      <c r="B41" s="41" t="e">
        <f>#REF!</f>
        <v>#REF!</v>
      </c>
      <c r="C41" s="41" t="e">
        <f>#REF!</f>
        <v>#REF!</v>
      </c>
      <c r="D41" s="41" t="e">
        <f>#REF!</f>
        <v>#REF!</v>
      </c>
      <c r="E41" s="41" t="e">
        <f>#REF!</f>
        <v>#REF!</v>
      </c>
      <c r="F41" s="41" t="e">
        <f>#REF!</f>
        <v>#REF!</v>
      </c>
      <c r="G41" s="41" t="e">
        <f>#REF!</f>
        <v>#REF!</v>
      </c>
      <c r="H41" s="41" t="e">
        <f>#REF!</f>
        <v>#REF!</v>
      </c>
      <c r="I41" s="41" t="e">
        <f>#REF!</f>
        <v>#REF!</v>
      </c>
      <c r="J41" s="41" t="e">
        <f>#REF!</f>
        <v>#REF!</v>
      </c>
      <c r="K41" s="41" t="e">
        <f>#REF!</f>
        <v>#REF!</v>
      </c>
      <c r="L41" s="41" t="e">
        <f>#REF!</f>
        <v>#REF!</v>
      </c>
      <c r="M41" s="41" t="e">
        <f>#REF!</f>
        <v>#REF!</v>
      </c>
      <c r="N41" s="41" t="e">
        <f>SUM(B41:M41)</f>
        <v>#REF!</v>
      </c>
      <c r="O41" s="43" t="e">
        <f>#REF!</f>
        <v>#REF!</v>
      </c>
    </row>
    <row ht="20.100000000000001" customHeight="1" r="42">
      <c r="A42" s="8" t="s">
        <v>57</v>
      </c>
      <c r="B42" s="41" t="e">
        <f>#REF!</f>
        <v>#REF!</v>
      </c>
      <c r="C42" s="41" t="e">
        <f>#REF!</f>
        <v>#REF!</v>
      </c>
      <c r="D42" s="41" t="e">
        <f>#REF!</f>
        <v>#REF!</v>
      </c>
      <c r="E42" s="41" t="e">
        <f>#REF!</f>
        <v>#REF!</v>
      </c>
      <c r="F42" s="41" t="e">
        <f>#REF!</f>
        <v>#REF!</v>
      </c>
      <c r="G42" s="41" t="e">
        <f>#REF!</f>
        <v>#REF!</v>
      </c>
      <c r="H42" s="41" t="e">
        <f>#REF!</f>
        <v>#REF!</v>
      </c>
      <c r="I42" s="41" t="e">
        <f>#REF!</f>
        <v>#REF!</v>
      </c>
      <c r="J42" s="41" t="e">
        <f>#REF!</f>
        <v>#REF!</v>
      </c>
      <c r="K42" s="41" t="e">
        <f>#REF!</f>
        <v>#REF!</v>
      </c>
      <c r="L42" s="41" t="e">
        <f>#REF!</f>
        <v>#REF!</v>
      </c>
      <c r="M42" s="41" t="e">
        <f>#REF!</f>
        <v>#REF!</v>
      </c>
      <c r="N42" s="41" t="e">
        <f>SUM(B42:M42)</f>
        <v>#REF!</v>
      </c>
      <c r="O42" s="43" t="e">
        <f>#REF!</f>
        <v>#REF!</v>
      </c>
    </row>
    <row ht="20.100000000000001" customHeight="1" r="43">
      <c r="A43" s="8" t="s">
        <v>58</v>
      </c>
      <c r="B43" s="41" t="e">
        <f>#REF!</f>
        <v>#REF!</v>
      </c>
      <c r="C43" s="41" t="e">
        <f>#REF!</f>
        <v>#REF!</v>
      </c>
      <c r="D43" s="41" t="e">
        <f>#REF!</f>
        <v>#REF!</v>
      </c>
      <c r="E43" s="41" t="e">
        <f>#REF!</f>
        <v>#REF!</v>
      </c>
      <c r="F43" s="41" t="e">
        <f>#REF!</f>
        <v>#REF!</v>
      </c>
      <c r="G43" s="41" t="e">
        <f>#REF!</f>
        <v>#REF!</v>
      </c>
      <c r="H43" s="41" t="e">
        <f>#REF!</f>
        <v>#REF!</v>
      </c>
      <c r="I43" s="41" t="e">
        <f>#REF!</f>
        <v>#REF!</v>
      </c>
      <c r="J43" s="41" t="e">
        <f>#REF!</f>
        <v>#REF!</v>
      </c>
      <c r="K43" s="41" t="e">
        <f>#REF!</f>
        <v>#REF!</v>
      </c>
      <c r="L43" s="41" t="e">
        <f>#REF!</f>
        <v>#REF!</v>
      </c>
      <c r="M43" s="41" t="e">
        <f>#REF!</f>
        <v>#REF!</v>
      </c>
      <c r="N43" s="41" t="e">
        <f>SUM(B43:M43)</f>
        <v>#REF!</v>
      </c>
      <c r="O43" s="43" t="e">
        <f>#REF!</f>
        <v>#REF!</v>
      </c>
    </row>
    <row ht="20.100000000000001" customHeight="1" r="44">
      <c r="A44" s="8" t="s">
        <v>59</v>
      </c>
      <c r="B44" s="41" t="e">
        <f>#REF!</f>
        <v>#REF!</v>
      </c>
      <c r="C44" s="41" t="e">
        <f>#REF!</f>
        <v>#REF!</v>
      </c>
      <c r="D44" s="41" t="e">
        <f>#REF!</f>
        <v>#REF!</v>
      </c>
      <c r="E44" s="41" t="e">
        <f>#REF!</f>
        <v>#REF!</v>
      </c>
      <c r="F44" s="41" t="e">
        <f>#REF!</f>
        <v>#REF!</v>
      </c>
      <c r="G44" s="41" t="e">
        <f>#REF!</f>
        <v>#REF!</v>
      </c>
      <c r="H44" s="41" t="e">
        <f>#REF!</f>
        <v>#REF!</v>
      </c>
      <c r="I44" s="41" t="e">
        <f>#REF!</f>
        <v>#REF!</v>
      </c>
      <c r="J44" s="41" t="e">
        <f>#REF!</f>
        <v>#REF!</v>
      </c>
      <c r="K44" s="41" t="e">
        <f>#REF!</f>
        <v>#REF!</v>
      </c>
      <c r="L44" s="41" t="e">
        <f>#REF!</f>
        <v>#REF!</v>
      </c>
      <c r="M44" s="41" t="e">
        <f>#REF!</f>
        <v>#REF!</v>
      </c>
      <c r="N44" s="41" t="e">
        <f>SUM(B44:M44)</f>
        <v>#REF!</v>
      </c>
      <c r="O44" s="43" t="e">
        <f>#REF!</f>
        <v>#REF!</v>
      </c>
    </row>
    <row ht="20.100000000000001" customHeight="1" r="45">
      <c r="A45" s="8" t="s">
        <v>60</v>
      </c>
      <c r="B45" s="41" t="e">
        <f>#REF!</f>
        <v>#REF!</v>
      </c>
      <c r="C45" s="41" t="e">
        <f>#REF!</f>
        <v>#REF!</v>
      </c>
      <c r="D45" s="41" t="e">
        <f>#REF!</f>
        <v>#REF!</v>
      </c>
      <c r="E45" s="41" t="e">
        <f>#REF!</f>
        <v>#REF!</v>
      </c>
      <c r="F45" s="41" t="e">
        <f>#REF!</f>
        <v>#REF!</v>
      </c>
      <c r="G45" s="41" t="e">
        <f>#REF!</f>
        <v>#REF!</v>
      </c>
      <c r="H45" s="41" t="e">
        <f>#REF!</f>
        <v>#REF!</v>
      </c>
      <c r="I45" s="41" t="e">
        <f>#REF!</f>
        <v>#REF!</v>
      </c>
      <c r="J45" s="41" t="e">
        <f>#REF!</f>
        <v>#REF!</v>
      </c>
      <c r="K45" s="41" t="e">
        <f>#REF!</f>
        <v>#REF!</v>
      </c>
      <c r="L45" s="41" t="e">
        <f>#REF!</f>
        <v>#REF!</v>
      </c>
      <c r="M45" s="41" t="e">
        <f>#REF!</f>
        <v>#REF!</v>
      </c>
      <c r="N45" s="41" t="e">
        <f>SUM(B45:M45)</f>
        <v>#REF!</v>
      </c>
      <c r="O45" s="43" t="e">
        <f>#REF!</f>
        <v>#REF!</v>
      </c>
    </row>
    <row ht="20.100000000000001" customHeight="1" r="46">
      <c r="A46" s="8" t="s">
        <v>61</v>
      </c>
      <c r="B46" s="41" t="e">
        <f>#REF!</f>
        <v>#REF!</v>
      </c>
      <c r="C46" s="41" t="e">
        <f>#REF!</f>
        <v>#REF!</v>
      </c>
      <c r="D46" s="41" t="e">
        <f>#REF!</f>
        <v>#REF!</v>
      </c>
      <c r="E46" s="41" t="e">
        <f>#REF!</f>
        <v>#REF!</v>
      </c>
      <c r="F46" s="41" t="e">
        <f>#REF!</f>
        <v>#REF!</v>
      </c>
      <c r="G46" s="41" t="e">
        <f>#REF!</f>
        <v>#REF!</v>
      </c>
      <c r="H46" s="41" t="e">
        <f>#REF!</f>
        <v>#REF!</v>
      </c>
      <c r="I46" s="41" t="e">
        <f>#REF!</f>
        <v>#REF!</v>
      </c>
      <c r="J46" s="41" t="e">
        <f>#REF!</f>
        <v>#REF!</v>
      </c>
      <c r="K46" s="41" t="e">
        <f>#REF!</f>
        <v>#REF!</v>
      </c>
      <c r="L46" s="41" t="e">
        <f>#REF!</f>
        <v>#REF!</v>
      </c>
      <c r="M46" s="41" t="e">
        <f>#REF!</f>
        <v>#REF!</v>
      </c>
      <c r="N46" s="41" t="e">
        <f>SUM(B46:M46)</f>
        <v>#REF!</v>
      </c>
      <c r="O46" s="43" t="e">
        <f>#REF!</f>
        <v>#REF!</v>
      </c>
    </row>
    <row ht="20.100000000000001" customHeight="1" r="47">
      <c r="A47" s="8" t="s">
        <v>62</v>
      </c>
      <c r="B47" s="41" t="e">
        <f>#REF!</f>
        <v>#REF!</v>
      </c>
      <c r="C47" s="41" t="e">
        <f>#REF!</f>
        <v>#REF!</v>
      </c>
      <c r="D47" s="41" t="e">
        <f>#REF!</f>
        <v>#REF!</v>
      </c>
      <c r="E47" s="41" t="e">
        <f>#REF!</f>
        <v>#REF!</v>
      </c>
      <c r="F47" s="41" t="e">
        <f>#REF!</f>
        <v>#REF!</v>
      </c>
      <c r="G47" s="41" t="e">
        <f>#REF!</f>
        <v>#REF!</v>
      </c>
      <c r="H47" s="41" t="e">
        <f>#REF!</f>
        <v>#REF!</v>
      </c>
      <c r="I47" s="41" t="e">
        <f>#REF!</f>
        <v>#REF!</v>
      </c>
      <c r="J47" s="41" t="e">
        <f>#REF!</f>
        <v>#REF!</v>
      </c>
      <c r="K47" s="41" t="e">
        <f>#REF!</f>
        <v>#REF!</v>
      </c>
      <c r="L47" s="41" t="e">
        <f>#REF!</f>
        <v>#REF!</v>
      </c>
      <c r="M47" s="41" t="e">
        <f>#REF!</f>
        <v>#REF!</v>
      </c>
      <c r="N47" s="41" t="e">
        <f>SUM(B47:M47)</f>
        <v>#REF!</v>
      </c>
      <c r="O47" s="43" t="e">
        <f>#REF!</f>
        <v>#REF!</v>
      </c>
    </row>
    <row ht="20.100000000000001" customHeight="1" r="48">
      <c r="A48" s="8" t="s">
        <v>63</v>
      </c>
      <c r="B48" s="41" t="e">
        <f>#REF!</f>
        <v>#REF!</v>
      </c>
      <c r="C48" s="41" t="e">
        <f>#REF!</f>
        <v>#REF!</v>
      </c>
      <c r="D48" s="41" t="e">
        <f>#REF!</f>
        <v>#REF!</v>
      </c>
      <c r="E48" s="41" t="e">
        <f>#REF!</f>
        <v>#REF!</v>
      </c>
      <c r="F48" s="41" t="e">
        <f>#REF!</f>
        <v>#REF!</v>
      </c>
      <c r="G48" s="41" t="e">
        <f>#REF!</f>
        <v>#REF!</v>
      </c>
      <c r="H48" s="41" t="e">
        <f>#REF!</f>
        <v>#REF!</v>
      </c>
      <c r="I48" s="41" t="e">
        <f>#REF!</f>
        <v>#REF!</v>
      </c>
      <c r="J48" s="41" t="e">
        <f>#REF!</f>
        <v>#REF!</v>
      </c>
      <c r="K48" s="41" t="e">
        <f>#REF!</f>
        <v>#REF!</v>
      </c>
      <c r="L48" s="41" t="e">
        <f>#REF!</f>
        <v>#REF!</v>
      </c>
      <c r="M48" s="41" t="e">
        <f>#REF!</f>
        <v>#REF!</v>
      </c>
      <c r="N48" s="41" t="e">
        <f>SUM(B48:M48)</f>
        <v>#REF!</v>
      </c>
      <c r="O48" s="43" t="e">
        <f>#REF!</f>
        <v>#REF!</v>
      </c>
    </row>
    <row ht="20.100000000000001" customHeight="1" r="49">
      <c r="A49" s="8" t="s">
        <v>64</v>
      </c>
      <c r="B49" s="41" t="e">
        <f>#REF!</f>
        <v>#REF!</v>
      </c>
      <c r="C49" s="41" t="e">
        <f>#REF!</f>
        <v>#REF!</v>
      </c>
      <c r="D49" s="41" t="e">
        <f>#REF!</f>
        <v>#REF!</v>
      </c>
      <c r="E49" s="41" t="e">
        <f>#REF!</f>
        <v>#REF!</v>
      </c>
      <c r="F49" s="41" t="e">
        <f>#REF!</f>
        <v>#REF!</v>
      </c>
      <c r="G49" s="41" t="e">
        <f>#REF!</f>
        <v>#REF!</v>
      </c>
      <c r="H49" s="41" t="e">
        <f>#REF!</f>
        <v>#REF!</v>
      </c>
      <c r="I49" s="41" t="e">
        <f>#REF!</f>
        <v>#REF!</v>
      </c>
      <c r="J49" s="41" t="e">
        <f>#REF!</f>
        <v>#REF!</v>
      </c>
      <c r="K49" s="41" t="e">
        <f>#REF!</f>
        <v>#REF!</v>
      </c>
      <c r="L49" s="41" t="e">
        <f>#REF!</f>
        <v>#REF!</v>
      </c>
      <c r="M49" s="41" t="e">
        <f>#REF!</f>
        <v>#REF!</v>
      </c>
      <c r="N49" s="41" t="e">
        <f>SUM(B49:M49)</f>
        <v>#REF!</v>
      </c>
      <c r="O49" s="43" t="e">
        <f>#REF!</f>
        <v>#REF!</v>
      </c>
    </row>
    <row ht="20.100000000000001" customHeight="1" r="50">
      <c r="A50" s="8" t="s">
        <v>65</v>
      </c>
      <c r="B50" s="41" t="e">
        <f>#REF!</f>
        <v>#REF!</v>
      </c>
      <c r="C50" s="41" t="e">
        <f>#REF!</f>
        <v>#REF!</v>
      </c>
      <c r="D50" s="41" t="e">
        <f>#REF!</f>
        <v>#REF!</v>
      </c>
      <c r="E50" s="41" t="e">
        <f>#REF!</f>
        <v>#REF!</v>
      </c>
      <c r="F50" s="41" t="e">
        <f>#REF!</f>
        <v>#REF!</v>
      </c>
      <c r="G50" s="41" t="e">
        <f>#REF!</f>
        <v>#REF!</v>
      </c>
      <c r="H50" s="41" t="e">
        <f>#REF!</f>
        <v>#REF!</v>
      </c>
      <c r="I50" s="41" t="e">
        <f>#REF!</f>
        <v>#REF!</v>
      </c>
      <c r="J50" s="41" t="e">
        <f>#REF!</f>
        <v>#REF!</v>
      </c>
      <c r="K50" s="41" t="e">
        <f>#REF!</f>
        <v>#REF!</v>
      </c>
      <c r="L50" s="41" t="e">
        <f>#REF!</f>
        <v>#REF!</v>
      </c>
      <c r="M50" s="41" t="e">
        <f>#REF!</f>
        <v>#REF!</v>
      </c>
      <c r="N50" s="41" t="e">
        <f>SUM(B50:M50)</f>
        <v>#REF!</v>
      </c>
      <c r="O50" s="43" t="e">
        <f>#REF!</f>
        <v>#REF!</v>
      </c>
    </row>
    <row ht="20.100000000000001" customHeight="1" r="51">
      <c r="A51" s="8" t="s">
        <v>66</v>
      </c>
      <c r="B51" s="41" t="e">
        <f>#REF!</f>
        <v>#REF!</v>
      </c>
      <c r="C51" s="41" t="e">
        <f>#REF!</f>
        <v>#REF!</v>
      </c>
      <c r="D51" s="41" t="e">
        <f>#REF!</f>
        <v>#REF!</v>
      </c>
      <c r="E51" s="41" t="e">
        <f>#REF!</f>
        <v>#REF!</v>
      </c>
      <c r="F51" s="41" t="e">
        <f>#REF!</f>
        <v>#REF!</v>
      </c>
      <c r="G51" s="41" t="e">
        <f>#REF!</f>
        <v>#REF!</v>
      </c>
      <c r="H51" s="41" t="e">
        <f>#REF!</f>
        <v>#REF!</v>
      </c>
      <c r="I51" s="41" t="e">
        <f>#REF!</f>
        <v>#REF!</v>
      </c>
      <c r="J51" s="41" t="e">
        <f>#REF!</f>
        <v>#REF!</v>
      </c>
      <c r="K51" s="41" t="e">
        <f>#REF!</f>
        <v>#REF!</v>
      </c>
      <c r="L51" s="41" t="e">
        <f>#REF!</f>
        <v>#REF!</v>
      </c>
      <c r="M51" s="41" t="e">
        <f>#REF!</f>
        <v>#REF!</v>
      </c>
      <c r="N51" s="41" t="e">
        <f>SUM(B51:M51)</f>
        <v>#REF!</v>
      </c>
      <c r="O51" s="43" t="e">
        <f>#REF!</f>
        <v>#REF!</v>
      </c>
    </row>
    <row ht="19.5" customHeight="1" r="52">
      <c r="A52" s="46" t="s">
        <v>67</v>
      </c>
      <c r="B52" s="47" t="e">
        <f>#REF!</f>
        <v>#REF!</v>
      </c>
      <c r="C52" s="47" t="e">
        <f>#REF!</f>
        <v>#REF!</v>
      </c>
      <c r="D52" s="47" t="e">
        <f>#REF!</f>
        <v>#REF!</v>
      </c>
      <c r="E52" s="47" t="e">
        <f>#REF!</f>
        <v>#REF!</v>
      </c>
      <c r="F52" s="47" t="e">
        <f>#REF!</f>
        <v>#REF!</v>
      </c>
      <c r="G52" s="47" t="e">
        <f>#REF!</f>
        <v>#REF!</v>
      </c>
      <c r="H52" s="47" t="e">
        <f>#REF!</f>
        <v>#REF!</v>
      </c>
      <c r="I52" s="47" t="e">
        <f>#REF!</f>
        <v>#REF!</v>
      </c>
      <c r="J52" s="47" t="e">
        <f>#REF!</f>
        <v>#REF!</v>
      </c>
      <c r="K52" s="47" t="e">
        <f>#REF!</f>
        <v>#REF!</v>
      </c>
      <c r="L52" s="47" t="e">
        <f>#REF!</f>
        <v>#REF!</v>
      </c>
      <c r="M52" s="47" t="e">
        <f>#REF!</f>
        <v>#REF!</v>
      </c>
      <c r="N52" s="44" t="e">
        <f>SUM(B52:M52)</f>
        <v>#REF!</v>
      </c>
      <c r="O52" s="48" t="e">
        <f>#REF!</f>
        <v>#REF!</v>
      </c>
    </row>
    <row ht="20.100000000000001" customHeight="1" r="53">
      <c r="B53" s="49"/>
      <c r="C53" s="49"/>
      <c r="D53" s="49"/>
      <c r="E53" s="49"/>
      <c r="F53" s="49"/>
      <c r="G53" s="49"/>
      <c r="H53" s="49"/>
      <c r="I53" s="50" t="s">
        <v>76</v>
      </c>
      <c r="J53" s="49"/>
      <c r="K53" s="49"/>
      <c r="L53" s="49"/>
      <c r="M53" s="49"/>
      <c r="N53" s="49"/>
      <c r="O53" s="51"/>
    </row>
    <row ht="20.100000000000001" customHeight="1" r="54">
      <c r="A54" s="19" t="s">
        <v>69</v>
      </c>
      <c r="B54" s="52" t="e">
        <f>B14+B23+B39+B52</f>
        <v>#REF!</v>
      </c>
      <c r="C54" s="52" t="e">
        <f>C14+C23+C39+C52</f>
        <v>#REF!</v>
      </c>
      <c r="D54" s="52" t="e">
        <f>D14+D23+D39+D52</f>
        <v>#REF!</v>
      </c>
      <c r="E54" s="52" t="e">
        <f>E14+E23+E39+E52</f>
        <v>#REF!</v>
      </c>
      <c r="F54" s="52" t="e">
        <f>F14+F23+F39+F52</f>
        <v>#REF!</v>
      </c>
      <c r="G54" s="52" t="e">
        <f>G14+G23+G39+G52</f>
        <v>#REF!</v>
      </c>
      <c r="H54" s="52" t="e">
        <f>H14+H23+H39+H52</f>
        <v>#REF!</v>
      </c>
      <c r="I54" s="52" t="e">
        <f>I14+I23+I39+I52</f>
        <v>#REF!</v>
      </c>
      <c r="J54" s="52" t="e">
        <f>J14+J23+J39+J52</f>
        <v>#REF!</v>
      </c>
      <c r="K54" s="52" t="e">
        <f>K14+K23+K39+K52</f>
        <v>#REF!</v>
      </c>
      <c r="L54" s="52" t="e">
        <f>L14+L23+L39+L52</f>
        <v>#REF!</v>
      </c>
      <c r="M54" s="52" t="e">
        <f>M14+M23+M39+M52</f>
        <v>#REF!</v>
      </c>
      <c r="N54" s="52" t="e">
        <f>N14+N23+N39+N52</f>
        <v>#REF!</v>
      </c>
      <c r="O54" s="53" t="e">
        <f>#REF!</f>
        <v>#REF!</v>
      </c>
    </row>
    <row ht="20.100000000000001" customHeight="1" r="55">
      <c r="A55" s="23" t="s">
        <v>77</v>
      </c>
      <c r="B55" s="54" t="e">
        <f>#REF!</f>
        <v>#REF!</v>
      </c>
      <c r="C55" s="54" t="e">
        <f>#REF!</f>
        <v>#REF!</v>
      </c>
      <c r="D55" s="54" t="e">
        <f>#REF!</f>
        <v>#REF!</v>
      </c>
      <c r="E55" s="54" t="e">
        <f>#REF!</f>
        <v>#REF!</v>
      </c>
      <c r="F55" s="54" t="e">
        <f>#REF!</f>
        <v>#REF!</v>
      </c>
      <c r="G55" s="54" t="e">
        <f>#REF!</f>
        <v>#REF!</v>
      </c>
      <c r="H55" s="54" t="e">
        <f>#REF!</f>
        <v>#REF!</v>
      </c>
      <c r="I55" s="54" t="e">
        <f>#REF!</f>
        <v>#REF!</v>
      </c>
      <c r="J55" s="54" t="e">
        <f>#REF!</f>
        <v>#REF!</v>
      </c>
      <c r="K55" s="54" t="e">
        <f>#REF!</f>
        <v>#REF!</v>
      </c>
      <c r="L55" s="54" t="e">
        <f>#REF!</f>
        <v>#REF!</v>
      </c>
      <c r="M55" s="54" t="e">
        <f>#REF!</f>
        <v>#REF!</v>
      </c>
      <c r="N55" s="54" t="e">
        <f>#REF!</f>
        <v>#REF!</v>
      </c>
      <c r="O55" s="55"/>
    </row>
    <row ht="20.100000000000001" customHeight="1" r="56"/>
    <row ht="20.100000000000001" customHeight="1" r="57"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</row>
  </sheetData>
  <conditionalFormatting sqref="B54:M54">
    <cfRule type="colorScale" priority="1"/>
  </conditionalFormatting>
  <printOptions headings="0" gridLines="0" gridLinesSet="0"/>
  <pageMargins left="0.39370099999999991" right="0.75" top="0.39370099999999991" bottom="0.5905510000000000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B2" xSplit="1" ySplit="1"/>
      <selection activeCell="T30" activeCellId="0" sqref="T30"/>
    </sheetView>
  </sheetViews>
  <sheetFormatPr customHeight="1" defaultColWidth="10" defaultRowHeight="13.199999999999999"/>
  <cols>
    <col bestFit="1" customWidth="1" min="1" max="1" width="33"/>
    <col customWidth="1" min="2" max="14" width="12.664099999999999"/>
    <col customWidth="1" min="15" max="15" width="8.6640599999999992"/>
  </cols>
  <sheetData>
    <row ht="24.899999999999999" customHeight="1" r="1">
      <c r="D1" s="1" t="s">
        <v>78</v>
      </c>
      <c r="E1" s="1"/>
      <c r="F1" s="1"/>
      <c r="N1" s="2" t="e">
        <f>#REF!</f>
        <v>#REF!</v>
      </c>
    </row>
    <row ht="13.800000000000001" customHeight="1" r="2"/>
    <row ht="24.899999999999999" customHeight="1" r="3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  <c r="M3" s="5" t="s">
        <v>14</v>
      </c>
      <c r="N3" s="5" t="s">
        <v>15</v>
      </c>
      <c r="O3" s="6" t="s">
        <v>16</v>
      </c>
    </row>
    <row ht="20.100000000000001" customHeight="1" r="4">
      <c r="A4" s="8" t="s">
        <v>19</v>
      </c>
      <c r="B4" s="41" t="e">
        <f>#REF!</f>
        <v>#REF!</v>
      </c>
      <c r="C4" s="41" t="e">
        <f>#REF!</f>
        <v>#REF!</v>
      </c>
      <c r="D4" s="41" t="e">
        <f>#REF!</f>
        <v>#REF!</v>
      </c>
      <c r="E4" s="41" t="e">
        <f>#REF!</f>
        <v>#REF!</v>
      </c>
      <c r="F4" s="41" t="e">
        <f>#REF!</f>
        <v>#REF!</v>
      </c>
      <c r="G4" s="41" t="e">
        <f>#REF!</f>
        <v>#REF!</v>
      </c>
      <c r="H4" s="41" t="e">
        <f>#REF!</f>
        <v>#REF!</v>
      </c>
      <c r="I4" s="41" t="e">
        <f>#REF!</f>
        <v>#REF!</v>
      </c>
      <c r="J4" s="41" t="e">
        <f>#REF!</f>
        <v>#REF!</v>
      </c>
      <c r="K4" s="41" t="e">
        <f>#REF!</f>
        <v>#REF!</v>
      </c>
      <c r="L4" s="41" t="e">
        <f>#REF!</f>
        <v>#REF!</v>
      </c>
      <c r="M4" s="41" t="e">
        <f>#REF!</f>
        <v>#REF!</v>
      </c>
      <c r="N4" s="42" t="e">
        <f>SUM(B4:M4)</f>
        <v>#REF!</v>
      </c>
      <c r="O4" s="43" t="e">
        <f>#REF!</f>
        <v>#REF!</v>
      </c>
    </row>
    <row ht="20.100000000000001" customHeight="1" r="5">
      <c r="A5" s="8" t="s">
        <v>20</v>
      </c>
      <c r="B5" s="41" t="e">
        <f>#REF!</f>
        <v>#REF!</v>
      </c>
      <c r="C5" s="41" t="e">
        <f>#REF!</f>
        <v>#REF!</v>
      </c>
      <c r="D5" s="41" t="e">
        <f>#REF!</f>
        <v>#REF!</v>
      </c>
      <c r="E5" s="41" t="e">
        <f>#REF!</f>
        <v>#REF!</v>
      </c>
      <c r="F5" s="41" t="e">
        <f>#REF!</f>
        <v>#REF!</v>
      </c>
      <c r="G5" s="41" t="e">
        <f>#REF!</f>
        <v>#REF!</v>
      </c>
      <c r="H5" s="41" t="e">
        <f>#REF!</f>
        <v>#REF!</v>
      </c>
      <c r="I5" s="41" t="e">
        <f>#REF!</f>
        <v>#REF!</v>
      </c>
      <c r="J5" s="41" t="e">
        <f>#REF!</f>
        <v>#REF!</v>
      </c>
      <c r="K5" s="41" t="e">
        <f>#REF!</f>
        <v>#REF!</v>
      </c>
      <c r="L5" s="41" t="e">
        <f>#REF!</f>
        <v>#REF!</v>
      </c>
      <c r="M5" s="41" t="e">
        <f>#REF!</f>
        <v>#REF!</v>
      </c>
      <c r="N5" s="41" t="e">
        <f>SUM(B5:M5)</f>
        <v>#REF!</v>
      </c>
      <c r="O5" s="43" t="e">
        <f>#REF!</f>
        <v>#REF!</v>
      </c>
    </row>
    <row ht="20.100000000000001" customHeight="1" r="6">
      <c r="A6" s="8" t="s">
        <v>21</v>
      </c>
      <c r="B6" s="41" t="e">
        <f>#REF!</f>
        <v>#REF!</v>
      </c>
      <c r="C6" s="41" t="e">
        <f>#REF!</f>
        <v>#REF!</v>
      </c>
      <c r="D6" s="41" t="e">
        <f>#REF!</f>
        <v>#REF!</v>
      </c>
      <c r="E6" s="41" t="e">
        <f>#REF!</f>
        <v>#REF!</v>
      </c>
      <c r="F6" s="41" t="e">
        <f>#REF!</f>
        <v>#REF!</v>
      </c>
      <c r="G6" s="41" t="e">
        <f>#REF!</f>
        <v>#REF!</v>
      </c>
      <c r="H6" s="41" t="e">
        <f>#REF!</f>
        <v>#REF!</v>
      </c>
      <c r="I6" s="41" t="e">
        <f>#REF!</f>
        <v>#REF!</v>
      </c>
      <c r="J6" s="41" t="e">
        <f>#REF!</f>
        <v>#REF!</v>
      </c>
      <c r="K6" s="41" t="e">
        <f>#REF!</f>
        <v>#REF!</v>
      </c>
      <c r="L6" s="41" t="e">
        <f>#REF!</f>
        <v>#REF!</v>
      </c>
      <c r="M6" s="41" t="e">
        <f>#REF!</f>
        <v>#REF!</v>
      </c>
      <c r="N6" s="41" t="e">
        <f>SUM(B6:M6)</f>
        <v>#REF!</v>
      </c>
      <c r="O6" s="43" t="e">
        <f>#REF!</f>
        <v>#REF!</v>
      </c>
    </row>
    <row ht="20.100000000000001" customHeight="1" r="7">
      <c r="A7" s="8" t="s">
        <v>22</v>
      </c>
      <c r="B7" s="41" t="e">
        <f>#REF!</f>
        <v>#REF!</v>
      </c>
      <c r="C7" s="41" t="e">
        <f>#REF!</f>
        <v>#REF!</v>
      </c>
      <c r="D7" s="41" t="e">
        <f>#REF!</f>
        <v>#REF!</v>
      </c>
      <c r="E7" s="41" t="e">
        <f>#REF!</f>
        <v>#REF!</v>
      </c>
      <c r="F7" s="41" t="e">
        <f>#REF!</f>
        <v>#REF!</v>
      </c>
      <c r="G7" s="41" t="e">
        <f>#REF!</f>
        <v>#REF!</v>
      </c>
      <c r="H7" s="41" t="e">
        <f>#REF!</f>
        <v>#REF!</v>
      </c>
      <c r="I7" s="41" t="e">
        <f>#REF!</f>
        <v>#REF!</v>
      </c>
      <c r="J7" s="41" t="e">
        <f>#REF!</f>
        <v>#REF!</v>
      </c>
      <c r="K7" s="41" t="e">
        <f>#REF!</f>
        <v>#REF!</v>
      </c>
      <c r="L7" s="41" t="e">
        <f>#REF!</f>
        <v>#REF!</v>
      </c>
      <c r="M7" s="41" t="e">
        <f>#REF!</f>
        <v>#REF!</v>
      </c>
      <c r="N7" s="41" t="e">
        <f>SUM(B7:M7)</f>
        <v>#REF!</v>
      </c>
      <c r="O7" s="43" t="e">
        <f>#REF!</f>
        <v>#REF!</v>
      </c>
    </row>
    <row ht="20.100000000000001" customHeight="1" r="8">
      <c r="A8" s="8" t="s">
        <v>23</v>
      </c>
      <c r="B8" s="41" t="e">
        <f>#REF!</f>
        <v>#REF!</v>
      </c>
      <c r="C8" s="41" t="e">
        <f>#REF!</f>
        <v>#REF!</v>
      </c>
      <c r="D8" s="41" t="e">
        <f>#REF!</f>
        <v>#REF!</v>
      </c>
      <c r="E8" s="41" t="e">
        <f>#REF!</f>
        <v>#REF!</v>
      </c>
      <c r="F8" s="41" t="e">
        <f>#REF!</f>
        <v>#REF!</v>
      </c>
      <c r="G8" s="41" t="e">
        <f>#REF!</f>
        <v>#REF!</v>
      </c>
      <c r="H8" s="41" t="e">
        <f>#REF!</f>
        <v>#REF!</v>
      </c>
      <c r="I8" s="41" t="e">
        <f>#REF!</f>
        <v>#REF!</v>
      </c>
      <c r="J8" s="41" t="e">
        <f>#REF!</f>
        <v>#REF!</v>
      </c>
      <c r="K8" s="41" t="e">
        <f>#REF!</f>
        <v>#REF!</v>
      </c>
      <c r="L8" s="41" t="e">
        <f>#REF!</f>
        <v>#REF!</v>
      </c>
      <c r="M8" s="41" t="e">
        <f>#REF!</f>
        <v>#REF!</v>
      </c>
      <c r="N8" s="41" t="e">
        <f>SUM(B8:M8)</f>
        <v>#REF!</v>
      </c>
      <c r="O8" s="43" t="e">
        <f>#REF!</f>
        <v>#REF!</v>
      </c>
    </row>
    <row ht="20.100000000000001" customHeight="1" r="9">
      <c r="A9" s="8" t="s">
        <v>24</v>
      </c>
      <c r="B9" s="41" t="e">
        <f>#REF!</f>
        <v>#REF!</v>
      </c>
      <c r="C9" s="41" t="e">
        <f>#REF!</f>
        <v>#REF!</v>
      </c>
      <c r="D9" s="41" t="e">
        <f>#REF!</f>
        <v>#REF!</v>
      </c>
      <c r="E9" s="41" t="e">
        <f>#REF!</f>
        <v>#REF!</v>
      </c>
      <c r="F9" s="41" t="e">
        <f>#REF!</f>
        <v>#REF!</v>
      </c>
      <c r="G9" s="41" t="e">
        <f>#REF!</f>
        <v>#REF!</v>
      </c>
      <c r="H9" s="41" t="e">
        <f>#REF!</f>
        <v>#REF!</v>
      </c>
      <c r="I9" s="41" t="e">
        <f>#REF!</f>
        <v>#REF!</v>
      </c>
      <c r="J9" s="41" t="e">
        <f>#REF!</f>
        <v>#REF!</v>
      </c>
      <c r="K9" s="41" t="e">
        <f>#REF!</f>
        <v>#REF!</v>
      </c>
      <c r="L9" s="41" t="e">
        <f>#REF!</f>
        <v>#REF!</v>
      </c>
      <c r="M9" s="41" t="e">
        <f>#REF!</f>
        <v>#REF!</v>
      </c>
      <c r="N9" s="41" t="e">
        <f>SUM(B9:M9)</f>
        <v>#REF!</v>
      </c>
      <c r="O9" s="43" t="e">
        <f>#REF!</f>
        <v>#REF!</v>
      </c>
    </row>
    <row ht="20.100000000000001" customHeight="1" r="10">
      <c r="A10" s="8" t="s">
        <v>25</v>
      </c>
      <c r="B10" s="41" t="e">
        <f>#REF!</f>
        <v>#REF!</v>
      </c>
      <c r="C10" s="41" t="e">
        <f>#REF!</f>
        <v>#REF!</v>
      </c>
      <c r="D10" s="41" t="e">
        <f>#REF!</f>
        <v>#REF!</v>
      </c>
      <c r="E10" s="41" t="e">
        <f>#REF!</f>
        <v>#REF!</v>
      </c>
      <c r="F10" s="41" t="e">
        <f>#REF!</f>
        <v>#REF!</v>
      </c>
      <c r="G10" s="41" t="e">
        <f>#REF!</f>
        <v>#REF!</v>
      </c>
      <c r="H10" s="41" t="e">
        <f>#REF!</f>
        <v>#REF!</v>
      </c>
      <c r="I10" s="41" t="e">
        <f>#REF!</f>
        <v>#REF!</v>
      </c>
      <c r="J10" s="41" t="e">
        <f>#REF!</f>
        <v>#REF!</v>
      </c>
      <c r="K10" s="41" t="e">
        <f>#REF!</f>
        <v>#REF!</v>
      </c>
      <c r="L10" s="41" t="e">
        <f>#REF!</f>
        <v>#REF!</v>
      </c>
      <c r="M10" s="41" t="e">
        <f>#REF!</f>
        <v>#REF!</v>
      </c>
      <c r="N10" s="41" t="e">
        <f>SUM(B10:M10)</f>
        <v>#REF!</v>
      </c>
      <c r="O10" s="43" t="e">
        <f>#REF!</f>
        <v>#REF!</v>
      </c>
    </row>
    <row ht="20.100000000000001" customHeight="1" r="11">
      <c r="A11" s="8" t="s">
        <v>26</v>
      </c>
      <c r="B11" s="41" t="e">
        <f>#REF!</f>
        <v>#REF!</v>
      </c>
      <c r="C11" s="41" t="e">
        <f>#REF!</f>
        <v>#REF!</v>
      </c>
      <c r="D11" s="41" t="e">
        <f>#REF!</f>
        <v>#REF!</v>
      </c>
      <c r="E11" s="41" t="e">
        <f>#REF!</f>
        <v>#REF!</v>
      </c>
      <c r="F11" s="41" t="e">
        <f>#REF!</f>
        <v>#REF!</v>
      </c>
      <c r="G11" s="41" t="e">
        <f>#REF!</f>
        <v>#REF!</v>
      </c>
      <c r="H11" s="41" t="e">
        <f>#REF!</f>
        <v>#REF!</v>
      </c>
      <c r="I11" s="41" t="e">
        <f>#REF!</f>
        <v>#REF!</v>
      </c>
      <c r="J11" s="41" t="e">
        <f>#REF!</f>
        <v>#REF!</v>
      </c>
      <c r="K11" s="41" t="e">
        <f>#REF!</f>
        <v>#REF!</v>
      </c>
      <c r="L11" s="41" t="e">
        <f>#REF!</f>
        <v>#REF!</v>
      </c>
      <c r="M11" s="41" t="e">
        <f>#REF!</f>
        <v>#REF!</v>
      </c>
      <c r="N11" s="41" t="e">
        <f>SUM(B11:M11)</f>
        <v>#REF!</v>
      </c>
      <c r="O11" s="43" t="e">
        <f>#REF!</f>
        <v>#REF!</v>
      </c>
    </row>
    <row ht="20.100000000000001" customHeight="1" r="12">
      <c r="A12" s="8" t="s">
        <v>27</v>
      </c>
      <c r="B12" s="41" t="e">
        <f>#REF!</f>
        <v>#REF!</v>
      </c>
      <c r="C12" s="41" t="e">
        <f>#REF!</f>
        <v>#REF!</v>
      </c>
      <c r="D12" s="41" t="e">
        <f>#REF!</f>
        <v>#REF!</v>
      </c>
      <c r="E12" s="41" t="e">
        <f>#REF!</f>
        <v>#REF!</v>
      </c>
      <c r="F12" s="41" t="e">
        <f>#REF!</f>
        <v>#REF!</v>
      </c>
      <c r="G12" s="41" t="e">
        <f>#REF!</f>
        <v>#REF!</v>
      </c>
      <c r="H12" s="41" t="e">
        <f>#REF!</f>
        <v>#REF!</v>
      </c>
      <c r="I12" s="41" t="e">
        <f>#REF!</f>
        <v>#REF!</v>
      </c>
      <c r="J12" s="41" t="e">
        <f>#REF!</f>
        <v>#REF!</v>
      </c>
      <c r="K12" s="41" t="e">
        <f>#REF!</f>
        <v>#REF!</v>
      </c>
      <c r="L12" s="41" t="e">
        <f>#REF!</f>
        <v>#REF!</v>
      </c>
      <c r="M12" s="41" t="e">
        <f>#REF!</f>
        <v>#REF!</v>
      </c>
      <c r="N12" s="41" t="e">
        <f>SUM(B12:M12)</f>
        <v>#REF!</v>
      </c>
      <c r="O12" s="43" t="e">
        <f>#REF!</f>
        <v>#REF!</v>
      </c>
    </row>
    <row ht="20.100000000000001" customHeight="1" r="13">
      <c r="A13" s="8" t="s">
        <v>28</v>
      </c>
      <c r="B13" s="41" t="e">
        <f>#REF!</f>
        <v>#REF!</v>
      </c>
      <c r="C13" s="41" t="e">
        <f>#REF!</f>
        <v>#REF!</v>
      </c>
      <c r="D13" s="41" t="e">
        <f>#REF!</f>
        <v>#REF!</v>
      </c>
      <c r="E13" s="41" t="e">
        <f>#REF!</f>
        <v>#REF!</v>
      </c>
      <c r="F13" s="41" t="e">
        <f>#REF!</f>
        <v>#REF!</v>
      </c>
      <c r="G13" s="41" t="e">
        <f>#REF!</f>
        <v>#REF!</v>
      </c>
      <c r="H13" s="41" t="e">
        <f>#REF!</f>
        <v>#REF!</v>
      </c>
      <c r="I13" s="41" t="e">
        <f>#REF!</f>
        <v>#REF!</v>
      </c>
      <c r="J13" s="41" t="e">
        <f>#REF!</f>
        <v>#REF!</v>
      </c>
      <c r="K13" s="41" t="e">
        <f>#REF!</f>
        <v>#REF!</v>
      </c>
      <c r="L13" s="41" t="e">
        <f>#REF!</f>
        <v>#REF!</v>
      </c>
      <c r="M13" s="41" t="e">
        <f>#REF!</f>
        <v>#REF!</v>
      </c>
      <c r="N13" s="41" t="e">
        <f>SUM(B13:M13)</f>
        <v>#REF!</v>
      </c>
      <c r="O13" s="43" t="e">
        <f>#REF!</f>
        <v>#REF!</v>
      </c>
    </row>
    <row ht="20.100000000000001" customHeight="1" r="14">
      <c r="A14" s="14" t="s">
        <v>29</v>
      </c>
      <c r="B14" s="44" t="e">
        <f>SUM(B4:B13)</f>
        <v>#REF!</v>
      </c>
      <c r="C14" s="44" t="e">
        <f>SUM(C4:C13)</f>
        <v>#REF!</v>
      </c>
      <c r="D14" s="44" t="e">
        <f>SUM(D4:D13)</f>
        <v>#REF!</v>
      </c>
      <c r="E14" s="44" t="e">
        <f>SUM(E4:E13)</f>
        <v>#REF!</v>
      </c>
      <c r="F14" s="44" t="e">
        <f>SUM(F4:F13)</f>
        <v>#REF!</v>
      </c>
      <c r="G14" s="44" t="e">
        <f>SUM(G4:G13)</f>
        <v>#REF!</v>
      </c>
      <c r="H14" s="44" t="e">
        <f>SUM(H4:H13)</f>
        <v>#REF!</v>
      </c>
      <c r="I14" s="44" t="e">
        <f>SUM(I4:I13)</f>
        <v>#REF!</v>
      </c>
      <c r="J14" s="44" t="e">
        <f>SUM(J4:J13)</f>
        <v>#REF!</v>
      </c>
      <c r="K14" s="44" t="e">
        <f>SUM(K4:K13)</f>
        <v>#REF!</v>
      </c>
      <c r="L14" s="44" t="e">
        <f>SUM(L4:L13)</f>
        <v>#REF!</v>
      </c>
      <c r="M14" s="44" t="e">
        <f>SUM(M4:M13)</f>
        <v>#REF!</v>
      </c>
      <c r="N14" s="44" t="e">
        <f>SUM(N4:N13)</f>
        <v>#REF!</v>
      </c>
      <c r="O14" s="45" t="e">
        <f>#REF!</f>
        <v>#REF!</v>
      </c>
    </row>
    <row ht="20.100000000000001" customHeight="1" r="15">
      <c r="A15" s="8" t="s">
        <v>30</v>
      </c>
      <c r="B15" s="41" t="e">
        <f>#REF!</f>
        <v>#REF!</v>
      </c>
      <c r="C15" s="41" t="e">
        <f>#REF!</f>
        <v>#REF!</v>
      </c>
      <c r="D15" s="41" t="e">
        <f>#REF!</f>
        <v>#REF!</v>
      </c>
      <c r="E15" s="41" t="e">
        <f>#REF!</f>
        <v>#REF!</v>
      </c>
      <c r="F15" s="41" t="e">
        <f>#REF!</f>
        <v>#REF!</v>
      </c>
      <c r="G15" s="41" t="e">
        <f>#REF!</f>
        <v>#REF!</v>
      </c>
      <c r="H15" s="41" t="e">
        <f>#REF!</f>
        <v>#REF!</v>
      </c>
      <c r="I15" s="41" t="e">
        <f>#REF!</f>
        <v>#REF!</v>
      </c>
      <c r="J15" s="41" t="e">
        <f>#REF!</f>
        <v>#REF!</v>
      </c>
      <c r="K15" s="41" t="e">
        <f>#REF!</f>
        <v>#REF!</v>
      </c>
      <c r="L15" s="41" t="e">
        <f>#REF!</f>
        <v>#REF!</v>
      </c>
      <c r="M15" s="41" t="e">
        <f>#REF!</f>
        <v>#REF!</v>
      </c>
      <c r="N15" s="41" t="e">
        <f>SUM(B15:M15)</f>
        <v>#REF!</v>
      </c>
      <c r="O15" s="43" t="e">
        <f>#REF!</f>
        <v>#REF!</v>
      </c>
    </row>
    <row ht="20.100000000000001" customHeight="1" r="16">
      <c r="A16" s="8" t="s">
        <v>31</v>
      </c>
      <c r="B16" s="41" t="e">
        <f>#REF!</f>
        <v>#REF!</v>
      </c>
      <c r="C16" s="41" t="e">
        <f>#REF!</f>
        <v>#REF!</v>
      </c>
      <c r="D16" s="41" t="e">
        <f>#REF!</f>
        <v>#REF!</v>
      </c>
      <c r="E16" s="41" t="e">
        <f>#REF!</f>
        <v>#REF!</v>
      </c>
      <c r="F16" s="41" t="e">
        <f>#REF!</f>
        <v>#REF!</v>
      </c>
      <c r="G16" s="41" t="e">
        <f>#REF!</f>
        <v>#REF!</v>
      </c>
      <c r="H16" s="41" t="e">
        <f>#REF!</f>
        <v>#REF!</v>
      </c>
      <c r="I16" s="41" t="e">
        <f>#REF!</f>
        <v>#REF!</v>
      </c>
      <c r="J16" s="41" t="e">
        <f>#REF!</f>
        <v>#REF!</v>
      </c>
      <c r="K16" s="41" t="e">
        <f>#REF!</f>
        <v>#REF!</v>
      </c>
      <c r="L16" s="41" t="e">
        <f>#REF!</f>
        <v>#REF!</v>
      </c>
      <c r="M16" s="41" t="e">
        <f>#REF!</f>
        <v>#REF!</v>
      </c>
      <c r="N16" s="41" t="e">
        <f>SUM(B16:M16)</f>
        <v>#REF!</v>
      </c>
      <c r="O16" s="43" t="e">
        <f>#REF!</f>
        <v>#REF!</v>
      </c>
    </row>
    <row ht="20.100000000000001" customHeight="1" r="17">
      <c r="A17" s="8" t="s">
        <v>32</v>
      </c>
      <c r="B17" s="41" t="e">
        <f>#REF!</f>
        <v>#REF!</v>
      </c>
      <c r="C17" s="41" t="e">
        <f>#REF!</f>
        <v>#REF!</v>
      </c>
      <c r="D17" s="41" t="e">
        <f>#REF!</f>
        <v>#REF!</v>
      </c>
      <c r="E17" s="41" t="e">
        <f>#REF!</f>
        <v>#REF!</v>
      </c>
      <c r="F17" s="41" t="e">
        <f>#REF!</f>
        <v>#REF!</v>
      </c>
      <c r="G17" s="41" t="e">
        <f>#REF!</f>
        <v>#REF!</v>
      </c>
      <c r="H17" s="41" t="e">
        <f>#REF!</f>
        <v>#REF!</v>
      </c>
      <c r="I17" s="41" t="e">
        <f>#REF!</f>
        <v>#REF!</v>
      </c>
      <c r="J17" s="41" t="e">
        <f>#REF!</f>
        <v>#REF!</v>
      </c>
      <c r="K17" s="41" t="e">
        <f>#REF!</f>
        <v>#REF!</v>
      </c>
      <c r="L17" s="41" t="e">
        <f>#REF!</f>
        <v>#REF!</v>
      </c>
      <c r="M17" s="41" t="e">
        <f>#REF!</f>
        <v>#REF!</v>
      </c>
      <c r="N17" s="41" t="e">
        <f>SUM(B17:M17)</f>
        <v>#REF!</v>
      </c>
      <c r="O17" s="43" t="e">
        <f>#REF!</f>
        <v>#REF!</v>
      </c>
    </row>
    <row ht="20.100000000000001" customHeight="1" r="18">
      <c r="A18" s="8" t="s">
        <v>33</v>
      </c>
      <c r="B18" s="41" t="e">
        <f>#REF!</f>
        <v>#REF!</v>
      </c>
      <c r="C18" s="41" t="e">
        <f>#REF!</f>
        <v>#REF!</v>
      </c>
      <c r="D18" s="41" t="e">
        <f>#REF!</f>
        <v>#REF!</v>
      </c>
      <c r="E18" s="41" t="e">
        <f>#REF!</f>
        <v>#REF!</v>
      </c>
      <c r="F18" s="41" t="e">
        <f>#REF!</f>
        <v>#REF!</v>
      </c>
      <c r="G18" s="41" t="e">
        <f>#REF!</f>
        <v>#REF!</v>
      </c>
      <c r="H18" s="41" t="e">
        <f>#REF!</f>
        <v>#REF!</v>
      </c>
      <c r="I18" s="41" t="e">
        <f>#REF!</f>
        <v>#REF!</v>
      </c>
      <c r="J18" s="41" t="e">
        <f>#REF!</f>
        <v>#REF!</v>
      </c>
      <c r="K18" s="41" t="e">
        <f>#REF!</f>
        <v>#REF!</v>
      </c>
      <c r="L18" s="41" t="e">
        <f>#REF!</f>
        <v>#REF!</v>
      </c>
      <c r="M18" s="41" t="e">
        <f>#REF!</f>
        <v>#REF!</v>
      </c>
      <c r="N18" s="41" t="e">
        <f>SUM(B18:M18)</f>
        <v>#REF!</v>
      </c>
      <c r="O18" s="43" t="e">
        <f>#REF!</f>
        <v>#REF!</v>
      </c>
    </row>
    <row ht="20.100000000000001" customHeight="1" r="19">
      <c r="A19" s="8" t="s">
        <v>34</v>
      </c>
      <c r="B19" s="41" t="e">
        <f>#REF!</f>
        <v>#REF!</v>
      </c>
      <c r="C19" s="41" t="e">
        <f>#REF!</f>
        <v>#REF!</v>
      </c>
      <c r="D19" s="41" t="e">
        <f>#REF!</f>
        <v>#REF!</v>
      </c>
      <c r="E19" s="41" t="e">
        <f>#REF!</f>
        <v>#REF!</v>
      </c>
      <c r="F19" s="41" t="e">
        <f>#REF!</f>
        <v>#REF!</v>
      </c>
      <c r="G19" s="41" t="e">
        <f>#REF!</f>
        <v>#REF!</v>
      </c>
      <c r="H19" s="41" t="e">
        <f>#REF!</f>
        <v>#REF!</v>
      </c>
      <c r="I19" s="41" t="e">
        <f>#REF!</f>
        <v>#REF!</v>
      </c>
      <c r="J19" s="41" t="e">
        <f>#REF!</f>
        <v>#REF!</v>
      </c>
      <c r="K19" s="41" t="e">
        <f>#REF!</f>
        <v>#REF!</v>
      </c>
      <c r="L19" s="41" t="e">
        <f>#REF!</f>
        <v>#REF!</v>
      </c>
      <c r="M19" s="41" t="e">
        <f>#REF!</f>
        <v>#REF!</v>
      </c>
      <c r="N19" s="41" t="e">
        <f>SUM(B19:M19)</f>
        <v>#REF!</v>
      </c>
      <c r="O19" s="43" t="e">
        <f>#REF!</f>
        <v>#REF!</v>
      </c>
    </row>
    <row ht="20.100000000000001" customHeight="1" r="20">
      <c r="A20" s="8" t="s">
        <v>35</v>
      </c>
      <c r="B20" s="41" t="e">
        <f>#REF!</f>
        <v>#REF!</v>
      </c>
      <c r="C20" s="41" t="e">
        <f>#REF!</f>
        <v>#REF!</v>
      </c>
      <c r="D20" s="41" t="e">
        <f>#REF!</f>
        <v>#REF!</v>
      </c>
      <c r="E20" s="41" t="e">
        <f>#REF!</f>
        <v>#REF!</v>
      </c>
      <c r="F20" s="41" t="e">
        <f>#REF!</f>
        <v>#REF!</v>
      </c>
      <c r="G20" s="41" t="e">
        <f>#REF!</f>
        <v>#REF!</v>
      </c>
      <c r="H20" s="41" t="e">
        <f>#REF!</f>
        <v>#REF!</v>
      </c>
      <c r="I20" s="41" t="e">
        <f>#REF!</f>
        <v>#REF!</v>
      </c>
      <c r="J20" s="41" t="e">
        <f>#REF!</f>
        <v>#REF!</v>
      </c>
      <c r="K20" s="41" t="e">
        <f>#REF!</f>
        <v>#REF!</v>
      </c>
      <c r="L20" s="41" t="e">
        <f>#REF!</f>
        <v>#REF!</v>
      </c>
      <c r="M20" s="41" t="e">
        <f>#REF!</f>
        <v>#REF!</v>
      </c>
      <c r="N20" s="41" t="e">
        <f>SUM(B20:M20)</f>
        <v>#REF!</v>
      </c>
      <c r="O20" s="43" t="e">
        <f>#REF!</f>
        <v>#REF!</v>
      </c>
    </row>
    <row ht="20.100000000000001" customHeight="1" r="21">
      <c r="A21" s="8" t="s">
        <v>36</v>
      </c>
      <c r="B21" s="41" t="e">
        <f>#REF!</f>
        <v>#REF!</v>
      </c>
      <c r="C21" s="41" t="e">
        <f>#REF!</f>
        <v>#REF!</v>
      </c>
      <c r="D21" s="41" t="e">
        <f>#REF!</f>
        <v>#REF!</v>
      </c>
      <c r="E21" s="41" t="e">
        <f>#REF!</f>
        <v>#REF!</v>
      </c>
      <c r="F21" s="41" t="e">
        <f>#REF!</f>
        <v>#REF!</v>
      </c>
      <c r="G21" s="41" t="e">
        <f>#REF!</f>
        <v>#REF!</v>
      </c>
      <c r="H21" s="41" t="e">
        <f>#REF!</f>
        <v>#REF!</v>
      </c>
      <c r="I21" s="41" t="e">
        <f>#REF!</f>
        <v>#REF!</v>
      </c>
      <c r="J21" s="41" t="e">
        <f>#REF!</f>
        <v>#REF!</v>
      </c>
      <c r="K21" s="41" t="e">
        <f>#REF!</f>
        <v>#REF!</v>
      </c>
      <c r="L21" s="41" t="e">
        <f>#REF!</f>
        <v>#REF!</v>
      </c>
      <c r="M21" s="41" t="e">
        <f>#REF!</f>
        <v>#REF!</v>
      </c>
      <c r="N21" s="41" t="e">
        <f>SUM(B21:M21)</f>
        <v>#REF!</v>
      </c>
      <c r="O21" s="43" t="e">
        <f>#REF!</f>
        <v>#REF!</v>
      </c>
    </row>
    <row ht="20.100000000000001" customHeight="1" r="22">
      <c r="A22" s="8" t="s">
        <v>37</v>
      </c>
      <c r="B22" s="41" t="e">
        <f>#REF!</f>
        <v>#REF!</v>
      </c>
      <c r="C22" s="41" t="e">
        <f>#REF!</f>
        <v>#REF!</v>
      </c>
      <c r="D22" s="41" t="e">
        <f>#REF!</f>
        <v>#REF!</v>
      </c>
      <c r="E22" s="41" t="e">
        <f>#REF!</f>
        <v>#REF!</v>
      </c>
      <c r="F22" s="41" t="e">
        <f>#REF!</f>
        <v>#REF!</v>
      </c>
      <c r="G22" s="41" t="e">
        <f>#REF!</f>
        <v>#REF!</v>
      </c>
      <c r="H22" s="41" t="e">
        <f>#REF!</f>
        <v>#REF!</v>
      </c>
      <c r="I22" s="41" t="e">
        <f>#REF!</f>
        <v>#REF!</v>
      </c>
      <c r="J22" s="41" t="e">
        <f>#REF!</f>
        <v>#REF!</v>
      </c>
      <c r="K22" s="41" t="e">
        <f>#REF!</f>
        <v>#REF!</v>
      </c>
      <c r="L22" s="41" t="e">
        <f>#REF!</f>
        <v>#REF!</v>
      </c>
      <c r="M22" s="41" t="e">
        <f>#REF!</f>
        <v>#REF!</v>
      </c>
      <c r="N22" s="41" t="e">
        <f>SUM(B22:M22)</f>
        <v>#REF!</v>
      </c>
      <c r="O22" s="43" t="e">
        <f>#REF!</f>
        <v>#REF!</v>
      </c>
    </row>
    <row ht="20.100000000000001" customHeight="1" r="23">
      <c r="A23" s="14" t="s">
        <v>38</v>
      </c>
      <c r="B23" s="44" t="e">
        <f>#REF!</f>
        <v>#REF!</v>
      </c>
      <c r="C23" s="44" t="e">
        <f>#REF!</f>
        <v>#REF!</v>
      </c>
      <c r="D23" s="44" t="e">
        <f>#REF!</f>
        <v>#REF!</v>
      </c>
      <c r="E23" s="44" t="e">
        <f>#REF!</f>
        <v>#REF!</v>
      </c>
      <c r="F23" s="44" t="e">
        <f>#REF!</f>
        <v>#REF!</v>
      </c>
      <c r="G23" s="44" t="e">
        <f>#REF!</f>
        <v>#REF!</v>
      </c>
      <c r="H23" s="44" t="e">
        <f>#REF!</f>
        <v>#REF!</v>
      </c>
      <c r="I23" s="44" t="e">
        <f>#REF!</f>
        <v>#REF!</v>
      </c>
      <c r="J23" s="44" t="e">
        <f>#REF!</f>
        <v>#REF!</v>
      </c>
      <c r="K23" s="44" t="e">
        <f>#REF!</f>
        <v>#REF!</v>
      </c>
      <c r="L23" s="44" t="e">
        <f>#REF!</f>
        <v>#REF!</v>
      </c>
      <c r="M23" s="44" t="e">
        <f>#REF!</f>
        <v>#REF!</v>
      </c>
      <c r="N23" s="44" t="e">
        <f>SUM(B23:M23)</f>
        <v>#REF!</v>
      </c>
      <c r="O23" s="45" t="e">
        <f>#REF!</f>
        <v>#REF!</v>
      </c>
    </row>
    <row ht="20.100000000000001" customHeight="1" r="24">
      <c r="A24" s="8" t="s">
        <v>39</v>
      </c>
      <c r="B24" s="41" t="e">
        <f>#REF!</f>
        <v>#REF!</v>
      </c>
      <c r="C24" s="41" t="e">
        <f>#REF!</f>
        <v>#REF!</v>
      </c>
      <c r="D24" s="41" t="e">
        <f>#REF!</f>
        <v>#REF!</v>
      </c>
      <c r="E24" s="41" t="e">
        <f>#REF!</f>
        <v>#REF!</v>
      </c>
      <c r="F24" s="41" t="e">
        <f>#REF!</f>
        <v>#REF!</v>
      </c>
      <c r="G24" s="41" t="e">
        <f>#REF!</f>
        <v>#REF!</v>
      </c>
      <c r="H24" s="41" t="e">
        <f>#REF!</f>
        <v>#REF!</v>
      </c>
      <c r="I24" s="41" t="e">
        <f>#REF!</f>
        <v>#REF!</v>
      </c>
      <c r="J24" s="41" t="e">
        <f>#REF!</f>
        <v>#REF!</v>
      </c>
      <c r="K24" s="41" t="e">
        <f>#REF!</f>
        <v>#REF!</v>
      </c>
      <c r="L24" s="41" t="e">
        <f>#REF!</f>
        <v>#REF!</v>
      </c>
      <c r="M24" s="41" t="e">
        <f>#REF!</f>
        <v>#REF!</v>
      </c>
      <c r="N24" s="41" t="e">
        <f>SUM(B24:M24)</f>
        <v>#REF!</v>
      </c>
      <c r="O24" s="43" t="e">
        <f>#REF!</f>
        <v>#REF!</v>
      </c>
    </row>
    <row ht="20.100000000000001" customHeight="1" r="25">
      <c r="A25" s="8" t="s">
        <v>40</v>
      </c>
      <c r="B25" s="41" t="e">
        <f>#REF!</f>
        <v>#REF!</v>
      </c>
      <c r="C25" s="41" t="e">
        <f>#REF!</f>
        <v>#REF!</v>
      </c>
      <c r="D25" s="41" t="e">
        <f>#REF!</f>
        <v>#REF!</v>
      </c>
      <c r="E25" s="41" t="e">
        <f>#REF!</f>
        <v>#REF!</v>
      </c>
      <c r="F25" s="41" t="e">
        <f>#REF!</f>
        <v>#REF!</v>
      </c>
      <c r="G25" s="41" t="e">
        <f>#REF!</f>
        <v>#REF!</v>
      </c>
      <c r="H25" s="41" t="e">
        <f>#REF!</f>
        <v>#REF!</v>
      </c>
      <c r="I25" s="41" t="e">
        <f>#REF!</f>
        <v>#REF!</v>
      </c>
      <c r="J25" s="41" t="e">
        <f>#REF!</f>
        <v>#REF!</v>
      </c>
      <c r="K25" s="41" t="e">
        <f>#REF!</f>
        <v>#REF!</v>
      </c>
      <c r="L25" s="41" t="e">
        <f>#REF!</f>
        <v>#REF!</v>
      </c>
      <c r="M25" s="41" t="e">
        <f>#REF!</f>
        <v>#REF!</v>
      </c>
      <c r="N25" s="41" t="e">
        <f>SUM(B25:M25)</f>
        <v>#REF!</v>
      </c>
      <c r="O25" s="43" t="e">
        <f>#REF!</f>
        <v>#REF!</v>
      </c>
    </row>
    <row ht="20.100000000000001" customHeight="1" r="26">
      <c r="A26" s="8" t="s">
        <v>41</v>
      </c>
      <c r="B26" s="41" t="e">
        <f>#REF!</f>
        <v>#REF!</v>
      </c>
      <c r="C26" s="41" t="e">
        <f>#REF!</f>
        <v>#REF!</v>
      </c>
      <c r="D26" s="41" t="e">
        <f>#REF!</f>
        <v>#REF!</v>
      </c>
      <c r="E26" s="41" t="e">
        <f>#REF!</f>
        <v>#REF!</v>
      </c>
      <c r="F26" s="41" t="e">
        <f>#REF!</f>
        <v>#REF!</v>
      </c>
      <c r="G26" s="41" t="e">
        <f>#REF!</f>
        <v>#REF!</v>
      </c>
      <c r="H26" s="41" t="e">
        <f>#REF!</f>
        <v>#REF!</v>
      </c>
      <c r="I26" s="41" t="e">
        <f>#REF!</f>
        <v>#REF!</v>
      </c>
      <c r="J26" s="41" t="e">
        <f>#REF!</f>
        <v>#REF!</v>
      </c>
      <c r="K26" s="41" t="e">
        <f>#REF!</f>
        <v>#REF!</v>
      </c>
      <c r="L26" s="41" t="e">
        <f>#REF!</f>
        <v>#REF!</v>
      </c>
      <c r="M26" s="41" t="e">
        <f>#REF!</f>
        <v>#REF!</v>
      </c>
      <c r="N26" s="41" t="e">
        <f>SUM(B26:M26)</f>
        <v>#REF!</v>
      </c>
      <c r="O26" s="43" t="e">
        <f>#REF!</f>
        <v>#REF!</v>
      </c>
    </row>
    <row ht="20.100000000000001" customHeight="1" r="27">
      <c r="A27" s="8" t="s">
        <v>42</v>
      </c>
      <c r="B27" s="41" t="e">
        <f>#REF!</f>
        <v>#REF!</v>
      </c>
      <c r="C27" s="41" t="e">
        <f>#REF!</f>
        <v>#REF!</v>
      </c>
      <c r="D27" s="41" t="e">
        <f>#REF!</f>
        <v>#REF!</v>
      </c>
      <c r="E27" s="41" t="e">
        <f>#REF!</f>
        <v>#REF!</v>
      </c>
      <c r="F27" s="41" t="e">
        <f>#REF!</f>
        <v>#REF!</v>
      </c>
      <c r="G27" s="41" t="e">
        <f>#REF!</f>
        <v>#REF!</v>
      </c>
      <c r="H27" s="41" t="e">
        <f>#REF!</f>
        <v>#REF!</v>
      </c>
      <c r="I27" s="41" t="e">
        <f>#REF!</f>
        <v>#REF!</v>
      </c>
      <c r="J27" s="41" t="e">
        <f>#REF!</f>
        <v>#REF!</v>
      </c>
      <c r="K27" s="41" t="e">
        <f>#REF!</f>
        <v>#REF!</v>
      </c>
      <c r="L27" s="41" t="e">
        <f>#REF!</f>
        <v>#REF!</v>
      </c>
      <c r="M27" s="41" t="e">
        <f>#REF!</f>
        <v>#REF!</v>
      </c>
      <c r="N27" s="41" t="e">
        <f>SUM(B27:M27)</f>
        <v>#REF!</v>
      </c>
      <c r="O27" s="43" t="e">
        <f>#REF!</f>
        <v>#REF!</v>
      </c>
    </row>
    <row ht="20.100000000000001" customHeight="1" r="28">
      <c r="A28" s="8" t="s">
        <v>43</v>
      </c>
      <c r="B28" s="41" t="e">
        <f>#REF!</f>
        <v>#REF!</v>
      </c>
      <c r="C28" s="41" t="e">
        <f>#REF!</f>
        <v>#REF!</v>
      </c>
      <c r="D28" s="41" t="e">
        <f>#REF!</f>
        <v>#REF!</v>
      </c>
      <c r="E28" s="41" t="e">
        <f>#REF!</f>
        <v>#REF!</v>
      </c>
      <c r="F28" s="41" t="e">
        <f>#REF!</f>
        <v>#REF!</v>
      </c>
      <c r="G28" s="41" t="e">
        <f>#REF!</f>
        <v>#REF!</v>
      </c>
      <c r="H28" s="41" t="e">
        <f>#REF!</f>
        <v>#REF!</v>
      </c>
      <c r="I28" s="41" t="e">
        <f>#REF!</f>
        <v>#REF!</v>
      </c>
      <c r="J28" s="41" t="e">
        <f>#REF!</f>
        <v>#REF!</v>
      </c>
      <c r="K28" s="41" t="e">
        <f>#REF!</f>
        <v>#REF!</v>
      </c>
      <c r="L28" s="41" t="e">
        <f>#REF!</f>
        <v>#REF!</v>
      </c>
      <c r="M28" s="41" t="e">
        <f>#REF!</f>
        <v>#REF!</v>
      </c>
      <c r="N28" s="41" t="e">
        <f>SUM(B28:M28)</f>
        <v>#REF!</v>
      </c>
      <c r="O28" s="43" t="e">
        <f>#REF!</f>
        <v>#REF!</v>
      </c>
    </row>
    <row ht="20.100000000000001" customHeight="1" r="29">
      <c r="A29" s="8" t="s">
        <v>44</v>
      </c>
      <c r="B29" s="41" t="e">
        <f>#REF!</f>
        <v>#REF!</v>
      </c>
      <c r="C29" s="41" t="e">
        <f>#REF!</f>
        <v>#REF!</v>
      </c>
      <c r="D29" s="41" t="e">
        <f>#REF!</f>
        <v>#REF!</v>
      </c>
      <c r="E29" s="41" t="e">
        <f>#REF!</f>
        <v>#REF!</v>
      </c>
      <c r="F29" s="41" t="e">
        <f>#REF!</f>
        <v>#REF!</v>
      </c>
      <c r="G29" s="41" t="e">
        <f>#REF!</f>
        <v>#REF!</v>
      </c>
      <c r="H29" s="41" t="e">
        <f>#REF!</f>
        <v>#REF!</v>
      </c>
      <c r="I29" s="41" t="e">
        <f>#REF!</f>
        <v>#REF!</v>
      </c>
      <c r="J29" s="41" t="e">
        <f>#REF!</f>
        <v>#REF!</v>
      </c>
      <c r="K29" s="41" t="e">
        <f>#REF!</f>
        <v>#REF!</v>
      </c>
      <c r="L29" s="41" t="e">
        <f>#REF!</f>
        <v>#REF!</v>
      </c>
      <c r="M29" s="41" t="e">
        <f>#REF!</f>
        <v>#REF!</v>
      </c>
      <c r="N29" s="41" t="e">
        <f>SUM(B29:M29)</f>
        <v>#REF!</v>
      </c>
      <c r="O29" s="43" t="e">
        <f>#REF!</f>
        <v>#REF!</v>
      </c>
    </row>
    <row ht="20.100000000000001" customHeight="1" r="30">
      <c r="A30" s="8" t="s">
        <v>45</v>
      </c>
      <c r="B30" s="41" t="e">
        <f>#REF!</f>
        <v>#REF!</v>
      </c>
      <c r="C30" s="41" t="e">
        <f>#REF!</f>
        <v>#REF!</v>
      </c>
      <c r="D30" s="41" t="e">
        <f>#REF!</f>
        <v>#REF!</v>
      </c>
      <c r="E30" s="41" t="e">
        <f>#REF!</f>
        <v>#REF!</v>
      </c>
      <c r="F30" s="41" t="e">
        <f>#REF!</f>
        <v>#REF!</v>
      </c>
      <c r="G30" s="41" t="e">
        <f>#REF!</f>
        <v>#REF!</v>
      </c>
      <c r="H30" s="41" t="e">
        <f>#REF!</f>
        <v>#REF!</v>
      </c>
      <c r="I30" s="41" t="e">
        <f>#REF!</f>
        <v>#REF!</v>
      </c>
      <c r="J30" s="41" t="e">
        <f>#REF!</f>
        <v>#REF!</v>
      </c>
      <c r="K30" s="41" t="e">
        <f>#REF!</f>
        <v>#REF!</v>
      </c>
      <c r="L30" s="41" t="e">
        <f>#REF!</f>
        <v>#REF!</v>
      </c>
      <c r="M30" s="41" t="e">
        <f>#REF!</f>
        <v>#REF!</v>
      </c>
      <c r="N30" s="41" t="e">
        <f>SUM(B30:M30)</f>
        <v>#REF!</v>
      </c>
      <c r="O30" s="43" t="e">
        <f>#REF!</f>
        <v>#REF!</v>
      </c>
    </row>
    <row ht="20.100000000000001" customHeight="1" r="31">
      <c r="A31" s="8" t="s">
        <v>46</v>
      </c>
      <c r="B31" s="41" t="e">
        <f>#REF!</f>
        <v>#REF!</v>
      </c>
      <c r="C31" s="41" t="e">
        <f>#REF!</f>
        <v>#REF!</v>
      </c>
      <c r="D31" s="41" t="e">
        <f>#REF!</f>
        <v>#REF!</v>
      </c>
      <c r="E31" s="41" t="e">
        <f>#REF!</f>
        <v>#REF!</v>
      </c>
      <c r="F31" s="41" t="e">
        <f>#REF!</f>
        <v>#REF!</v>
      </c>
      <c r="G31" s="41" t="e">
        <f>#REF!</f>
        <v>#REF!</v>
      </c>
      <c r="H31" s="41" t="e">
        <f>#REF!</f>
        <v>#REF!</v>
      </c>
      <c r="I31" s="41" t="e">
        <f>#REF!</f>
        <v>#REF!</v>
      </c>
      <c r="J31" s="41" t="e">
        <f>#REF!</f>
        <v>#REF!</v>
      </c>
      <c r="K31" s="41" t="e">
        <f>#REF!</f>
        <v>#REF!</v>
      </c>
      <c r="L31" s="41" t="e">
        <f>#REF!</f>
        <v>#REF!</v>
      </c>
      <c r="M31" s="41" t="e">
        <f>#REF!</f>
        <v>#REF!</v>
      </c>
      <c r="N31" s="41" t="e">
        <f>SUM(B31:M31)</f>
        <v>#REF!</v>
      </c>
      <c r="O31" s="43" t="e">
        <f>#REF!</f>
        <v>#REF!</v>
      </c>
    </row>
    <row ht="20.100000000000001" customHeight="1" r="32">
      <c r="A32" s="8" t="s">
        <v>47</v>
      </c>
      <c r="B32" s="41" t="e">
        <f>#REF!</f>
        <v>#REF!</v>
      </c>
      <c r="C32" s="41" t="e">
        <f>#REF!</f>
        <v>#REF!</v>
      </c>
      <c r="D32" s="41" t="e">
        <f>#REF!</f>
        <v>#REF!</v>
      </c>
      <c r="E32" s="41" t="e">
        <f>#REF!</f>
        <v>#REF!</v>
      </c>
      <c r="F32" s="41" t="e">
        <f>#REF!</f>
        <v>#REF!</v>
      </c>
      <c r="G32" s="41" t="e">
        <f>#REF!</f>
        <v>#REF!</v>
      </c>
      <c r="H32" s="41" t="e">
        <f>#REF!</f>
        <v>#REF!</v>
      </c>
      <c r="I32" s="41" t="e">
        <f>#REF!</f>
        <v>#REF!</v>
      </c>
      <c r="J32" s="41" t="e">
        <f>#REF!</f>
        <v>#REF!</v>
      </c>
      <c r="K32" s="41" t="e">
        <f>#REF!</f>
        <v>#REF!</v>
      </c>
      <c r="L32" s="41" t="e">
        <f>#REF!</f>
        <v>#REF!</v>
      </c>
      <c r="M32" s="41" t="e">
        <f>#REF!</f>
        <v>#REF!</v>
      </c>
      <c r="N32" s="41" t="e">
        <f>SUM(B32:M32)</f>
        <v>#REF!</v>
      </c>
      <c r="O32" s="43" t="e">
        <f>#REF!</f>
        <v>#REF!</v>
      </c>
    </row>
    <row ht="20.100000000000001" customHeight="1" r="33">
      <c r="A33" s="8" t="s">
        <v>48</v>
      </c>
      <c r="B33" s="41" t="e">
        <f>#REF!</f>
        <v>#REF!</v>
      </c>
      <c r="C33" s="41" t="e">
        <f>#REF!</f>
        <v>#REF!</v>
      </c>
      <c r="D33" s="41" t="e">
        <f>#REF!</f>
        <v>#REF!</v>
      </c>
      <c r="E33" s="41" t="e">
        <f>#REF!</f>
        <v>#REF!</v>
      </c>
      <c r="F33" s="41" t="e">
        <f>#REF!</f>
        <v>#REF!</v>
      </c>
      <c r="G33" s="41" t="e">
        <f>#REF!</f>
        <v>#REF!</v>
      </c>
      <c r="H33" s="41" t="e">
        <f>#REF!</f>
        <v>#REF!</v>
      </c>
      <c r="I33" s="41" t="e">
        <f>#REF!</f>
        <v>#REF!</v>
      </c>
      <c r="J33" s="41" t="e">
        <f>#REF!</f>
        <v>#REF!</v>
      </c>
      <c r="K33" s="41" t="e">
        <f>#REF!</f>
        <v>#REF!</v>
      </c>
      <c r="L33" s="41" t="e">
        <f>#REF!</f>
        <v>#REF!</v>
      </c>
      <c r="M33" s="41" t="e">
        <f>#REF!</f>
        <v>#REF!</v>
      </c>
      <c r="N33" s="41" t="e">
        <f>SUM(B33:M33)</f>
        <v>#REF!</v>
      </c>
      <c r="O33" s="43" t="e">
        <f>#REF!</f>
        <v>#REF!</v>
      </c>
    </row>
    <row ht="20.100000000000001" customHeight="1" r="34">
      <c r="A34" s="8" t="s">
        <v>49</v>
      </c>
      <c r="B34" s="41" t="e">
        <f>#REF!</f>
        <v>#REF!</v>
      </c>
      <c r="C34" s="41" t="e">
        <f>#REF!</f>
        <v>#REF!</v>
      </c>
      <c r="D34" s="41" t="e">
        <f>#REF!</f>
        <v>#REF!</v>
      </c>
      <c r="E34" s="41" t="e">
        <f>#REF!</f>
        <v>#REF!</v>
      </c>
      <c r="F34" s="41" t="e">
        <f>#REF!</f>
        <v>#REF!</v>
      </c>
      <c r="G34" s="41" t="e">
        <f>#REF!</f>
        <v>#REF!</v>
      </c>
      <c r="H34" s="41" t="e">
        <f>#REF!</f>
        <v>#REF!</v>
      </c>
      <c r="I34" s="41" t="e">
        <f>#REF!</f>
        <v>#REF!</v>
      </c>
      <c r="J34" s="41" t="e">
        <f>#REF!</f>
        <v>#REF!</v>
      </c>
      <c r="K34" s="41" t="e">
        <f>#REF!</f>
        <v>#REF!</v>
      </c>
      <c r="L34" s="41" t="e">
        <f>#REF!</f>
        <v>#REF!</v>
      </c>
      <c r="M34" s="41" t="e">
        <f>#REF!</f>
        <v>#REF!</v>
      </c>
      <c r="N34" s="41" t="e">
        <f>SUM(B34:M34)</f>
        <v>#REF!</v>
      </c>
      <c r="O34" s="43" t="e">
        <f>#REF!</f>
        <v>#REF!</v>
      </c>
    </row>
    <row ht="20.100000000000001" customHeight="1" r="35">
      <c r="A35" s="8" t="s">
        <v>50</v>
      </c>
      <c r="B35" s="41" t="e">
        <f>#REF!</f>
        <v>#REF!</v>
      </c>
      <c r="C35" s="41" t="e">
        <f>#REF!</f>
        <v>#REF!</v>
      </c>
      <c r="D35" s="41" t="e">
        <f>#REF!</f>
        <v>#REF!</v>
      </c>
      <c r="E35" s="41" t="e">
        <f>#REF!</f>
        <v>#REF!</v>
      </c>
      <c r="F35" s="41" t="e">
        <f>#REF!</f>
        <v>#REF!</v>
      </c>
      <c r="G35" s="41" t="e">
        <f>#REF!</f>
        <v>#REF!</v>
      </c>
      <c r="H35" s="41" t="e">
        <f>#REF!</f>
        <v>#REF!</v>
      </c>
      <c r="I35" s="41" t="e">
        <f>#REF!</f>
        <v>#REF!</v>
      </c>
      <c r="J35" s="41" t="e">
        <f>#REF!</f>
        <v>#REF!</v>
      </c>
      <c r="K35" s="41" t="e">
        <f>#REF!</f>
        <v>#REF!</v>
      </c>
      <c r="L35" s="41" t="e">
        <f>#REF!</f>
        <v>#REF!</v>
      </c>
      <c r="M35" s="41" t="e">
        <f>#REF!</f>
        <v>#REF!</v>
      </c>
      <c r="N35" s="41" t="e">
        <f>SUM(B35:M35)</f>
        <v>#REF!</v>
      </c>
      <c r="O35" s="43" t="e">
        <f>#REF!</f>
        <v>#REF!</v>
      </c>
    </row>
    <row ht="20.100000000000001" customHeight="1" r="36">
      <c r="A36" s="8" t="s">
        <v>51</v>
      </c>
      <c r="B36" s="41" t="e">
        <f>#REF!</f>
        <v>#REF!</v>
      </c>
      <c r="C36" s="41" t="e">
        <f>#REF!</f>
        <v>#REF!</v>
      </c>
      <c r="D36" s="41" t="e">
        <f>#REF!</f>
        <v>#REF!</v>
      </c>
      <c r="E36" s="41" t="e">
        <f>#REF!</f>
        <v>#REF!</v>
      </c>
      <c r="F36" s="41" t="e">
        <f>#REF!</f>
        <v>#REF!</v>
      </c>
      <c r="G36" s="41" t="e">
        <f>#REF!</f>
        <v>#REF!</v>
      </c>
      <c r="H36" s="41" t="e">
        <f>#REF!</f>
        <v>#REF!</v>
      </c>
      <c r="I36" s="41" t="e">
        <f>#REF!</f>
        <v>#REF!</v>
      </c>
      <c r="J36" s="41" t="e">
        <f>#REF!</f>
        <v>#REF!</v>
      </c>
      <c r="K36" s="41" t="e">
        <f>#REF!</f>
        <v>#REF!</v>
      </c>
      <c r="L36" s="41" t="e">
        <f>#REF!</f>
        <v>#REF!</v>
      </c>
      <c r="M36" s="41" t="e">
        <f>#REF!</f>
        <v>#REF!</v>
      </c>
      <c r="N36" s="41" t="e">
        <f>SUM(B36:M36)</f>
        <v>#REF!</v>
      </c>
      <c r="O36" s="43" t="e">
        <f>#REF!</f>
        <v>#REF!</v>
      </c>
    </row>
    <row ht="20.100000000000001" customHeight="1" r="37">
      <c r="A37" s="8" t="s">
        <v>52</v>
      </c>
      <c r="B37" s="41" t="e">
        <f>#REF!</f>
        <v>#REF!</v>
      </c>
      <c r="C37" s="41" t="e">
        <f>#REF!</f>
        <v>#REF!</v>
      </c>
      <c r="D37" s="41" t="e">
        <f>#REF!</f>
        <v>#REF!</v>
      </c>
      <c r="E37" s="41" t="e">
        <f>#REF!</f>
        <v>#REF!</v>
      </c>
      <c r="F37" s="41" t="e">
        <f>#REF!</f>
        <v>#REF!</v>
      </c>
      <c r="G37" s="41" t="e">
        <f>#REF!</f>
        <v>#REF!</v>
      </c>
      <c r="H37" s="41" t="e">
        <f>#REF!</f>
        <v>#REF!</v>
      </c>
      <c r="I37" s="41" t="e">
        <f>#REF!</f>
        <v>#REF!</v>
      </c>
      <c r="J37" s="41" t="e">
        <f>#REF!</f>
        <v>#REF!</v>
      </c>
      <c r="K37" s="41" t="e">
        <f>#REF!</f>
        <v>#REF!</v>
      </c>
      <c r="L37" s="41" t="e">
        <f>#REF!</f>
        <v>#REF!</v>
      </c>
      <c r="M37" s="41" t="e">
        <f>#REF!</f>
        <v>#REF!</v>
      </c>
      <c r="N37" s="41" t="e">
        <f>SUM(B37:M37)</f>
        <v>#REF!</v>
      </c>
      <c r="O37" s="43" t="e">
        <f>#REF!</f>
        <v>#REF!</v>
      </c>
    </row>
    <row ht="20.100000000000001" customHeight="1" r="38">
      <c r="A38" s="8" t="s">
        <v>53</v>
      </c>
      <c r="B38" s="41" t="e">
        <f>#REF!</f>
        <v>#REF!</v>
      </c>
      <c r="C38" s="41" t="e">
        <f>#REF!</f>
        <v>#REF!</v>
      </c>
      <c r="D38" s="41" t="e">
        <f>#REF!</f>
        <v>#REF!</v>
      </c>
      <c r="E38" s="41" t="e">
        <f>#REF!</f>
        <v>#REF!</v>
      </c>
      <c r="F38" s="41" t="e">
        <f>#REF!</f>
        <v>#REF!</v>
      </c>
      <c r="G38" s="41" t="e">
        <f>#REF!</f>
        <v>#REF!</v>
      </c>
      <c r="H38" s="41" t="e">
        <f>#REF!</f>
        <v>#REF!</v>
      </c>
      <c r="I38" s="41" t="e">
        <f>#REF!</f>
        <v>#REF!</v>
      </c>
      <c r="J38" s="41" t="e">
        <f>#REF!</f>
        <v>#REF!</v>
      </c>
      <c r="K38" s="41" t="e">
        <f>#REF!</f>
        <v>#REF!</v>
      </c>
      <c r="L38" s="41" t="e">
        <f>#REF!</f>
        <v>#REF!</v>
      </c>
      <c r="M38" s="41" t="e">
        <f>#REF!</f>
        <v>#REF!</v>
      </c>
      <c r="N38" s="41" t="e">
        <f>SUM(B38:M38)</f>
        <v>#REF!</v>
      </c>
      <c r="O38" s="43" t="e">
        <f>#REF!</f>
        <v>#REF!</v>
      </c>
    </row>
    <row ht="20.100000000000001" customHeight="1" r="39">
      <c r="A39" s="14" t="s">
        <v>54</v>
      </c>
      <c r="B39" s="44" t="e">
        <f>#REF!</f>
        <v>#REF!</v>
      </c>
      <c r="C39" s="44" t="e">
        <f>#REF!</f>
        <v>#REF!</v>
      </c>
      <c r="D39" s="44" t="e">
        <f>#REF!</f>
        <v>#REF!</v>
      </c>
      <c r="E39" s="44" t="e">
        <f>#REF!</f>
        <v>#REF!</v>
      </c>
      <c r="F39" s="44" t="e">
        <f>#REF!</f>
        <v>#REF!</v>
      </c>
      <c r="G39" s="44" t="e">
        <f>#REF!</f>
        <v>#REF!</v>
      </c>
      <c r="H39" s="44" t="e">
        <f>#REF!</f>
        <v>#REF!</v>
      </c>
      <c r="I39" s="44" t="e">
        <f>#REF!</f>
        <v>#REF!</v>
      </c>
      <c r="J39" s="44" t="e">
        <f>#REF!</f>
        <v>#REF!</v>
      </c>
      <c r="K39" s="44" t="e">
        <f>#REF!</f>
        <v>#REF!</v>
      </c>
      <c r="L39" s="44" t="e">
        <f>#REF!</f>
        <v>#REF!</v>
      </c>
      <c r="M39" s="44" t="e">
        <f>#REF!</f>
        <v>#REF!</v>
      </c>
      <c r="N39" s="44" t="e">
        <f>SUM(B39:M39)</f>
        <v>#REF!</v>
      </c>
      <c r="O39" s="45" t="e">
        <f>#REF!</f>
        <v>#REF!</v>
      </c>
    </row>
    <row ht="20.100000000000001" customHeight="1" r="40">
      <c r="A40" s="8" t="s">
        <v>55</v>
      </c>
      <c r="B40" s="41" t="e">
        <f>#REF!</f>
        <v>#REF!</v>
      </c>
      <c r="C40" s="41" t="e">
        <f>#REF!</f>
        <v>#REF!</v>
      </c>
      <c r="D40" s="41" t="e">
        <f>#REF!</f>
        <v>#REF!</v>
      </c>
      <c r="E40" s="41" t="e">
        <f>#REF!</f>
        <v>#REF!</v>
      </c>
      <c r="F40" s="41" t="e">
        <f>#REF!</f>
        <v>#REF!</v>
      </c>
      <c r="G40" s="41" t="e">
        <f>#REF!</f>
        <v>#REF!</v>
      </c>
      <c r="H40" s="41" t="e">
        <f>#REF!</f>
        <v>#REF!</v>
      </c>
      <c r="I40" s="41" t="e">
        <f>#REF!</f>
        <v>#REF!</v>
      </c>
      <c r="J40" s="41" t="e">
        <f>#REF!</f>
        <v>#REF!</v>
      </c>
      <c r="K40" s="41" t="e">
        <f>#REF!</f>
        <v>#REF!</v>
      </c>
      <c r="L40" s="41" t="e">
        <f>#REF!</f>
        <v>#REF!</v>
      </c>
      <c r="M40" s="41" t="e">
        <f>#REF!</f>
        <v>#REF!</v>
      </c>
      <c r="N40" s="41" t="e">
        <f>SUM(B40:M40)</f>
        <v>#REF!</v>
      </c>
      <c r="O40" s="43" t="e">
        <f>#REF!</f>
        <v>#REF!</v>
      </c>
    </row>
    <row ht="20.100000000000001" customHeight="1" r="41">
      <c r="A41" s="8" t="s">
        <v>56</v>
      </c>
      <c r="B41" s="41" t="e">
        <f>#REF!</f>
        <v>#REF!</v>
      </c>
      <c r="C41" s="41" t="e">
        <f>#REF!</f>
        <v>#REF!</v>
      </c>
      <c r="D41" s="41" t="e">
        <f>#REF!</f>
        <v>#REF!</v>
      </c>
      <c r="E41" s="41" t="e">
        <f>#REF!</f>
        <v>#REF!</v>
      </c>
      <c r="F41" s="41" t="e">
        <f>#REF!</f>
        <v>#REF!</v>
      </c>
      <c r="G41" s="41" t="e">
        <f>#REF!</f>
        <v>#REF!</v>
      </c>
      <c r="H41" s="41" t="e">
        <f>#REF!</f>
        <v>#REF!</v>
      </c>
      <c r="I41" s="41" t="e">
        <f>#REF!</f>
        <v>#REF!</v>
      </c>
      <c r="J41" s="41" t="e">
        <f>#REF!</f>
        <v>#REF!</v>
      </c>
      <c r="K41" s="41" t="e">
        <f>#REF!</f>
        <v>#REF!</v>
      </c>
      <c r="L41" s="41" t="e">
        <f>#REF!</f>
        <v>#REF!</v>
      </c>
      <c r="M41" s="41" t="e">
        <f>#REF!</f>
        <v>#REF!</v>
      </c>
      <c r="N41" s="41" t="e">
        <f>SUM(B41:M41)</f>
        <v>#REF!</v>
      </c>
      <c r="O41" s="43" t="e">
        <f>#REF!</f>
        <v>#REF!</v>
      </c>
    </row>
    <row ht="20.100000000000001" customHeight="1" r="42">
      <c r="A42" s="8" t="s">
        <v>57</v>
      </c>
      <c r="B42" s="41" t="e">
        <f>#REF!</f>
        <v>#REF!</v>
      </c>
      <c r="C42" s="41" t="e">
        <f>#REF!</f>
        <v>#REF!</v>
      </c>
      <c r="D42" s="41" t="e">
        <f>#REF!</f>
        <v>#REF!</v>
      </c>
      <c r="E42" s="41" t="e">
        <f>#REF!</f>
        <v>#REF!</v>
      </c>
      <c r="F42" s="41" t="e">
        <f>#REF!</f>
        <v>#REF!</v>
      </c>
      <c r="G42" s="41" t="e">
        <f>#REF!</f>
        <v>#REF!</v>
      </c>
      <c r="H42" s="41" t="e">
        <f>#REF!</f>
        <v>#REF!</v>
      </c>
      <c r="I42" s="41" t="e">
        <f>#REF!</f>
        <v>#REF!</v>
      </c>
      <c r="J42" s="41" t="e">
        <f>#REF!</f>
        <v>#REF!</v>
      </c>
      <c r="K42" s="41" t="e">
        <f>#REF!</f>
        <v>#REF!</v>
      </c>
      <c r="L42" s="41" t="e">
        <f>#REF!</f>
        <v>#REF!</v>
      </c>
      <c r="M42" s="41" t="e">
        <f>#REF!</f>
        <v>#REF!</v>
      </c>
      <c r="N42" s="41" t="e">
        <f>SUM(B42:M42)</f>
        <v>#REF!</v>
      </c>
      <c r="O42" s="43" t="e">
        <f>#REF!</f>
        <v>#REF!</v>
      </c>
    </row>
    <row ht="20.100000000000001" customHeight="1" r="43">
      <c r="A43" s="8" t="s">
        <v>58</v>
      </c>
      <c r="B43" s="41" t="e">
        <f>#REF!</f>
        <v>#REF!</v>
      </c>
      <c r="C43" s="41" t="e">
        <f>#REF!</f>
        <v>#REF!</v>
      </c>
      <c r="D43" s="41" t="e">
        <f>#REF!</f>
        <v>#REF!</v>
      </c>
      <c r="E43" s="41" t="e">
        <f>#REF!</f>
        <v>#REF!</v>
      </c>
      <c r="F43" s="41" t="e">
        <f>#REF!</f>
        <v>#REF!</v>
      </c>
      <c r="G43" s="41" t="e">
        <f>#REF!</f>
        <v>#REF!</v>
      </c>
      <c r="H43" s="41" t="e">
        <f>#REF!</f>
        <v>#REF!</v>
      </c>
      <c r="I43" s="41" t="e">
        <f>#REF!</f>
        <v>#REF!</v>
      </c>
      <c r="J43" s="41" t="e">
        <f>#REF!</f>
        <v>#REF!</v>
      </c>
      <c r="K43" s="41" t="e">
        <f>#REF!</f>
        <v>#REF!</v>
      </c>
      <c r="L43" s="41" t="e">
        <f>#REF!</f>
        <v>#REF!</v>
      </c>
      <c r="M43" s="41" t="e">
        <f>#REF!</f>
        <v>#REF!</v>
      </c>
      <c r="N43" s="41" t="e">
        <f>SUM(B43:M43)</f>
        <v>#REF!</v>
      </c>
      <c r="O43" s="43" t="e">
        <f>#REF!</f>
        <v>#REF!</v>
      </c>
    </row>
    <row ht="20.100000000000001" customHeight="1" r="44">
      <c r="A44" s="8" t="s">
        <v>59</v>
      </c>
      <c r="B44" s="41" t="e">
        <f>#REF!</f>
        <v>#REF!</v>
      </c>
      <c r="C44" s="41" t="e">
        <f>#REF!</f>
        <v>#REF!</v>
      </c>
      <c r="D44" s="41" t="e">
        <f>#REF!</f>
        <v>#REF!</v>
      </c>
      <c r="E44" s="41" t="e">
        <f>#REF!</f>
        <v>#REF!</v>
      </c>
      <c r="F44" s="41" t="e">
        <f>#REF!</f>
        <v>#REF!</v>
      </c>
      <c r="G44" s="41" t="e">
        <f>#REF!</f>
        <v>#REF!</v>
      </c>
      <c r="H44" s="41" t="e">
        <f>#REF!</f>
        <v>#REF!</v>
      </c>
      <c r="I44" s="41" t="e">
        <f>#REF!</f>
        <v>#REF!</v>
      </c>
      <c r="J44" s="41" t="e">
        <f>#REF!</f>
        <v>#REF!</v>
      </c>
      <c r="K44" s="41" t="e">
        <f>#REF!</f>
        <v>#REF!</v>
      </c>
      <c r="L44" s="41" t="e">
        <f>#REF!</f>
        <v>#REF!</v>
      </c>
      <c r="M44" s="41" t="e">
        <f>#REF!</f>
        <v>#REF!</v>
      </c>
      <c r="N44" s="41" t="e">
        <f>SUM(B44:M44)</f>
        <v>#REF!</v>
      </c>
      <c r="O44" s="43" t="e">
        <f>#REF!</f>
        <v>#REF!</v>
      </c>
    </row>
    <row ht="20.100000000000001" customHeight="1" r="45">
      <c r="A45" s="8" t="s">
        <v>60</v>
      </c>
      <c r="B45" s="41" t="e">
        <f>#REF!</f>
        <v>#REF!</v>
      </c>
      <c r="C45" s="41" t="e">
        <f>#REF!</f>
        <v>#REF!</v>
      </c>
      <c r="D45" s="41" t="e">
        <f>#REF!</f>
        <v>#REF!</v>
      </c>
      <c r="E45" s="41" t="e">
        <f>#REF!</f>
        <v>#REF!</v>
      </c>
      <c r="F45" s="41" t="e">
        <f>#REF!</f>
        <v>#REF!</v>
      </c>
      <c r="G45" s="41" t="e">
        <f>#REF!</f>
        <v>#REF!</v>
      </c>
      <c r="H45" s="41" t="e">
        <f>#REF!</f>
        <v>#REF!</v>
      </c>
      <c r="I45" s="41" t="e">
        <f>#REF!</f>
        <v>#REF!</v>
      </c>
      <c r="J45" s="41" t="e">
        <f>#REF!</f>
        <v>#REF!</v>
      </c>
      <c r="K45" s="41" t="e">
        <f>#REF!</f>
        <v>#REF!</v>
      </c>
      <c r="L45" s="41" t="e">
        <f>#REF!</f>
        <v>#REF!</v>
      </c>
      <c r="M45" s="41" t="e">
        <f>#REF!</f>
        <v>#REF!</v>
      </c>
      <c r="N45" s="41" t="e">
        <f>SUM(B45:M45)</f>
        <v>#REF!</v>
      </c>
      <c r="O45" s="43" t="e">
        <f>#REF!</f>
        <v>#REF!</v>
      </c>
    </row>
    <row ht="20.100000000000001" customHeight="1" r="46">
      <c r="A46" s="8" t="s">
        <v>61</v>
      </c>
      <c r="B46" s="41" t="e">
        <f>#REF!</f>
        <v>#REF!</v>
      </c>
      <c r="C46" s="41" t="e">
        <f>#REF!</f>
        <v>#REF!</v>
      </c>
      <c r="D46" s="41" t="e">
        <f>#REF!</f>
        <v>#REF!</v>
      </c>
      <c r="E46" s="41" t="e">
        <f>#REF!</f>
        <v>#REF!</v>
      </c>
      <c r="F46" s="41" t="e">
        <f>#REF!</f>
        <v>#REF!</v>
      </c>
      <c r="G46" s="41" t="e">
        <f>#REF!</f>
        <v>#REF!</v>
      </c>
      <c r="H46" s="41" t="e">
        <f>#REF!</f>
        <v>#REF!</v>
      </c>
      <c r="I46" s="41" t="e">
        <f>#REF!</f>
        <v>#REF!</v>
      </c>
      <c r="J46" s="41" t="e">
        <f>#REF!</f>
        <v>#REF!</v>
      </c>
      <c r="K46" s="41" t="e">
        <f>#REF!</f>
        <v>#REF!</v>
      </c>
      <c r="L46" s="41" t="e">
        <f>#REF!</f>
        <v>#REF!</v>
      </c>
      <c r="M46" s="41" t="e">
        <f>#REF!</f>
        <v>#REF!</v>
      </c>
      <c r="N46" s="41" t="e">
        <f>SUM(B46:M46)</f>
        <v>#REF!</v>
      </c>
      <c r="O46" s="43" t="e">
        <f>#REF!</f>
        <v>#REF!</v>
      </c>
    </row>
    <row ht="20.100000000000001" customHeight="1" r="47">
      <c r="A47" s="8" t="s">
        <v>62</v>
      </c>
      <c r="B47" s="41" t="e">
        <f>#REF!</f>
        <v>#REF!</v>
      </c>
      <c r="C47" s="41" t="e">
        <f>#REF!</f>
        <v>#REF!</v>
      </c>
      <c r="D47" s="41" t="e">
        <f>#REF!</f>
        <v>#REF!</v>
      </c>
      <c r="E47" s="41" t="e">
        <f>#REF!</f>
        <v>#REF!</v>
      </c>
      <c r="F47" s="41" t="e">
        <f>#REF!</f>
        <v>#REF!</v>
      </c>
      <c r="G47" s="41" t="e">
        <f>#REF!</f>
        <v>#REF!</v>
      </c>
      <c r="H47" s="41" t="e">
        <f>#REF!</f>
        <v>#REF!</v>
      </c>
      <c r="I47" s="41" t="e">
        <f>#REF!</f>
        <v>#REF!</v>
      </c>
      <c r="J47" s="41" t="e">
        <f>#REF!</f>
        <v>#REF!</v>
      </c>
      <c r="K47" s="41" t="e">
        <f>#REF!</f>
        <v>#REF!</v>
      </c>
      <c r="L47" s="41" t="e">
        <f>#REF!</f>
        <v>#REF!</v>
      </c>
      <c r="M47" s="41" t="e">
        <f>#REF!</f>
        <v>#REF!</v>
      </c>
      <c r="N47" s="41" t="e">
        <f>SUM(B47:M47)</f>
        <v>#REF!</v>
      </c>
      <c r="O47" s="43" t="e">
        <f>#REF!</f>
        <v>#REF!</v>
      </c>
    </row>
    <row ht="20.100000000000001" customHeight="1" r="48">
      <c r="A48" s="8" t="s">
        <v>63</v>
      </c>
      <c r="B48" s="41" t="e">
        <f>#REF!</f>
        <v>#REF!</v>
      </c>
      <c r="C48" s="41" t="e">
        <f>#REF!</f>
        <v>#REF!</v>
      </c>
      <c r="D48" s="41" t="e">
        <f>#REF!</f>
        <v>#REF!</v>
      </c>
      <c r="E48" s="41" t="e">
        <f>#REF!</f>
        <v>#REF!</v>
      </c>
      <c r="F48" s="41" t="e">
        <f>#REF!</f>
        <v>#REF!</v>
      </c>
      <c r="G48" s="41" t="e">
        <f>#REF!</f>
        <v>#REF!</v>
      </c>
      <c r="H48" s="41" t="e">
        <f>#REF!</f>
        <v>#REF!</v>
      </c>
      <c r="I48" s="41" t="e">
        <f>#REF!</f>
        <v>#REF!</v>
      </c>
      <c r="J48" s="41" t="e">
        <f>#REF!</f>
        <v>#REF!</v>
      </c>
      <c r="K48" s="41" t="e">
        <f>#REF!</f>
        <v>#REF!</v>
      </c>
      <c r="L48" s="41" t="e">
        <f>#REF!</f>
        <v>#REF!</v>
      </c>
      <c r="M48" s="41" t="e">
        <f>#REF!</f>
        <v>#REF!</v>
      </c>
      <c r="N48" s="41" t="e">
        <f>SUM(B48:M48)</f>
        <v>#REF!</v>
      </c>
      <c r="O48" s="43" t="e">
        <f>#REF!</f>
        <v>#REF!</v>
      </c>
    </row>
    <row ht="20.100000000000001" customHeight="1" r="49">
      <c r="A49" s="8" t="s">
        <v>64</v>
      </c>
      <c r="B49" s="41" t="e">
        <f>#REF!</f>
        <v>#REF!</v>
      </c>
      <c r="C49" s="41" t="e">
        <f>#REF!</f>
        <v>#REF!</v>
      </c>
      <c r="D49" s="41" t="e">
        <f>#REF!</f>
        <v>#REF!</v>
      </c>
      <c r="E49" s="41" t="e">
        <f>#REF!</f>
        <v>#REF!</v>
      </c>
      <c r="F49" s="41" t="e">
        <f>#REF!</f>
        <v>#REF!</v>
      </c>
      <c r="G49" s="41" t="e">
        <f>#REF!</f>
        <v>#REF!</v>
      </c>
      <c r="H49" s="41" t="e">
        <f>#REF!</f>
        <v>#REF!</v>
      </c>
      <c r="I49" s="41" t="e">
        <f>#REF!</f>
        <v>#REF!</v>
      </c>
      <c r="J49" s="41" t="e">
        <f>#REF!</f>
        <v>#REF!</v>
      </c>
      <c r="K49" s="41" t="e">
        <f>#REF!</f>
        <v>#REF!</v>
      </c>
      <c r="L49" s="41" t="e">
        <f>#REF!</f>
        <v>#REF!</v>
      </c>
      <c r="M49" s="41" t="e">
        <f>#REF!</f>
        <v>#REF!</v>
      </c>
      <c r="N49" s="41" t="e">
        <f>SUM(B49:M49)</f>
        <v>#REF!</v>
      </c>
      <c r="O49" s="43" t="e">
        <f>#REF!</f>
        <v>#REF!</v>
      </c>
    </row>
    <row ht="20.100000000000001" customHeight="1" r="50">
      <c r="A50" s="8" t="s">
        <v>65</v>
      </c>
      <c r="B50" s="41" t="e">
        <f>#REF!</f>
        <v>#REF!</v>
      </c>
      <c r="C50" s="41" t="e">
        <f>#REF!</f>
        <v>#REF!</v>
      </c>
      <c r="D50" s="41" t="e">
        <f>#REF!</f>
        <v>#REF!</v>
      </c>
      <c r="E50" s="41" t="e">
        <f>#REF!</f>
        <v>#REF!</v>
      </c>
      <c r="F50" s="41" t="e">
        <f>#REF!</f>
        <v>#REF!</v>
      </c>
      <c r="G50" s="41" t="e">
        <f>#REF!</f>
        <v>#REF!</v>
      </c>
      <c r="H50" s="41" t="e">
        <f>#REF!</f>
        <v>#REF!</v>
      </c>
      <c r="I50" s="41" t="e">
        <f>#REF!</f>
        <v>#REF!</v>
      </c>
      <c r="J50" s="41" t="e">
        <f>#REF!</f>
        <v>#REF!</v>
      </c>
      <c r="K50" s="41" t="e">
        <f>#REF!</f>
        <v>#REF!</v>
      </c>
      <c r="L50" s="41" t="e">
        <f>#REF!</f>
        <v>#REF!</v>
      </c>
      <c r="M50" s="41" t="e">
        <f>#REF!</f>
        <v>#REF!</v>
      </c>
      <c r="N50" s="41" t="e">
        <f>SUM(B50:M50)</f>
        <v>#REF!</v>
      </c>
      <c r="O50" s="43" t="e">
        <f>#REF!</f>
        <v>#REF!</v>
      </c>
    </row>
    <row ht="20.100000000000001" customHeight="1" r="51">
      <c r="A51" s="8" t="s">
        <v>66</v>
      </c>
      <c r="B51" s="41" t="e">
        <f>#REF!</f>
        <v>#REF!</v>
      </c>
      <c r="C51" s="41" t="e">
        <f>#REF!</f>
        <v>#REF!</v>
      </c>
      <c r="D51" s="41" t="e">
        <f>#REF!</f>
        <v>#REF!</v>
      </c>
      <c r="E51" s="41" t="e">
        <f>#REF!</f>
        <v>#REF!</v>
      </c>
      <c r="F51" s="41" t="e">
        <f>#REF!</f>
        <v>#REF!</v>
      </c>
      <c r="G51" s="41" t="e">
        <f>#REF!</f>
        <v>#REF!</v>
      </c>
      <c r="H51" s="41" t="e">
        <f>#REF!</f>
        <v>#REF!</v>
      </c>
      <c r="I51" s="41" t="e">
        <f>#REF!</f>
        <v>#REF!</v>
      </c>
      <c r="J51" s="41" t="e">
        <f>#REF!</f>
        <v>#REF!</v>
      </c>
      <c r="K51" s="41" t="e">
        <f>#REF!</f>
        <v>#REF!</v>
      </c>
      <c r="L51" s="41" t="e">
        <f>#REF!</f>
        <v>#REF!</v>
      </c>
      <c r="M51" s="41" t="e">
        <f>#REF!</f>
        <v>#REF!</v>
      </c>
      <c r="N51" s="41" t="e">
        <f>SUM(B51:M51)</f>
        <v>#REF!</v>
      </c>
      <c r="O51" s="43" t="e">
        <f>#REF!</f>
        <v>#REF!</v>
      </c>
    </row>
    <row ht="20.100000000000001" customHeight="1" r="52">
      <c r="A52" s="46" t="s">
        <v>67</v>
      </c>
      <c r="B52" s="47" t="e">
        <f>#REF!</f>
        <v>#REF!</v>
      </c>
      <c r="C52" s="47" t="e">
        <f>#REF!</f>
        <v>#REF!</v>
      </c>
      <c r="D52" s="47" t="e">
        <f>#REF!</f>
        <v>#REF!</v>
      </c>
      <c r="E52" s="47" t="e">
        <f>#REF!</f>
        <v>#REF!</v>
      </c>
      <c r="F52" s="47" t="e">
        <f>#REF!</f>
        <v>#REF!</v>
      </c>
      <c r="G52" s="47" t="e">
        <f>#REF!</f>
        <v>#REF!</v>
      </c>
      <c r="H52" s="47" t="e">
        <f>#REF!</f>
        <v>#REF!</v>
      </c>
      <c r="I52" s="47" t="e">
        <f>#REF!</f>
        <v>#REF!</v>
      </c>
      <c r="J52" s="47" t="e">
        <f>#REF!</f>
        <v>#REF!</v>
      </c>
      <c r="K52" s="47" t="e">
        <f>#REF!</f>
        <v>#REF!</v>
      </c>
      <c r="L52" s="47" t="e">
        <f>#REF!</f>
        <v>#REF!</v>
      </c>
      <c r="M52" s="47" t="e">
        <f>#REF!</f>
        <v>#REF!</v>
      </c>
      <c r="N52" s="47" t="e">
        <f>SUM(B52:M52)</f>
        <v>#REF!</v>
      </c>
      <c r="O52" s="48" t="e">
        <f>#REF!</f>
        <v>#REF!</v>
      </c>
    </row>
    <row ht="20.100000000000001" customHeight="1" r="53">
      <c r="B53" s="49"/>
      <c r="C53" s="49"/>
      <c r="D53" s="49"/>
      <c r="E53" s="49"/>
      <c r="F53" s="49"/>
      <c r="G53" s="49"/>
      <c r="H53" s="49"/>
      <c r="I53" s="50" t="s">
        <v>79</v>
      </c>
      <c r="J53" s="49"/>
      <c r="K53" s="49"/>
      <c r="L53" s="49"/>
      <c r="M53" s="49"/>
      <c r="N53" s="49"/>
      <c r="O53" s="51"/>
    </row>
    <row ht="20.100000000000001" customHeight="1" r="54">
      <c r="A54" s="19" t="s">
        <v>69</v>
      </c>
      <c r="B54" s="52" t="e">
        <f>B14+B23+B39+B52</f>
        <v>#REF!</v>
      </c>
      <c r="C54" s="52" t="e">
        <f>C14+C23+C39+C52</f>
        <v>#REF!</v>
      </c>
      <c r="D54" s="52" t="e">
        <f>D14+D23+D39+D52</f>
        <v>#REF!</v>
      </c>
      <c r="E54" s="52" t="e">
        <f>E14+E23+E39+E52</f>
        <v>#REF!</v>
      </c>
      <c r="F54" s="52" t="e">
        <f>F14+F23+F39+F52</f>
        <v>#REF!</v>
      </c>
      <c r="G54" s="52" t="e">
        <f>G14+G23+G39+G52</f>
        <v>#REF!</v>
      </c>
      <c r="H54" s="52" t="e">
        <f>H14+H23+H39+H52</f>
        <v>#REF!</v>
      </c>
      <c r="I54" s="52" t="e">
        <f>I14+I23+I39+I52</f>
        <v>#REF!</v>
      </c>
      <c r="J54" s="52" t="e">
        <f>J14+J23+J39+J52</f>
        <v>#REF!</v>
      </c>
      <c r="K54" s="52" t="e">
        <f>K14+K23+K39+K52</f>
        <v>#REF!</v>
      </c>
      <c r="L54" s="52" t="e">
        <f>L14+L23+L39+L52</f>
        <v>#REF!</v>
      </c>
      <c r="M54" s="52" t="e">
        <f>M14+M23+M39+M52</f>
        <v>#REF!</v>
      </c>
      <c r="N54" s="52" t="e">
        <f>N14+N23+N39+N52</f>
        <v>#REF!</v>
      </c>
      <c r="O54" s="53" t="e">
        <f>#REF!</f>
        <v>#REF!</v>
      </c>
    </row>
    <row ht="20.100000000000001" customHeight="1" r="55">
      <c r="A55" s="23" t="s">
        <v>77</v>
      </c>
      <c r="B55" s="54" t="e">
        <f>#REF!</f>
        <v>#REF!</v>
      </c>
      <c r="C55" s="54" t="e">
        <f>#REF!</f>
        <v>#REF!</v>
      </c>
      <c r="D55" s="54" t="e">
        <f>#REF!</f>
        <v>#REF!</v>
      </c>
      <c r="E55" s="54" t="e">
        <f>#REF!</f>
        <v>#REF!</v>
      </c>
      <c r="F55" s="54" t="e">
        <f>#REF!</f>
        <v>#REF!</v>
      </c>
      <c r="G55" s="54" t="e">
        <f>#REF!</f>
        <v>#REF!</v>
      </c>
      <c r="H55" s="54" t="e">
        <f>#REF!</f>
        <v>#REF!</v>
      </c>
      <c r="I55" s="54" t="e">
        <f>#REF!</f>
        <v>#REF!</v>
      </c>
      <c r="J55" s="54" t="e">
        <f>#REF!</f>
        <v>#REF!</v>
      </c>
      <c r="K55" s="54" t="e">
        <f>#REF!</f>
        <v>#REF!</v>
      </c>
      <c r="L55" s="54" t="e">
        <f>#REF!</f>
        <v>#REF!</v>
      </c>
      <c r="M55" s="54" t="e">
        <f>#REF!</f>
        <v>#REF!</v>
      </c>
      <c r="N55" s="54" t="e">
        <f>#REF!</f>
        <v>#REF!</v>
      </c>
      <c r="O55" s="55"/>
    </row>
    <row ht="20.100000000000001" customHeight="1" r="56"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</row>
    <row ht="20.100000000000001" customHeight="1" r="57"/>
  </sheetData>
  <conditionalFormatting sqref="B54:M54">
    <cfRule type="colorScale" priority="1"/>
  </conditionalFormatting>
  <printOptions headings="0" gridLines="0" gridLinesSet="0"/>
  <pageMargins left="0.39370099999999991" right="0.75" top="0.39370099999999991" bottom="0.59055100000000005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B2" xSplit="1" ySplit="1"/>
      <selection activeCell="T30" activeCellId="0" sqref="T30"/>
    </sheetView>
  </sheetViews>
  <sheetFormatPr customHeight="1" defaultColWidth="10" defaultRowHeight="13.199999999999999"/>
  <cols>
    <col bestFit="1" customWidth="1" min="1" max="1" width="33"/>
    <col customWidth="1" min="2" max="14" width="12.664099999999999"/>
    <col customWidth="1" min="15" max="15" width="8.6640599999999992"/>
  </cols>
  <sheetData>
    <row ht="24.899999999999999" customHeight="1" r="1">
      <c r="D1" s="1" t="s">
        <v>80</v>
      </c>
      <c r="E1" s="1"/>
      <c r="F1" s="1"/>
      <c r="N1" s="2" t="e">
        <f>#REF!</f>
        <v>#REF!</v>
      </c>
    </row>
    <row ht="13.800000000000001" customHeight="1" r="2"/>
    <row ht="24.899999999999999" customHeight="1" r="3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  <c r="M3" s="5" t="s">
        <v>14</v>
      </c>
      <c r="N3" s="5" t="s">
        <v>15</v>
      </c>
      <c r="O3" s="6" t="s">
        <v>16</v>
      </c>
    </row>
    <row ht="20.100000000000001" customHeight="1" r="4">
      <c r="A4" s="8" t="s">
        <v>19</v>
      </c>
      <c r="B4" s="41" t="e">
        <f>#REF!</f>
        <v>#REF!</v>
      </c>
      <c r="C4" s="41" t="e">
        <f>#REF!</f>
        <v>#REF!</v>
      </c>
      <c r="D4" s="41" t="e">
        <f>#REF!</f>
        <v>#REF!</v>
      </c>
      <c r="E4" s="41" t="e">
        <f>#REF!</f>
        <v>#REF!</v>
      </c>
      <c r="F4" s="41" t="e">
        <f>#REF!</f>
        <v>#REF!</v>
      </c>
      <c r="G4" s="41" t="e">
        <f>#REF!</f>
        <v>#REF!</v>
      </c>
      <c r="H4" s="41" t="e">
        <f>#REF!</f>
        <v>#REF!</v>
      </c>
      <c r="I4" s="41" t="e">
        <f>#REF!</f>
        <v>#REF!</v>
      </c>
      <c r="J4" s="41" t="e">
        <f>#REF!</f>
        <v>#REF!</v>
      </c>
      <c r="K4" s="41" t="e">
        <f>#REF!</f>
        <v>#REF!</v>
      </c>
      <c r="L4" s="41" t="e">
        <f>#REF!</f>
        <v>#REF!</v>
      </c>
      <c r="M4" s="41" t="e">
        <f>#REF!</f>
        <v>#REF!</v>
      </c>
      <c r="N4" s="42" t="e">
        <f>SUM(B4:M4)</f>
        <v>#REF!</v>
      </c>
      <c r="O4" s="43" t="e">
        <f>#REF!</f>
        <v>#REF!</v>
      </c>
    </row>
    <row ht="20.100000000000001" customHeight="1" r="5">
      <c r="A5" s="8" t="s">
        <v>20</v>
      </c>
      <c r="B5" s="41" t="e">
        <f>#REF!</f>
        <v>#REF!</v>
      </c>
      <c r="C5" s="41" t="e">
        <f>#REF!</f>
        <v>#REF!</v>
      </c>
      <c r="D5" s="41" t="e">
        <f>#REF!</f>
        <v>#REF!</v>
      </c>
      <c r="E5" s="41" t="e">
        <f>#REF!</f>
        <v>#REF!</v>
      </c>
      <c r="F5" s="41" t="e">
        <f>#REF!</f>
        <v>#REF!</v>
      </c>
      <c r="G5" s="41" t="e">
        <f>#REF!</f>
        <v>#REF!</v>
      </c>
      <c r="H5" s="41" t="e">
        <f>#REF!</f>
        <v>#REF!</v>
      </c>
      <c r="I5" s="41" t="e">
        <f>#REF!</f>
        <v>#REF!</v>
      </c>
      <c r="J5" s="41" t="e">
        <f>#REF!</f>
        <v>#REF!</v>
      </c>
      <c r="K5" s="41" t="e">
        <f>#REF!</f>
        <v>#REF!</v>
      </c>
      <c r="L5" s="41" t="e">
        <f>#REF!</f>
        <v>#REF!</v>
      </c>
      <c r="M5" s="41" t="e">
        <f>#REF!</f>
        <v>#REF!</v>
      </c>
      <c r="N5" s="41" t="e">
        <f>SUM(B5:M5)</f>
        <v>#REF!</v>
      </c>
      <c r="O5" s="43" t="e">
        <f>#REF!</f>
        <v>#REF!</v>
      </c>
    </row>
    <row ht="20.100000000000001" customHeight="1" r="6">
      <c r="A6" s="8" t="s">
        <v>21</v>
      </c>
      <c r="B6" s="41" t="e">
        <f>#REF!</f>
        <v>#REF!</v>
      </c>
      <c r="C6" s="41" t="e">
        <f>#REF!</f>
        <v>#REF!</v>
      </c>
      <c r="D6" s="41" t="e">
        <f>#REF!</f>
        <v>#REF!</v>
      </c>
      <c r="E6" s="41" t="e">
        <f>#REF!</f>
        <v>#REF!</v>
      </c>
      <c r="F6" s="41" t="e">
        <f>#REF!</f>
        <v>#REF!</v>
      </c>
      <c r="G6" s="41" t="e">
        <f>#REF!</f>
        <v>#REF!</v>
      </c>
      <c r="H6" s="41" t="e">
        <f>#REF!</f>
        <v>#REF!</v>
      </c>
      <c r="I6" s="41" t="e">
        <f>#REF!</f>
        <v>#REF!</v>
      </c>
      <c r="J6" s="41" t="e">
        <f>#REF!</f>
        <v>#REF!</v>
      </c>
      <c r="K6" s="41" t="e">
        <f>#REF!</f>
        <v>#REF!</v>
      </c>
      <c r="L6" s="41" t="e">
        <f>#REF!</f>
        <v>#REF!</v>
      </c>
      <c r="M6" s="41" t="e">
        <f>#REF!</f>
        <v>#REF!</v>
      </c>
      <c r="N6" s="41" t="e">
        <f>SUM(B6:M6)</f>
        <v>#REF!</v>
      </c>
      <c r="O6" s="43" t="e">
        <f>#REF!</f>
        <v>#REF!</v>
      </c>
    </row>
    <row ht="20.100000000000001" customHeight="1" r="7">
      <c r="A7" s="8" t="s">
        <v>22</v>
      </c>
      <c r="B7" s="41" t="e">
        <f>#REF!</f>
        <v>#REF!</v>
      </c>
      <c r="C7" s="41" t="e">
        <f>#REF!</f>
        <v>#REF!</v>
      </c>
      <c r="D7" s="41" t="e">
        <f>#REF!</f>
        <v>#REF!</v>
      </c>
      <c r="E7" s="41" t="e">
        <f>#REF!</f>
        <v>#REF!</v>
      </c>
      <c r="F7" s="41" t="e">
        <f>#REF!</f>
        <v>#REF!</v>
      </c>
      <c r="G7" s="41" t="e">
        <f>#REF!</f>
        <v>#REF!</v>
      </c>
      <c r="H7" s="41" t="e">
        <f>#REF!</f>
        <v>#REF!</v>
      </c>
      <c r="I7" s="41" t="e">
        <f>#REF!</f>
        <v>#REF!</v>
      </c>
      <c r="J7" s="41" t="e">
        <f>#REF!</f>
        <v>#REF!</v>
      </c>
      <c r="K7" s="41" t="e">
        <f>#REF!</f>
        <v>#REF!</v>
      </c>
      <c r="L7" s="41" t="e">
        <f>#REF!</f>
        <v>#REF!</v>
      </c>
      <c r="M7" s="41" t="e">
        <f>#REF!</f>
        <v>#REF!</v>
      </c>
      <c r="N7" s="41" t="e">
        <f>SUM(B7:M7)</f>
        <v>#REF!</v>
      </c>
      <c r="O7" s="43" t="e">
        <f>#REF!</f>
        <v>#REF!</v>
      </c>
    </row>
    <row ht="20.100000000000001" customHeight="1" r="8">
      <c r="A8" s="8" t="s">
        <v>23</v>
      </c>
      <c r="B8" s="41" t="e">
        <f>#REF!</f>
        <v>#REF!</v>
      </c>
      <c r="C8" s="41" t="e">
        <f>#REF!</f>
        <v>#REF!</v>
      </c>
      <c r="D8" s="41" t="e">
        <f>#REF!</f>
        <v>#REF!</v>
      </c>
      <c r="E8" s="41" t="e">
        <f>#REF!</f>
        <v>#REF!</v>
      </c>
      <c r="F8" s="41" t="e">
        <f>#REF!</f>
        <v>#REF!</v>
      </c>
      <c r="G8" s="41" t="e">
        <f>#REF!</f>
        <v>#REF!</v>
      </c>
      <c r="H8" s="41" t="e">
        <f>#REF!</f>
        <v>#REF!</v>
      </c>
      <c r="I8" s="41" t="e">
        <f>#REF!</f>
        <v>#REF!</v>
      </c>
      <c r="J8" s="41" t="e">
        <f>#REF!</f>
        <v>#REF!</v>
      </c>
      <c r="K8" s="41" t="e">
        <f>#REF!</f>
        <v>#REF!</v>
      </c>
      <c r="L8" s="41" t="e">
        <f>#REF!</f>
        <v>#REF!</v>
      </c>
      <c r="M8" s="41" t="e">
        <f>#REF!</f>
        <v>#REF!</v>
      </c>
      <c r="N8" s="41" t="e">
        <f>SUM(B8:M8)</f>
        <v>#REF!</v>
      </c>
      <c r="O8" s="43" t="e">
        <f>#REF!</f>
        <v>#REF!</v>
      </c>
    </row>
    <row ht="20.100000000000001" customHeight="1" r="9">
      <c r="A9" s="8" t="s">
        <v>24</v>
      </c>
      <c r="B9" s="41" t="e">
        <f>#REF!</f>
        <v>#REF!</v>
      </c>
      <c r="C9" s="41" t="e">
        <f>#REF!</f>
        <v>#REF!</v>
      </c>
      <c r="D9" s="41" t="e">
        <f>#REF!</f>
        <v>#REF!</v>
      </c>
      <c r="E9" s="41" t="e">
        <f>#REF!</f>
        <v>#REF!</v>
      </c>
      <c r="F9" s="41" t="e">
        <f>#REF!</f>
        <v>#REF!</v>
      </c>
      <c r="G9" s="41" t="e">
        <f>#REF!</f>
        <v>#REF!</v>
      </c>
      <c r="H9" s="41" t="e">
        <f>#REF!</f>
        <v>#REF!</v>
      </c>
      <c r="I9" s="41" t="e">
        <f>#REF!</f>
        <v>#REF!</v>
      </c>
      <c r="J9" s="41" t="e">
        <f>#REF!</f>
        <v>#REF!</v>
      </c>
      <c r="K9" s="41" t="e">
        <f>#REF!</f>
        <v>#REF!</v>
      </c>
      <c r="L9" s="41" t="e">
        <f>#REF!</f>
        <v>#REF!</v>
      </c>
      <c r="M9" s="41" t="e">
        <f>#REF!</f>
        <v>#REF!</v>
      </c>
      <c r="N9" s="41" t="e">
        <f>SUM(B9:M9)</f>
        <v>#REF!</v>
      </c>
      <c r="O9" s="43" t="e">
        <f>#REF!</f>
        <v>#REF!</v>
      </c>
    </row>
    <row ht="20.100000000000001" customHeight="1" r="10">
      <c r="A10" s="8" t="s">
        <v>25</v>
      </c>
      <c r="B10" s="41" t="e">
        <f>#REF!</f>
        <v>#REF!</v>
      </c>
      <c r="C10" s="41" t="e">
        <f>#REF!</f>
        <v>#REF!</v>
      </c>
      <c r="D10" s="41" t="e">
        <f>#REF!</f>
        <v>#REF!</v>
      </c>
      <c r="E10" s="41" t="e">
        <f>#REF!</f>
        <v>#REF!</v>
      </c>
      <c r="F10" s="41" t="e">
        <f>#REF!</f>
        <v>#REF!</v>
      </c>
      <c r="G10" s="41" t="e">
        <f>#REF!</f>
        <v>#REF!</v>
      </c>
      <c r="H10" s="41" t="e">
        <f>#REF!</f>
        <v>#REF!</v>
      </c>
      <c r="I10" s="41" t="e">
        <f>#REF!</f>
        <v>#REF!</v>
      </c>
      <c r="J10" s="41" t="e">
        <f>#REF!</f>
        <v>#REF!</v>
      </c>
      <c r="K10" s="41" t="e">
        <f>#REF!</f>
        <v>#REF!</v>
      </c>
      <c r="L10" s="41" t="e">
        <f>#REF!</f>
        <v>#REF!</v>
      </c>
      <c r="M10" s="41" t="e">
        <f>#REF!</f>
        <v>#REF!</v>
      </c>
      <c r="N10" s="41" t="e">
        <f>SUM(B10:M10)</f>
        <v>#REF!</v>
      </c>
      <c r="O10" s="43" t="e">
        <f>#REF!</f>
        <v>#REF!</v>
      </c>
    </row>
    <row ht="20.100000000000001" customHeight="1" r="11">
      <c r="A11" s="8" t="s">
        <v>26</v>
      </c>
      <c r="B11" s="41" t="e">
        <f>#REF!</f>
        <v>#REF!</v>
      </c>
      <c r="C11" s="41" t="e">
        <f>#REF!</f>
        <v>#REF!</v>
      </c>
      <c r="D11" s="41" t="e">
        <f>#REF!</f>
        <v>#REF!</v>
      </c>
      <c r="E11" s="41" t="e">
        <f>#REF!</f>
        <v>#REF!</v>
      </c>
      <c r="F11" s="41" t="e">
        <f>#REF!</f>
        <v>#REF!</v>
      </c>
      <c r="G11" s="41" t="e">
        <f>#REF!</f>
        <v>#REF!</v>
      </c>
      <c r="H11" s="41" t="e">
        <f>#REF!</f>
        <v>#REF!</v>
      </c>
      <c r="I11" s="41" t="e">
        <f>#REF!</f>
        <v>#REF!</v>
      </c>
      <c r="J11" s="41" t="e">
        <f>#REF!</f>
        <v>#REF!</v>
      </c>
      <c r="K11" s="41" t="e">
        <f>#REF!</f>
        <v>#REF!</v>
      </c>
      <c r="L11" s="41" t="e">
        <f>#REF!</f>
        <v>#REF!</v>
      </c>
      <c r="M11" s="41" t="e">
        <f>#REF!</f>
        <v>#REF!</v>
      </c>
      <c r="N11" s="41" t="e">
        <f>SUM(B11:M11)</f>
        <v>#REF!</v>
      </c>
      <c r="O11" s="43" t="e">
        <f>#REF!</f>
        <v>#REF!</v>
      </c>
    </row>
    <row ht="20.100000000000001" customHeight="1" r="12">
      <c r="A12" s="8" t="s">
        <v>27</v>
      </c>
      <c r="B12" s="41" t="e">
        <f>#REF!</f>
        <v>#REF!</v>
      </c>
      <c r="C12" s="41" t="e">
        <f>#REF!</f>
        <v>#REF!</v>
      </c>
      <c r="D12" s="41" t="e">
        <f>#REF!</f>
        <v>#REF!</v>
      </c>
      <c r="E12" s="41" t="e">
        <f>#REF!</f>
        <v>#REF!</v>
      </c>
      <c r="F12" s="41" t="e">
        <f>#REF!</f>
        <v>#REF!</v>
      </c>
      <c r="G12" s="41" t="e">
        <f>#REF!</f>
        <v>#REF!</v>
      </c>
      <c r="H12" s="41" t="e">
        <f>#REF!</f>
        <v>#REF!</v>
      </c>
      <c r="I12" s="41" t="e">
        <f>#REF!</f>
        <v>#REF!</v>
      </c>
      <c r="J12" s="41" t="e">
        <f>#REF!</f>
        <v>#REF!</v>
      </c>
      <c r="K12" s="41" t="e">
        <f>#REF!</f>
        <v>#REF!</v>
      </c>
      <c r="L12" s="41" t="e">
        <f>#REF!</f>
        <v>#REF!</v>
      </c>
      <c r="M12" s="41" t="e">
        <f>#REF!</f>
        <v>#REF!</v>
      </c>
      <c r="N12" s="41" t="e">
        <f>SUM(B12:M12)</f>
        <v>#REF!</v>
      </c>
      <c r="O12" s="43" t="e">
        <f>#REF!</f>
        <v>#REF!</v>
      </c>
    </row>
    <row ht="20.100000000000001" customHeight="1" r="13">
      <c r="A13" s="8" t="s">
        <v>28</v>
      </c>
      <c r="B13" s="41" t="e">
        <f>#REF!</f>
        <v>#REF!</v>
      </c>
      <c r="C13" s="41" t="e">
        <f>#REF!</f>
        <v>#REF!</v>
      </c>
      <c r="D13" s="41" t="e">
        <f>#REF!</f>
        <v>#REF!</v>
      </c>
      <c r="E13" s="41" t="e">
        <f>#REF!</f>
        <v>#REF!</v>
      </c>
      <c r="F13" s="41" t="e">
        <f>#REF!</f>
        <v>#REF!</v>
      </c>
      <c r="G13" s="41" t="e">
        <f>#REF!</f>
        <v>#REF!</v>
      </c>
      <c r="H13" s="41" t="e">
        <f>#REF!</f>
        <v>#REF!</v>
      </c>
      <c r="I13" s="41" t="e">
        <f>#REF!</f>
        <v>#REF!</v>
      </c>
      <c r="J13" s="41" t="e">
        <f>#REF!</f>
        <v>#REF!</v>
      </c>
      <c r="K13" s="41" t="e">
        <f>#REF!</f>
        <v>#REF!</v>
      </c>
      <c r="L13" s="41" t="e">
        <f>#REF!</f>
        <v>#REF!</v>
      </c>
      <c r="M13" s="41" t="e">
        <f>#REF!</f>
        <v>#REF!</v>
      </c>
      <c r="N13" s="41" t="e">
        <f>SUM(B13:M13)</f>
        <v>#REF!</v>
      </c>
      <c r="O13" s="43" t="e">
        <f>#REF!</f>
        <v>#REF!</v>
      </c>
    </row>
    <row ht="20.100000000000001" customHeight="1" r="14">
      <c r="A14" s="14" t="s">
        <v>29</v>
      </c>
      <c r="B14" s="44" t="e">
        <f>#REF!</f>
        <v>#REF!</v>
      </c>
      <c r="C14" s="44" t="e">
        <f>#REF!</f>
        <v>#REF!</v>
      </c>
      <c r="D14" s="44" t="e">
        <f>#REF!</f>
        <v>#REF!</v>
      </c>
      <c r="E14" s="44" t="e">
        <f>#REF!</f>
        <v>#REF!</v>
      </c>
      <c r="F14" s="44" t="e">
        <f>#REF!</f>
        <v>#REF!</v>
      </c>
      <c r="G14" s="44" t="e">
        <f>#REF!</f>
        <v>#REF!</v>
      </c>
      <c r="H14" s="44" t="e">
        <f>#REF!</f>
        <v>#REF!</v>
      </c>
      <c r="I14" s="44" t="e">
        <f>#REF!</f>
        <v>#REF!</v>
      </c>
      <c r="J14" s="44" t="e">
        <f>#REF!</f>
        <v>#REF!</v>
      </c>
      <c r="K14" s="44" t="e">
        <f>#REF!</f>
        <v>#REF!</v>
      </c>
      <c r="L14" s="44" t="e">
        <f>#REF!</f>
        <v>#REF!</v>
      </c>
      <c r="M14" s="44" t="e">
        <f>#REF!</f>
        <v>#REF!</v>
      </c>
      <c r="N14" s="44" t="e">
        <f>SUM(N4:N13)</f>
        <v>#REF!</v>
      </c>
      <c r="O14" s="45" t="e">
        <f>#REF!</f>
        <v>#REF!</v>
      </c>
    </row>
    <row ht="20.100000000000001" customHeight="1" r="15">
      <c r="A15" s="8" t="s">
        <v>30</v>
      </c>
      <c r="B15" s="41" t="e">
        <f>#REF!</f>
        <v>#REF!</v>
      </c>
      <c r="C15" s="41" t="e">
        <f>#REF!</f>
        <v>#REF!</v>
      </c>
      <c r="D15" s="41" t="e">
        <f>#REF!</f>
        <v>#REF!</v>
      </c>
      <c r="E15" s="41" t="e">
        <f>#REF!</f>
        <v>#REF!</v>
      </c>
      <c r="F15" s="41" t="e">
        <f>#REF!</f>
        <v>#REF!</v>
      </c>
      <c r="G15" s="41" t="e">
        <f>#REF!</f>
        <v>#REF!</v>
      </c>
      <c r="H15" s="41" t="e">
        <f>#REF!</f>
        <v>#REF!</v>
      </c>
      <c r="I15" s="41" t="e">
        <f>#REF!</f>
        <v>#REF!</v>
      </c>
      <c r="J15" s="41" t="e">
        <f>#REF!</f>
        <v>#REF!</v>
      </c>
      <c r="K15" s="41" t="e">
        <f>#REF!</f>
        <v>#REF!</v>
      </c>
      <c r="L15" s="41" t="e">
        <f>#REF!</f>
        <v>#REF!</v>
      </c>
      <c r="M15" s="41" t="e">
        <f>#REF!</f>
        <v>#REF!</v>
      </c>
      <c r="N15" s="41" t="e">
        <f>SUM(B15:M15)</f>
        <v>#REF!</v>
      </c>
      <c r="O15" s="43" t="e">
        <f>#REF!</f>
        <v>#REF!</v>
      </c>
    </row>
    <row ht="20.100000000000001" customHeight="1" r="16">
      <c r="A16" s="8" t="s">
        <v>31</v>
      </c>
      <c r="B16" s="41" t="e">
        <f>#REF!</f>
        <v>#REF!</v>
      </c>
      <c r="C16" s="41" t="e">
        <f>#REF!</f>
        <v>#REF!</v>
      </c>
      <c r="D16" s="41" t="e">
        <f>#REF!</f>
        <v>#REF!</v>
      </c>
      <c r="E16" s="41" t="e">
        <f>#REF!</f>
        <v>#REF!</v>
      </c>
      <c r="F16" s="41" t="e">
        <f>#REF!</f>
        <v>#REF!</v>
      </c>
      <c r="G16" s="41" t="e">
        <f>#REF!</f>
        <v>#REF!</v>
      </c>
      <c r="H16" s="41" t="e">
        <f>#REF!</f>
        <v>#REF!</v>
      </c>
      <c r="I16" s="41" t="e">
        <f>#REF!</f>
        <v>#REF!</v>
      </c>
      <c r="J16" s="41" t="e">
        <f>#REF!</f>
        <v>#REF!</v>
      </c>
      <c r="K16" s="41" t="e">
        <f>#REF!</f>
        <v>#REF!</v>
      </c>
      <c r="L16" s="41" t="e">
        <f>#REF!</f>
        <v>#REF!</v>
      </c>
      <c r="M16" s="41" t="e">
        <f>#REF!</f>
        <v>#REF!</v>
      </c>
      <c r="N16" s="41" t="e">
        <f>SUM(B16:M16)</f>
        <v>#REF!</v>
      </c>
      <c r="O16" s="43" t="e">
        <f>#REF!</f>
        <v>#REF!</v>
      </c>
    </row>
    <row ht="20.100000000000001" customHeight="1" r="17">
      <c r="A17" s="8" t="s">
        <v>32</v>
      </c>
      <c r="B17" s="41" t="e">
        <f>#REF!</f>
        <v>#REF!</v>
      </c>
      <c r="C17" s="41" t="e">
        <f>#REF!</f>
        <v>#REF!</v>
      </c>
      <c r="D17" s="41" t="e">
        <f>#REF!</f>
        <v>#REF!</v>
      </c>
      <c r="E17" s="41" t="e">
        <f>#REF!</f>
        <v>#REF!</v>
      </c>
      <c r="F17" s="41" t="e">
        <f>#REF!</f>
        <v>#REF!</v>
      </c>
      <c r="G17" s="41" t="e">
        <f>#REF!</f>
        <v>#REF!</v>
      </c>
      <c r="H17" s="41" t="e">
        <f>#REF!</f>
        <v>#REF!</v>
      </c>
      <c r="I17" s="41" t="e">
        <f>#REF!</f>
        <v>#REF!</v>
      </c>
      <c r="J17" s="41" t="e">
        <f>#REF!</f>
        <v>#REF!</v>
      </c>
      <c r="K17" s="41" t="e">
        <f>#REF!</f>
        <v>#REF!</v>
      </c>
      <c r="L17" s="41" t="e">
        <f>#REF!</f>
        <v>#REF!</v>
      </c>
      <c r="M17" s="41" t="e">
        <f>#REF!</f>
        <v>#REF!</v>
      </c>
      <c r="N17" s="41" t="e">
        <f>SUM(B17:M17)</f>
        <v>#REF!</v>
      </c>
      <c r="O17" s="43" t="e">
        <f>#REF!</f>
        <v>#REF!</v>
      </c>
    </row>
    <row ht="20.100000000000001" customHeight="1" r="18">
      <c r="A18" s="8" t="s">
        <v>33</v>
      </c>
      <c r="B18" s="41" t="e">
        <f>#REF!</f>
        <v>#REF!</v>
      </c>
      <c r="C18" s="41" t="e">
        <f>#REF!</f>
        <v>#REF!</v>
      </c>
      <c r="D18" s="41" t="e">
        <f>#REF!</f>
        <v>#REF!</v>
      </c>
      <c r="E18" s="41" t="e">
        <f>#REF!</f>
        <v>#REF!</v>
      </c>
      <c r="F18" s="41" t="e">
        <f>#REF!</f>
        <v>#REF!</v>
      </c>
      <c r="G18" s="41" t="e">
        <f>#REF!</f>
        <v>#REF!</v>
      </c>
      <c r="H18" s="41" t="e">
        <f>#REF!</f>
        <v>#REF!</v>
      </c>
      <c r="I18" s="41" t="e">
        <f>#REF!</f>
        <v>#REF!</v>
      </c>
      <c r="J18" s="41" t="e">
        <f>#REF!</f>
        <v>#REF!</v>
      </c>
      <c r="K18" s="41" t="e">
        <f>#REF!</f>
        <v>#REF!</v>
      </c>
      <c r="L18" s="41" t="e">
        <f>#REF!</f>
        <v>#REF!</v>
      </c>
      <c r="M18" s="41" t="e">
        <f>#REF!</f>
        <v>#REF!</v>
      </c>
      <c r="N18" s="41" t="e">
        <f>SUM(B18:M18)</f>
        <v>#REF!</v>
      </c>
      <c r="O18" s="43" t="e">
        <f>#REF!</f>
        <v>#REF!</v>
      </c>
    </row>
    <row ht="20.100000000000001" customHeight="1" r="19">
      <c r="A19" s="8" t="s">
        <v>34</v>
      </c>
      <c r="B19" s="41" t="e">
        <f>#REF!</f>
        <v>#REF!</v>
      </c>
      <c r="C19" s="41" t="e">
        <f>#REF!</f>
        <v>#REF!</v>
      </c>
      <c r="D19" s="41" t="e">
        <f>#REF!</f>
        <v>#REF!</v>
      </c>
      <c r="E19" s="41" t="e">
        <f>#REF!</f>
        <v>#REF!</v>
      </c>
      <c r="F19" s="41" t="e">
        <f>#REF!</f>
        <v>#REF!</v>
      </c>
      <c r="G19" s="41" t="e">
        <f>#REF!</f>
        <v>#REF!</v>
      </c>
      <c r="H19" s="41" t="e">
        <f>#REF!</f>
        <v>#REF!</v>
      </c>
      <c r="I19" s="41" t="e">
        <f>#REF!</f>
        <v>#REF!</v>
      </c>
      <c r="J19" s="41" t="e">
        <f>#REF!</f>
        <v>#REF!</v>
      </c>
      <c r="K19" s="41" t="e">
        <f>#REF!</f>
        <v>#REF!</v>
      </c>
      <c r="L19" s="41" t="e">
        <f>#REF!</f>
        <v>#REF!</v>
      </c>
      <c r="M19" s="41" t="e">
        <f>#REF!</f>
        <v>#REF!</v>
      </c>
      <c r="N19" s="41" t="e">
        <f>SUM(B19:M19)</f>
        <v>#REF!</v>
      </c>
      <c r="O19" s="43" t="e">
        <f>#REF!</f>
        <v>#REF!</v>
      </c>
    </row>
    <row ht="20.100000000000001" customHeight="1" r="20">
      <c r="A20" s="8" t="s">
        <v>35</v>
      </c>
      <c r="B20" s="41" t="e">
        <f>#REF!</f>
        <v>#REF!</v>
      </c>
      <c r="C20" s="41" t="e">
        <f>#REF!</f>
        <v>#REF!</v>
      </c>
      <c r="D20" s="41" t="e">
        <f>#REF!</f>
        <v>#REF!</v>
      </c>
      <c r="E20" s="41" t="e">
        <f>#REF!</f>
        <v>#REF!</v>
      </c>
      <c r="F20" s="41" t="e">
        <f>#REF!</f>
        <v>#REF!</v>
      </c>
      <c r="G20" s="41" t="e">
        <f>#REF!</f>
        <v>#REF!</v>
      </c>
      <c r="H20" s="41" t="e">
        <f>#REF!</f>
        <v>#REF!</v>
      </c>
      <c r="I20" s="41" t="e">
        <f>#REF!</f>
        <v>#REF!</v>
      </c>
      <c r="J20" s="41" t="e">
        <f>#REF!</f>
        <v>#REF!</v>
      </c>
      <c r="K20" s="41" t="e">
        <f>#REF!</f>
        <v>#REF!</v>
      </c>
      <c r="L20" s="41" t="e">
        <f>#REF!</f>
        <v>#REF!</v>
      </c>
      <c r="M20" s="41" t="e">
        <f>#REF!</f>
        <v>#REF!</v>
      </c>
      <c r="N20" s="41" t="e">
        <f>SUM(B20:M20)</f>
        <v>#REF!</v>
      </c>
      <c r="O20" s="43" t="e">
        <f>#REF!</f>
        <v>#REF!</v>
      </c>
    </row>
    <row ht="20.100000000000001" customHeight="1" r="21">
      <c r="A21" s="8" t="s">
        <v>36</v>
      </c>
      <c r="B21" s="41" t="e">
        <f>#REF!</f>
        <v>#REF!</v>
      </c>
      <c r="C21" s="41" t="e">
        <f>#REF!</f>
        <v>#REF!</v>
      </c>
      <c r="D21" s="41" t="e">
        <f>#REF!</f>
        <v>#REF!</v>
      </c>
      <c r="E21" s="41" t="e">
        <f>#REF!</f>
        <v>#REF!</v>
      </c>
      <c r="F21" s="41" t="e">
        <f>#REF!</f>
        <v>#REF!</v>
      </c>
      <c r="G21" s="41" t="e">
        <f>#REF!</f>
        <v>#REF!</v>
      </c>
      <c r="H21" s="41" t="e">
        <f>#REF!</f>
        <v>#REF!</v>
      </c>
      <c r="I21" s="41" t="e">
        <f>#REF!</f>
        <v>#REF!</v>
      </c>
      <c r="J21" s="41" t="e">
        <f>#REF!</f>
        <v>#REF!</v>
      </c>
      <c r="K21" s="41" t="e">
        <f>#REF!</f>
        <v>#REF!</v>
      </c>
      <c r="L21" s="41" t="e">
        <f>#REF!</f>
        <v>#REF!</v>
      </c>
      <c r="M21" s="41" t="e">
        <f>#REF!</f>
        <v>#REF!</v>
      </c>
      <c r="N21" s="41" t="e">
        <f>SUM(B21:M21)</f>
        <v>#REF!</v>
      </c>
      <c r="O21" s="43" t="e">
        <f>#REF!</f>
        <v>#REF!</v>
      </c>
    </row>
    <row ht="20.100000000000001" customHeight="1" r="22">
      <c r="A22" s="8" t="s">
        <v>37</v>
      </c>
      <c r="B22" s="41" t="e">
        <f>#REF!</f>
        <v>#REF!</v>
      </c>
      <c r="C22" s="41" t="e">
        <f>#REF!</f>
        <v>#REF!</v>
      </c>
      <c r="D22" s="41" t="e">
        <f>#REF!</f>
        <v>#REF!</v>
      </c>
      <c r="E22" s="41" t="e">
        <f>#REF!</f>
        <v>#REF!</v>
      </c>
      <c r="F22" s="41" t="e">
        <f>#REF!</f>
        <v>#REF!</v>
      </c>
      <c r="G22" s="41" t="e">
        <f>#REF!</f>
        <v>#REF!</v>
      </c>
      <c r="H22" s="41" t="e">
        <f>#REF!</f>
        <v>#REF!</v>
      </c>
      <c r="I22" s="41" t="e">
        <f>#REF!</f>
        <v>#REF!</v>
      </c>
      <c r="J22" s="41" t="e">
        <f>#REF!</f>
        <v>#REF!</v>
      </c>
      <c r="K22" s="41" t="e">
        <f>#REF!</f>
        <v>#REF!</v>
      </c>
      <c r="L22" s="41" t="e">
        <f>#REF!</f>
        <v>#REF!</v>
      </c>
      <c r="M22" s="41" t="e">
        <f>#REF!</f>
        <v>#REF!</v>
      </c>
      <c r="N22" s="41" t="e">
        <f>SUM(B22:M22)</f>
        <v>#REF!</v>
      </c>
      <c r="O22" s="43" t="e">
        <f>#REF!</f>
        <v>#REF!</v>
      </c>
    </row>
    <row ht="20.100000000000001" customHeight="1" r="23">
      <c r="A23" s="14" t="s">
        <v>38</v>
      </c>
      <c r="B23" s="44" t="e">
        <f>#REF!</f>
        <v>#REF!</v>
      </c>
      <c r="C23" s="44" t="e">
        <f>#REF!</f>
        <v>#REF!</v>
      </c>
      <c r="D23" s="44" t="e">
        <f>#REF!</f>
        <v>#REF!</v>
      </c>
      <c r="E23" s="44" t="e">
        <f>#REF!</f>
        <v>#REF!</v>
      </c>
      <c r="F23" s="44" t="e">
        <f>#REF!</f>
        <v>#REF!</v>
      </c>
      <c r="G23" s="44" t="e">
        <f>#REF!</f>
        <v>#REF!</v>
      </c>
      <c r="H23" s="44" t="e">
        <f>#REF!</f>
        <v>#REF!</v>
      </c>
      <c r="I23" s="44" t="e">
        <f>#REF!</f>
        <v>#REF!</v>
      </c>
      <c r="J23" s="44" t="e">
        <f>#REF!</f>
        <v>#REF!</v>
      </c>
      <c r="K23" s="44" t="e">
        <f>#REF!</f>
        <v>#REF!</v>
      </c>
      <c r="L23" s="44" t="e">
        <f>#REF!</f>
        <v>#REF!</v>
      </c>
      <c r="M23" s="44" t="e">
        <f>#REF!</f>
        <v>#REF!</v>
      </c>
      <c r="N23" s="44" t="e">
        <f>SUM(B23:M23)</f>
        <v>#REF!</v>
      </c>
      <c r="O23" s="45" t="e">
        <f>#REF!</f>
        <v>#REF!</v>
      </c>
    </row>
    <row ht="20.100000000000001" customHeight="1" r="24">
      <c r="A24" s="8" t="s">
        <v>39</v>
      </c>
      <c r="B24" s="41" t="e">
        <f>#REF!</f>
        <v>#REF!</v>
      </c>
      <c r="C24" s="41" t="e">
        <f>#REF!</f>
        <v>#REF!</v>
      </c>
      <c r="D24" s="41" t="e">
        <f>#REF!</f>
        <v>#REF!</v>
      </c>
      <c r="E24" s="41" t="e">
        <f>#REF!</f>
        <v>#REF!</v>
      </c>
      <c r="F24" s="41" t="e">
        <f>#REF!</f>
        <v>#REF!</v>
      </c>
      <c r="G24" s="41" t="e">
        <f>#REF!</f>
        <v>#REF!</v>
      </c>
      <c r="H24" s="41" t="e">
        <f>#REF!</f>
        <v>#REF!</v>
      </c>
      <c r="I24" s="41" t="e">
        <f>#REF!</f>
        <v>#REF!</v>
      </c>
      <c r="J24" s="41" t="e">
        <f>#REF!</f>
        <v>#REF!</v>
      </c>
      <c r="K24" s="41" t="e">
        <f>#REF!</f>
        <v>#REF!</v>
      </c>
      <c r="L24" s="41" t="e">
        <f>#REF!</f>
        <v>#REF!</v>
      </c>
      <c r="M24" s="41" t="e">
        <f>#REF!</f>
        <v>#REF!</v>
      </c>
      <c r="N24" s="41" t="e">
        <f>SUM(B24:M24)</f>
        <v>#REF!</v>
      </c>
      <c r="O24" s="43" t="e">
        <f>#REF!</f>
        <v>#REF!</v>
      </c>
    </row>
    <row ht="20.100000000000001" customHeight="1" r="25">
      <c r="A25" s="8" t="s">
        <v>40</v>
      </c>
      <c r="B25" s="41" t="e">
        <f>#REF!</f>
        <v>#REF!</v>
      </c>
      <c r="C25" s="41" t="e">
        <f>#REF!</f>
        <v>#REF!</v>
      </c>
      <c r="D25" s="41" t="e">
        <f>#REF!</f>
        <v>#REF!</v>
      </c>
      <c r="E25" s="41" t="e">
        <f>#REF!</f>
        <v>#REF!</v>
      </c>
      <c r="F25" s="41" t="e">
        <f>#REF!</f>
        <v>#REF!</v>
      </c>
      <c r="G25" s="41" t="e">
        <f>#REF!</f>
        <v>#REF!</v>
      </c>
      <c r="H25" s="41" t="e">
        <f>#REF!</f>
        <v>#REF!</v>
      </c>
      <c r="I25" s="41" t="e">
        <f>#REF!</f>
        <v>#REF!</v>
      </c>
      <c r="J25" s="41" t="e">
        <f>#REF!</f>
        <v>#REF!</v>
      </c>
      <c r="K25" s="41" t="e">
        <f>#REF!</f>
        <v>#REF!</v>
      </c>
      <c r="L25" s="41" t="e">
        <f>#REF!</f>
        <v>#REF!</v>
      </c>
      <c r="M25" s="41" t="e">
        <f>#REF!</f>
        <v>#REF!</v>
      </c>
      <c r="N25" s="41" t="e">
        <f>SUM(B25:M25)</f>
        <v>#REF!</v>
      </c>
      <c r="O25" s="43" t="e">
        <f>#REF!</f>
        <v>#REF!</v>
      </c>
    </row>
    <row ht="20.100000000000001" customHeight="1" r="26">
      <c r="A26" s="8" t="s">
        <v>41</v>
      </c>
      <c r="B26" s="41" t="e">
        <f>#REF!</f>
        <v>#REF!</v>
      </c>
      <c r="C26" s="41" t="e">
        <f>#REF!</f>
        <v>#REF!</v>
      </c>
      <c r="D26" s="41" t="e">
        <f>#REF!</f>
        <v>#REF!</v>
      </c>
      <c r="E26" s="41" t="e">
        <f>#REF!</f>
        <v>#REF!</v>
      </c>
      <c r="F26" s="41" t="e">
        <f>#REF!</f>
        <v>#REF!</v>
      </c>
      <c r="G26" s="41" t="e">
        <f>#REF!</f>
        <v>#REF!</v>
      </c>
      <c r="H26" s="41" t="e">
        <f>#REF!</f>
        <v>#REF!</v>
      </c>
      <c r="I26" s="41" t="e">
        <f>#REF!</f>
        <v>#REF!</v>
      </c>
      <c r="J26" s="41" t="e">
        <f>#REF!</f>
        <v>#REF!</v>
      </c>
      <c r="K26" s="41" t="e">
        <f>#REF!</f>
        <v>#REF!</v>
      </c>
      <c r="L26" s="41" t="e">
        <f>#REF!</f>
        <v>#REF!</v>
      </c>
      <c r="M26" s="41" t="e">
        <f>#REF!</f>
        <v>#REF!</v>
      </c>
      <c r="N26" s="41" t="e">
        <f>SUM(B26:M26)</f>
        <v>#REF!</v>
      </c>
      <c r="O26" s="43" t="e">
        <f>#REF!</f>
        <v>#REF!</v>
      </c>
    </row>
    <row ht="20.100000000000001" customHeight="1" r="27">
      <c r="A27" s="8" t="s">
        <v>42</v>
      </c>
      <c r="B27" s="41" t="e">
        <f>#REF!</f>
        <v>#REF!</v>
      </c>
      <c r="C27" s="41" t="e">
        <f>#REF!</f>
        <v>#REF!</v>
      </c>
      <c r="D27" s="41" t="e">
        <f>#REF!</f>
        <v>#REF!</v>
      </c>
      <c r="E27" s="41" t="e">
        <f>#REF!</f>
        <v>#REF!</v>
      </c>
      <c r="F27" s="41" t="e">
        <f>#REF!</f>
        <v>#REF!</v>
      </c>
      <c r="G27" s="41" t="e">
        <f>#REF!</f>
        <v>#REF!</v>
      </c>
      <c r="H27" s="41" t="e">
        <f>#REF!</f>
        <v>#REF!</v>
      </c>
      <c r="I27" s="41" t="e">
        <f>#REF!</f>
        <v>#REF!</v>
      </c>
      <c r="J27" s="41" t="e">
        <f>#REF!</f>
        <v>#REF!</v>
      </c>
      <c r="K27" s="41" t="e">
        <f>#REF!</f>
        <v>#REF!</v>
      </c>
      <c r="L27" s="41" t="e">
        <f>#REF!</f>
        <v>#REF!</v>
      </c>
      <c r="M27" s="41" t="e">
        <f>#REF!</f>
        <v>#REF!</v>
      </c>
      <c r="N27" s="41" t="e">
        <f>SUM(B27:M27)</f>
        <v>#REF!</v>
      </c>
      <c r="O27" s="43" t="e">
        <f>#REF!</f>
        <v>#REF!</v>
      </c>
    </row>
    <row ht="20.100000000000001" customHeight="1" r="28">
      <c r="A28" s="8" t="s">
        <v>43</v>
      </c>
      <c r="B28" s="41" t="e">
        <f>#REF!</f>
        <v>#REF!</v>
      </c>
      <c r="C28" s="41" t="e">
        <f>#REF!</f>
        <v>#REF!</v>
      </c>
      <c r="D28" s="41" t="e">
        <f>#REF!</f>
        <v>#REF!</v>
      </c>
      <c r="E28" s="41" t="e">
        <f>#REF!</f>
        <v>#REF!</v>
      </c>
      <c r="F28" s="41" t="e">
        <f>#REF!</f>
        <v>#REF!</v>
      </c>
      <c r="G28" s="41" t="e">
        <f>#REF!</f>
        <v>#REF!</v>
      </c>
      <c r="H28" s="41" t="e">
        <f>#REF!</f>
        <v>#REF!</v>
      </c>
      <c r="I28" s="41" t="e">
        <f>#REF!</f>
        <v>#REF!</v>
      </c>
      <c r="J28" s="41" t="e">
        <f>#REF!</f>
        <v>#REF!</v>
      </c>
      <c r="K28" s="41" t="e">
        <f>#REF!</f>
        <v>#REF!</v>
      </c>
      <c r="L28" s="41" t="e">
        <f>#REF!</f>
        <v>#REF!</v>
      </c>
      <c r="M28" s="41" t="e">
        <f>#REF!</f>
        <v>#REF!</v>
      </c>
      <c r="N28" s="41" t="e">
        <f>SUM(B28:M28)</f>
        <v>#REF!</v>
      </c>
      <c r="O28" s="43" t="e">
        <f>#REF!</f>
        <v>#REF!</v>
      </c>
    </row>
    <row ht="20.100000000000001" customHeight="1" r="29">
      <c r="A29" s="8" t="s">
        <v>44</v>
      </c>
      <c r="B29" s="41" t="e">
        <f>#REF!</f>
        <v>#REF!</v>
      </c>
      <c r="C29" s="41" t="e">
        <f>#REF!</f>
        <v>#REF!</v>
      </c>
      <c r="D29" s="41" t="e">
        <f>#REF!</f>
        <v>#REF!</v>
      </c>
      <c r="E29" s="41" t="e">
        <f>#REF!</f>
        <v>#REF!</v>
      </c>
      <c r="F29" s="41" t="e">
        <f>#REF!</f>
        <v>#REF!</v>
      </c>
      <c r="G29" s="41" t="e">
        <f>#REF!</f>
        <v>#REF!</v>
      </c>
      <c r="H29" s="41" t="e">
        <f>#REF!</f>
        <v>#REF!</v>
      </c>
      <c r="I29" s="41" t="e">
        <f>#REF!</f>
        <v>#REF!</v>
      </c>
      <c r="J29" s="41" t="e">
        <f>#REF!</f>
        <v>#REF!</v>
      </c>
      <c r="K29" s="41" t="e">
        <f>#REF!</f>
        <v>#REF!</v>
      </c>
      <c r="L29" s="41" t="e">
        <f>#REF!</f>
        <v>#REF!</v>
      </c>
      <c r="M29" s="41" t="e">
        <f>#REF!</f>
        <v>#REF!</v>
      </c>
      <c r="N29" s="41" t="e">
        <f>SUM(B29:M29)</f>
        <v>#REF!</v>
      </c>
      <c r="O29" s="43" t="e">
        <f>#REF!</f>
        <v>#REF!</v>
      </c>
    </row>
    <row ht="20.100000000000001" customHeight="1" r="30">
      <c r="A30" s="8" t="s">
        <v>45</v>
      </c>
      <c r="B30" s="41" t="e">
        <f>#REF!</f>
        <v>#REF!</v>
      </c>
      <c r="C30" s="41" t="e">
        <f>#REF!</f>
        <v>#REF!</v>
      </c>
      <c r="D30" s="41" t="e">
        <f>#REF!</f>
        <v>#REF!</v>
      </c>
      <c r="E30" s="41" t="e">
        <f>#REF!</f>
        <v>#REF!</v>
      </c>
      <c r="F30" s="41" t="e">
        <f>#REF!</f>
        <v>#REF!</v>
      </c>
      <c r="G30" s="41" t="e">
        <f>#REF!</f>
        <v>#REF!</v>
      </c>
      <c r="H30" s="41" t="e">
        <f>#REF!</f>
        <v>#REF!</v>
      </c>
      <c r="I30" s="41" t="e">
        <f>#REF!</f>
        <v>#REF!</v>
      </c>
      <c r="J30" s="41" t="e">
        <f>#REF!</f>
        <v>#REF!</v>
      </c>
      <c r="K30" s="41" t="e">
        <f>#REF!</f>
        <v>#REF!</v>
      </c>
      <c r="L30" s="41" t="e">
        <f>#REF!</f>
        <v>#REF!</v>
      </c>
      <c r="M30" s="41" t="e">
        <f>#REF!</f>
        <v>#REF!</v>
      </c>
      <c r="N30" s="41" t="e">
        <f>SUM(B30:M30)</f>
        <v>#REF!</v>
      </c>
      <c r="O30" s="43" t="e">
        <f>#REF!</f>
        <v>#REF!</v>
      </c>
    </row>
    <row ht="20.100000000000001" customHeight="1" r="31">
      <c r="A31" s="8" t="s">
        <v>46</v>
      </c>
      <c r="B31" s="41" t="e">
        <f>#REF!</f>
        <v>#REF!</v>
      </c>
      <c r="C31" s="41" t="e">
        <f>#REF!</f>
        <v>#REF!</v>
      </c>
      <c r="D31" s="41" t="e">
        <f>#REF!</f>
        <v>#REF!</v>
      </c>
      <c r="E31" s="41" t="e">
        <f>#REF!</f>
        <v>#REF!</v>
      </c>
      <c r="F31" s="41" t="e">
        <f>#REF!</f>
        <v>#REF!</v>
      </c>
      <c r="G31" s="41" t="e">
        <f>#REF!</f>
        <v>#REF!</v>
      </c>
      <c r="H31" s="41" t="e">
        <f>#REF!</f>
        <v>#REF!</v>
      </c>
      <c r="I31" s="41" t="e">
        <f>#REF!</f>
        <v>#REF!</v>
      </c>
      <c r="J31" s="41" t="e">
        <f>#REF!</f>
        <v>#REF!</v>
      </c>
      <c r="K31" s="41" t="e">
        <f>#REF!</f>
        <v>#REF!</v>
      </c>
      <c r="L31" s="41" t="e">
        <f>#REF!</f>
        <v>#REF!</v>
      </c>
      <c r="M31" s="41" t="e">
        <f>#REF!</f>
        <v>#REF!</v>
      </c>
      <c r="N31" s="41" t="e">
        <f>SUM(B31:M31)</f>
        <v>#REF!</v>
      </c>
      <c r="O31" s="43" t="e">
        <f>#REF!</f>
        <v>#REF!</v>
      </c>
    </row>
    <row ht="20.100000000000001" customHeight="1" r="32">
      <c r="A32" s="8" t="s">
        <v>47</v>
      </c>
      <c r="B32" s="41" t="e">
        <f>#REF!</f>
        <v>#REF!</v>
      </c>
      <c r="C32" s="41" t="e">
        <f>#REF!</f>
        <v>#REF!</v>
      </c>
      <c r="D32" s="41" t="e">
        <f>#REF!</f>
        <v>#REF!</v>
      </c>
      <c r="E32" s="41" t="e">
        <f>#REF!</f>
        <v>#REF!</v>
      </c>
      <c r="F32" s="41" t="e">
        <f>#REF!</f>
        <v>#REF!</v>
      </c>
      <c r="G32" s="41" t="e">
        <f>#REF!</f>
        <v>#REF!</v>
      </c>
      <c r="H32" s="41" t="e">
        <f>#REF!</f>
        <v>#REF!</v>
      </c>
      <c r="I32" s="41" t="e">
        <f>#REF!</f>
        <v>#REF!</v>
      </c>
      <c r="J32" s="41" t="e">
        <f>#REF!</f>
        <v>#REF!</v>
      </c>
      <c r="K32" s="41" t="e">
        <f>#REF!</f>
        <v>#REF!</v>
      </c>
      <c r="L32" s="41" t="e">
        <f>#REF!</f>
        <v>#REF!</v>
      </c>
      <c r="M32" s="41" t="e">
        <f>#REF!</f>
        <v>#REF!</v>
      </c>
      <c r="N32" s="41" t="e">
        <f>SUM(B32:M32)</f>
        <v>#REF!</v>
      </c>
      <c r="O32" s="43" t="e">
        <f>#REF!</f>
        <v>#REF!</v>
      </c>
    </row>
    <row ht="20.100000000000001" customHeight="1" r="33">
      <c r="A33" s="8" t="s">
        <v>48</v>
      </c>
      <c r="B33" s="41" t="e">
        <f>#REF!</f>
        <v>#REF!</v>
      </c>
      <c r="C33" s="41" t="e">
        <f>#REF!</f>
        <v>#REF!</v>
      </c>
      <c r="D33" s="41" t="e">
        <f>#REF!</f>
        <v>#REF!</v>
      </c>
      <c r="E33" s="41" t="e">
        <f>#REF!</f>
        <v>#REF!</v>
      </c>
      <c r="F33" s="41" t="e">
        <f>#REF!</f>
        <v>#REF!</v>
      </c>
      <c r="G33" s="41" t="e">
        <f>#REF!</f>
        <v>#REF!</v>
      </c>
      <c r="H33" s="41" t="e">
        <f>#REF!</f>
        <v>#REF!</v>
      </c>
      <c r="I33" s="41" t="e">
        <f>#REF!</f>
        <v>#REF!</v>
      </c>
      <c r="J33" s="41" t="e">
        <f>#REF!</f>
        <v>#REF!</v>
      </c>
      <c r="K33" s="41" t="e">
        <f>#REF!</f>
        <v>#REF!</v>
      </c>
      <c r="L33" s="41" t="e">
        <f>#REF!</f>
        <v>#REF!</v>
      </c>
      <c r="M33" s="41" t="e">
        <f>#REF!</f>
        <v>#REF!</v>
      </c>
      <c r="N33" s="41" t="e">
        <f>SUM(B33:M33)</f>
        <v>#REF!</v>
      </c>
      <c r="O33" s="43" t="e">
        <f>#REF!</f>
        <v>#REF!</v>
      </c>
    </row>
    <row ht="20.100000000000001" customHeight="1" r="34">
      <c r="A34" s="8" t="s">
        <v>49</v>
      </c>
      <c r="B34" s="41" t="e">
        <f>#REF!</f>
        <v>#REF!</v>
      </c>
      <c r="C34" s="41" t="e">
        <f>#REF!</f>
        <v>#REF!</v>
      </c>
      <c r="D34" s="41" t="e">
        <f>#REF!</f>
        <v>#REF!</v>
      </c>
      <c r="E34" s="41" t="e">
        <f>#REF!</f>
        <v>#REF!</v>
      </c>
      <c r="F34" s="41" t="e">
        <f>#REF!</f>
        <v>#REF!</v>
      </c>
      <c r="G34" s="41" t="e">
        <f>#REF!</f>
        <v>#REF!</v>
      </c>
      <c r="H34" s="41" t="e">
        <f>#REF!</f>
        <v>#REF!</v>
      </c>
      <c r="I34" s="41" t="e">
        <f>#REF!</f>
        <v>#REF!</v>
      </c>
      <c r="J34" s="41" t="e">
        <f>#REF!</f>
        <v>#REF!</v>
      </c>
      <c r="K34" s="41" t="e">
        <f>#REF!</f>
        <v>#REF!</v>
      </c>
      <c r="L34" s="41" t="e">
        <f>#REF!</f>
        <v>#REF!</v>
      </c>
      <c r="M34" s="41" t="e">
        <f>#REF!</f>
        <v>#REF!</v>
      </c>
      <c r="N34" s="41" t="e">
        <f>SUM(B34:M34)</f>
        <v>#REF!</v>
      </c>
      <c r="O34" s="43" t="e">
        <f>#REF!</f>
        <v>#REF!</v>
      </c>
    </row>
    <row ht="20.100000000000001" customHeight="1" r="35">
      <c r="A35" s="8" t="s">
        <v>50</v>
      </c>
      <c r="B35" s="41" t="e">
        <f>#REF!</f>
        <v>#REF!</v>
      </c>
      <c r="C35" s="41" t="e">
        <f>#REF!</f>
        <v>#REF!</v>
      </c>
      <c r="D35" s="41" t="e">
        <f>#REF!</f>
        <v>#REF!</v>
      </c>
      <c r="E35" s="41" t="e">
        <f>#REF!</f>
        <v>#REF!</v>
      </c>
      <c r="F35" s="41" t="e">
        <f>#REF!</f>
        <v>#REF!</v>
      </c>
      <c r="G35" s="41" t="e">
        <f>#REF!</f>
        <v>#REF!</v>
      </c>
      <c r="H35" s="41" t="e">
        <f>#REF!</f>
        <v>#REF!</v>
      </c>
      <c r="I35" s="41" t="e">
        <f>#REF!</f>
        <v>#REF!</v>
      </c>
      <c r="J35" s="41" t="e">
        <f>#REF!</f>
        <v>#REF!</v>
      </c>
      <c r="K35" s="41" t="e">
        <f>#REF!</f>
        <v>#REF!</v>
      </c>
      <c r="L35" s="41" t="e">
        <f>#REF!</f>
        <v>#REF!</v>
      </c>
      <c r="M35" s="41" t="e">
        <f>#REF!</f>
        <v>#REF!</v>
      </c>
      <c r="N35" s="41" t="e">
        <f>SUM(B35:M35)</f>
        <v>#REF!</v>
      </c>
      <c r="O35" s="43" t="e">
        <f>#REF!</f>
        <v>#REF!</v>
      </c>
    </row>
    <row ht="20.100000000000001" customHeight="1" r="36">
      <c r="A36" s="8" t="s">
        <v>51</v>
      </c>
      <c r="B36" s="41" t="e">
        <f>#REF!</f>
        <v>#REF!</v>
      </c>
      <c r="C36" s="41" t="e">
        <f>#REF!</f>
        <v>#REF!</v>
      </c>
      <c r="D36" s="41" t="e">
        <f>#REF!</f>
        <v>#REF!</v>
      </c>
      <c r="E36" s="41" t="e">
        <f>#REF!</f>
        <v>#REF!</v>
      </c>
      <c r="F36" s="41" t="e">
        <f>#REF!</f>
        <v>#REF!</v>
      </c>
      <c r="G36" s="41" t="e">
        <f>#REF!</f>
        <v>#REF!</v>
      </c>
      <c r="H36" s="41" t="e">
        <f>#REF!</f>
        <v>#REF!</v>
      </c>
      <c r="I36" s="41" t="e">
        <f>#REF!</f>
        <v>#REF!</v>
      </c>
      <c r="J36" s="41" t="e">
        <f>#REF!</f>
        <v>#REF!</v>
      </c>
      <c r="K36" s="41" t="e">
        <f>#REF!</f>
        <v>#REF!</v>
      </c>
      <c r="L36" s="41" t="e">
        <f>#REF!</f>
        <v>#REF!</v>
      </c>
      <c r="M36" s="41" t="e">
        <f>#REF!</f>
        <v>#REF!</v>
      </c>
      <c r="N36" s="41" t="e">
        <f>SUM(B36:M36)</f>
        <v>#REF!</v>
      </c>
      <c r="O36" s="43" t="e">
        <f>#REF!</f>
        <v>#REF!</v>
      </c>
    </row>
    <row ht="20.100000000000001" customHeight="1" r="37">
      <c r="A37" s="8" t="s">
        <v>52</v>
      </c>
      <c r="B37" s="41" t="e">
        <f>#REF!</f>
        <v>#REF!</v>
      </c>
      <c r="C37" s="41" t="e">
        <f>#REF!</f>
        <v>#REF!</v>
      </c>
      <c r="D37" s="41" t="e">
        <f>#REF!</f>
        <v>#REF!</v>
      </c>
      <c r="E37" s="41" t="e">
        <f>#REF!</f>
        <v>#REF!</v>
      </c>
      <c r="F37" s="41" t="e">
        <f>#REF!</f>
        <v>#REF!</v>
      </c>
      <c r="G37" s="41" t="e">
        <f>#REF!</f>
        <v>#REF!</v>
      </c>
      <c r="H37" s="41" t="e">
        <f>#REF!</f>
        <v>#REF!</v>
      </c>
      <c r="I37" s="41" t="e">
        <f>#REF!</f>
        <v>#REF!</v>
      </c>
      <c r="J37" s="41" t="e">
        <f>#REF!</f>
        <v>#REF!</v>
      </c>
      <c r="K37" s="41" t="e">
        <f>#REF!</f>
        <v>#REF!</v>
      </c>
      <c r="L37" s="41" t="e">
        <f>#REF!</f>
        <v>#REF!</v>
      </c>
      <c r="M37" s="41" t="e">
        <f>#REF!</f>
        <v>#REF!</v>
      </c>
      <c r="N37" s="41" t="e">
        <f>SUM(B37:M37)</f>
        <v>#REF!</v>
      </c>
      <c r="O37" s="43" t="e">
        <f>#REF!</f>
        <v>#REF!</v>
      </c>
    </row>
    <row ht="20.100000000000001" customHeight="1" r="38">
      <c r="A38" s="8" t="s">
        <v>53</v>
      </c>
      <c r="B38" s="41" t="e">
        <f>#REF!</f>
        <v>#REF!</v>
      </c>
      <c r="C38" s="41" t="e">
        <f>#REF!</f>
        <v>#REF!</v>
      </c>
      <c r="D38" s="41" t="e">
        <f>#REF!</f>
        <v>#REF!</v>
      </c>
      <c r="E38" s="41" t="e">
        <f>#REF!</f>
        <v>#REF!</v>
      </c>
      <c r="F38" s="41" t="e">
        <f>#REF!</f>
        <v>#REF!</v>
      </c>
      <c r="G38" s="41" t="e">
        <f>#REF!</f>
        <v>#REF!</v>
      </c>
      <c r="H38" s="41" t="e">
        <f>#REF!</f>
        <v>#REF!</v>
      </c>
      <c r="I38" s="41" t="e">
        <f>#REF!</f>
        <v>#REF!</v>
      </c>
      <c r="J38" s="41" t="e">
        <f>#REF!</f>
        <v>#REF!</v>
      </c>
      <c r="K38" s="41" t="e">
        <f>#REF!</f>
        <v>#REF!</v>
      </c>
      <c r="L38" s="41" t="e">
        <f>#REF!</f>
        <v>#REF!</v>
      </c>
      <c r="M38" s="41" t="e">
        <f>#REF!</f>
        <v>#REF!</v>
      </c>
      <c r="N38" s="41" t="e">
        <f>SUM(B38:M38)</f>
        <v>#REF!</v>
      </c>
      <c r="O38" s="43" t="e">
        <f>#REF!</f>
        <v>#REF!</v>
      </c>
    </row>
    <row ht="20.100000000000001" customHeight="1" r="39">
      <c r="A39" s="14" t="s">
        <v>54</v>
      </c>
      <c r="B39" s="44" t="e">
        <f>#REF!</f>
        <v>#REF!</v>
      </c>
      <c r="C39" s="44" t="e">
        <f>#REF!</f>
        <v>#REF!</v>
      </c>
      <c r="D39" s="44" t="e">
        <f>#REF!</f>
        <v>#REF!</v>
      </c>
      <c r="E39" s="44" t="e">
        <f>#REF!</f>
        <v>#REF!</v>
      </c>
      <c r="F39" s="44" t="e">
        <f>#REF!</f>
        <v>#REF!</v>
      </c>
      <c r="G39" s="44" t="e">
        <f>#REF!</f>
        <v>#REF!</v>
      </c>
      <c r="H39" s="44" t="e">
        <f>#REF!</f>
        <v>#REF!</v>
      </c>
      <c r="I39" s="44" t="e">
        <f>#REF!</f>
        <v>#REF!</v>
      </c>
      <c r="J39" s="44" t="e">
        <f>#REF!</f>
        <v>#REF!</v>
      </c>
      <c r="K39" s="44" t="e">
        <f>#REF!</f>
        <v>#REF!</v>
      </c>
      <c r="L39" s="44" t="e">
        <f>#REF!</f>
        <v>#REF!</v>
      </c>
      <c r="M39" s="44" t="e">
        <f>#REF!</f>
        <v>#REF!</v>
      </c>
      <c r="N39" s="44" t="e">
        <f>SUM(B39:M39)</f>
        <v>#REF!</v>
      </c>
      <c r="O39" s="45" t="e">
        <f>#REF!</f>
        <v>#REF!</v>
      </c>
    </row>
    <row ht="20.100000000000001" customHeight="1" r="40">
      <c r="A40" s="8" t="s">
        <v>55</v>
      </c>
      <c r="B40" s="41" t="e">
        <f>#REF!</f>
        <v>#REF!</v>
      </c>
      <c r="C40" s="41" t="e">
        <f>#REF!</f>
        <v>#REF!</v>
      </c>
      <c r="D40" s="41" t="e">
        <f>#REF!</f>
        <v>#REF!</v>
      </c>
      <c r="E40" s="41" t="e">
        <f>#REF!</f>
        <v>#REF!</v>
      </c>
      <c r="F40" s="41" t="e">
        <f>#REF!</f>
        <v>#REF!</v>
      </c>
      <c r="G40" s="41" t="e">
        <f>#REF!</f>
        <v>#REF!</v>
      </c>
      <c r="H40" s="41" t="e">
        <f>#REF!</f>
        <v>#REF!</v>
      </c>
      <c r="I40" s="41" t="e">
        <f>#REF!</f>
        <v>#REF!</v>
      </c>
      <c r="J40" s="41" t="e">
        <f>#REF!</f>
        <v>#REF!</v>
      </c>
      <c r="K40" s="41" t="e">
        <f>#REF!</f>
        <v>#REF!</v>
      </c>
      <c r="L40" s="41" t="e">
        <f>#REF!</f>
        <v>#REF!</v>
      </c>
      <c r="M40" s="41" t="e">
        <f>#REF!</f>
        <v>#REF!</v>
      </c>
      <c r="N40" s="41" t="e">
        <f>SUM(B40:M40)</f>
        <v>#REF!</v>
      </c>
      <c r="O40" s="43" t="e">
        <f>#REF!</f>
        <v>#REF!</v>
      </c>
    </row>
    <row ht="20.100000000000001" customHeight="1" r="41">
      <c r="A41" s="8" t="s">
        <v>56</v>
      </c>
      <c r="B41" s="41" t="e">
        <f>#REF!</f>
        <v>#REF!</v>
      </c>
      <c r="C41" s="41" t="e">
        <f>#REF!</f>
        <v>#REF!</v>
      </c>
      <c r="D41" s="41" t="e">
        <f>#REF!</f>
        <v>#REF!</v>
      </c>
      <c r="E41" s="41" t="e">
        <f>#REF!</f>
        <v>#REF!</v>
      </c>
      <c r="F41" s="41" t="e">
        <f>#REF!</f>
        <v>#REF!</v>
      </c>
      <c r="G41" s="41" t="e">
        <f>#REF!</f>
        <v>#REF!</v>
      </c>
      <c r="H41" s="41" t="e">
        <f>#REF!</f>
        <v>#REF!</v>
      </c>
      <c r="I41" s="41" t="e">
        <f>#REF!</f>
        <v>#REF!</v>
      </c>
      <c r="J41" s="41" t="e">
        <f>#REF!</f>
        <v>#REF!</v>
      </c>
      <c r="K41" s="41" t="e">
        <f>#REF!</f>
        <v>#REF!</v>
      </c>
      <c r="L41" s="41" t="e">
        <f>#REF!</f>
        <v>#REF!</v>
      </c>
      <c r="M41" s="41" t="e">
        <f>#REF!</f>
        <v>#REF!</v>
      </c>
      <c r="N41" s="41" t="e">
        <f>SUM(B41:M41)</f>
        <v>#REF!</v>
      </c>
      <c r="O41" s="43" t="e">
        <f>#REF!</f>
        <v>#REF!</v>
      </c>
    </row>
    <row ht="20.100000000000001" customHeight="1" r="42">
      <c r="A42" s="8" t="s">
        <v>57</v>
      </c>
      <c r="B42" s="41" t="e">
        <f>#REF!</f>
        <v>#REF!</v>
      </c>
      <c r="C42" s="41" t="e">
        <f>#REF!</f>
        <v>#REF!</v>
      </c>
      <c r="D42" s="41" t="e">
        <f>#REF!</f>
        <v>#REF!</v>
      </c>
      <c r="E42" s="41" t="e">
        <f>#REF!</f>
        <v>#REF!</v>
      </c>
      <c r="F42" s="41" t="e">
        <f>#REF!</f>
        <v>#REF!</v>
      </c>
      <c r="G42" s="41" t="e">
        <f>#REF!</f>
        <v>#REF!</v>
      </c>
      <c r="H42" s="41" t="e">
        <f>#REF!</f>
        <v>#REF!</v>
      </c>
      <c r="I42" s="41" t="e">
        <f>#REF!</f>
        <v>#REF!</v>
      </c>
      <c r="J42" s="41" t="e">
        <f>#REF!</f>
        <v>#REF!</v>
      </c>
      <c r="K42" s="41" t="e">
        <f>#REF!</f>
        <v>#REF!</v>
      </c>
      <c r="L42" s="41" t="e">
        <f>#REF!</f>
        <v>#REF!</v>
      </c>
      <c r="M42" s="41" t="e">
        <f>#REF!</f>
        <v>#REF!</v>
      </c>
      <c r="N42" s="41" t="e">
        <f>SUM(B42:M42)</f>
        <v>#REF!</v>
      </c>
      <c r="O42" s="43" t="e">
        <f>#REF!</f>
        <v>#REF!</v>
      </c>
    </row>
    <row ht="20.100000000000001" customHeight="1" r="43">
      <c r="A43" s="8" t="s">
        <v>58</v>
      </c>
      <c r="B43" s="41" t="e">
        <f>#REF!</f>
        <v>#REF!</v>
      </c>
      <c r="C43" s="41" t="e">
        <f>#REF!</f>
        <v>#REF!</v>
      </c>
      <c r="D43" s="41" t="e">
        <f>#REF!</f>
        <v>#REF!</v>
      </c>
      <c r="E43" s="41" t="e">
        <f>#REF!</f>
        <v>#REF!</v>
      </c>
      <c r="F43" s="41" t="e">
        <f>#REF!</f>
        <v>#REF!</v>
      </c>
      <c r="G43" s="41" t="e">
        <f>#REF!</f>
        <v>#REF!</v>
      </c>
      <c r="H43" s="41" t="e">
        <f>#REF!</f>
        <v>#REF!</v>
      </c>
      <c r="I43" s="41" t="e">
        <f>#REF!</f>
        <v>#REF!</v>
      </c>
      <c r="J43" s="41" t="e">
        <f>#REF!</f>
        <v>#REF!</v>
      </c>
      <c r="K43" s="41" t="e">
        <f>#REF!</f>
        <v>#REF!</v>
      </c>
      <c r="L43" s="41" t="e">
        <f>#REF!</f>
        <v>#REF!</v>
      </c>
      <c r="M43" s="41" t="e">
        <f>#REF!</f>
        <v>#REF!</v>
      </c>
      <c r="N43" s="41" t="e">
        <f>SUM(B43:M43)</f>
        <v>#REF!</v>
      </c>
      <c r="O43" s="43" t="e">
        <f>#REF!</f>
        <v>#REF!</v>
      </c>
    </row>
    <row ht="20.100000000000001" customHeight="1" r="44">
      <c r="A44" s="8" t="s">
        <v>59</v>
      </c>
      <c r="B44" s="41" t="e">
        <f>#REF!</f>
        <v>#REF!</v>
      </c>
      <c r="C44" s="41" t="e">
        <f>#REF!</f>
        <v>#REF!</v>
      </c>
      <c r="D44" s="41" t="e">
        <f>#REF!</f>
        <v>#REF!</v>
      </c>
      <c r="E44" s="41" t="e">
        <f>#REF!</f>
        <v>#REF!</v>
      </c>
      <c r="F44" s="41" t="e">
        <f>#REF!</f>
        <v>#REF!</v>
      </c>
      <c r="G44" s="41" t="e">
        <f>#REF!</f>
        <v>#REF!</v>
      </c>
      <c r="H44" s="41" t="e">
        <f>#REF!</f>
        <v>#REF!</v>
      </c>
      <c r="I44" s="41" t="e">
        <f>#REF!</f>
        <v>#REF!</v>
      </c>
      <c r="J44" s="41" t="e">
        <f>#REF!</f>
        <v>#REF!</v>
      </c>
      <c r="K44" s="41" t="e">
        <f>#REF!</f>
        <v>#REF!</v>
      </c>
      <c r="L44" s="41" t="e">
        <f>#REF!</f>
        <v>#REF!</v>
      </c>
      <c r="M44" s="41" t="e">
        <f>#REF!</f>
        <v>#REF!</v>
      </c>
      <c r="N44" s="41" t="e">
        <f>SUM(B44:M44)</f>
        <v>#REF!</v>
      </c>
      <c r="O44" s="43" t="e">
        <f>#REF!</f>
        <v>#REF!</v>
      </c>
    </row>
    <row ht="20.100000000000001" customHeight="1" r="45">
      <c r="A45" s="8" t="s">
        <v>60</v>
      </c>
      <c r="B45" s="41" t="e">
        <f>#REF!</f>
        <v>#REF!</v>
      </c>
      <c r="C45" s="41" t="e">
        <f>#REF!</f>
        <v>#REF!</v>
      </c>
      <c r="D45" s="41" t="e">
        <f>#REF!</f>
        <v>#REF!</v>
      </c>
      <c r="E45" s="41" t="e">
        <f>#REF!</f>
        <v>#REF!</v>
      </c>
      <c r="F45" s="41" t="e">
        <f>#REF!</f>
        <v>#REF!</v>
      </c>
      <c r="G45" s="41" t="e">
        <f>#REF!</f>
        <v>#REF!</v>
      </c>
      <c r="H45" s="41" t="e">
        <f>#REF!</f>
        <v>#REF!</v>
      </c>
      <c r="I45" s="41" t="e">
        <f>#REF!</f>
        <v>#REF!</v>
      </c>
      <c r="J45" s="41" t="e">
        <f>#REF!</f>
        <v>#REF!</v>
      </c>
      <c r="K45" s="41" t="e">
        <f>#REF!</f>
        <v>#REF!</v>
      </c>
      <c r="L45" s="41" t="e">
        <f>#REF!</f>
        <v>#REF!</v>
      </c>
      <c r="M45" s="41" t="e">
        <f>#REF!</f>
        <v>#REF!</v>
      </c>
      <c r="N45" s="41" t="e">
        <f>SUM(B45:M45)</f>
        <v>#REF!</v>
      </c>
      <c r="O45" s="43" t="e">
        <f>#REF!</f>
        <v>#REF!</v>
      </c>
    </row>
    <row ht="20.100000000000001" customHeight="1" r="46">
      <c r="A46" s="8" t="s">
        <v>61</v>
      </c>
      <c r="B46" s="41" t="e">
        <f>#REF!</f>
        <v>#REF!</v>
      </c>
      <c r="C46" s="41" t="e">
        <f>#REF!</f>
        <v>#REF!</v>
      </c>
      <c r="D46" s="41" t="e">
        <f>#REF!</f>
        <v>#REF!</v>
      </c>
      <c r="E46" s="41" t="e">
        <f>#REF!</f>
        <v>#REF!</v>
      </c>
      <c r="F46" s="41" t="e">
        <f>#REF!</f>
        <v>#REF!</v>
      </c>
      <c r="G46" s="41" t="e">
        <f>#REF!</f>
        <v>#REF!</v>
      </c>
      <c r="H46" s="41" t="e">
        <f>#REF!</f>
        <v>#REF!</v>
      </c>
      <c r="I46" s="41" t="e">
        <f>#REF!</f>
        <v>#REF!</v>
      </c>
      <c r="J46" s="41" t="e">
        <f>#REF!</f>
        <v>#REF!</v>
      </c>
      <c r="K46" s="41" t="e">
        <f>#REF!</f>
        <v>#REF!</v>
      </c>
      <c r="L46" s="41" t="e">
        <f>#REF!</f>
        <v>#REF!</v>
      </c>
      <c r="M46" s="41" t="e">
        <f>#REF!</f>
        <v>#REF!</v>
      </c>
      <c r="N46" s="41" t="e">
        <f>SUM(B46:M46)</f>
        <v>#REF!</v>
      </c>
      <c r="O46" s="43" t="e">
        <f>#REF!</f>
        <v>#REF!</v>
      </c>
    </row>
    <row ht="20.100000000000001" customHeight="1" r="47">
      <c r="A47" s="8" t="s">
        <v>62</v>
      </c>
      <c r="B47" s="41" t="e">
        <f>#REF!</f>
        <v>#REF!</v>
      </c>
      <c r="C47" s="41" t="e">
        <f>#REF!</f>
        <v>#REF!</v>
      </c>
      <c r="D47" s="41" t="e">
        <f>#REF!</f>
        <v>#REF!</v>
      </c>
      <c r="E47" s="41" t="e">
        <f>#REF!</f>
        <v>#REF!</v>
      </c>
      <c r="F47" s="41" t="e">
        <f>#REF!</f>
        <v>#REF!</v>
      </c>
      <c r="G47" s="41" t="e">
        <f>#REF!</f>
        <v>#REF!</v>
      </c>
      <c r="H47" s="41" t="e">
        <f>#REF!</f>
        <v>#REF!</v>
      </c>
      <c r="I47" s="41" t="e">
        <f>#REF!</f>
        <v>#REF!</v>
      </c>
      <c r="J47" s="41" t="e">
        <f>#REF!</f>
        <v>#REF!</v>
      </c>
      <c r="K47" s="41" t="e">
        <f>#REF!</f>
        <v>#REF!</v>
      </c>
      <c r="L47" s="41" t="e">
        <f>#REF!</f>
        <v>#REF!</v>
      </c>
      <c r="M47" s="41" t="e">
        <f>#REF!</f>
        <v>#REF!</v>
      </c>
      <c r="N47" s="41" t="e">
        <f>SUM(B47:M47)</f>
        <v>#REF!</v>
      </c>
      <c r="O47" s="43" t="e">
        <f>#REF!</f>
        <v>#REF!</v>
      </c>
    </row>
    <row ht="20.100000000000001" customHeight="1" r="48">
      <c r="A48" s="8" t="s">
        <v>63</v>
      </c>
      <c r="B48" s="41" t="e">
        <f>#REF!</f>
        <v>#REF!</v>
      </c>
      <c r="C48" s="41" t="e">
        <f>#REF!</f>
        <v>#REF!</v>
      </c>
      <c r="D48" s="41" t="e">
        <f>#REF!</f>
        <v>#REF!</v>
      </c>
      <c r="E48" s="41" t="e">
        <f>#REF!</f>
        <v>#REF!</v>
      </c>
      <c r="F48" s="41" t="e">
        <f>#REF!</f>
        <v>#REF!</v>
      </c>
      <c r="G48" s="41" t="e">
        <f>#REF!</f>
        <v>#REF!</v>
      </c>
      <c r="H48" s="41" t="e">
        <f>#REF!</f>
        <v>#REF!</v>
      </c>
      <c r="I48" s="41" t="e">
        <f>#REF!</f>
        <v>#REF!</v>
      </c>
      <c r="J48" s="41" t="e">
        <f>#REF!</f>
        <v>#REF!</v>
      </c>
      <c r="K48" s="41" t="e">
        <f>#REF!</f>
        <v>#REF!</v>
      </c>
      <c r="L48" s="41" t="e">
        <f>#REF!</f>
        <v>#REF!</v>
      </c>
      <c r="M48" s="41" t="e">
        <f>#REF!</f>
        <v>#REF!</v>
      </c>
      <c r="N48" s="41" t="e">
        <f>SUM(B48:M48)</f>
        <v>#REF!</v>
      </c>
      <c r="O48" s="43" t="e">
        <f>#REF!</f>
        <v>#REF!</v>
      </c>
    </row>
    <row ht="20.100000000000001" customHeight="1" r="49">
      <c r="A49" s="8" t="s">
        <v>64</v>
      </c>
      <c r="B49" s="41" t="e">
        <f>#REF!</f>
        <v>#REF!</v>
      </c>
      <c r="C49" s="41" t="e">
        <f>#REF!</f>
        <v>#REF!</v>
      </c>
      <c r="D49" s="41" t="e">
        <f>#REF!</f>
        <v>#REF!</v>
      </c>
      <c r="E49" s="41" t="e">
        <f>#REF!</f>
        <v>#REF!</v>
      </c>
      <c r="F49" s="41" t="e">
        <f>#REF!</f>
        <v>#REF!</v>
      </c>
      <c r="G49" s="41" t="e">
        <f>#REF!</f>
        <v>#REF!</v>
      </c>
      <c r="H49" s="41" t="e">
        <f>#REF!</f>
        <v>#REF!</v>
      </c>
      <c r="I49" s="41" t="e">
        <f>#REF!</f>
        <v>#REF!</v>
      </c>
      <c r="J49" s="41" t="e">
        <f>#REF!</f>
        <v>#REF!</v>
      </c>
      <c r="K49" s="41" t="e">
        <f>#REF!</f>
        <v>#REF!</v>
      </c>
      <c r="L49" s="41" t="e">
        <f>#REF!</f>
        <v>#REF!</v>
      </c>
      <c r="M49" s="41" t="e">
        <f>#REF!</f>
        <v>#REF!</v>
      </c>
      <c r="N49" s="41" t="e">
        <f>SUM(B49:M49)</f>
        <v>#REF!</v>
      </c>
      <c r="O49" s="43" t="e">
        <f>#REF!</f>
        <v>#REF!</v>
      </c>
    </row>
    <row ht="20.100000000000001" customHeight="1" r="50">
      <c r="A50" s="8" t="s">
        <v>65</v>
      </c>
      <c r="B50" s="41" t="e">
        <f>#REF!</f>
        <v>#REF!</v>
      </c>
      <c r="C50" s="41" t="e">
        <f>#REF!</f>
        <v>#REF!</v>
      </c>
      <c r="D50" s="41" t="e">
        <f>#REF!</f>
        <v>#REF!</v>
      </c>
      <c r="E50" s="41" t="e">
        <f>#REF!</f>
        <v>#REF!</v>
      </c>
      <c r="F50" s="41" t="e">
        <f>#REF!</f>
        <v>#REF!</v>
      </c>
      <c r="G50" s="41" t="e">
        <f>#REF!</f>
        <v>#REF!</v>
      </c>
      <c r="H50" s="41" t="e">
        <f>#REF!</f>
        <v>#REF!</v>
      </c>
      <c r="I50" s="41" t="e">
        <f>#REF!</f>
        <v>#REF!</v>
      </c>
      <c r="J50" s="41" t="e">
        <f>#REF!</f>
        <v>#REF!</v>
      </c>
      <c r="K50" s="41" t="e">
        <f>#REF!</f>
        <v>#REF!</v>
      </c>
      <c r="L50" s="41" t="e">
        <f>#REF!</f>
        <v>#REF!</v>
      </c>
      <c r="M50" s="41" t="e">
        <f>#REF!</f>
        <v>#REF!</v>
      </c>
      <c r="N50" s="41" t="e">
        <f>SUM(B50:M50)</f>
        <v>#REF!</v>
      </c>
      <c r="O50" s="43" t="e">
        <f>#REF!</f>
        <v>#REF!</v>
      </c>
    </row>
    <row ht="20.100000000000001" customHeight="1" r="51">
      <c r="A51" s="8" t="s">
        <v>66</v>
      </c>
      <c r="B51" s="41" t="e">
        <f>#REF!</f>
        <v>#REF!</v>
      </c>
      <c r="C51" s="41" t="e">
        <f>#REF!</f>
        <v>#REF!</v>
      </c>
      <c r="D51" s="41" t="e">
        <f>#REF!</f>
        <v>#REF!</v>
      </c>
      <c r="E51" s="41" t="e">
        <f>#REF!</f>
        <v>#REF!</v>
      </c>
      <c r="F51" s="41" t="e">
        <f>#REF!</f>
        <v>#REF!</v>
      </c>
      <c r="G51" s="41" t="e">
        <f>#REF!</f>
        <v>#REF!</v>
      </c>
      <c r="H51" s="41" t="e">
        <f>#REF!</f>
        <v>#REF!</v>
      </c>
      <c r="I51" s="41" t="e">
        <f>#REF!</f>
        <v>#REF!</v>
      </c>
      <c r="J51" s="41" t="e">
        <f>#REF!</f>
        <v>#REF!</v>
      </c>
      <c r="K51" s="41" t="e">
        <f>#REF!</f>
        <v>#REF!</v>
      </c>
      <c r="L51" s="41" t="e">
        <f>#REF!</f>
        <v>#REF!</v>
      </c>
      <c r="M51" s="41" t="e">
        <f>#REF!</f>
        <v>#REF!</v>
      </c>
      <c r="N51" s="41" t="e">
        <f>SUM(B51:M51)</f>
        <v>#REF!</v>
      </c>
      <c r="O51" s="43" t="e">
        <f>#REF!</f>
        <v>#REF!</v>
      </c>
    </row>
    <row ht="20.100000000000001" customHeight="1" r="52">
      <c r="A52" s="46" t="s">
        <v>67</v>
      </c>
      <c r="B52" s="47" t="e">
        <f>#REF!</f>
        <v>#REF!</v>
      </c>
      <c r="C52" s="47" t="e">
        <f>#REF!</f>
        <v>#REF!</v>
      </c>
      <c r="D52" s="47" t="e">
        <f>#REF!</f>
        <v>#REF!</v>
      </c>
      <c r="E52" s="47" t="e">
        <f>#REF!</f>
        <v>#REF!</v>
      </c>
      <c r="F52" s="47" t="e">
        <f>#REF!</f>
        <v>#REF!</v>
      </c>
      <c r="G52" s="47" t="e">
        <f>#REF!</f>
        <v>#REF!</v>
      </c>
      <c r="H52" s="47" t="e">
        <f>#REF!</f>
        <v>#REF!</v>
      </c>
      <c r="I52" s="47" t="e">
        <f>#REF!</f>
        <v>#REF!</v>
      </c>
      <c r="J52" s="47" t="e">
        <f>#REF!</f>
        <v>#REF!</v>
      </c>
      <c r="K52" s="47" t="e">
        <f>#REF!</f>
        <v>#REF!</v>
      </c>
      <c r="L52" s="47" t="e">
        <f>#REF!</f>
        <v>#REF!</v>
      </c>
      <c r="M52" s="47" t="e">
        <f>#REF!</f>
        <v>#REF!</v>
      </c>
      <c r="N52" s="47" t="e">
        <f>SUM(B52:M52)</f>
        <v>#REF!</v>
      </c>
      <c r="O52" s="48" t="e">
        <f>#REF!</f>
        <v>#REF!</v>
      </c>
    </row>
    <row ht="20.100000000000001" customHeight="1" r="53">
      <c r="B53" s="49"/>
      <c r="C53" s="49"/>
      <c r="D53" s="49"/>
      <c r="E53" s="49"/>
      <c r="F53" s="49"/>
      <c r="G53" s="49"/>
      <c r="H53" s="49"/>
      <c r="I53" s="50" t="s">
        <v>81</v>
      </c>
      <c r="J53" s="49"/>
      <c r="K53" s="49"/>
      <c r="L53" s="49"/>
      <c r="M53" s="49"/>
      <c r="N53" s="49"/>
      <c r="O53" s="51"/>
    </row>
    <row ht="20.100000000000001" customHeight="1" r="54">
      <c r="A54" s="19" t="s">
        <v>69</v>
      </c>
      <c r="B54" s="52" t="e">
        <f>B14+B23+B39+B52</f>
        <v>#REF!</v>
      </c>
      <c r="C54" s="52" t="e">
        <f>C14+C23+C39+C52</f>
        <v>#REF!</v>
      </c>
      <c r="D54" s="52" t="e">
        <f>D14+D23+D39+D52</f>
        <v>#REF!</v>
      </c>
      <c r="E54" s="52" t="e">
        <f>E14+E23+E39+E52</f>
        <v>#REF!</v>
      </c>
      <c r="F54" s="52" t="e">
        <f>F14+F23+F39+F52</f>
        <v>#REF!</v>
      </c>
      <c r="G54" s="52" t="e">
        <f>G14+G23+G39+G52</f>
        <v>#REF!</v>
      </c>
      <c r="H54" s="52" t="e">
        <f>H14+H23+H39+H52</f>
        <v>#REF!</v>
      </c>
      <c r="I54" s="52" t="e">
        <f>I14+I23+I39+I52</f>
        <v>#REF!</v>
      </c>
      <c r="J54" s="52" t="e">
        <f>J14+J23+J39+J52</f>
        <v>#REF!</v>
      </c>
      <c r="K54" s="52" t="e">
        <f>K14+K23+K39+K52</f>
        <v>#REF!</v>
      </c>
      <c r="L54" s="52" t="e">
        <f>L14+L23+L39+L52</f>
        <v>#REF!</v>
      </c>
      <c r="M54" s="52" t="e">
        <f>M14+M23+M39+M52</f>
        <v>#REF!</v>
      </c>
      <c r="N54" s="52" t="e">
        <f>N14+N23+N39+N52</f>
        <v>#REF!</v>
      </c>
      <c r="O54" s="53" t="e">
        <f>#REF!</f>
        <v>#REF!</v>
      </c>
    </row>
    <row ht="20.100000000000001" customHeight="1" r="55">
      <c r="A55" s="23" t="s">
        <v>77</v>
      </c>
      <c r="B55" s="54" t="e">
        <f>#REF!</f>
        <v>#REF!</v>
      </c>
      <c r="C55" s="54" t="e">
        <f>#REF!</f>
        <v>#REF!</v>
      </c>
      <c r="D55" s="54" t="e">
        <f>#REF!</f>
        <v>#REF!</v>
      </c>
      <c r="E55" s="54" t="e">
        <f>#REF!</f>
        <v>#REF!</v>
      </c>
      <c r="F55" s="54" t="e">
        <f>#REF!</f>
        <v>#REF!</v>
      </c>
      <c r="G55" s="54" t="e">
        <f>#REF!</f>
        <v>#REF!</v>
      </c>
      <c r="H55" s="54" t="e">
        <f>#REF!</f>
        <v>#REF!</v>
      </c>
      <c r="I55" s="54" t="e">
        <f>#REF!</f>
        <v>#REF!</v>
      </c>
      <c r="J55" s="54" t="e">
        <f>#REF!</f>
        <v>#REF!</v>
      </c>
      <c r="K55" s="54" t="e">
        <f>#REF!</f>
        <v>#REF!</v>
      </c>
      <c r="L55" s="54" t="e">
        <f>#REF!</f>
        <v>#REF!</v>
      </c>
      <c r="M55" s="54" t="e">
        <f>#REF!</f>
        <v>#REF!</v>
      </c>
      <c r="N55" s="54" t="e">
        <f>#REF!</f>
        <v>#REF!</v>
      </c>
      <c r="O55" s="55"/>
    </row>
    <row ht="20.100000000000001" customHeight="1" r="56"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</row>
    <row ht="20.100000000000001" customHeight="1" r="57"/>
  </sheetData>
  <conditionalFormatting sqref="B54:M54">
    <cfRule type="colorScale" priority="1"/>
  </conditionalFormatting>
  <printOptions headings="0" gridLines="0" gridLinesSet="0"/>
  <pageMargins left="0.39370099999999991" right="0.75" top="0.39370099999999991" bottom="0.59055100000000005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55">
      <selection activeCell="T30" activeCellId="0" sqref="T30"/>
    </sheetView>
  </sheetViews>
  <sheetFormatPr customHeight="1" defaultColWidth="10" defaultRowHeight="13.199999999999999"/>
  <cols>
    <col bestFit="1" customWidth="1" min="1" max="1" width="64.886700000000005"/>
    <col customWidth="1" min="2" max="2" width="13.4414"/>
    <col customWidth="1" min="3" max="14" width="12.664099999999999"/>
    <col customWidth="1" min="15" max="15" width="13.886699999999999"/>
    <col customWidth="1" min="16" max="16" width="8.6640599999999992"/>
    <col customWidth="1" min="17" max="17" width="12.109400000000001"/>
    <col customWidth="1" hidden="1" min="18" max="19" width="11.4414"/>
  </cols>
  <sheetData>
    <row ht="24.899999999999999" customHeight="1" r="1">
      <c r="D1" s="1"/>
      <c r="E1" s="1"/>
      <c r="F1" s="1" t="s">
        <v>82</v>
      </c>
      <c r="G1" s="1"/>
      <c r="H1" s="1"/>
      <c r="O1" s="2" t="e">
        <f>'TABLA GAMA Z'!Q1</f>
        <v>#REF!</v>
      </c>
    </row>
    <row ht="13.800000000000001" customHeight="1" r="2"/>
    <row ht="24.899999999999999" customHeight="1" r="3">
      <c r="A3" s="3"/>
      <c r="B3" s="4" t="s">
        <v>2</v>
      </c>
      <c r="C3" s="4" t="str">
        <f>'TABLA GAMAS (Z+D)'!Q4</f>
        <v>GRA</v>
      </c>
      <c r="D3" s="4" t="str">
        <f>'TABLA GAMAS (Z+D)'!R4</f>
        <v>SEV</v>
      </c>
      <c r="E3" s="4" t="str">
        <f>'TABLA GAMAS (Z+D)'!S4</f>
        <v>LAG</v>
      </c>
      <c r="F3" s="4" t="str">
        <f>'TABLA GAMAS (Z+D)'!T4</f>
        <v>LIN</v>
      </c>
      <c r="G3" s="4" t="str">
        <f>'TABLA GAMAS (Z+D)'!U4</f>
        <v>MAR</v>
      </c>
      <c r="H3" s="4" t="str">
        <f>'TABLA GAMAS (Z+D)'!V4</f>
        <v>TEL</v>
      </c>
      <c r="I3" s="4" t="str">
        <f>'TABLA GAMAS (Z+D)'!W4</f>
        <v>ALM</v>
      </c>
      <c r="J3" s="4" t="str">
        <f>'TABLA GAMAS (Z+D)'!X4</f>
        <v>MOT</v>
      </c>
      <c r="K3" s="4" t="str">
        <f>'TABLA GAMAS (Z+D)'!Y4</f>
        <v>ORO</v>
      </c>
      <c r="L3" s="4" t="str">
        <f>'TABLA GAMAS (Z+D)'!Z4</f>
        <v>SLU</v>
      </c>
      <c r="M3" s="4" t="str">
        <f>'TABLA GAMAS (Z+D)'!AA4</f>
        <v>JER</v>
      </c>
      <c r="N3" s="5" t="str">
        <f>'TABLA GAMAS (Z+D)'!AB4</f>
        <v xml:space="preserve">SEV 2</v>
      </c>
      <c r="O3" s="5" t="s">
        <v>15</v>
      </c>
      <c r="P3" s="6" t="s">
        <v>16</v>
      </c>
      <c r="R3" s="7" t="s">
        <v>17</v>
      </c>
      <c r="S3" s="7" t="s">
        <v>18</v>
      </c>
    </row>
    <row ht="20.100000000000001" customHeight="1" r="4">
      <c r="A4" s="8" t="s">
        <v>19</v>
      </c>
      <c r="B4" s="9" t="e">
        <f>SUM(C4:N4)/14</f>
        <v>#REF!</v>
      </c>
      <c r="C4" s="10" t="e">
        <f>'TABLA GAMA Z'!Q5</f>
        <v>#REF!</v>
      </c>
      <c r="D4" s="10" t="e">
        <f>'TABLA GAMA Z'!R5</f>
        <v>#REF!</v>
      </c>
      <c r="E4" s="10" t="e">
        <f>'TABLA GAMA Z'!S5</f>
        <v>#REF!</v>
      </c>
      <c r="F4" s="10" t="e">
        <f>'TABLA GAMA Z'!T5</f>
        <v>#REF!</v>
      </c>
      <c r="G4" s="10" t="e">
        <f>'TABLA GAMA Z'!U5</f>
        <v>#REF!</v>
      </c>
      <c r="H4" s="10" t="e">
        <f>'TABLA GAMA Z'!V5</f>
        <v>#REF!</v>
      </c>
      <c r="I4" s="10" t="e">
        <f>'TABLA GAMA Z'!W5</f>
        <v>#REF!</v>
      </c>
      <c r="J4" s="10" t="e">
        <f>'TABLA GAMA Z'!X5</f>
        <v>#REF!</v>
      </c>
      <c r="K4" s="10" t="e">
        <f>'TABLA GAMA Z'!Y5</f>
        <v>#REF!</v>
      </c>
      <c r="L4" s="10" t="e">
        <f>'TABLA GAMA Z'!Z5</f>
        <v>#REF!</v>
      </c>
      <c r="M4" s="10" t="e">
        <f>'TABLA GAMA Z'!AA5</f>
        <v>#REF!</v>
      </c>
      <c r="N4" s="10" t="e">
        <f>'TABLA GAMA Z'!AB5</f>
        <v>#REF!</v>
      </c>
      <c r="O4" s="11" t="e">
        <f>SUM(C4:N4)</f>
        <v>#REF!</v>
      </c>
      <c r="P4" s="12" t="e">
        <f>O4/O$54*100</f>
        <v>#REF!</v>
      </c>
      <c r="R4" s="13" t="e">
        <f>MAX(C4:N4)</f>
        <v>#REF!</v>
      </c>
      <c r="S4" s="13" t="e">
        <f>MIN(C4:N4)</f>
        <v>#REF!</v>
      </c>
    </row>
    <row ht="20.100000000000001" customHeight="1" r="5">
      <c r="A5" s="8" t="s">
        <v>20</v>
      </c>
      <c r="B5" s="9" t="e">
        <f>SUM(C5:N5)/14</f>
        <v>#REF!</v>
      </c>
      <c r="C5" s="10" t="e">
        <f>'TABLA GAMA Z'!Q6</f>
        <v>#REF!</v>
      </c>
      <c r="D5" s="10" t="e">
        <f>'TABLA GAMA Z'!R6</f>
        <v>#REF!</v>
      </c>
      <c r="E5" s="10" t="e">
        <f>'TABLA GAMA Z'!S6</f>
        <v>#REF!</v>
      </c>
      <c r="F5" s="10" t="e">
        <f>'TABLA GAMA Z'!T6</f>
        <v>#REF!</v>
      </c>
      <c r="G5" s="10" t="e">
        <f>'TABLA GAMA Z'!U6</f>
        <v>#REF!</v>
      </c>
      <c r="H5" s="10" t="e">
        <f>'TABLA GAMA Z'!V6</f>
        <v>#REF!</v>
      </c>
      <c r="I5" s="10" t="e">
        <f>'TABLA GAMA Z'!W6</f>
        <v>#REF!</v>
      </c>
      <c r="J5" s="10" t="e">
        <f>'TABLA GAMA Z'!X6</f>
        <v>#REF!</v>
      </c>
      <c r="K5" s="10" t="e">
        <f>'TABLA GAMA Z'!Y6</f>
        <v>#REF!</v>
      </c>
      <c r="L5" s="10" t="e">
        <f>'TABLA GAMA Z'!Z6</f>
        <v>#REF!</v>
      </c>
      <c r="M5" s="10" t="e">
        <f>'TABLA GAMA Z'!AA6</f>
        <v>#REF!</v>
      </c>
      <c r="N5" s="10" t="e">
        <f>'TABLA GAMA Z'!AB6</f>
        <v>#REF!</v>
      </c>
      <c r="O5" s="11" t="e">
        <f>SUM(C5:N5)</f>
        <v>#REF!</v>
      </c>
      <c r="P5" s="12" t="e">
        <f>O5/O$54*100</f>
        <v>#REF!</v>
      </c>
      <c r="R5" s="13" t="e">
        <f>MAX(C5:N5)</f>
        <v>#REF!</v>
      </c>
      <c r="S5" s="13" t="e">
        <f>MIN(C5:N5)</f>
        <v>#REF!</v>
      </c>
    </row>
    <row ht="20.100000000000001" customHeight="1" r="6">
      <c r="A6" s="8" t="s">
        <v>21</v>
      </c>
      <c r="B6" s="9" t="e">
        <f>SUM(C6:N6)/14</f>
        <v>#REF!</v>
      </c>
      <c r="C6" s="10" t="e">
        <f>'TABLA GAMA Z'!Q7</f>
        <v>#REF!</v>
      </c>
      <c r="D6" s="10" t="e">
        <f>'TABLA GAMA Z'!R7</f>
        <v>#REF!</v>
      </c>
      <c r="E6" s="10" t="e">
        <f>'TABLA GAMA Z'!S7</f>
        <v>#REF!</v>
      </c>
      <c r="F6" s="10" t="e">
        <f>'TABLA GAMA Z'!T7</f>
        <v>#REF!</v>
      </c>
      <c r="G6" s="10" t="e">
        <f>'TABLA GAMA Z'!U7</f>
        <v>#REF!</v>
      </c>
      <c r="H6" s="10" t="e">
        <f>'TABLA GAMA Z'!V7</f>
        <v>#REF!</v>
      </c>
      <c r="I6" s="10" t="e">
        <f>'TABLA GAMA Z'!W7</f>
        <v>#REF!</v>
      </c>
      <c r="J6" s="10" t="e">
        <f>'TABLA GAMA Z'!X7</f>
        <v>#REF!</v>
      </c>
      <c r="K6" s="10" t="e">
        <f>'TABLA GAMA Z'!Y7</f>
        <v>#REF!</v>
      </c>
      <c r="L6" s="10" t="e">
        <f>'TABLA GAMA Z'!Z7</f>
        <v>#REF!</v>
      </c>
      <c r="M6" s="10" t="e">
        <f>'TABLA GAMA Z'!AA7</f>
        <v>#REF!</v>
      </c>
      <c r="N6" s="10" t="e">
        <f>'TABLA GAMA Z'!AB7</f>
        <v>#REF!</v>
      </c>
      <c r="O6" s="11" t="e">
        <f>SUM(C6:N6)</f>
        <v>#REF!</v>
      </c>
      <c r="P6" s="12" t="e">
        <f>O6/O$54*100</f>
        <v>#REF!</v>
      </c>
      <c r="R6" s="13" t="e">
        <f>MAX(C6:N6)</f>
        <v>#REF!</v>
      </c>
      <c r="S6" s="13" t="e">
        <f>MIN(C6:N6)</f>
        <v>#REF!</v>
      </c>
    </row>
    <row ht="20.100000000000001" customHeight="1" r="7">
      <c r="A7" s="8" t="s">
        <v>22</v>
      </c>
      <c r="B7" s="9" t="e">
        <f>SUM(C7:N7)/14</f>
        <v>#REF!</v>
      </c>
      <c r="C7" s="10" t="e">
        <f>'TABLA GAMA Z'!Q8</f>
        <v>#REF!</v>
      </c>
      <c r="D7" s="10" t="e">
        <f>'TABLA GAMA Z'!R8</f>
        <v>#REF!</v>
      </c>
      <c r="E7" s="10" t="e">
        <f>'TABLA GAMA Z'!S8</f>
        <v>#REF!</v>
      </c>
      <c r="F7" s="10" t="e">
        <f>'TABLA GAMA Z'!T8</f>
        <v>#REF!</v>
      </c>
      <c r="G7" s="10" t="e">
        <f>'TABLA GAMA Z'!U8</f>
        <v>#REF!</v>
      </c>
      <c r="H7" s="10" t="e">
        <f>'TABLA GAMA Z'!V8</f>
        <v>#REF!</v>
      </c>
      <c r="I7" s="10" t="e">
        <f>'TABLA GAMA Z'!W8</f>
        <v>#REF!</v>
      </c>
      <c r="J7" s="10" t="e">
        <f>'TABLA GAMA Z'!X8</f>
        <v>#REF!</v>
      </c>
      <c r="K7" s="10" t="e">
        <f>'TABLA GAMA Z'!Y8</f>
        <v>#REF!</v>
      </c>
      <c r="L7" s="10" t="e">
        <f>'TABLA GAMA Z'!Z8</f>
        <v>#REF!</v>
      </c>
      <c r="M7" s="10" t="e">
        <f>'TABLA GAMA Z'!AA8</f>
        <v>#REF!</v>
      </c>
      <c r="N7" s="10" t="e">
        <f>'TABLA GAMA Z'!AB8</f>
        <v>#REF!</v>
      </c>
      <c r="O7" s="11" t="e">
        <f>SUM(C7:N7)</f>
        <v>#REF!</v>
      </c>
      <c r="P7" s="12" t="e">
        <f>O7/O$54*100</f>
        <v>#REF!</v>
      </c>
      <c r="R7" s="13" t="e">
        <f>MAX(C7:N7)</f>
        <v>#REF!</v>
      </c>
      <c r="S7" s="13" t="e">
        <f>MIN(C7:N7)</f>
        <v>#REF!</v>
      </c>
    </row>
    <row ht="20.100000000000001" customHeight="1" r="8">
      <c r="A8" s="8" t="s">
        <v>23</v>
      </c>
      <c r="B8" s="9" t="e">
        <f>SUM(C8:N8)/14</f>
        <v>#REF!</v>
      </c>
      <c r="C8" s="10" t="e">
        <f>'TABLA GAMA Z'!Q9</f>
        <v>#REF!</v>
      </c>
      <c r="D8" s="10" t="e">
        <f>'TABLA GAMA Z'!R9</f>
        <v>#REF!</v>
      </c>
      <c r="E8" s="10" t="e">
        <f>'TABLA GAMA Z'!S9</f>
        <v>#REF!</v>
      </c>
      <c r="F8" s="10" t="e">
        <f>'TABLA GAMA Z'!T9</f>
        <v>#REF!</v>
      </c>
      <c r="G8" s="10" t="e">
        <f>'TABLA GAMA Z'!U9</f>
        <v>#REF!</v>
      </c>
      <c r="H8" s="10" t="e">
        <f>'TABLA GAMA Z'!V9</f>
        <v>#REF!</v>
      </c>
      <c r="I8" s="10" t="e">
        <f>'TABLA GAMA Z'!W9</f>
        <v>#REF!</v>
      </c>
      <c r="J8" s="10" t="e">
        <f>'TABLA GAMA Z'!X9</f>
        <v>#REF!</v>
      </c>
      <c r="K8" s="10" t="e">
        <f>'TABLA GAMA Z'!Y9</f>
        <v>#REF!</v>
      </c>
      <c r="L8" s="10" t="e">
        <f>'TABLA GAMA Z'!Z9</f>
        <v>#REF!</v>
      </c>
      <c r="M8" s="10" t="e">
        <f>'TABLA GAMA Z'!AA9</f>
        <v>#REF!</v>
      </c>
      <c r="N8" s="10" t="e">
        <f>'TABLA GAMA Z'!AB9</f>
        <v>#REF!</v>
      </c>
      <c r="O8" s="11" t="e">
        <f>SUM(C8:N8)</f>
        <v>#REF!</v>
      </c>
      <c r="P8" s="12" t="e">
        <f>O8/O$54*100</f>
        <v>#REF!</v>
      </c>
      <c r="R8" s="13" t="e">
        <f>MAX(C8:N8)</f>
        <v>#REF!</v>
      </c>
      <c r="S8" s="13" t="e">
        <f>MIN(C8:N8)</f>
        <v>#REF!</v>
      </c>
    </row>
    <row ht="20.100000000000001" customHeight="1" r="9">
      <c r="A9" s="8" t="s">
        <v>24</v>
      </c>
      <c r="B9" s="9" t="e">
        <f>SUM(C9:N9)/14</f>
        <v>#REF!</v>
      </c>
      <c r="C9" s="10" t="e">
        <f>'TABLA GAMA Z'!Q10</f>
        <v>#REF!</v>
      </c>
      <c r="D9" s="10" t="e">
        <f>'TABLA GAMA Z'!R10</f>
        <v>#REF!</v>
      </c>
      <c r="E9" s="10" t="e">
        <f>'TABLA GAMA Z'!S10</f>
        <v>#REF!</v>
      </c>
      <c r="F9" s="10" t="e">
        <f>'TABLA GAMA Z'!T10</f>
        <v>#REF!</v>
      </c>
      <c r="G9" s="10" t="e">
        <f>'TABLA GAMA Z'!U10</f>
        <v>#REF!</v>
      </c>
      <c r="H9" s="10" t="e">
        <f>'TABLA GAMA Z'!V10</f>
        <v>#REF!</v>
      </c>
      <c r="I9" s="10" t="e">
        <f>'TABLA GAMA Z'!W10</f>
        <v>#REF!</v>
      </c>
      <c r="J9" s="10" t="e">
        <f>'TABLA GAMA Z'!X10</f>
        <v>#REF!</v>
      </c>
      <c r="K9" s="10" t="e">
        <f>'TABLA GAMA Z'!Y10</f>
        <v>#REF!</v>
      </c>
      <c r="L9" s="10" t="e">
        <f>'TABLA GAMA Z'!Z10</f>
        <v>#REF!</v>
      </c>
      <c r="M9" s="10" t="e">
        <f>'TABLA GAMA Z'!AA10</f>
        <v>#REF!</v>
      </c>
      <c r="N9" s="10" t="e">
        <f>'TABLA GAMA Z'!AB10</f>
        <v>#REF!</v>
      </c>
      <c r="O9" s="11" t="e">
        <f>SUM(C9:N9)</f>
        <v>#REF!</v>
      </c>
      <c r="P9" s="12" t="e">
        <f>O9/O$54*100</f>
        <v>#REF!</v>
      </c>
      <c r="R9" s="13" t="e">
        <f>MAX(C9:N9)</f>
        <v>#REF!</v>
      </c>
      <c r="S9" s="13" t="e">
        <f>MIN(C9:N9)</f>
        <v>#REF!</v>
      </c>
    </row>
    <row ht="20.100000000000001" customHeight="1" r="10">
      <c r="A10" s="8" t="s">
        <v>25</v>
      </c>
      <c r="B10" s="9" t="e">
        <f>SUM(C10:N10)/14</f>
        <v>#REF!</v>
      </c>
      <c r="C10" s="10" t="e">
        <f>'TABLA GAMA Z'!Q11</f>
        <v>#REF!</v>
      </c>
      <c r="D10" s="10" t="e">
        <f>'TABLA GAMA Z'!R11</f>
        <v>#REF!</v>
      </c>
      <c r="E10" s="10" t="e">
        <f>'TABLA GAMA Z'!S11</f>
        <v>#REF!</v>
      </c>
      <c r="F10" s="10" t="e">
        <f>'TABLA GAMA Z'!T11</f>
        <v>#REF!</v>
      </c>
      <c r="G10" s="10" t="e">
        <f>'TABLA GAMA Z'!U11</f>
        <v>#REF!</v>
      </c>
      <c r="H10" s="10" t="e">
        <f>'TABLA GAMA Z'!V11</f>
        <v>#REF!</v>
      </c>
      <c r="I10" s="10" t="e">
        <f>'TABLA GAMA Z'!W11</f>
        <v>#REF!</v>
      </c>
      <c r="J10" s="10" t="e">
        <f>'TABLA GAMA Z'!X11</f>
        <v>#REF!</v>
      </c>
      <c r="K10" s="10" t="e">
        <f>'TABLA GAMA Z'!Y11</f>
        <v>#REF!</v>
      </c>
      <c r="L10" s="10" t="e">
        <f>'TABLA GAMA Z'!Z11</f>
        <v>#REF!</v>
      </c>
      <c r="M10" s="10" t="e">
        <f>'TABLA GAMA Z'!AA11</f>
        <v>#REF!</v>
      </c>
      <c r="N10" s="10" t="e">
        <f>'TABLA GAMA Z'!AB11</f>
        <v>#REF!</v>
      </c>
      <c r="O10" s="11" t="e">
        <f>SUM(C10:N10)</f>
        <v>#REF!</v>
      </c>
      <c r="P10" s="12" t="e">
        <f>O10/O$54*100</f>
        <v>#REF!</v>
      </c>
      <c r="R10" s="13" t="e">
        <f>MAX(C10:N10)</f>
        <v>#REF!</v>
      </c>
      <c r="S10" s="13" t="e">
        <f>MIN(C10:N10)</f>
        <v>#REF!</v>
      </c>
    </row>
    <row ht="20.100000000000001" customHeight="1" r="11">
      <c r="A11" s="8" t="s">
        <v>26</v>
      </c>
      <c r="B11" s="9" t="e">
        <f>SUM(C11:N11)/14</f>
        <v>#REF!</v>
      </c>
      <c r="C11" s="10" t="e">
        <f>'TABLA GAMA Z'!Q12</f>
        <v>#REF!</v>
      </c>
      <c r="D11" s="10" t="e">
        <f>'TABLA GAMA Z'!R12</f>
        <v>#REF!</v>
      </c>
      <c r="E11" s="10" t="e">
        <f>'TABLA GAMA Z'!S12</f>
        <v>#REF!</v>
      </c>
      <c r="F11" s="10" t="e">
        <f>'TABLA GAMA Z'!T12</f>
        <v>#REF!</v>
      </c>
      <c r="G11" s="10" t="e">
        <f>'TABLA GAMA Z'!U12</f>
        <v>#REF!</v>
      </c>
      <c r="H11" s="10" t="e">
        <f>'TABLA GAMA Z'!V12</f>
        <v>#REF!</v>
      </c>
      <c r="I11" s="10" t="e">
        <f>'TABLA GAMA Z'!W12</f>
        <v>#REF!</v>
      </c>
      <c r="J11" s="10" t="e">
        <f>'TABLA GAMA Z'!X12</f>
        <v>#REF!</v>
      </c>
      <c r="K11" s="10" t="e">
        <f>'TABLA GAMA Z'!Y12</f>
        <v>#REF!</v>
      </c>
      <c r="L11" s="10" t="e">
        <f>'TABLA GAMA Z'!Z12</f>
        <v>#REF!</v>
      </c>
      <c r="M11" s="10" t="e">
        <f>'TABLA GAMA Z'!AA12</f>
        <v>#REF!</v>
      </c>
      <c r="N11" s="10" t="e">
        <f>'TABLA GAMA Z'!AB12</f>
        <v>#REF!</v>
      </c>
      <c r="O11" s="11" t="e">
        <f>SUM(C11:N11)</f>
        <v>#REF!</v>
      </c>
      <c r="P11" s="12" t="e">
        <f>O11/O$54*100</f>
        <v>#REF!</v>
      </c>
      <c r="R11" s="13" t="e">
        <f>MAX(C11:N11)</f>
        <v>#REF!</v>
      </c>
      <c r="S11" s="13" t="e">
        <f>MIN(C11:N11)</f>
        <v>#REF!</v>
      </c>
    </row>
    <row ht="20.100000000000001" customHeight="1" r="12">
      <c r="A12" s="8" t="s">
        <v>27</v>
      </c>
      <c r="B12" s="9" t="e">
        <f>SUM(C12:N12)/14</f>
        <v>#REF!</v>
      </c>
      <c r="C12" s="10" t="e">
        <f>'TABLA GAMA Z'!Q13</f>
        <v>#REF!</v>
      </c>
      <c r="D12" s="10" t="e">
        <f>'TABLA GAMA Z'!R13</f>
        <v>#REF!</v>
      </c>
      <c r="E12" s="10" t="e">
        <f>'TABLA GAMA Z'!S13</f>
        <v>#REF!</v>
      </c>
      <c r="F12" s="10" t="e">
        <f>'TABLA GAMA Z'!T13</f>
        <v>#REF!</v>
      </c>
      <c r="G12" s="10" t="e">
        <f>'TABLA GAMA Z'!U13</f>
        <v>#REF!</v>
      </c>
      <c r="H12" s="10" t="e">
        <f>'TABLA GAMA Z'!V13</f>
        <v>#REF!</v>
      </c>
      <c r="I12" s="10" t="e">
        <f>'TABLA GAMA Z'!W13</f>
        <v>#REF!</v>
      </c>
      <c r="J12" s="10" t="e">
        <f>'TABLA GAMA Z'!X13</f>
        <v>#REF!</v>
      </c>
      <c r="K12" s="10" t="e">
        <f>'TABLA GAMA Z'!Y13</f>
        <v>#REF!</v>
      </c>
      <c r="L12" s="10" t="e">
        <f>'TABLA GAMA Z'!Z13</f>
        <v>#REF!</v>
      </c>
      <c r="M12" s="10" t="e">
        <f>'TABLA GAMA Z'!AA13</f>
        <v>#REF!</v>
      </c>
      <c r="N12" s="10" t="e">
        <f>'TABLA GAMA Z'!AB13</f>
        <v>#REF!</v>
      </c>
      <c r="O12" s="11" t="e">
        <f>SUM(C12:N12)</f>
        <v>#REF!</v>
      </c>
      <c r="P12" s="12" t="e">
        <f>O12/O$54*100</f>
        <v>#REF!</v>
      </c>
      <c r="R12" s="13" t="e">
        <f>MAX(C12:N12)</f>
        <v>#REF!</v>
      </c>
      <c r="S12" s="13" t="e">
        <f>MIN(C12:N12)</f>
        <v>#REF!</v>
      </c>
    </row>
    <row ht="20.100000000000001" customHeight="1" r="13">
      <c r="A13" s="8" t="s">
        <v>28</v>
      </c>
      <c r="B13" s="9" t="e">
        <f>SUM(C13:N13)/14</f>
        <v>#REF!</v>
      </c>
      <c r="C13" s="10" t="e">
        <f>'TABLA GAMA Z'!Q14</f>
        <v>#REF!</v>
      </c>
      <c r="D13" s="10" t="e">
        <f>'TABLA GAMA Z'!R14</f>
        <v>#REF!</v>
      </c>
      <c r="E13" s="10" t="e">
        <f>'TABLA GAMA Z'!S14</f>
        <v>#REF!</v>
      </c>
      <c r="F13" s="10" t="e">
        <f>'TABLA GAMA Z'!T14</f>
        <v>#REF!</v>
      </c>
      <c r="G13" s="10" t="e">
        <f>'TABLA GAMA Z'!U14</f>
        <v>#REF!</v>
      </c>
      <c r="H13" s="10" t="e">
        <f>'TABLA GAMA Z'!V14</f>
        <v>#REF!</v>
      </c>
      <c r="I13" s="10" t="e">
        <f>'TABLA GAMA Z'!W14</f>
        <v>#REF!</v>
      </c>
      <c r="J13" s="10" t="e">
        <f>'TABLA GAMA Z'!X14</f>
        <v>#REF!</v>
      </c>
      <c r="K13" s="10" t="e">
        <f>'TABLA GAMA Z'!Y14</f>
        <v>#REF!</v>
      </c>
      <c r="L13" s="10" t="e">
        <f>'TABLA GAMA Z'!Z14</f>
        <v>#REF!</v>
      </c>
      <c r="M13" s="10" t="e">
        <f>'TABLA GAMA Z'!AA14</f>
        <v>#REF!</v>
      </c>
      <c r="N13" s="10" t="e">
        <f>'TABLA GAMA Z'!AB14</f>
        <v>#REF!</v>
      </c>
      <c r="O13" s="11" t="e">
        <f>SUM(C13:N13)</f>
        <v>#REF!</v>
      </c>
      <c r="P13" s="12" t="e">
        <f>O13/O$54*100</f>
        <v>#REF!</v>
      </c>
      <c r="R13" s="13" t="e">
        <f>MAX(C13:N13)</f>
        <v>#REF!</v>
      </c>
      <c r="S13" s="13" t="e">
        <f>MIN(C13:N13)</f>
        <v>#REF!</v>
      </c>
    </row>
    <row ht="20.100000000000001" customHeight="1" r="14">
      <c r="A14" s="14" t="s">
        <v>29</v>
      </c>
      <c r="B14" s="15" t="e">
        <f>SUM(C14:N14)/14</f>
        <v>#REF!</v>
      </c>
      <c r="C14" s="16" t="e">
        <f>'TABLA GAMA Z'!Q15</f>
        <v>#REF!</v>
      </c>
      <c r="D14" s="16" t="e">
        <f>'TABLA GAMA Z'!R15</f>
        <v>#REF!</v>
      </c>
      <c r="E14" s="16" t="e">
        <f>'TABLA GAMA Z'!S15</f>
        <v>#REF!</v>
      </c>
      <c r="F14" s="16" t="e">
        <f>'TABLA GAMA Z'!T15</f>
        <v>#REF!</v>
      </c>
      <c r="G14" s="16" t="e">
        <f>'TABLA GAMA Z'!U15</f>
        <v>#REF!</v>
      </c>
      <c r="H14" s="16" t="e">
        <f>'TABLA GAMA Z'!V15</f>
        <v>#REF!</v>
      </c>
      <c r="I14" s="16" t="e">
        <f>'TABLA GAMA Z'!W15</f>
        <v>#REF!</v>
      </c>
      <c r="J14" s="16" t="e">
        <f>'TABLA GAMA Z'!X15</f>
        <v>#REF!</v>
      </c>
      <c r="K14" s="16" t="e">
        <f>'TABLA GAMA Z'!Y15</f>
        <v>#REF!</v>
      </c>
      <c r="L14" s="16" t="e">
        <f>'TABLA GAMA Z'!Z15</f>
        <v>#REF!</v>
      </c>
      <c r="M14" s="16" t="e">
        <f>'TABLA GAMA Z'!AA15</f>
        <v>#REF!</v>
      </c>
      <c r="N14" s="16" t="e">
        <f>'TABLA GAMA Z'!AB15</f>
        <v>#REF!</v>
      </c>
      <c r="O14" s="17" t="e">
        <f>SUM(O4:O13)</f>
        <v>#REF!</v>
      </c>
      <c r="P14" s="18" t="e">
        <f>O14/O$54*100</f>
        <v>#REF!</v>
      </c>
      <c r="R14" s="13" t="e">
        <f>MAX(C14:N14)</f>
        <v>#REF!</v>
      </c>
      <c r="S14" s="13" t="e">
        <f>MIN(C14:N14)</f>
        <v>#REF!</v>
      </c>
    </row>
    <row ht="20.100000000000001" customHeight="1" r="15">
      <c r="A15" s="8" t="s">
        <v>30</v>
      </c>
      <c r="B15" s="9" t="e">
        <f>SUM(C15:N15)/14</f>
        <v>#REF!</v>
      </c>
      <c r="C15" s="10" t="e">
        <f>'TABLA GAMA Z'!Q16</f>
        <v>#REF!</v>
      </c>
      <c r="D15" s="10" t="e">
        <f>'TABLA GAMA Z'!R16</f>
        <v>#REF!</v>
      </c>
      <c r="E15" s="10" t="e">
        <f>'TABLA GAMA Z'!S16</f>
        <v>#REF!</v>
      </c>
      <c r="F15" s="10" t="e">
        <f>'TABLA GAMA Z'!T16</f>
        <v>#REF!</v>
      </c>
      <c r="G15" s="10" t="e">
        <f>'TABLA GAMA Z'!U16</f>
        <v>#REF!</v>
      </c>
      <c r="H15" s="10" t="e">
        <f>'TABLA GAMA Z'!V16</f>
        <v>#REF!</v>
      </c>
      <c r="I15" s="10" t="e">
        <f>'TABLA GAMA Z'!W16</f>
        <v>#REF!</v>
      </c>
      <c r="J15" s="10" t="e">
        <f>'TABLA GAMA Z'!X16</f>
        <v>#REF!</v>
      </c>
      <c r="K15" s="10" t="e">
        <f>'TABLA GAMA Z'!Y16</f>
        <v>#REF!</v>
      </c>
      <c r="L15" s="10" t="e">
        <f>'TABLA GAMA Z'!Z16</f>
        <v>#REF!</v>
      </c>
      <c r="M15" s="10" t="e">
        <f>'TABLA GAMA Z'!AA16</f>
        <v>#REF!</v>
      </c>
      <c r="N15" s="10" t="e">
        <f>'TABLA GAMA Z'!AB16</f>
        <v>#REF!</v>
      </c>
      <c r="O15" s="11" t="e">
        <f>SUM(C15:N15)</f>
        <v>#REF!</v>
      </c>
      <c r="P15" s="12" t="e">
        <f>O15/O$54*100</f>
        <v>#REF!</v>
      </c>
      <c r="R15" s="13" t="e">
        <f>MAX(C15:N15)</f>
        <v>#REF!</v>
      </c>
      <c r="S15" s="13" t="e">
        <f>MIN(C15:N15)</f>
        <v>#REF!</v>
      </c>
    </row>
    <row ht="20.100000000000001" customHeight="1" r="16">
      <c r="A16" s="8" t="s">
        <v>31</v>
      </c>
      <c r="B16" s="9" t="e">
        <f>SUM(C16:N16)/14</f>
        <v>#REF!</v>
      </c>
      <c r="C16" s="10" t="e">
        <f>'TABLA GAMA Z'!Q17</f>
        <v>#REF!</v>
      </c>
      <c r="D16" s="10" t="e">
        <f>'TABLA GAMA Z'!R17</f>
        <v>#REF!</v>
      </c>
      <c r="E16" s="10" t="e">
        <f>'TABLA GAMA Z'!S17</f>
        <v>#REF!</v>
      </c>
      <c r="F16" s="10" t="e">
        <f>'TABLA GAMA Z'!T17</f>
        <v>#REF!</v>
      </c>
      <c r="G16" s="10" t="e">
        <f>'TABLA GAMA Z'!U17</f>
        <v>#REF!</v>
      </c>
      <c r="H16" s="10" t="e">
        <f>'TABLA GAMA Z'!V17</f>
        <v>#REF!</v>
      </c>
      <c r="I16" s="10" t="e">
        <f>'TABLA GAMA Z'!W17</f>
        <v>#REF!</v>
      </c>
      <c r="J16" s="10" t="e">
        <f>'TABLA GAMA Z'!X17</f>
        <v>#REF!</v>
      </c>
      <c r="K16" s="10" t="e">
        <f>'TABLA GAMA Z'!Y17</f>
        <v>#REF!</v>
      </c>
      <c r="L16" s="10" t="e">
        <f>'TABLA GAMA Z'!Z17</f>
        <v>#REF!</v>
      </c>
      <c r="M16" s="10" t="e">
        <f>'TABLA GAMA Z'!AA17</f>
        <v>#REF!</v>
      </c>
      <c r="N16" s="10" t="e">
        <f>'TABLA GAMA Z'!AB17</f>
        <v>#REF!</v>
      </c>
      <c r="O16" s="11" t="e">
        <f>SUM(C16:N16)</f>
        <v>#REF!</v>
      </c>
      <c r="P16" s="12" t="e">
        <f>O16/O$54*100</f>
        <v>#REF!</v>
      </c>
      <c r="R16" s="13" t="e">
        <f>MAX(C16:N16)</f>
        <v>#REF!</v>
      </c>
      <c r="S16" s="13" t="e">
        <f>MIN(C16:N16)</f>
        <v>#REF!</v>
      </c>
    </row>
    <row ht="20.100000000000001" customHeight="1" r="17">
      <c r="A17" s="8" t="s">
        <v>32</v>
      </c>
      <c r="B17" s="9" t="e">
        <f>SUM(C17:N17)/14</f>
        <v>#REF!</v>
      </c>
      <c r="C17" s="10" t="e">
        <f>'TABLA GAMA Z'!Q18</f>
        <v>#REF!</v>
      </c>
      <c r="D17" s="10" t="e">
        <f>'TABLA GAMA Z'!R18</f>
        <v>#REF!</v>
      </c>
      <c r="E17" s="10" t="e">
        <f>'TABLA GAMA Z'!S18</f>
        <v>#REF!</v>
      </c>
      <c r="F17" s="10" t="e">
        <f>'TABLA GAMA Z'!T18</f>
        <v>#REF!</v>
      </c>
      <c r="G17" s="10" t="e">
        <f>'TABLA GAMA Z'!U18</f>
        <v>#REF!</v>
      </c>
      <c r="H17" s="10" t="e">
        <f>'TABLA GAMA Z'!V18</f>
        <v>#REF!</v>
      </c>
      <c r="I17" s="10" t="e">
        <f>'TABLA GAMA Z'!W18</f>
        <v>#REF!</v>
      </c>
      <c r="J17" s="10" t="e">
        <f>'TABLA GAMA Z'!X18</f>
        <v>#REF!</v>
      </c>
      <c r="K17" s="10" t="e">
        <f>'TABLA GAMA Z'!Y18</f>
        <v>#REF!</v>
      </c>
      <c r="L17" s="10" t="e">
        <f>'TABLA GAMA Z'!Z18</f>
        <v>#REF!</v>
      </c>
      <c r="M17" s="10" t="e">
        <f>'TABLA GAMA Z'!AA18</f>
        <v>#REF!</v>
      </c>
      <c r="N17" s="10" t="e">
        <f>'TABLA GAMA Z'!AB18</f>
        <v>#REF!</v>
      </c>
      <c r="O17" s="11" t="e">
        <f>SUM(C17:N17)</f>
        <v>#REF!</v>
      </c>
      <c r="P17" s="12" t="e">
        <f>O17/O$54*100</f>
        <v>#REF!</v>
      </c>
      <c r="R17" s="13" t="e">
        <f>MAX(C17:N17)</f>
        <v>#REF!</v>
      </c>
      <c r="S17" s="13" t="e">
        <f>MIN(C17:N17)</f>
        <v>#REF!</v>
      </c>
    </row>
    <row ht="20.100000000000001" customHeight="1" r="18">
      <c r="A18" s="8" t="s">
        <v>33</v>
      </c>
      <c r="B18" s="9" t="e">
        <f>SUM(C18:N18)/14</f>
        <v>#REF!</v>
      </c>
      <c r="C18" s="10" t="e">
        <f>'TABLA GAMA Z'!Q19</f>
        <v>#REF!</v>
      </c>
      <c r="D18" s="10" t="e">
        <f>'TABLA GAMA Z'!R19</f>
        <v>#REF!</v>
      </c>
      <c r="E18" s="10" t="e">
        <f>'TABLA GAMA Z'!S19</f>
        <v>#REF!</v>
      </c>
      <c r="F18" s="10" t="e">
        <f>'TABLA GAMA Z'!T19</f>
        <v>#REF!</v>
      </c>
      <c r="G18" s="10" t="e">
        <f>'TABLA GAMA Z'!U19</f>
        <v>#REF!</v>
      </c>
      <c r="H18" s="10" t="e">
        <f>'TABLA GAMA Z'!V19</f>
        <v>#REF!</v>
      </c>
      <c r="I18" s="10" t="e">
        <f>'TABLA GAMA Z'!W19</f>
        <v>#REF!</v>
      </c>
      <c r="J18" s="10" t="e">
        <f>'TABLA GAMA Z'!X19</f>
        <v>#REF!</v>
      </c>
      <c r="K18" s="10" t="e">
        <f>'TABLA GAMA Z'!Y19</f>
        <v>#REF!</v>
      </c>
      <c r="L18" s="10" t="e">
        <f>'TABLA GAMA Z'!Z19</f>
        <v>#REF!</v>
      </c>
      <c r="M18" s="10" t="e">
        <f>'TABLA GAMA Z'!AA19</f>
        <v>#REF!</v>
      </c>
      <c r="N18" s="10" t="e">
        <f>'TABLA GAMA Z'!AB19</f>
        <v>#REF!</v>
      </c>
      <c r="O18" s="11" t="e">
        <f>SUM(C18:N18)</f>
        <v>#REF!</v>
      </c>
      <c r="P18" s="12" t="e">
        <f>O18/O$54*100</f>
        <v>#REF!</v>
      </c>
      <c r="R18" s="13" t="e">
        <f>MAX(C18:N18)</f>
        <v>#REF!</v>
      </c>
      <c r="S18" s="13" t="e">
        <f>MIN(C18:N18)</f>
        <v>#REF!</v>
      </c>
    </row>
    <row ht="20.100000000000001" customHeight="1" r="19">
      <c r="A19" s="8" t="s">
        <v>34</v>
      </c>
      <c r="B19" s="9" t="e">
        <f>SUM(C19:N19)/14</f>
        <v>#REF!</v>
      </c>
      <c r="C19" s="10" t="e">
        <f>'TABLA GAMA Z'!Q20</f>
        <v>#REF!</v>
      </c>
      <c r="D19" s="10" t="e">
        <f>'TABLA GAMA Z'!R20</f>
        <v>#REF!</v>
      </c>
      <c r="E19" s="10" t="e">
        <f>'TABLA GAMA Z'!S20</f>
        <v>#REF!</v>
      </c>
      <c r="F19" s="10" t="e">
        <f>'TABLA GAMA Z'!T20</f>
        <v>#REF!</v>
      </c>
      <c r="G19" s="10" t="e">
        <f>'TABLA GAMA Z'!U20</f>
        <v>#REF!</v>
      </c>
      <c r="H19" s="10" t="e">
        <f>'TABLA GAMA Z'!V20</f>
        <v>#REF!</v>
      </c>
      <c r="I19" s="10" t="e">
        <f>'TABLA GAMA Z'!W20</f>
        <v>#REF!</v>
      </c>
      <c r="J19" s="10" t="e">
        <f>'TABLA GAMA Z'!X20</f>
        <v>#REF!</v>
      </c>
      <c r="K19" s="10" t="e">
        <f>'TABLA GAMA Z'!Y20</f>
        <v>#REF!</v>
      </c>
      <c r="L19" s="10" t="e">
        <f>'TABLA GAMA Z'!Z20</f>
        <v>#REF!</v>
      </c>
      <c r="M19" s="10" t="e">
        <f>'TABLA GAMA Z'!AA20</f>
        <v>#REF!</v>
      </c>
      <c r="N19" s="10" t="e">
        <f>'TABLA GAMA Z'!AB20</f>
        <v>#REF!</v>
      </c>
      <c r="O19" s="11" t="e">
        <f>SUM(C19:N19)</f>
        <v>#REF!</v>
      </c>
      <c r="P19" s="12" t="e">
        <f>O19/O$54*100</f>
        <v>#REF!</v>
      </c>
      <c r="R19" s="13" t="e">
        <f>MAX(C19:N19)</f>
        <v>#REF!</v>
      </c>
      <c r="S19" s="13" t="e">
        <f>MIN(C19:N19)</f>
        <v>#REF!</v>
      </c>
    </row>
    <row ht="20.100000000000001" customHeight="1" r="20">
      <c r="A20" s="8" t="s">
        <v>35</v>
      </c>
      <c r="B20" s="9" t="e">
        <f>SUM(C20:N20)/14</f>
        <v>#REF!</v>
      </c>
      <c r="C20" s="10" t="e">
        <f>'TABLA GAMA Z'!Q21</f>
        <v>#REF!</v>
      </c>
      <c r="D20" s="10" t="e">
        <f>'TABLA GAMA Z'!R21</f>
        <v>#REF!</v>
      </c>
      <c r="E20" s="10" t="e">
        <f>'TABLA GAMA Z'!S21</f>
        <v>#REF!</v>
      </c>
      <c r="F20" s="10" t="e">
        <f>'TABLA GAMA Z'!T21</f>
        <v>#REF!</v>
      </c>
      <c r="G20" s="10" t="e">
        <f>'TABLA GAMA Z'!U21</f>
        <v>#REF!</v>
      </c>
      <c r="H20" s="10" t="e">
        <f>'TABLA GAMA Z'!V21</f>
        <v>#REF!</v>
      </c>
      <c r="I20" s="10" t="e">
        <f>'TABLA GAMA Z'!W21</f>
        <v>#REF!</v>
      </c>
      <c r="J20" s="10" t="e">
        <f>'TABLA GAMA Z'!X21</f>
        <v>#REF!</v>
      </c>
      <c r="K20" s="10" t="e">
        <f>'TABLA GAMA Z'!Y21</f>
        <v>#REF!</v>
      </c>
      <c r="L20" s="10" t="e">
        <f>'TABLA GAMA Z'!Z21</f>
        <v>#REF!</v>
      </c>
      <c r="M20" s="10" t="e">
        <f>'TABLA GAMA Z'!AA21</f>
        <v>#REF!</v>
      </c>
      <c r="N20" s="10" t="e">
        <f>'TABLA GAMA Z'!AB21</f>
        <v>#REF!</v>
      </c>
      <c r="O20" s="11" t="e">
        <f>SUM(C20:N20)</f>
        <v>#REF!</v>
      </c>
      <c r="P20" s="12" t="e">
        <f>O20/O$54*100</f>
        <v>#REF!</v>
      </c>
      <c r="R20" s="13" t="e">
        <f>MAX(C20:N20)</f>
        <v>#REF!</v>
      </c>
      <c r="S20" s="13" t="e">
        <f>MIN(C20:N20)</f>
        <v>#REF!</v>
      </c>
    </row>
    <row ht="20.100000000000001" customHeight="1" r="21">
      <c r="A21" s="8" t="s">
        <v>36</v>
      </c>
      <c r="B21" s="9" t="e">
        <f>SUM(C21:N21)/14</f>
        <v>#REF!</v>
      </c>
      <c r="C21" s="10" t="e">
        <f>'TABLA GAMA Z'!Q22</f>
        <v>#REF!</v>
      </c>
      <c r="D21" s="10" t="e">
        <f>'TABLA GAMA Z'!R22</f>
        <v>#REF!</v>
      </c>
      <c r="E21" s="10" t="e">
        <f>'TABLA GAMA Z'!S22</f>
        <v>#REF!</v>
      </c>
      <c r="F21" s="10" t="e">
        <f>'TABLA GAMA Z'!T22</f>
        <v>#REF!</v>
      </c>
      <c r="G21" s="10" t="e">
        <f>'TABLA GAMA Z'!U22</f>
        <v>#REF!</v>
      </c>
      <c r="H21" s="10" t="e">
        <f>'TABLA GAMA Z'!V22</f>
        <v>#REF!</v>
      </c>
      <c r="I21" s="10" t="e">
        <f>'TABLA GAMA Z'!W22</f>
        <v>#REF!</v>
      </c>
      <c r="J21" s="10" t="e">
        <f>'TABLA GAMA Z'!X22</f>
        <v>#REF!</v>
      </c>
      <c r="K21" s="10" t="e">
        <f>'TABLA GAMA Z'!Y22</f>
        <v>#REF!</v>
      </c>
      <c r="L21" s="10" t="e">
        <f>'TABLA GAMA Z'!Z22</f>
        <v>#REF!</v>
      </c>
      <c r="M21" s="10" t="e">
        <f>'TABLA GAMA Z'!AA22</f>
        <v>#REF!</v>
      </c>
      <c r="N21" s="10" t="e">
        <f>'TABLA GAMA Z'!AB22</f>
        <v>#REF!</v>
      </c>
      <c r="O21" s="11" t="e">
        <f>SUM(C21:N21)</f>
        <v>#REF!</v>
      </c>
      <c r="P21" s="12" t="e">
        <f>O21/O$54*100</f>
        <v>#REF!</v>
      </c>
      <c r="R21" s="13" t="e">
        <f>MAX(C21:N21)</f>
        <v>#REF!</v>
      </c>
      <c r="S21" s="13" t="e">
        <f>MIN(C21:N21)</f>
        <v>#REF!</v>
      </c>
    </row>
    <row ht="20.100000000000001" customHeight="1" r="22">
      <c r="A22" s="8" t="s">
        <v>37</v>
      </c>
      <c r="B22" s="9" t="e">
        <f>SUM(C22:N22)/14</f>
        <v>#REF!</v>
      </c>
      <c r="C22" s="10" t="e">
        <f>'TABLA GAMA Z'!Q23</f>
        <v>#REF!</v>
      </c>
      <c r="D22" s="10" t="e">
        <f>'TABLA GAMA Z'!R23</f>
        <v>#REF!</v>
      </c>
      <c r="E22" s="10" t="e">
        <f>'TABLA GAMA Z'!S23</f>
        <v>#REF!</v>
      </c>
      <c r="F22" s="10" t="e">
        <f>'TABLA GAMA Z'!T23</f>
        <v>#REF!</v>
      </c>
      <c r="G22" s="10" t="e">
        <f>'TABLA GAMA Z'!U23</f>
        <v>#REF!</v>
      </c>
      <c r="H22" s="10" t="e">
        <f>'TABLA GAMA Z'!V23</f>
        <v>#REF!</v>
      </c>
      <c r="I22" s="10" t="e">
        <f>'TABLA GAMA Z'!W23</f>
        <v>#REF!</v>
      </c>
      <c r="J22" s="10" t="e">
        <f>'TABLA GAMA Z'!X23</f>
        <v>#REF!</v>
      </c>
      <c r="K22" s="10" t="e">
        <f>'TABLA GAMA Z'!Y23</f>
        <v>#REF!</v>
      </c>
      <c r="L22" s="10" t="e">
        <f>'TABLA GAMA Z'!Z23</f>
        <v>#REF!</v>
      </c>
      <c r="M22" s="10" t="e">
        <f>'TABLA GAMA Z'!AA23</f>
        <v>#REF!</v>
      </c>
      <c r="N22" s="10" t="e">
        <f>'TABLA GAMA Z'!AB23</f>
        <v>#REF!</v>
      </c>
      <c r="O22" s="11" t="e">
        <f>SUM(C22:N22)</f>
        <v>#REF!</v>
      </c>
      <c r="P22" s="12" t="e">
        <f>O22/O$54*100</f>
        <v>#REF!</v>
      </c>
      <c r="R22" s="13" t="e">
        <f>MAX(C22:N22)</f>
        <v>#REF!</v>
      </c>
      <c r="S22" s="13" t="e">
        <f>MIN(C22:N22)</f>
        <v>#REF!</v>
      </c>
    </row>
    <row ht="20.100000000000001" customHeight="1" r="23">
      <c r="A23" s="14" t="s">
        <v>38</v>
      </c>
      <c r="B23" s="15" t="e">
        <f>SUM(C23:N23)/14</f>
        <v>#REF!</v>
      </c>
      <c r="C23" s="16" t="e">
        <f>'TABLA GAMA Z'!Q24</f>
        <v>#REF!</v>
      </c>
      <c r="D23" s="16" t="e">
        <f>'TABLA GAMA Z'!R24</f>
        <v>#REF!</v>
      </c>
      <c r="E23" s="16" t="e">
        <f>'TABLA GAMA Z'!S24</f>
        <v>#REF!</v>
      </c>
      <c r="F23" s="16" t="e">
        <f>'TABLA GAMA Z'!T24</f>
        <v>#REF!</v>
      </c>
      <c r="G23" s="16" t="e">
        <f>'TABLA GAMA Z'!U24</f>
        <v>#REF!</v>
      </c>
      <c r="H23" s="16" t="e">
        <f>'TABLA GAMA Z'!V24</f>
        <v>#REF!</v>
      </c>
      <c r="I23" s="16" t="e">
        <f>'TABLA GAMA Z'!W24</f>
        <v>#REF!</v>
      </c>
      <c r="J23" s="16" t="e">
        <f>'TABLA GAMA Z'!X24</f>
        <v>#REF!</v>
      </c>
      <c r="K23" s="16" t="e">
        <f>'TABLA GAMA Z'!Y24</f>
        <v>#REF!</v>
      </c>
      <c r="L23" s="16" t="e">
        <f>'TABLA GAMA Z'!Z24</f>
        <v>#REF!</v>
      </c>
      <c r="M23" s="16" t="e">
        <f>'TABLA GAMA Z'!AA24</f>
        <v>#REF!</v>
      </c>
      <c r="N23" s="16" t="e">
        <f>'TABLA GAMA Z'!AB24</f>
        <v>#REF!</v>
      </c>
      <c r="O23" s="17" t="e">
        <f>SUM(C23:N23)</f>
        <v>#REF!</v>
      </c>
      <c r="P23" s="18" t="e">
        <f>O23/O$54*100</f>
        <v>#REF!</v>
      </c>
      <c r="R23" s="13" t="e">
        <f>MAX(C23:N23)</f>
        <v>#REF!</v>
      </c>
      <c r="S23" s="13" t="e">
        <f>MIN(C23:N23)</f>
        <v>#REF!</v>
      </c>
    </row>
    <row ht="20.100000000000001" customHeight="1" r="24">
      <c r="A24" s="8" t="s">
        <v>39</v>
      </c>
      <c r="B24" s="9" t="e">
        <f>SUM(C24:N24)/14</f>
        <v>#REF!</v>
      </c>
      <c r="C24" s="10" t="e">
        <f>'TABLA GAMA Z'!Q25</f>
        <v>#REF!</v>
      </c>
      <c r="D24" s="10" t="e">
        <f>'TABLA GAMA Z'!R25</f>
        <v>#REF!</v>
      </c>
      <c r="E24" s="10" t="e">
        <f>'TABLA GAMA Z'!S25</f>
        <v>#REF!</v>
      </c>
      <c r="F24" s="10" t="e">
        <f>'TABLA GAMA Z'!T25</f>
        <v>#REF!</v>
      </c>
      <c r="G24" s="10" t="e">
        <f>'TABLA GAMA Z'!U25</f>
        <v>#REF!</v>
      </c>
      <c r="H24" s="10" t="e">
        <f>'TABLA GAMA Z'!V25</f>
        <v>#REF!</v>
      </c>
      <c r="I24" s="10" t="e">
        <f>'TABLA GAMA Z'!W25</f>
        <v>#REF!</v>
      </c>
      <c r="J24" s="10" t="e">
        <f>'TABLA GAMA Z'!X25</f>
        <v>#REF!</v>
      </c>
      <c r="K24" s="10" t="e">
        <f>'TABLA GAMA Z'!Y25</f>
        <v>#REF!</v>
      </c>
      <c r="L24" s="10" t="e">
        <f>'TABLA GAMA Z'!Z25</f>
        <v>#REF!</v>
      </c>
      <c r="M24" s="10" t="e">
        <f>'TABLA GAMA Z'!AA25</f>
        <v>#REF!</v>
      </c>
      <c r="N24" s="10" t="e">
        <f>'TABLA GAMA Z'!AB25</f>
        <v>#REF!</v>
      </c>
      <c r="O24" s="11" t="e">
        <f>SUM(C24:N24)</f>
        <v>#REF!</v>
      </c>
      <c r="P24" s="12" t="e">
        <f>O24/O$54*100</f>
        <v>#REF!</v>
      </c>
      <c r="R24" s="13" t="e">
        <f>MAX(C24:N24)</f>
        <v>#REF!</v>
      </c>
      <c r="S24" s="13" t="e">
        <f>MIN(C24:N24)</f>
        <v>#REF!</v>
      </c>
    </row>
    <row ht="20.100000000000001" customHeight="1" r="25">
      <c r="A25" s="8" t="s">
        <v>40</v>
      </c>
      <c r="B25" s="9" t="e">
        <f>SUM(C25:N25)/14</f>
        <v>#REF!</v>
      </c>
      <c r="C25" s="10" t="e">
        <f>'TABLA GAMA Z'!Q26</f>
        <v>#REF!</v>
      </c>
      <c r="D25" s="10" t="e">
        <f>'TABLA GAMA Z'!R26</f>
        <v>#REF!</v>
      </c>
      <c r="E25" s="10" t="e">
        <f>'TABLA GAMA Z'!S26</f>
        <v>#REF!</v>
      </c>
      <c r="F25" s="10" t="e">
        <f>'TABLA GAMA Z'!T26</f>
        <v>#REF!</v>
      </c>
      <c r="G25" s="10" t="e">
        <f>'TABLA GAMA Z'!U26</f>
        <v>#REF!</v>
      </c>
      <c r="H25" s="10" t="e">
        <f>'TABLA GAMA Z'!V26</f>
        <v>#REF!</v>
      </c>
      <c r="I25" s="10" t="e">
        <f>'TABLA GAMA Z'!W26</f>
        <v>#REF!</v>
      </c>
      <c r="J25" s="10" t="e">
        <f>'TABLA GAMA Z'!X26</f>
        <v>#REF!</v>
      </c>
      <c r="K25" s="10" t="e">
        <f>'TABLA GAMA Z'!Y26</f>
        <v>#REF!</v>
      </c>
      <c r="L25" s="10" t="e">
        <f>'TABLA GAMA Z'!Z26</f>
        <v>#REF!</v>
      </c>
      <c r="M25" s="10" t="e">
        <f>'TABLA GAMA Z'!AA26</f>
        <v>#REF!</v>
      </c>
      <c r="N25" s="10" t="e">
        <f>'TABLA GAMA Z'!AB26</f>
        <v>#REF!</v>
      </c>
      <c r="O25" s="11" t="e">
        <f>SUM(C25:N25)</f>
        <v>#REF!</v>
      </c>
      <c r="P25" s="12" t="e">
        <f>O25/O$54*100</f>
        <v>#REF!</v>
      </c>
      <c r="R25" s="13" t="e">
        <f>MAX(C25:N25)</f>
        <v>#REF!</v>
      </c>
      <c r="S25" s="13" t="e">
        <f>MIN(C25:N25)</f>
        <v>#REF!</v>
      </c>
    </row>
    <row ht="20.100000000000001" customHeight="1" r="26">
      <c r="A26" s="8" t="s">
        <v>41</v>
      </c>
      <c r="B26" s="9" t="e">
        <f>SUM(C26:N26)/14</f>
        <v>#REF!</v>
      </c>
      <c r="C26" s="10" t="e">
        <f>'TABLA GAMA Z'!Q27</f>
        <v>#REF!</v>
      </c>
      <c r="D26" s="10" t="e">
        <f>'TABLA GAMA Z'!R27</f>
        <v>#REF!</v>
      </c>
      <c r="E26" s="10" t="e">
        <f>'TABLA GAMA Z'!S27</f>
        <v>#REF!</v>
      </c>
      <c r="F26" s="10" t="e">
        <f>'TABLA GAMA Z'!T27</f>
        <v>#REF!</v>
      </c>
      <c r="G26" s="10" t="e">
        <f>'TABLA GAMA Z'!U27</f>
        <v>#REF!</v>
      </c>
      <c r="H26" s="10" t="e">
        <f>'TABLA GAMA Z'!V27</f>
        <v>#REF!</v>
      </c>
      <c r="I26" s="10" t="e">
        <f>'TABLA GAMA Z'!W27</f>
        <v>#REF!</v>
      </c>
      <c r="J26" s="10" t="e">
        <f>'TABLA GAMA Z'!X27</f>
        <v>#REF!</v>
      </c>
      <c r="K26" s="10" t="e">
        <f>'TABLA GAMA Z'!Y27</f>
        <v>#REF!</v>
      </c>
      <c r="L26" s="10" t="e">
        <f>'TABLA GAMA Z'!Z27</f>
        <v>#REF!</v>
      </c>
      <c r="M26" s="10" t="e">
        <f>'TABLA GAMA Z'!AA27</f>
        <v>#REF!</v>
      </c>
      <c r="N26" s="10" t="e">
        <f>'TABLA GAMA Z'!AB27</f>
        <v>#REF!</v>
      </c>
      <c r="O26" s="11" t="e">
        <f>SUM(C26:N26)</f>
        <v>#REF!</v>
      </c>
      <c r="P26" s="12" t="e">
        <f>O26/O$54*100</f>
        <v>#REF!</v>
      </c>
      <c r="R26" s="13" t="e">
        <f>MAX(C26:N26)</f>
        <v>#REF!</v>
      </c>
      <c r="S26" s="13" t="e">
        <f>MIN(C26:N26)</f>
        <v>#REF!</v>
      </c>
    </row>
    <row ht="20.100000000000001" customHeight="1" r="27">
      <c r="A27" s="8" t="s">
        <v>42</v>
      </c>
      <c r="B27" s="9" t="e">
        <f>SUM(C27:N27)/14</f>
        <v>#REF!</v>
      </c>
      <c r="C27" s="10" t="e">
        <f>'TABLA GAMA Z'!Q28</f>
        <v>#REF!</v>
      </c>
      <c r="D27" s="10" t="e">
        <f>'TABLA GAMA Z'!R28</f>
        <v>#REF!</v>
      </c>
      <c r="E27" s="10" t="e">
        <f>'TABLA GAMA Z'!S28</f>
        <v>#REF!</v>
      </c>
      <c r="F27" s="10" t="e">
        <f>'TABLA GAMA Z'!T28</f>
        <v>#REF!</v>
      </c>
      <c r="G27" s="10" t="e">
        <f>'TABLA GAMA Z'!U28</f>
        <v>#REF!</v>
      </c>
      <c r="H27" s="10" t="e">
        <f>'TABLA GAMA Z'!V28</f>
        <v>#REF!</v>
      </c>
      <c r="I27" s="10" t="e">
        <f>'TABLA GAMA Z'!W28</f>
        <v>#REF!</v>
      </c>
      <c r="J27" s="10" t="e">
        <f>'TABLA GAMA Z'!X28</f>
        <v>#REF!</v>
      </c>
      <c r="K27" s="10" t="e">
        <f>'TABLA GAMA Z'!Y28</f>
        <v>#REF!</v>
      </c>
      <c r="L27" s="10" t="e">
        <f>'TABLA GAMA Z'!Z28</f>
        <v>#REF!</v>
      </c>
      <c r="M27" s="10" t="e">
        <f>'TABLA GAMA Z'!AA28</f>
        <v>#REF!</v>
      </c>
      <c r="N27" s="10" t="e">
        <f>'TABLA GAMA Z'!AB28</f>
        <v>#REF!</v>
      </c>
      <c r="O27" s="11" t="e">
        <f>SUM(C27:N27)</f>
        <v>#REF!</v>
      </c>
      <c r="P27" s="12" t="e">
        <f>O27/O$54*100</f>
        <v>#REF!</v>
      </c>
      <c r="R27" s="13" t="e">
        <f>MAX(C27:N27)</f>
        <v>#REF!</v>
      </c>
      <c r="S27" s="13" t="e">
        <f>MIN(C27:N27)</f>
        <v>#REF!</v>
      </c>
    </row>
    <row ht="20.100000000000001" customHeight="1" r="28">
      <c r="A28" s="8" t="s">
        <v>43</v>
      </c>
      <c r="B28" s="9" t="e">
        <f>SUM(C28:N28)/14</f>
        <v>#REF!</v>
      </c>
      <c r="C28" s="10" t="e">
        <f>'TABLA GAMA Z'!Q29</f>
        <v>#REF!</v>
      </c>
      <c r="D28" s="10" t="e">
        <f>'TABLA GAMA Z'!R29</f>
        <v>#REF!</v>
      </c>
      <c r="E28" s="10" t="e">
        <f>'TABLA GAMA Z'!S29</f>
        <v>#REF!</v>
      </c>
      <c r="F28" s="10" t="e">
        <f>'TABLA GAMA Z'!T29</f>
        <v>#REF!</v>
      </c>
      <c r="G28" s="10" t="e">
        <f>'TABLA GAMA Z'!U29</f>
        <v>#REF!</v>
      </c>
      <c r="H28" s="10" t="e">
        <f>'TABLA GAMA Z'!V29</f>
        <v>#REF!</v>
      </c>
      <c r="I28" s="10" t="e">
        <f>'TABLA GAMA Z'!W29</f>
        <v>#REF!</v>
      </c>
      <c r="J28" s="10" t="e">
        <f>'TABLA GAMA Z'!X29</f>
        <v>#REF!</v>
      </c>
      <c r="K28" s="10" t="e">
        <f>'TABLA GAMA Z'!Y29</f>
        <v>#REF!</v>
      </c>
      <c r="L28" s="10" t="e">
        <f>'TABLA GAMA Z'!Z29</f>
        <v>#REF!</v>
      </c>
      <c r="M28" s="10" t="e">
        <f>'TABLA GAMA Z'!AA29</f>
        <v>#REF!</v>
      </c>
      <c r="N28" s="10" t="e">
        <f>'TABLA GAMA Z'!AB29</f>
        <v>#REF!</v>
      </c>
      <c r="O28" s="11" t="e">
        <f>SUM(C28:N28)</f>
        <v>#REF!</v>
      </c>
      <c r="P28" s="12" t="e">
        <f>O28/O$54*100</f>
        <v>#REF!</v>
      </c>
      <c r="R28" s="13" t="e">
        <f>MAX(C28:N28)</f>
        <v>#REF!</v>
      </c>
      <c r="S28" s="13" t="e">
        <f>MIN(C28:N28)</f>
        <v>#REF!</v>
      </c>
    </row>
    <row ht="20.100000000000001" customHeight="1" r="29">
      <c r="A29" s="8" t="s">
        <v>44</v>
      </c>
      <c r="B29" s="9" t="e">
        <f>SUM(C29:N29)/14</f>
        <v>#REF!</v>
      </c>
      <c r="C29" s="10" t="e">
        <f>'TABLA GAMA Z'!Q30</f>
        <v>#REF!</v>
      </c>
      <c r="D29" s="10" t="e">
        <f>'TABLA GAMA Z'!R30</f>
        <v>#REF!</v>
      </c>
      <c r="E29" s="10" t="e">
        <f>'TABLA GAMA Z'!S30</f>
        <v>#REF!</v>
      </c>
      <c r="F29" s="10" t="e">
        <f>'TABLA GAMA Z'!T30</f>
        <v>#REF!</v>
      </c>
      <c r="G29" s="10" t="e">
        <f>'TABLA GAMA Z'!U30</f>
        <v>#REF!</v>
      </c>
      <c r="H29" s="10" t="e">
        <f>'TABLA GAMA Z'!V30</f>
        <v>#REF!</v>
      </c>
      <c r="I29" s="10" t="e">
        <f>'TABLA GAMA Z'!W30</f>
        <v>#REF!</v>
      </c>
      <c r="J29" s="10" t="e">
        <f>'TABLA GAMA Z'!X30</f>
        <v>#REF!</v>
      </c>
      <c r="K29" s="10" t="e">
        <f>'TABLA GAMA Z'!Y30</f>
        <v>#REF!</v>
      </c>
      <c r="L29" s="10" t="e">
        <f>'TABLA GAMA Z'!Z30</f>
        <v>#REF!</v>
      </c>
      <c r="M29" s="10" t="e">
        <f>'TABLA GAMA Z'!AA30</f>
        <v>#REF!</v>
      </c>
      <c r="N29" s="10" t="e">
        <f>'TABLA GAMA Z'!AB30</f>
        <v>#REF!</v>
      </c>
      <c r="O29" s="11" t="e">
        <f>SUM(C29:N29)</f>
        <v>#REF!</v>
      </c>
      <c r="P29" s="12" t="e">
        <f>O29/O$54*100</f>
        <v>#REF!</v>
      </c>
      <c r="R29" s="13" t="e">
        <f>MAX(C29:N29)</f>
        <v>#REF!</v>
      </c>
      <c r="S29" s="13" t="e">
        <f>MIN(C29:N29)</f>
        <v>#REF!</v>
      </c>
    </row>
    <row ht="20.100000000000001" customHeight="1" r="30">
      <c r="A30" s="8" t="s">
        <v>45</v>
      </c>
      <c r="B30" s="9" t="e">
        <f>SUM(C30:N30)/14</f>
        <v>#REF!</v>
      </c>
      <c r="C30" s="10" t="e">
        <f>'TABLA GAMA Z'!Q31</f>
        <v>#REF!</v>
      </c>
      <c r="D30" s="10" t="e">
        <f>'TABLA GAMA Z'!R31</f>
        <v>#REF!</v>
      </c>
      <c r="E30" s="10" t="e">
        <f>'TABLA GAMA Z'!S31</f>
        <v>#REF!</v>
      </c>
      <c r="F30" s="10" t="e">
        <f>'TABLA GAMA Z'!T31</f>
        <v>#REF!</v>
      </c>
      <c r="G30" s="10" t="e">
        <f>'TABLA GAMA Z'!U31</f>
        <v>#REF!</v>
      </c>
      <c r="H30" s="10" t="e">
        <f>'TABLA GAMA Z'!V31</f>
        <v>#REF!</v>
      </c>
      <c r="I30" s="10" t="e">
        <f>'TABLA GAMA Z'!W31</f>
        <v>#REF!</v>
      </c>
      <c r="J30" s="10" t="e">
        <f>'TABLA GAMA Z'!X31</f>
        <v>#REF!</v>
      </c>
      <c r="K30" s="10" t="e">
        <f>'TABLA GAMA Z'!Y31</f>
        <v>#REF!</v>
      </c>
      <c r="L30" s="10" t="e">
        <f>'TABLA GAMA Z'!Z31</f>
        <v>#REF!</v>
      </c>
      <c r="M30" s="10" t="e">
        <f>'TABLA GAMA Z'!AA31</f>
        <v>#REF!</v>
      </c>
      <c r="N30" s="10" t="e">
        <f>'TABLA GAMA Z'!AB31</f>
        <v>#REF!</v>
      </c>
      <c r="O30" s="11" t="e">
        <f>SUM(C30:N30)</f>
        <v>#REF!</v>
      </c>
      <c r="P30" s="12" t="e">
        <f>O30/O$54*100</f>
        <v>#REF!</v>
      </c>
      <c r="R30" s="13" t="e">
        <f>MAX(C30:N30)</f>
        <v>#REF!</v>
      </c>
      <c r="S30" s="13" t="e">
        <f>MIN(C30:N30)</f>
        <v>#REF!</v>
      </c>
    </row>
    <row ht="20.100000000000001" customHeight="1" r="31">
      <c r="A31" s="8" t="s">
        <v>46</v>
      </c>
      <c r="B31" s="9" t="e">
        <f>SUM(C31:N31)/14</f>
        <v>#REF!</v>
      </c>
      <c r="C31" s="10" t="e">
        <f>'TABLA GAMA Z'!Q32</f>
        <v>#REF!</v>
      </c>
      <c r="D31" s="10" t="e">
        <f>'TABLA GAMA Z'!R32</f>
        <v>#REF!</v>
      </c>
      <c r="E31" s="10" t="e">
        <f>'TABLA GAMA Z'!S32</f>
        <v>#REF!</v>
      </c>
      <c r="F31" s="10" t="e">
        <f>'TABLA GAMA Z'!T32</f>
        <v>#REF!</v>
      </c>
      <c r="G31" s="10" t="e">
        <f>'TABLA GAMA Z'!U32</f>
        <v>#REF!</v>
      </c>
      <c r="H31" s="10" t="e">
        <f>'TABLA GAMA Z'!V32</f>
        <v>#REF!</v>
      </c>
      <c r="I31" s="10" t="e">
        <f>'TABLA GAMA Z'!W32</f>
        <v>#REF!</v>
      </c>
      <c r="J31" s="10" t="e">
        <f>'TABLA GAMA Z'!X32</f>
        <v>#REF!</v>
      </c>
      <c r="K31" s="10" t="e">
        <f>'TABLA GAMA Z'!Y32</f>
        <v>#REF!</v>
      </c>
      <c r="L31" s="10" t="e">
        <f>'TABLA GAMA Z'!Z32</f>
        <v>#REF!</v>
      </c>
      <c r="M31" s="10" t="e">
        <f>'TABLA GAMA Z'!AA32</f>
        <v>#REF!</v>
      </c>
      <c r="N31" s="10" t="e">
        <f>'TABLA GAMA Z'!AB32</f>
        <v>#REF!</v>
      </c>
      <c r="O31" s="11" t="e">
        <f>SUM(C31:N31)</f>
        <v>#REF!</v>
      </c>
      <c r="P31" s="12" t="e">
        <f>O31/O$54*100</f>
        <v>#REF!</v>
      </c>
      <c r="R31" s="13" t="e">
        <f>MAX(C31:N31)</f>
        <v>#REF!</v>
      </c>
      <c r="S31" s="13" t="e">
        <f>MIN(C31:N31)</f>
        <v>#REF!</v>
      </c>
    </row>
    <row ht="20.100000000000001" customHeight="1" r="32">
      <c r="A32" s="8" t="s">
        <v>47</v>
      </c>
      <c r="B32" s="9" t="e">
        <f>SUM(C32:N32)/14</f>
        <v>#REF!</v>
      </c>
      <c r="C32" s="10" t="e">
        <f>'TABLA GAMA Z'!Q33</f>
        <v>#REF!</v>
      </c>
      <c r="D32" s="10" t="e">
        <f>'TABLA GAMA Z'!R33</f>
        <v>#REF!</v>
      </c>
      <c r="E32" s="10" t="e">
        <f>'TABLA GAMA Z'!S33</f>
        <v>#REF!</v>
      </c>
      <c r="F32" s="10" t="e">
        <f>'TABLA GAMA Z'!T33</f>
        <v>#REF!</v>
      </c>
      <c r="G32" s="10" t="e">
        <f>'TABLA GAMA Z'!U33</f>
        <v>#REF!</v>
      </c>
      <c r="H32" s="10" t="e">
        <f>'TABLA GAMA Z'!V33</f>
        <v>#REF!</v>
      </c>
      <c r="I32" s="10" t="e">
        <f>'TABLA GAMA Z'!W33</f>
        <v>#REF!</v>
      </c>
      <c r="J32" s="10" t="e">
        <f>'TABLA GAMA Z'!X33</f>
        <v>#REF!</v>
      </c>
      <c r="K32" s="10" t="e">
        <f>'TABLA GAMA Z'!Y33</f>
        <v>#REF!</v>
      </c>
      <c r="L32" s="10" t="e">
        <f>'TABLA GAMA Z'!Z33</f>
        <v>#REF!</v>
      </c>
      <c r="M32" s="10" t="e">
        <f>'TABLA GAMA Z'!AA33</f>
        <v>#REF!</v>
      </c>
      <c r="N32" s="10" t="e">
        <f>'TABLA GAMA Z'!AB33</f>
        <v>#REF!</v>
      </c>
      <c r="O32" s="11" t="e">
        <f>SUM(C32:N32)</f>
        <v>#REF!</v>
      </c>
      <c r="P32" s="12" t="e">
        <f>O32/O$54*100</f>
        <v>#REF!</v>
      </c>
      <c r="R32" s="13" t="e">
        <f>MAX(C32:N32)</f>
        <v>#REF!</v>
      </c>
      <c r="S32" s="13" t="e">
        <f>MIN(C32:N32)</f>
        <v>#REF!</v>
      </c>
    </row>
    <row ht="20.100000000000001" customHeight="1" r="33">
      <c r="A33" s="8" t="s">
        <v>48</v>
      </c>
      <c r="B33" s="9" t="e">
        <f>SUM(C33:N33)/14</f>
        <v>#REF!</v>
      </c>
      <c r="C33" s="10" t="e">
        <f>'TABLA GAMA Z'!Q34</f>
        <v>#REF!</v>
      </c>
      <c r="D33" s="10" t="e">
        <f>'TABLA GAMA Z'!R34</f>
        <v>#REF!</v>
      </c>
      <c r="E33" s="10" t="e">
        <f>'TABLA GAMA Z'!S34</f>
        <v>#REF!</v>
      </c>
      <c r="F33" s="10" t="e">
        <f>'TABLA GAMA Z'!T34</f>
        <v>#REF!</v>
      </c>
      <c r="G33" s="10" t="e">
        <f>'TABLA GAMA Z'!U34</f>
        <v>#REF!</v>
      </c>
      <c r="H33" s="10" t="e">
        <f>'TABLA GAMA Z'!V34</f>
        <v>#REF!</v>
      </c>
      <c r="I33" s="10" t="e">
        <f>'TABLA GAMA Z'!W34</f>
        <v>#REF!</v>
      </c>
      <c r="J33" s="10" t="e">
        <f>'TABLA GAMA Z'!X34</f>
        <v>#REF!</v>
      </c>
      <c r="K33" s="10" t="e">
        <f>'TABLA GAMA Z'!Y34</f>
        <v>#REF!</v>
      </c>
      <c r="L33" s="10" t="e">
        <f>'TABLA GAMA Z'!Z34</f>
        <v>#REF!</v>
      </c>
      <c r="M33" s="10" t="e">
        <f>'TABLA GAMA Z'!AA34</f>
        <v>#REF!</v>
      </c>
      <c r="N33" s="10" t="e">
        <f>'TABLA GAMA Z'!AB34</f>
        <v>#REF!</v>
      </c>
      <c r="O33" s="11" t="e">
        <f>SUM(C33:N33)</f>
        <v>#REF!</v>
      </c>
      <c r="P33" s="12" t="e">
        <f>O33/O$54*100</f>
        <v>#REF!</v>
      </c>
      <c r="R33" s="13" t="e">
        <f>MAX(C33:N33)</f>
        <v>#REF!</v>
      </c>
      <c r="S33" s="13" t="e">
        <f>MIN(C33:N33)</f>
        <v>#REF!</v>
      </c>
    </row>
    <row ht="20.100000000000001" customHeight="1" r="34">
      <c r="A34" s="8" t="s">
        <v>49</v>
      </c>
      <c r="B34" s="9" t="e">
        <f>SUM(C34:N34)/14</f>
        <v>#REF!</v>
      </c>
      <c r="C34" s="10" t="e">
        <f>'TABLA GAMA Z'!Q35</f>
        <v>#REF!</v>
      </c>
      <c r="D34" s="10" t="e">
        <f>'TABLA GAMA Z'!R35</f>
        <v>#REF!</v>
      </c>
      <c r="E34" s="10" t="e">
        <f>'TABLA GAMA Z'!S35</f>
        <v>#REF!</v>
      </c>
      <c r="F34" s="10" t="e">
        <f>'TABLA GAMA Z'!T35</f>
        <v>#REF!</v>
      </c>
      <c r="G34" s="10" t="e">
        <f>'TABLA GAMA Z'!U35</f>
        <v>#REF!</v>
      </c>
      <c r="H34" s="10" t="e">
        <f>'TABLA GAMA Z'!V35</f>
        <v>#REF!</v>
      </c>
      <c r="I34" s="10" t="e">
        <f>'TABLA GAMA Z'!W35</f>
        <v>#REF!</v>
      </c>
      <c r="J34" s="10" t="e">
        <f>'TABLA GAMA Z'!X35</f>
        <v>#REF!</v>
      </c>
      <c r="K34" s="10" t="e">
        <f>'TABLA GAMA Z'!Y35</f>
        <v>#REF!</v>
      </c>
      <c r="L34" s="10" t="e">
        <f>'TABLA GAMA Z'!Z35</f>
        <v>#REF!</v>
      </c>
      <c r="M34" s="10" t="e">
        <f>'TABLA GAMA Z'!AA35</f>
        <v>#REF!</v>
      </c>
      <c r="N34" s="10" t="e">
        <f>'TABLA GAMA Z'!AB35</f>
        <v>#REF!</v>
      </c>
      <c r="O34" s="11" t="e">
        <f>SUM(C34:N34)</f>
        <v>#REF!</v>
      </c>
      <c r="P34" s="12" t="e">
        <f>O34/O$54*100</f>
        <v>#REF!</v>
      </c>
      <c r="R34" s="13" t="e">
        <f>MAX(C34:N34)</f>
        <v>#REF!</v>
      </c>
      <c r="S34" s="13" t="e">
        <f>MIN(C34:N34)</f>
        <v>#REF!</v>
      </c>
    </row>
    <row ht="20.100000000000001" customHeight="1" r="35">
      <c r="A35" s="8" t="s">
        <v>50</v>
      </c>
      <c r="B35" s="9" t="e">
        <f>SUM(C35:N35)/14</f>
        <v>#REF!</v>
      </c>
      <c r="C35" s="10" t="e">
        <f>'TABLA GAMA Z'!Q36</f>
        <v>#REF!</v>
      </c>
      <c r="D35" s="10" t="e">
        <f>'TABLA GAMA Z'!R36</f>
        <v>#REF!</v>
      </c>
      <c r="E35" s="10" t="e">
        <f>'TABLA GAMA Z'!S36</f>
        <v>#REF!</v>
      </c>
      <c r="F35" s="10" t="e">
        <f>'TABLA GAMA Z'!T36</f>
        <v>#REF!</v>
      </c>
      <c r="G35" s="10" t="e">
        <f>'TABLA GAMA Z'!U36</f>
        <v>#REF!</v>
      </c>
      <c r="H35" s="10" t="e">
        <f>'TABLA GAMA Z'!V36</f>
        <v>#REF!</v>
      </c>
      <c r="I35" s="10" t="e">
        <f>'TABLA GAMA Z'!W36</f>
        <v>#REF!</v>
      </c>
      <c r="J35" s="10" t="e">
        <f>'TABLA GAMA Z'!X36</f>
        <v>#REF!</v>
      </c>
      <c r="K35" s="10" t="e">
        <f>'TABLA GAMA Z'!Y36</f>
        <v>#REF!</v>
      </c>
      <c r="L35" s="10" t="e">
        <f>'TABLA GAMA Z'!Z36</f>
        <v>#REF!</v>
      </c>
      <c r="M35" s="10" t="e">
        <f>'TABLA GAMA Z'!AA36</f>
        <v>#REF!</v>
      </c>
      <c r="N35" s="10" t="e">
        <f>'TABLA GAMA Z'!AB36</f>
        <v>#REF!</v>
      </c>
      <c r="O35" s="11" t="e">
        <f>SUM(C35:N35)</f>
        <v>#REF!</v>
      </c>
      <c r="P35" s="12" t="e">
        <f>O35/O$54*100</f>
        <v>#REF!</v>
      </c>
      <c r="R35" s="13" t="e">
        <f>MAX(C35:N35)</f>
        <v>#REF!</v>
      </c>
      <c r="S35" s="13" t="e">
        <f>MIN(C35:N35)</f>
        <v>#REF!</v>
      </c>
    </row>
    <row ht="20.100000000000001" customHeight="1" r="36">
      <c r="A36" s="8" t="s">
        <v>51</v>
      </c>
      <c r="B36" s="9" t="e">
        <f>SUM(C36:N36)/14</f>
        <v>#REF!</v>
      </c>
      <c r="C36" s="10" t="e">
        <f>'TABLA GAMA Z'!Q37</f>
        <v>#REF!</v>
      </c>
      <c r="D36" s="10" t="e">
        <f>'TABLA GAMA Z'!R37</f>
        <v>#REF!</v>
      </c>
      <c r="E36" s="10" t="e">
        <f>'TABLA GAMA Z'!S37</f>
        <v>#REF!</v>
      </c>
      <c r="F36" s="10" t="e">
        <f>'TABLA GAMA Z'!T37</f>
        <v>#REF!</v>
      </c>
      <c r="G36" s="10" t="e">
        <f>'TABLA GAMA Z'!U37</f>
        <v>#REF!</v>
      </c>
      <c r="H36" s="10" t="e">
        <f>'TABLA GAMA Z'!V37</f>
        <v>#REF!</v>
      </c>
      <c r="I36" s="10" t="e">
        <f>'TABLA GAMA Z'!W37</f>
        <v>#REF!</v>
      </c>
      <c r="J36" s="10" t="e">
        <f>'TABLA GAMA Z'!X37</f>
        <v>#REF!</v>
      </c>
      <c r="K36" s="10" t="e">
        <f>'TABLA GAMA Z'!Y37</f>
        <v>#REF!</v>
      </c>
      <c r="L36" s="10" t="e">
        <f>'TABLA GAMA Z'!Z37</f>
        <v>#REF!</v>
      </c>
      <c r="M36" s="10" t="e">
        <f>'TABLA GAMA Z'!AA37</f>
        <v>#REF!</v>
      </c>
      <c r="N36" s="10" t="e">
        <f>'TABLA GAMA Z'!AB37</f>
        <v>#REF!</v>
      </c>
      <c r="O36" s="11" t="e">
        <f>SUM(C36:N36)</f>
        <v>#REF!</v>
      </c>
      <c r="P36" s="12" t="e">
        <f>O36/O$54*100</f>
        <v>#REF!</v>
      </c>
      <c r="R36" s="13" t="e">
        <f>MAX(C36:N36)</f>
        <v>#REF!</v>
      </c>
      <c r="S36" s="13" t="e">
        <f>MIN(C36:N36)</f>
        <v>#REF!</v>
      </c>
    </row>
    <row ht="20.100000000000001" customHeight="1" r="37">
      <c r="A37" s="8" t="s">
        <v>52</v>
      </c>
      <c r="B37" s="9" t="e">
        <f>SUM(C37:N37)/14</f>
        <v>#REF!</v>
      </c>
      <c r="C37" s="10" t="e">
        <f>'TABLA GAMA Z'!Q38</f>
        <v>#REF!</v>
      </c>
      <c r="D37" s="10" t="e">
        <f>'TABLA GAMA Z'!R38</f>
        <v>#REF!</v>
      </c>
      <c r="E37" s="10" t="e">
        <f>'TABLA GAMA Z'!S38</f>
        <v>#REF!</v>
      </c>
      <c r="F37" s="10" t="e">
        <f>'TABLA GAMA Z'!T38</f>
        <v>#REF!</v>
      </c>
      <c r="G37" s="10" t="e">
        <f>'TABLA GAMA Z'!U38</f>
        <v>#REF!</v>
      </c>
      <c r="H37" s="10" t="e">
        <f>'TABLA GAMA Z'!V38</f>
        <v>#REF!</v>
      </c>
      <c r="I37" s="10" t="e">
        <f>'TABLA GAMA Z'!W38</f>
        <v>#REF!</v>
      </c>
      <c r="J37" s="10" t="e">
        <f>'TABLA GAMA Z'!X38</f>
        <v>#REF!</v>
      </c>
      <c r="K37" s="10" t="e">
        <f>'TABLA GAMA Z'!Y38</f>
        <v>#REF!</v>
      </c>
      <c r="L37" s="10" t="e">
        <f>'TABLA GAMA Z'!Z38</f>
        <v>#REF!</v>
      </c>
      <c r="M37" s="10" t="e">
        <f>'TABLA GAMA Z'!AA38</f>
        <v>#REF!</v>
      </c>
      <c r="N37" s="10" t="e">
        <f>'TABLA GAMA Z'!AB38</f>
        <v>#REF!</v>
      </c>
      <c r="O37" s="11" t="e">
        <f>SUM(C37:N37)</f>
        <v>#REF!</v>
      </c>
      <c r="P37" s="12" t="e">
        <f>O37/O$54*100</f>
        <v>#REF!</v>
      </c>
      <c r="R37" s="13" t="e">
        <f>MAX(C37:N37)</f>
        <v>#REF!</v>
      </c>
      <c r="S37" s="13" t="e">
        <f>MIN(C37:N37)</f>
        <v>#REF!</v>
      </c>
    </row>
    <row ht="20.100000000000001" customHeight="1" r="38">
      <c r="A38" s="8" t="s">
        <v>53</v>
      </c>
      <c r="B38" s="9" t="e">
        <f>SUM(C38:N38)/14</f>
        <v>#REF!</v>
      </c>
      <c r="C38" s="10" t="e">
        <f>'TABLA GAMA Z'!Q39</f>
        <v>#REF!</v>
      </c>
      <c r="D38" s="10" t="e">
        <f>'TABLA GAMA Z'!R39</f>
        <v>#REF!</v>
      </c>
      <c r="E38" s="10" t="e">
        <f>'TABLA GAMA Z'!S39</f>
        <v>#REF!</v>
      </c>
      <c r="F38" s="10" t="e">
        <f>'TABLA GAMA Z'!T39</f>
        <v>#REF!</v>
      </c>
      <c r="G38" s="10" t="e">
        <f>'TABLA GAMA Z'!U39</f>
        <v>#REF!</v>
      </c>
      <c r="H38" s="10" t="e">
        <f>'TABLA GAMA Z'!V39</f>
        <v>#REF!</v>
      </c>
      <c r="I38" s="10" t="e">
        <f>'TABLA GAMA Z'!W39</f>
        <v>#REF!</v>
      </c>
      <c r="J38" s="10" t="e">
        <f>'TABLA GAMA Z'!X39</f>
        <v>#REF!</v>
      </c>
      <c r="K38" s="10" t="e">
        <f>'TABLA GAMA Z'!Y39</f>
        <v>#REF!</v>
      </c>
      <c r="L38" s="10" t="e">
        <f>'TABLA GAMA Z'!Z39</f>
        <v>#REF!</v>
      </c>
      <c r="M38" s="10" t="e">
        <f>'TABLA GAMA Z'!AA39</f>
        <v>#REF!</v>
      </c>
      <c r="N38" s="10" t="e">
        <f>'TABLA GAMA Z'!AB39</f>
        <v>#REF!</v>
      </c>
      <c r="O38" s="11" t="e">
        <f>SUM(C38:N38)</f>
        <v>#REF!</v>
      </c>
      <c r="P38" s="12" t="e">
        <f>O38/O$54*100</f>
        <v>#REF!</v>
      </c>
      <c r="R38" s="13" t="e">
        <f>MAX(C38:N38)</f>
        <v>#REF!</v>
      </c>
      <c r="S38" s="13" t="e">
        <f>MIN(C38:N38)</f>
        <v>#REF!</v>
      </c>
    </row>
    <row ht="20.100000000000001" customHeight="1" r="39">
      <c r="A39" s="14" t="s">
        <v>54</v>
      </c>
      <c r="B39" s="15" t="e">
        <f>SUM(C39:N39)/14</f>
        <v>#REF!</v>
      </c>
      <c r="C39" s="16" t="e">
        <f>'TABLA GAMA Z'!Q40</f>
        <v>#REF!</v>
      </c>
      <c r="D39" s="16" t="e">
        <f>'TABLA GAMA Z'!R40</f>
        <v>#REF!</v>
      </c>
      <c r="E39" s="16" t="e">
        <f>'TABLA GAMA Z'!S40</f>
        <v>#REF!</v>
      </c>
      <c r="F39" s="16" t="e">
        <f>'TABLA GAMA Z'!T40</f>
        <v>#REF!</v>
      </c>
      <c r="G39" s="16" t="e">
        <f>'TABLA GAMA Z'!U40</f>
        <v>#REF!</v>
      </c>
      <c r="H39" s="16" t="e">
        <f>'TABLA GAMA Z'!V40</f>
        <v>#REF!</v>
      </c>
      <c r="I39" s="16" t="e">
        <f>'TABLA GAMA Z'!W40</f>
        <v>#REF!</v>
      </c>
      <c r="J39" s="16" t="e">
        <f>'TABLA GAMA Z'!X40</f>
        <v>#REF!</v>
      </c>
      <c r="K39" s="16" t="e">
        <f>'TABLA GAMA Z'!Y40</f>
        <v>#REF!</v>
      </c>
      <c r="L39" s="16" t="e">
        <f>'TABLA GAMA Z'!Z40</f>
        <v>#REF!</v>
      </c>
      <c r="M39" s="16" t="e">
        <f>'TABLA GAMA Z'!AA40</f>
        <v>#REF!</v>
      </c>
      <c r="N39" s="16" t="e">
        <f>'TABLA GAMA Z'!AB40</f>
        <v>#REF!</v>
      </c>
      <c r="O39" s="17" t="e">
        <f>SUM(C39:N39)</f>
        <v>#REF!</v>
      </c>
      <c r="P39" s="18" t="e">
        <f>O39/O$54*100</f>
        <v>#REF!</v>
      </c>
      <c r="R39" s="13" t="e">
        <f>MAX(C39:N39)</f>
        <v>#REF!</v>
      </c>
      <c r="S39" s="13" t="e">
        <f>MIN(C39:N39)</f>
        <v>#REF!</v>
      </c>
    </row>
    <row ht="20.100000000000001" customHeight="1" r="40">
      <c r="A40" s="8" t="s">
        <v>55</v>
      </c>
      <c r="B40" s="9" t="e">
        <f>SUM(C40:N40)/14</f>
        <v>#REF!</v>
      </c>
      <c r="C40" s="10" t="e">
        <f>'TABLA GAMA Z'!Q41</f>
        <v>#REF!</v>
      </c>
      <c r="D40" s="10" t="e">
        <f>'TABLA GAMA Z'!R41</f>
        <v>#REF!</v>
      </c>
      <c r="E40" s="10" t="e">
        <f>'TABLA GAMA Z'!S41</f>
        <v>#REF!</v>
      </c>
      <c r="F40" s="10" t="e">
        <f>'TABLA GAMA Z'!T41</f>
        <v>#REF!</v>
      </c>
      <c r="G40" s="10" t="e">
        <f>'TABLA GAMA Z'!U41</f>
        <v>#REF!</v>
      </c>
      <c r="H40" s="10" t="e">
        <f>'TABLA GAMA Z'!V41</f>
        <v>#REF!</v>
      </c>
      <c r="I40" s="10" t="e">
        <f>'TABLA GAMA Z'!W41</f>
        <v>#REF!</v>
      </c>
      <c r="J40" s="10" t="e">
        <f>'TABLA GAMA Z'!X41</f>
        <v>#REF!</v>
      </c>
      <c r="K40" s="10" t="e">
        <f>'TABLA GAMA Z'!Y41</f>
        <v>#REF!</v>
      </c>
      <c r="L40" s="10" t="e">
        <f>'TABLA GAMA Z'!Z41</f>
        <v>#REF!</v>
      </c>
      <c r="M40" s="10" t="e">
        <f>'TABLA GAMA Z'!AA41</f>
        <v>#REF!</v>
      </c>
      <c r="N40" s="10" t="e">
        <f>'TABLA GAMA Z'!AB41</f>
        <v>#REF!</v>
      </c>
      <c r="O40" s="11" t="e">
        <f>SUM(C40:N40)</f>
        <v>#REF!</v>
      </c>
      <c r="P40" s="12" t="e">
        <f>O40/O$54*100</f>
        <v>#REF!</v>
      </c>
      <c r="R40" s="13" t="e">
        <f>MAX(C40:N40)</f>
        <v>#REF!</v>
      </c>
      <c r="S40" s="13" t="e">
        <f>MIN(C40:N40)</f>
        <v>#REF!</v>
      </c>
    </row>
    <row ht="20.100000000000001" customHeight="1" r="41">
      <c r="A41" s="8" t="s">
        <v>56</v>
      </c>
      <c r="B41" s="9" t="e">
        <f>SUM(C41:N41)/14</f>
        <v>#REF!</v>
      </c>
      <c r="C41" s="10" t="e">
        <f>'TABLA GAMA Z'!Q42</f>
        <v>#REF!</v>
      </c>
      <c r="D41" s="10" t="e">
        <f>'TABLA GAMA Z'!R42</f>
        <v>#REF!</v>
      </c>
      <c r="E41" s="10" t="e">
        <f>'TABLA GAMA Z'!S42</f>
        <v>#REF!</v>
      </c>
      <c r="F41" s="10" t="e">
        <f>'TABLA GAMA Z'!T42</f>
        <v>#REF!</v>
      </c>
      <c r="G41" s="10" t="e">
        <f>'TABLA GAMA Z'!U42</f>
        <v>#REF!</v>
      </c>
      <c r="H41" s="10" t="e">
        <f>'TABLA GAMA Z'!V42</f>
        <v>#REF!</v>
      </c>
      <c r="I41" s="10" t="e">
        <f>'TABLA GAMA Z'!W42</f>
        <v>#REF!</v>
      </c>
      <c r="J41" s="10" t="e">
        <f>'TABLA GAMA Z'!X42</f>
        <v>#REF!</v>
      </c>
      <c r="K41" s="10" t="e">
        <f>'TABLA GAMA Z'!Y42</f>
        <v>#REF!</v>
      </c>
      <c r="L41" s="10" t="e">
        <f>'TABLA GAMA Z'!Z42</f>
        <v>#REF!</v>
      </c>
      <c r="M41" s="10" t="e">
        <f>'TABLA GAMA Z'!AA42</f>
        <v>#REF!</v>
      </c>
      <c r="N41" s="10" t="e">
        <f>'TABLA GAMA Z'!AB42</f>
        <v>#REF!</v>
      </c>
      <c r="O41" s="11" t="e">
        <f>SUM(C41:N41)</f>
        <v>#REF!</v>
      </c>
      <c r="P41" s="12" t="e">
        <f>O41/O$54*100</f>
        <v>#REF!</v>
      </c>
      <c r="R41" s="13" t="e">
        <f>MAX(C41:N41)</f>
        <v>#REF!</v>
      </c>
      <c r="S41" s="13" t="e">
        <f>MIN(C41:N41)</f>
        <v>#REF!</v>
      </c>
    </row>
    <row ht="20.100000000000001" customHeight="1" r="42">
      <c r="A42" s="8" t="s">
        <v>57</v>
      </c>
      <c r="B42" s="9" t="e">
        <f>SUM(C42:N42)/14</f>
        <v>#REF!</v>
      </c>
      <c r="C42" s="10" t="e">
        <f>'TABLA GAMA Z'!Q43</f>
        <v>#REF!</v>
      </c>
      <c r="D42" s="10" t="e">
        <f>'TABLA GAMA Z'!R43</f>
        <v>#REF!</v>
      </c>
      <c r="E42" s="10" t="e">
        <f>'TABLA GAMA Z'!S43</f>
        <v>#REF!</v>
      </c>
      <c r="F42" s="10" t="e">
        <f>'TABLA GAMA Z'!T43</f>
        <v>#REF!</v>
      </c>
      <c r="G42" s="10" t="e">
        <f>'TABLA GAMA Z'!U43</f>
        <v>#REF!</v>
      </c>
      <c r="H42" s="10" t="e">
        <f>'TABLA GAMA Z'!V43</f>
        <v>#REF!</v>
      </c>
      <c r="I42" s="10" t="e">
        <f>'TABLA GAMA Z'!W43</f>
        <v>#REF!</v>
      </c>
      <c r="J42" s="10" t="e">
        <f>'TABLA GAMA Z'!X43</f>
        <v>#REF!</v>
      </c>
      <c r="K42" s="10" t="e">
        <f>'TABLA GAMA Z'!Y43</f>
        <v>#REF!</v>
      </c>
      <c r="L42" s="10" t="e">
        <f>'TABLA GAMA Z'!Z43</f>
        <v>#REF!</v>
      </c>
      <c r="M42" s="10" t="e">
        <f>'TABLA GAMA Z'!AA43</f>
        <v>#REF!</v>
      </c>
      <c r="N42" s="10" t="e">
        <f>'TABLA GAMA Z'!AB43</f>
        <v>#REF!</v>
      </c>
      <c r="O42" s="11" t="e">
        <f>SUM(C42:N42)</f>
        <v>#REF!</v>
      </c>
      <c r="P42" s="12" t="e">
        <f>O42/O$54*100</f>
        <v>#REF!</v>
      </c>
      <c r="R42" s="13" t="e">
        <f>MAX(C42:N42)</f>
        <v>#REF!</v>
      </c>
      <c r="S42" s="13" t="e">
        <f>MIN(C42:N42)</f>
        <v>#REF!</v>
      </c>
    </row>
    <row ht="20.100000000000001" customHeight="1" r="43">
      <c r="A43" s="8" t="s">
        <v>58</v>
      </c>
      <c r="B43" s="9" t="e">
        <f>SUM(C43:N43)/14</f>
        <v>#REF!</v>
      </c>
      <c r="C43" s="10" t="e">
        <f>'TABLA GAMA Z'!Q44</f>
        <v>#REF!</v>
      </c>
      <c r="D43" s="10" t="e">
        <f>'TABLA GAMA Z'!R44</f>
        <v>#REF!</v>
      </c>
      <c r="E43" s="10" t="e">
        <f>'TABLA GAMA Z'!S44</f>
        <v>#REF!</v>
      </c>
      <c r="F43" s="10" t="e">
        <f>'TABLA GAMA Z'!T44</f>
        <v>#REF!</v>
      </c>
      <c r="G43" s="10" t="e">
        <f>'TABLA GAMA Z'!U44</f>
        <v>#REF!</v>
      </c>
      <c r="H43" s="10" t="e">
        <f>'TABLA GAMA Z'!V44</f>
        <v>#REF!</v>
      </c>
      <c r="I43" s="10" t="e">
        <f>'TABLA GAMA Z'!W44</f>
        <v>#REF!</v>
      </c>
      <c r="J43" s="10" t="e">
        <f>'TABLA GAMA Z'!X44</f>
        <v>#REF!</v>
      </c>
      <c r="K43" s="10" t="e">
        <f>'TABLA GAMA Z'!Y44</f>
        <v>#REF!</v>
      </c>
      <c r="L43" s="10" t="e">
        <f>'TABLA GAMA Z'!Z44</f>
        <v>#REF!</v>
      </c>
      <c r="M43" s="10" t="e">
        <f>'TABLA GAMA Z'!AA44</f>
        <v>#REF!</v>
      </c>
      <c r="N43" s="10" t="e">
        <f>'TABLA GAMA Z'!AB44</f>
        <v>#REF!</v>
      </c>
      <c r="O43" s="11" t="e">
        <f>SUM(C43:N43)</f>
        <v>#REF!</v>
      </c>
      <c r="P43" s="12" t="e">
        <f>O43/O$54*100</f>
        <v>#REF!</v>
      </c>
      <c r="R43" s="13" t="e">
        <f>MAX(C43:N43)</f>
        <v>#REF!</v>
      </c>
      <c r="S43" s="13" t="e">
        <f>MIN(C43:N43)</f>
        <v>#REF!</v>
      </c>
    </row>
    <row ht="20.100000000000001" customHeight="1" r="44">
      <c r="A44" s="8" t="s">
        <v>59</v>
      </c>
      <c r="B44" s="9" t="e">
        <f>SUM(C44:N44)/14</f>
        <v>#REF!</v>
      </c>
      <c r="C44" s="10" t="e">
        <f>'TABLA GAMA Z'!Q45</f>
        <v>#REF!</v>
      </c>
      <c r="D44" s="10" t="e">
        <f>'TABLA GAMA Z'!R45</f>
        <v>#REF!</v>
      </c>
      <c r="E44" s="10" t="e">
        <f>'TABLA GAMA Z'!S45</f>
        <v>#REF!</v>
      </c>
      <c r="F44" s="10" t="e">
        <f>'TABLA GAMA Z'!T45</f>
        <v>#REF!</v>
      </c>
      <c r="G44" s="10" t="e">
        <f>'TABLA GAMA Z'!U45</f>
        <v>#REF!</v>
      </c>
      <c r="H44" s="10" t="e">
        <f>'TABLA GAMA Z'!V45</f>
        <v>#REF!</v>
      </c>
      <c r="I44" s="10" t="e">
        <f>'TABLA GAMA Z'!W45</f>
        <v>#REF!</v>
      </c>
      <c r="J44" s="10" t="e">
        <f>'TABLA GAMA Z'!X45</f>
        <v>#REF!</v>
      </c>
      <c r="K44" s="10" t="e">
        <f>'TABLA GAMA Z'!Y45</f>
        <v>#REF!</v>
      </c>
      <c r="L44" s="10" t="e">
        <f>'TABLA GAMA Z'!Z45</f>
        <v>#REF!</v>
      </c>
      <c r="M44" s="10" t="e">
        <f>'TABLA GAMA Z'!AA45</f>
        <v>#REF!</v>
      </c>
      <c r="N44" s="10" t="e">
        <f>'TABLA GAMA Z'!AB45</f>
        <v>#REF!</v>
      </c>
      <c r="O44" s="11" t="e">
        <f>SUM(C44:N44)</f>
        <v>#REF!</v>
      </c>
      <c r="P44" s="12" t="e">
        <f>O44/O$54*100</f>
        <v>#REF!</v>
      </c>
      <c r="R44" s="13" t="e">
        <f>MAX(C44:N44)</f>
        <v>#REF!</v>
      </c>
      <c r="S44" s="13" t="e">
        <f>MIN(C44:N44)</f>
        <v>#REF!</v>
      </c>
    </row>
    <row ht="20.100000000000001" customHeight="1" r="45">
      <c r="A45" s="8" t="s">
        <v>60</v>
      </c>
      <c r="B45" s="9" t="e">
        <f>SUM(C45:N45)/14</f>
        <v>#REF!</v>
      </c>
      <c r="C45" s="10" t="e">
        <f>'TABLA GAMA Z'!Q46</f>
        <v>#REF!</v>
      </c>
      <c r="D45" s="10" t="e">
        <f>'TABLA GAMA Z'!R46</f>
        <v>#REF!</v>
      </c>
      <c r="E45" s="10" t="e">
        <f>'TABLA GAMA Z'!S46</f>
        <v>#REF!</v>
      </c>
      <c r="F45" s="10" t="e">
        <f>'TABLA GAMA Z'!T46</f>
        <v>#REF!</v>
      </c>
      <c r="G45" s="10" t="e">
        <f>'TABLA GAMA Z'!U46</f>
        <v>#REF!</v>
      </c>
      <c r="H45" s="10" t="e">
        <f>'TABLA GAMA Z'!V46</f>
        <v>#REF!</v>
      </c>
      <c r="I45" s="10" t="e">
        <f>'TABLA GAMA Z'!W46</f>
        <v>#REF!</v>
      </c>
      <c r="J45" s="10" t="e">
        <f>'TABLA GAMA Z'!X46</f>
        <v>#REF!</v>
      </c>
      <c r="K45" s="10" t="e">
        <f>'TABLA GAMA Z'!Y46</f>
        <v>#REF!</v>
      </c>
      <c r="L45" s="10" t="e">
        <f>'TABLA GAMA Z'!Z46</f>
        <v>#REF!</v>
      </c>
      <c r="M45" s="10" t="e">
        <f>'TABLA GAMA Z'!AA46</f>
        <v>#REF!</v>
      </c>
      <c r="N45" s="10" t="e">
        <f>'TABLA GAMA Z'!AB46</f>
        <v>#REF!</v>
      </c>
      <c r="O45" s="11" t="e">
        <f>SUM(C45:N45)</f>
        <v>#REF!</v>
      </c>
      <c r="P45" s="12" t="e">
        <f>O45/O$54*100</f>
        <v>#REF!</v>
      </c>
      <c r="R45" s="13" t="e">
        <f>MAX(C45:N45)</f>
        <v>#REF!</v>
      </c>
      <c r="S45" s="13" t="e">
        <f>MIN(C45:N45)</f>
        <v>#REF!</v>
      </c>
    </row>
    <row ht="20.100000000000001" customHeight="1" r="46">
      <c r="A46" s="8" t="s">
        <v>61</v>
      </c>
      <c r="B46" s="9" t="e">
        <f>SUM(C46:N46)/14</f>
        <v>#REF!</v>
      </c>
      <c r="C46" s="10" t="e">
        <f>'TABLA GAMA Z'!Q47</f>
        <v>#REF!</v>
      </c>
      <c r="D46" s="10" t="e">
        <f>'TABLA GAMA Z'!R47</f>
        <v>#REF!</v>
      </c>
      <c r="E46" s="10" t="e">
        <f>'TABLA GAMA Z'!S47</f>
        <v>#REF!</v>
      </c>
      <c r="F46" s="10" t="e">
        <f>'TABLA GAMA Z'!T47</f>
        <v>#REF!</v>
      </c>
      <c r="G46" s="10" t="e">
        <f>'TABLA GAMA Z'!U47</f>
        <v>#REF!</v>
      </c>
      <c r="H46" s="10" t="e">
        <f>'TABLA GAMA Z'!V47</f>
        <v>#REF!</v>
      </c>
      <c r="I46" s="10" t="e">
        <f>'TABLA GAMA Z'!W47</f>
        <v>#REF!</v>
      </c>
      <c r="J46" s="10" t="e">
        <f>'TABLA GAMA Z'!X47</f>
        <v>#REF!</v>
      </c>
      <c r="K46" s="10" t="e">
        <f>'TABLA GAMA Z'!Y47</f>
        <v>#REF!</v>
      </c>
      <c r="L46" s="10" t="e">
        <f>'TABLA GAMA Z'!Z47</f>
        <v>#REF!</v>
      </c>
      <c r="M46" s="10" t="e">
        <f>'TABLA GAMA Z'!AA47</f>
        <v>#REF!</v>
      </c>
      <c r="N46" s="10" t="e">
        <f>'TABLA GAMA Z'!AB47</f>
        <v>#REF!</v>
      </c>
      <c r="O46" s="11" t="e">
        <f>SUM(C46:N46)</f>
        <v>#REF!</v>
      </c>
      <c r="P46" s="12" t="e">
        <f>O46/O$54*100</f>
        <v>#REF!</v>
      </c>
      <c r="R46" s="13" t="e">
        <f>MAX(C46:N46)</f>
        <v>#REF!</v>
      </c>
      <c r="S46" s="13" t="e">
        <f>MIN(C46:N46)</f>
        <v>#REF!</v>
      </c>
    </row>
    <row ht="20.100000000000001" customHeight="1" r="47">
      <c r="A47" s="8" t="s">
        <v>62</v>
      </c>
      <c r="B47" s="9" t="e">
        <f>SUM(C47:N47)/14</f>
        <v>#REF!</v>
      </c>
      <c r="C47" s="10" t="e">
        <f>'TABLA GAMA Z'!Q48</f>
        <v>#REF!</v>
      </c>
      <c r="D47" s="10" t="e">
        <f>'TABLA GAMA Z'!R48</f>
        <v>#REF!</v>
      </c>
      <c r="E47" s="10" t="e">
        <f>'TABLA GAMA Z'!S48</f>
        <v>#REF!</v>
      </c>
      <c r="F47" s="10" t="e">
        <f>'TABLA GAMA Z'!T48</f>
        <v>#REF!</v>
      </c>
      <c r="G47" s="10" t="e">
        <f>'TABLA GAMA Z'!U48</f>
        <v>#REF!</v>
      </c>
      <c r="H47" s="10" t="e">
        <f>'TABLA GAMA Z'!V48</f>
        <v>#REF!</v>
      </c>
      <c r="I47" s="10" t="e">
        <f>'TABLA GAMA Z'!W48</f>
        <v>#REF!</v>
      </c>
      <c r="J47" s="10" t="e">
        <f>'TABLA GAMA Z'!X48</f>
        <v>#REF!</v>
      </c>
      <c r="K47" s="10" t="e">
        <f>'TABLA GAMA Z'!Y48</f>
        <v>#REF!</v>
      </c>
      <c r="L47" s="10" t="e">
        <f>'TABLA GAMA Z'!Z48</f>
        <v>#REF!</v>
      </c>
      <c r="M47" s="10" t="e">
        <f>'TABLA GAMA Z'!AA48</f>
        <v>#REF!</v>
      </c>
      <c r="N47" s="10" t="e">
        <f>'TABLA GAMA Z'!AB48</f>
        <v>#REF!</v>
      </c>
      <c r="O47" s="11" t="e">
        <f>SUM(C47:N47)</f>
        <v>#REF!</v>
      </c>
      <c r="P47" s="12" t="e">
        <f>O47/O$54*100</f>
        <v>#REF!</v>
      </c>
      <c r="R47" s="13" t="e">
        <f>MAX(C47:N47)</f>
        <v>#REF!</v>
      </c>
      <c r="S47" s="13" t="e">
        <f>MIN(C47:N47)</f>
        <v>#REF!</v>
      </c>
    </row>
    <row ht="20.100000000000001" customHeight="1" r="48">
      <c r="A48" s="8" t="s">
        <v>63</v>
      </c>
      <c r="B48" s="9" t="e">
        <f>SUM(C48:N48)/14</f>
        <v>#REF!</v>
      </c>
      <c r="C48" s="10" t="e">
        <f>'TABLA GAMA Z'!Q49</f>
        <v>#REF!</v>
      </c>
      <c r="D48" s="10" t="e">
        <f>'TABLA GAMA Z'!R49</f>
        <v>#REF!</v>
      </c>
      <c r="E48" s="10" t="e">
        <f>'TABLA GAMA Z'!S49</f>
        <v>#REF!</v>
      </c>
      <c r="F48" s="10" t="e">
        <f>'TABLA GAMA Z'!T49</f>
        <v>#REF!</v>
      </c>
      <c r="G48" s="10" t="e">
        <f>'TABLA GAMA Z'!U49</f>
        <v>#REF!</v>
      </c>
      <c r="H48" s="10" t="e">
        <f>'TABLA GAMA Z'!V49</f>
        <v>#REF!</v>
      </c>
      <c r="I48" s="10" t="e">
        <f>'TABLA GAMA Z'!W49</f>
        <v>#REF!</v>
      </c>
      <c r="J48" s="10" t="e">
        <f>'TABLA GAMA Z'!X49</f>
        <v>#REF!</v>
      </c>
      <c r="K48" s="10" t="e">
        <f>'TABLA GAMA Z'!Y49</f>
        <v>#REF!</v>
      </c>
      <c r="L48" s="10" t="e">
        <f>'TABLA GAMA Z'!Z49</f>
        <v>#REF!</v>
      </c>
      <c r="M48" s="10" t="e">
        <f>'TABLA GAMA Z'!AA49</f>
        <v>#REF!</v>
      </c>
      <c r="N48" s="10" t="e">
        <f>'TABLA GAMA Z'!AB49</f>
        <v>#REF!</v>
      </c>
      <c r="O48" s="11" t="e">
        <f>SUM(C48:N48)</f>
        <v>#REF!</v>
      </c>
      <c r="P48" s="12" t="e">
        <f>O48/O$54*100</f>
        <v>#REF!</v>
      </c>
      <c r="R48" s="13" t="e">
        <f>MAX(C48:N48)</f>
        <v>#REF!</v>
      </c>
      <c r="S48" s="13" t="e">
        <f>MIN(C48:N48)</f>
        <v>#REF!</v>
      </c>
    </row>
    <row ht="20.100000000000001" customHeight="1" r="49">
      <c r="A49" s="8" t="s">
        <v>64</v>
      </c>
      <c r="B49" s="9" t="e">
        <f>SUM(C49:N49)/14</f>
        <v>#REF!</v>
      </c>
      <c r="C49" s="10" t="e">
        <f>'TABLA GAMA Z'!Q50</f>
        <v>#REF!</v>
      </c>
      <c r="D49" s="10" t="e">
        <f>'TABLA GAMA Z'!R50</f>
        <v>#REF!</v>
      </c>
      <c r="E49" s="10" t="e">
        <f>'TABLA GAMA Z'!S50</f>
        <v>#REF!</v>
      </c>
      <c r="F49" s="10" t="e">
        <f>'TABLA GAMA Z'!T50</f>
        <v>#REF!</v>
      </c>
      <c r="G49" s="10" t="e">
        <f>'TABLA GAMA Z'!U50</f>
        <v>#REF!</v>
      </c>
      <c r="H49" s="10" t="e">
        <f>'TABLA GAMA Z'!V50</f>
        <v>#REF!</v>
      </c>
      <c r="I49" s="10" t="e">
        <f>'TABLA GAMA Z'!W50</f>
        <v>#REF!</v>
      </c>
      <c r="J49" s="10" t="e">
        <f>'TABLA GAMA Z'!X50</f>
        <v>#REF!</v>
      </c>
      <c r="K49" s="10" t="e">
        <f>'TABLA GAMA Z'!Y50</f>
        <v>#REF!</v>
      </c>
      <c r="L49" s="10" t="e">
        <f>'TABLA GAMA Z'!Z50</f>
        <v>#REF!</v>
      </c>
      <c r="M49" s="10" t="e">
        <f>'TABLA GAMA Z'!AA50</f>
        <v>#REF!</v>
      </c>
      <c r="N49" s="10" t="e">
        <f>'TABLA GAMA Z'!AB50</f>
        <v>#REF!</v>
      </c>
      <c r="O49" s="11" t="e">
        <f>SUM(C49:N49)</f>
        <v>#REF!</v>
      </c>
      <c r="P49" s="12" t="e">
        <f>O49/O$54*100</f>
        <v>#REF!</v>
      </c>
      <c r="R49" s="13" t="e">
        <f>MAX(C49:N49)</f>
        <v>#REF!</v>
      </c>
      <c r="S49" s="13" t="e">
        <f>MIN(C49:N49)</f>
        <v>#REF!</v>
      </c>
    </row>
    <row ht="20.100000000000001" customHeight="1" r="50">
      <c r="A50" s="8" t="s">
        <v>65</v>
      </c>
      <c r="B50" s="9" t="e">
        <f>SUM(C50:N50)/14</f>
        <v>#REF!</v>
      </c>
      <c r="C50" s="10" t="e">
        <f>'TABLA GAMA Z'!Q51</f>
        <v>#REF!</v>
      </c>
      <c r="D50" s="10" t="e">
        <f>'TABLA GAMA Z'!R51</f>
        <v>#REF!</v>
      </c>
      <c r="E50" s="10" t="e">
        <f>'TABLA GAMA Z'!S51</f>
        <v>#REF!</v>
      </c>
      <c r="F50" s="10" t="e">
        <f>'TABLA GAMA Z'!T51</f>
        <v>#REF!</v>
      </c>
      <c r="G50" s="10" t="e">
        <f>'TABLA GAMA Z'!U51</f>
        <v>#REF!</v>
      </c>
      <c r="H50" s="10" t="e">
        <f>'TABLA GAMA Z'!V51</f>
        <v>#REF!</v>
      </c>
      <c r="I50" s="10" t="e">
        <f>'TABLA GAMA Z'!W51</f>
        <v>#REF!</v>
      </c>
      <c r="J50" s="10" t="e">
        <f>'TABLA GAMA Z'!X51</f>
        <v>#REF!</v>
      </c>
      <c r="K50" s="10" t="e">
        <f>'TABLA GAMA Z'!Y51</f>
        <v>#REF!</v>
      </c>
      <c r="L50" s="10" t="e">
        <f>'TABLA GAMA Z'!Z51</f>
        <v>#REF!</v>
      </c>
      <c r="M50" s="10" t="e">
        <f>'TABLA GAMA Z'!AA51</f>
        <v>#REF!</v>
      </c>
      <c r="N50" s="10" t="e">
        <f>'TABLA GAMA Z'!AB51</f>
        <v>#REF!</v>
      </c>
      <c r="O50" s="11" t="e">
        <f>SUM(C50:N50)</f>
        <v>#REF!</v>
      </c>
      <c r="P50" s="12" t="e">
        <f>O50/O$54*100</f>
        <v>#REF!</v>
      </c>
      <c r="R50" s="13" t="e">
        <f>MAX(C50:N50)</f>
        <v>#REF!</v>
      </c>
      <c r="S50" s="13" t="e">
        <f>MIN(C50:N50)</f>
        <v>#REF!</v>
      </c>
    </row>
    <row ht="20.100000000000001" customHeight="1" r="51">
      <c r="A51" s="8" t="s">
        <v>66</v>
      </c>
      <c r="B51" s="9" t="e">
        <f>SUM(C51:N51)/14</f>
        <v>#REF!</v>
      </c>
      <c r="C51" s="10" t="e">
        <f>'TABLA GAMA Z'!Q52</f>
        <v>#REF!</v>
      </c>
      <c r="D51" s="10" t="e">
        <f>'TABLA GAMA Z'!R52</f>
        <v>#REF!</v>
      </c>
      <c r="E51" s="10" t="e">
        <f>'TABLA GAMA Z'!S52</f>
        <v>#REF!</v>
      </c>
      <c r="F51" s="10" t="e">
        <f>'TABLA GAMA Z'!T52</f>
        <v>#REF!</v>
      </c>
      <c r="G51" s="10" t="e">
        <f>'TABLA GAMA Z'!U52</f>
        <v>#REF!</v>
      </c>
      <c r="H51" s="10" t="e">
        <f>'TABLA GAMA Z'!V52</f>
        <v>#REF!</v>
      </c>
      <c r="I51" s="10" t="e">
        <f>'TABLA GAMA Z'!W52</f>
        <v>#REF!</v>
      </c>
      <c r="J51" s="10" t="e">
        <f>'TABLA GAMA Z'!X52</f>
        <v>#REF!</v>
      </c>
      <c r="K51" s="10" t="e">
        <f>'TABLA GAMA Z'!Y52</f>
        <v>#REF!</v>
      </c>
      <c r="L51" s="10" t="e">
        <f>'TABLA GAMA Z'!Z52</f>
        <v>#REF!</v>
      </c>
      <c r="M51" s="10" t="e">
        <f>'TABLA GAMA Z'!AA52</f>
        <v>#REF!</v>
      </c>
      <c r="N51" s="10" t="e">
        <f>'TABLA GAMA Z'!AB52</f>
        <v>#REF!</v>
      </c>
      <c r="O51" s="11" t="e">
        <f>SUM(C51:N51)</f>
        <v>#REF!</v>
      </c>
      <c r="P51" s="12" t="e">
        <f>O51/O$54*100</f>
        <v>#REF!</v>
      </c>
      <c r="R51" s="13" t="e">
        <f>MAX(C51:N51)</f>
        <v>#REF!</v>
      </c>
      <c r="S51" s="13" t="e">
        <f>MIN(C51:N51)</f>
        <v>#REF!</v>
      </c>
    </row>
    <row ht="20.100000000000001" customHeight="1" r="52">
      <c r="A52" s="14" t="s">
        <v>67</v>
      </c>
      <c r="B52" s="15" t="e">
        <f>SUM(C52:N52)/14</f>
        <v>#REF!</v>
      </c>
      <c r="C52" s="16" t="e">
        <f>'TABLA GAMA Z'!Q53</f>
        <v>#REF!</v>
      </c>
      <c r="D52" s="16" t="e">
        <f>'TABLA GAMA Z'!R53</f>
        <v>#REF!</v>
      </c>
      <c r="E52" s="16" t="e">
        <f>'TABLA GAMA Z'!S53</f>
        <v>#REF!</v>
      </c>
      <c r="F52" s="16" t="e">
        <f>'TABLA GAMA Z'!T53</f>
        <v>#REF!</v>
      </c>
      <c r="G52" s="16" t="e">
        <f>'TABLA GAMA Z'!U53</f>
        <v>#REF!</v>
      </c>
      <c r="H52" s="16" t="e">
        <f>'TABLA GAMA Z'!V53</f>
        <v>#REF!</v>
      </c>
      <c r="I52" s="16" t="e">
        <f>'TABLA GAMA Z'!W53</f>
        <v>#REF!</v>
      </c>
      <c r="J52" s="16" t="e">
        <f>'TABLA GAMA Z'!X53</f>
        <v>#REF!</v>
      </c>
      <c r="K52" s="16" t="e">
        <f>'TABLA GAMA Z'!Y53</f>
        <v>#REF!</v>
      </c>
      <c r="L52" s="16" t="e">
        <f>'TABLA GAMA Z'!Z53</f>
        <v>#REF!</v>
      </c>
      <c r="M52" s="16" t="e">
        <f>'TABLA GAMA Z'!AA53</f>
        <v>#REF!</v>
      </c>
      <c r="N52" s="16" t="e">
        <f>'TABLA GAMA Z'!AB53</f>
        <v>#REF!</v>
      </c>
      <c r="O52" s="17" t="e">
        <f>SUM(C52:N52)</f>
        <v>#REF!</v>
      </c>
      <c r="P52" s="18" t="e">
        <f>O52/O$54*100</f>
        <v>#REF!</v>
      </c>
      <c r="R52" s="13" t="e">
        <f>MAX(C52:N52)</f>
        <v>#REF!</v>
      </c>
      <c r="S52" s="13" t="e">
        <f>MIN(C52:N52)</f>
        <v>#REF!</v>
      </c>
    </row>
    <row ht="13.800000000000001" customHeight="1" r="53">
      <c r="K53" s="0" t="s">
        <v>68</v>
      </c>
      <c r="R53" s="13"/>
      <c r="S53" s="13"/>
    </row>
    <row ht="20.100000000000001" customHeight="1" r="54">
      <c r="A54" s="19" t="s">
        <v>69</v>
      </c>
      <c r="B54" s="20" t="e">
        <f>SUM(C54:N54)/14</f>
        <v>#REF!</v>
      </c>
      <c r="C54" s="21" t="e">
        <f>C14+C23+C39+C52</f>
        <v>#REF!</v>
      </c>
      <c r="D54" s="20" t="e">
        <f>D14+D23+D39+D52</f>
        <v>#REF!</v>
      </c>
      <c r="E54" s="20" t="e">
        <f>E14+E23+E39+E52</f>
        <v>#REF!</v>
      </c>
      <c r="F54" s="20" t="e">
        <f>F14+F23+F39+F52</f>
        <v>#REF!</v>
      </c>
      <c r="G54" s="20" t="e">
        <f>G14+G23+G39+G52</f>
        <v>#REF!</v>
      </c>
      <c r="H54" s="20" t="e">
        <f>H14+H23+H39+H52</f>
        <v>#REF!</v>
      </c>
      <c r="I54" s="21" t="e">
        <f>I14+I23+I39+I52</f>
        <v>#REF!</v>
      </c>
      <c r="J54" s="20" t="e">
        <f>J14+J23+J39+J52</f>
        <v>#REF!</v>
      </c>
      <c r="K54" s="20" t="e">
        <f>K14+K23+K39+K52</f>
        <v>#REF!</v>
      </c>
      <c r="L54" s="20" t="e">
        <f>L14+L23+L39+L52</f>
        <v>#REF!</v>
      </c>
      <c r="M54" s="21" t="e">
        <f>M14+M23+M39+M52</f>
        <v>#REF!</v>
      </c>
      <c r="N54" s="20" t="e">
        <f>N14+N23+N39+N52</f>
        <v>#REF!</v>
      </c>
      <c r="O54" s="20" t="e">
        <f>O14+O23+O39+O52</f>
        <v>#REF!</v>
      </c>
      <c r="P54" s="22" t="e">
        <f>P14+P23+P39+P52</f>
        <v>#REF!</v>
      </c>
      <c r="R54" s="13" t="e">
        <f>MAX(C54:N54)</f>
        <v>#REF!</v>
      </c>
      <c r="S54" s="13" t="e">
        <f>MIN(C54:N54)</f>
        <v>#REF!</v>
      </c>
    </row>
    <row ht="20.100000000000001" customHeight="1" r="55">
      <c r="A55" s="23" t="s">
        <v>70</v>
      </c>
      <c r="B55" s="24"/>
      <c r="C55" s="24" t="e">
        <f>C54/$O54*100</f>
        <v>#REF!</v>
      </c>
      <c r="D55" s="24" t="e">
        <f>D54/$O54*100</f>
        <v>#REF!</v>
      </c>
      <c r="E55" s="24" t="e">
        <f>E54/$O54*100</f>
        <v>#REF!</v>
      </c>
      <c r="F55" s="24" t="e">
        <f>F54/$O54*100</f>
        <v>#REF!</v>
      </c>
      <c r="G55" s="24" t="e">
        <f>G54/$O54*100</f>
        <v>#REF!</v>
      </c>
      <c r="H55" s="24" t="e">
        <f>H54/$O54*100</f>
        <v>#REF!</v>
      </c>
      <c r="I55" s="24" t="e">
        <f>I54/$O54*100</f>
        <v>#REF!</v>
      </c>
      <c r="J55" s="24" t="e">
        <f>J54/$O54*100</f>
        <v>#REF!</v>
      </c>
      <c r="K55" s="24" t="e">
        <f>K54/$O54*100</f>
        <v>#REF!</v>
      </c>
      <c r="L55" s="24" t="e">
        <f>L54/$O54*100</f>
        <v>#REF!</v>
      </c>
      <c r="M55" s="24" t="e">
        <f>M54/$O54*100</f>
        <v>#REF!</v>
      </c>
      <c r="N55" s="24" t="e">
        <f>N54/$O54*100</f>
        <v>#REF!</v>
      </c>
      <c r="O55" s="25" t="e">
        <f>O54/$O54*100</f>
        <v>#REF!</v>
      </c>
      <c r="P55" s="26"/>
    </row>
    <row ht="13.800000000000001" customHeight="1" r="57">
      <c r="A57" s="27" t="s">
        <v>71</v>
      </c>
      <c r="B57" s="27"/>
    </row>
    <row ht="13.800000000000001" customHeight="1" r="58">
      <c r="A58" s="28"/>
      <c r="B58" s="56" t="s">
        <v>72</v>
      </c>
    </row>
    <row ht="13.800000000000001" customHeight="1" r="59">
      <c r="A59" s="28"/>
      <c r="B59" s="57" t="s">
        <v>73</v>
      </c>
    </row>
    <row ht="15" customHeight="1" r="61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1"/>
      <c r="N61" s="32"/>
    </row>
    <row ht="15" customHeight="1" r="62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31"/>
      <c r="N62" s="32"/>
    </row>
    <row ht="15" customHeight="1" r="63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31"/>
      <c r="N63" s="32"/>
    </row>
    <row ht="15" customHeight="1" r="64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1"/>
      <c r="N64" s="32"/>
    </row>
    <row ht="15" customHeight="1" r="65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31"/>
      <c r="N65" s="32"/>
    </row>
    <row ht="15.6" customHeight="1" r="66">
      <c r="B66" s="15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4"/>
      <c r="N66" s="35"/>
    </row>
    <row ht="16.199999999999999" customHeight="1" r="67">
      <c r="B67" s="58"/>
      <c r="C67" s="59"/>
      <c r="D67" s="59"/>
      <c r="E67" s="59"/>
      <c r="F67" s="59"/>
      <c r="G67" s="59"/>
      <c r="H67" s="59"/>
      <c r="I67" s="38"/>
      <c r="J67" s="59"/>
      <c r="K67" s="59"/>
      <c r="L67" s="59"/>
      <c r="M67" s="60"/>
      <c r="N67" s="61"/>
    </row>
  </sheetData>
  <conditionalFormatting sqref="C61:H67 J61:N67">
    <cfRule type="cellIs" priority="1276" dxfId="9" operator="equal" stopIfTrue="1">
      <formula>$BK61</formula>
    </cfRule>
  </conditionalFormatting>
  <conditionalFormatting sqref="C61:H67 J61:N67">
    <cfRule type="cellIs" priority="1277" dxfId="10" operator="equal" stopIfTrue="1">
      <formula>$BS61</formula>
    </cfRule>
  </conditionalFormatting>
  <conditionalFormatting sqref="C61:H67 J61:N67">
    <cfRule type="cellIs" priority="1278" dxfId="11" operator="lessThan" stopIfTrue="1">
      <formula>$D61</formula>
    </cfRule>
  </conditionalFormatting>
  <conditionalFormatting sqref="I61:I67">
    <cfRule type="cellIs" priority="1282" dxfId="12" operator="equal" stopIfTrue="1">
      <formula>$BK61</formula>
    </cfRule>
  </conditionalFormatting>
  <conditionalFormatting sqref="I61:I67">
    <cfRule type="cellIs" priority="1283" dxfId="13" operator="equal" stopIfTrue="1">
      <formula>$BS61</formula>
    </cfRule>
  </conditionalFormatting>
  <conditionalFormatting sqref="I61:I67">
    <cfRule type="cellIs" priority="1284" dxfId="14" operator="lessThan" stopIfTrue="1">
      <formula>$D61</formula>
    </cfRule>
  </conditionalFormatting>
  <conditionalFormatting sqref="C4:N52 C54:N54">
    <cfRule type="cellIs" priority="1285" dxfId="15" operator="equal" stopIfTrue="1">
      <formula>$S4</formula>
    </cfRule>
  </conditionalFormatting>
  <conditionalFormatting sqref="C4:N52 C54:N54">
    <cfRule type="cellIs" priority="1286" dxfId="16" operator="equal" stopIfTrue="1">
      <formula>$R4</formula>
    </cfRule>
  </conditionalFormatting>
  <conditionalFormatting sqref="C4:N52 C54:N54">
    <cfRule type="cellIs" priority="1287" dxfId="17" operator="lessThan" stopIfTrue="1">
      <formula>$B4</formula>
    </cfRule>
  </conditionalFormatting>
  <printOptions headings="0" gridLines="0" gridLinesSet="0"/>
  <pageMargins left="0.39370099999999991" right="0.75" top="0.39370099999999991" bottom="0.59055100000000005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55">
      <pane state="frozen" topLeftCell="B4" xSplit="1" ySplit="3"/>
      <selection activeCell="T30" activeCellId="0" sqref="T30"/>
    </sheetView>
  </sheetViews>
  <sheetFormatPr customHeight="1" defaultColWidth="10" defaultRowHeight="13.199999999999999"/>
  <cols>
    <col bestFit="1" customWidth="1" min="1" max="1" width="64.886700000000005"/>
    <col customWidth="1" min="2" max="2" width="13.4414"/>
    <col customWidth="1" min="3" max="15" width="12.664099999999999"/>
    <col customWidth="1" min="16" max="16" width="8.6640599999999992"/>
    <col customWidth="1" hidden="1" min="18" max="19" width="11.4414"/>
  </cols>
  <sheetData>
    <row ht="24.899999999999999" customHeight="1" r="1">
      <c r="D1" s="1"/>
      <c r="E1" s="1"/>
      <c r="F1" s="1" t="s">
        <v>83</v>
      </c>
      <c r="G1" s="1"/>
      <c r="H1" s="1"/>
      <c r="O1" s="62" t="e">
        <f>'TABLA GAMA Z'!Q1</f>
        <v>#REF!</v>
      </c>
    </row>
    <row ht="13.800000000000001" customHeight="1" r="2"/>
    <row ht="24.899999999999999" customHeight="1" r="3">
      <c r="A3" s="3"/>
      <c r="B3" s="4" t="s">
        <v>2</v>
      </c>
      <c r="C3" s="4" t="str">
        <f>'TABLA GAMAS (Z+D)'!Q4</f>
        <v>GRA</v>
      </c>
      <c r="D3" s="4" t="str">
        <f>'TABLA GAMAS (Z+D)'!R4</f>
        <v>SEV</v>
      </c>
      <c r="E3" s="4" t="str">
        <f>'TABLA GAMAS (Z+D)'!S4</f>
        <v>LAG</v>
      </c>
      <c r="F3" s="4" t="str">
        <f>'TABLA GAMAS (Z+D)'!T4</f>
        <v>LIN</v>
      </c>
      <c r="G3" s="4" t="str">
        <f>'TABLA GAMAS (Z+D)'!U4</f>
        <v>MAR</v>
      </c>
      <c r="H3" s="4" t="str">
        <f>'TABLA GAMAS (Z+D)'!V4</f>
        <v>TEL</v>
      </c>
      <c r="I3" s="4" t="str">
        <f>'TABLA GAMAS (Z+D)'!W4</f>
        <v>ALM</v>
      </c>
      <c r="J3" s="4" t="str">
        <f>'TABLA GAMAS (Z+D)'!X4</f>
        <v>MOT</v>
      </c>
      <c r="K3" s="4" t="str">
        <f>'TABLA GAMAS (Z+D)'!Y4</f>
        <v>ORO</v>
      </c>
      <c r="L3" s="4" t="str">
        <f>'TABLA GAMAS (Z+D)'!Z4</f>
        <v>SLU</v>
      </c>
      <c r="M3" s="4" t="str">
        <f>'TABLA GAMAS (Z+D)'!AA4</f>
        <v>JER</v>
      </c>
      <c r="N3" s="5" t="str">
        <f>'TABLA GAMAS (Z+D)'!AB4</f>
        <v xml:space="preserve">SEV 2</v>
      </c>
      <c r="O3" s="5" t="s">
        <v>15</v>
      </c>
      <c r="P3" s="6" t="s">
        <v>16</v>
      </c>
      <c r="R3" s="7" t="s">
        <v>17</v>
      </c>
      <c r="S3" s="7" t="s">
        <v>18</v>
      </c>
    </row>
    <row ht="20.100000000000001" customHeight="1" r="4">
      <c r="A4" s="8" t="s">
        <v>19</v>
      </c>
      <c r="B4" s="9" t="e">
        <f>SUM(C4:N4)/14</f>
        <v>#REF!</v>
      </c>
      <c r="C4" s="10" t="e">
        <f>'TABLA GAMA Z'!BF5</f>
        <v>#REF!</v>
      </c>
      <c r="D4" s="10" t="e">
        <f>'TABLA GAMA Z'!BG5</f>
        <v>#REF!</v>
      </c>
      <c r="E4" s="10" t="e">
        <f>'TABLA GAMA Z'!BH5</f>
        <v>#REF!</v>
      </c>
      <c r="F4" s="10" t="e">
        <f>'TABLA GAMA Z'!BI5</f>
        <v>#REF!</v>
      </c>
      <c r="G4" s="10" t="e">
        <f>'TABLA GAMA Z'!BJ5</f>
        <v>#REF!</v>
      </c>
      <c r="H4" s="10" t="e">
        <f>'TABLA GAMA Z'!BK5</f>
        <v>#REF!</v>
      </c>
      <c r="I4" s="10" t="e">
        <f>'TABLA GAMA Z'!BL5</f>
        <v>#REF!</v>
      </c>
      <c r="J4" s="10" t="e">
        <f>'TABLA GAMA Z'!BM5</f>
        <v>#REF!</v>
      </c>
      <c r="K4" s="10" t="e">
        <f>'TABLA GAMA Z'!BN5</f>
        <v>#REF!</v>
      </c>
      <c r="L4" s="10" t="e">
        <f>'TABLA GAMA Z'!BO5</f>
        <v>#REF!</v>
      </c>
      <c r="M4" s="10" t="e">
        <f>'TABLA GAMA Z'!BP5</f>
        <v>#REF!</v>
      </c>
      <c r="N4" s="10" t="e">
        <f>'TABLA GAMA Z'!BQ5</f>
        <v>#REF!</v>
      </c>
      <c r="O4" s="63" t="e">
        <f>SUM(C4:N4)</f>
        <v>#REF!</v>
      </c>
      <c r="P4" s="12" t="e">
        <f>O4/O$54*100</f>
        <v>#REF!</v>
      </c>
      <c r="R4" s="13" t="e">
        <f>MAX(C4:N4)</f>
        <v>#REF!</v>
      </c>
      <c r="S4" s="13" t="e">
        <f>MIN(C4:N4)</f>
        <v>#REF!</v>
      </c>
    </row>
    <row ht="20.100000000000001" customHeight="1" r="5">
      <c r="A5" s="8" t="s">
        <v>20</v>
      </c>
      <c r="B5" s="9" t="e">
        <f>SUM(C5:N5)/14</f>
        <v>#REF!</v>
      </c>
      <c r="C5" s="10" t="e">
        <f>'TABLA GAMA Z'!BF6</f>
        <v>#REF!</v>
      </c>
      <c r="D5" s="10" t="e">
        <f>'TABLA GAMA Z'!BG6</f>
        <v>#REF!</v>
      </c>
      <c r="E5" s="10" t="e">
        <f>'TABLA GAMA Z'!BH6</f>
        <v>#REF!</v>
      </c>
      <c r="F5" s="10" t="e">
        <f>'TABLA GAMA Z'!BI6</f>
        <v>#REF!</v>
      </c>
      <c r="G5" s="10" t="e">
        <f>'TABLA GAMA Z'!BJ6</f>
        <v>#REF!</v>
      </c>
      <c r="H5" s="10" t="e">
        <f>'TABLA GAMA Z'!BK6</f>
        <v>#REF!</v>
      </c>
      <c r="I5" s="10" t="e">
        <f>'TABLA GAMA Z'!BL6</f>
        <v>#REF!</v>
      </c>
      <c r="J5" s="10" t="e">
        <f>'TABLA GAMA Z'!BM6</f>
        <v>#REF!</v>
      </c>
      <c r="K5" s="10" t="e">
        <f>'TABLA GAMA Z'!BN6</f>
        <v>#REF!</v>
      </c>
      <c r="L5" s="10" t="e">
        <f>'TABLA GAMA Z'!BO6</f>
        <v>#REF!</v>
      </c>
      <c r="M5" s="10" t="e">
        <f>'TABLA GAMA Z'!BP6</f>
        <v>#REF!</v>
      </c>
      <c r="N5" s="10" t="e">
        <f>'TABLA GAMA Z'!BQ6</f>
        <v>#REF!</v>
      </c>
      <c r="O5" s="63" t="e">
        <f>SUM(C5:N5)</f>
        <v>#REF!</v>
      </c>
      <c r="P5" s="12" t="e">
        <f>O5/O$54*100</f>
        <v>#REF!</v>
      </c>
      <c r="R5" s="13" t="e">
        <f>MAX(C5:N5)</f>
        <v>#REF!</v>
      </c>
      <c r="S5" s="13" t="e">
        <f>MIN(C5:N5)</f>
        <v>#REF!</v>
      </c>
    </row>
    <row ht="20.100000000000001" customHeight="1" r="6">
      <c r="A6" s="8" t="s">
        <v>21</v>
      </c>
      <c r="B6" s="9" t="e">
        <f>SUM(C6:N6)/14</f>
        <v>#REF!</v>
      </c>
      <c r="C6" s="10" t="e">
        <f>'TABLA GAMA Z'!BF7</f>
        <v>#REF!</v>
      </c>
      <c r="D6" s="10" t="e">
        <f>'TABLA GAMA Z'!BG7</f>
        <v>#REF!</v>
      </c>
      <c r="E6" s="10" t="e">
        <f>'TABLA GAMA Z'!BH7</f>
        <v>#REF!</v>
      </c>
      <c r="F6" s="10" t="e">
        <f>'TABLA GAMA Z'!BI7</f>
        <v>#REF!</v>
      </c>
      <c r="G6" s="10" t="e">
        <f>'TABLA GAMA Z'!BJ7</f>
        <v>#REF!</v>
      </c>
      <c r="H6" s="10" t="e">
        <f>'TABLA GAMA Z'!BK7</f>
        <v>#REF!</v>
      </c>
      <c r="I6" s="10" t="e">
        <f>'TABLA GAMA Z'!BL7</f>
        <v>#REF!</v>
      </c>
      <c r="J6" s="10" t="e">
        <f>'TABLA GAMA Z'!BM7</f>
        <v>#REF!</v>
      </c>
      <c r="K6" s="10" t="e">
        <f>'TABLA GAMA Z'!BN7</f>
        <v>#REF!</v>
      </c>
      <c r="L6" s="10" t="e">
        <f>'TABLA GAMA Z'!BO7</f>
        <v>#REF!</v>
      </c>
      <c r="M6" s="10" t="e">
        <f>'TABLA GAMA Z'!BP7</f>
        <v>#REF!</v>
      </c>
      <c r="N6" s="10" t="e">
        <f>'TABLA GAMA Z'!BQ7</f>
        <v>#REF!</v>
      </c>
      <c r="O6" s="63" t="e">
        <f>SUM(C6:N6)</f>
        <v>#REF!</v>
      </c>
      <c r="P6" s="12" t="e">
        <f>O6/O$54*100</f>
        <v>#REF!</v>
      </c>
      <c r="R6" s="13" t="e">
        <f>MAX(C6:N6)</f>
        <v>#REF!</v>
      </c>
      <c r="S6" s="13" t="e">
        <f>MIN(C6:N6)</f>
        <v>#REF!</v>
      </c>
    </row>
    <row ht="20.100000000000001" customHeight="1" r="7">
      <c r="A7" s="8" t="s">
        <v>22</v>
      </c>
      <c r="B7" s="9" t="e">
        <f>SUM(C7:N7)/14</f>
        <v>#REF!</v>
      </c>
      <c r="C7" s="10" t="e">
        <f>'TABLA GAMA Z'!BF8</f>
        <v>#REF!</v>
      </c>
      <c r="D7" s="10" t="e">
        <f>'TABLA GAMA Z'!BG8</f>
        <v>#REF!</v>
      </c>
      <c r="E7" s="10" t="e">
        <f>'TABLA GAMA Z'!BH8</f>
        <v>#REF!</v>
      </c>
      <c r="F7" s="10" t="e">
        <f>'TABLA GAMA Z'!BI8</f>
        <v>#REF!</v>
      </c>
      <c r="G7" s="10" t="e">
        <f>'TABLA GAMA Z'!BJ8</f>
        <v>#REF!</v>
      </c>
      <c r="H7" s="10" t="e">
        <f>'TABLA GAMA Z'!BK8</f>
        <v>#REF!</v>
      </c>
      <c r="I7" s="10" t="e">
        <f>'TABLA GAMA Z'!BL8</f>
        <v>#REF!</v>
      </c>
      <c r="J7" s="10" t="e">
        <f>'TABLA GAMA Z'!BM8</f>
        <v>#REF!</v>
      </c>
      <c r="K7" s="10" t="e">
        <f>'TABLA GAMA Z'!BN8</f>
        <v>#REF!</v>
      </c>
      <c r="L7" s="10" t="e">
        <f>'TABLA GAMA Z'!BO8</f>
        <v>#REF!</v>
      </c>
      <c r="M7" s="10" t="e">
        <f>'TABLA GAMA Z'!BP8</f>
        <v>#REF!</v>
      </c>
      <c r="N7" s="10" t="e">
        <f>'TABLA GAMA Z'!BQ8</f>
        <v>#REF!</v>
      </c>
      <c r="O7" s="63" t="e">
        <f>SUM(C7:N7)</f>
        <v>#REF!</v>
      </c>
      <c r="P7" s="12" t="e">
        <f>O7/O$54*100</f>
        <v>#REF!</v>
      </c>
      <c r="R7" s="13" t="e">
        <f>MAX(C7:N7)</f>
        <v>#REF!</v>
      </c>
      <c r="S7" s="13" t="e">
        <f>MIN(C7:N7)</f>
        <v>#REF!</v>
      </c>
    </row>
    <row ht="20.100000000000001" customHeight="1" r="8">
      <c r="A8" s="8" t="s">
        <v>23</v>
      </c>
      <c r="B8" s="9" t="e">
        <f>SUM(C8:N8)/14</f>
        <v>#REF!</v>
      </c>
      <c r="C8" s="10" t="e">
        <f>'TABLA GAMA Z'!BF9</f>
        <v>#REF!</v>
      </c>
      <c r="D8" s="10" t="e">
        <f>'TABLA GAMA Z'!BG9</f>
        <v>#REF!</v>
      </c>
      <c r="E8" s="10" t="e">
        <f>'TABLA GAMA Z'!BH9</f>
        <v>#REF!</v>
      </c>
      <c r="F8" s="10" t="e">
        <f>'TABLA GAMA Z'!BI9</f>
        <v>#REF!</v>
      </c>
      <c r="G8" s="10" t="e">
        <f>'TABLA GAMA Z'!BJ9</f>
        <v>#REF!</v>
      </c>
      <c r="H8" s="10" t="e">
        <f>'TABLA GAMA Z'!BK9</f>
        <v>#REF!</v>
      </c>
      <c r="I8" s="10" t="e">
        <f>'TABLA GAMA Z'!BL9</f>
        <v>#REF!</v>
      </c>
      <c r="J8" s="10" t="e">
        <f>'TABLA GAMA Z'!BM9</f>
        <v>#REF!</v>
      </c>
      <c r="K8" s="10" t="e">
        <f>'TABLA GAMA Z'!BN9</f>
        <v>#REF!</v>
      </c>
      <c r="L8" s="10" t="e">
        <f>'TABLA GAMA Z'!BO9</f>
        <v>#REF!</v>
      </c>
      <c r="M8" s="10" t="e">
        <f>'TABLA GAMA Z'!BP9</f>
        <v>#REF!</v>
      </c>
      <c r="N8" s="10" t="e">
        <f>'TABLA GAMA Z'!BQ9</f>
        <v>#REF!</v>
      </c>
      <c r="O8" s="63" t="e">
        <f>SUM(C8:N8)</f>
        <v>#REF!</v>
      </c>
      <c r="P8" s="12" t="e">
        <f>O8/O$54*100</f>
        <v>#REF!</v>
      </c>
      <c r="R8" s="13" t="e">
        <f>MAX(C8:N8)</f>
        <v>#REF!</v>
      </c>
      <c r="S8" s="13" t="e">
        <f>MIN(C8:N8)</f>
        <v>#REF!</v>
      </c>
    </row>
    <row ht="20.100000000000001" customHeight="1" r="9">
      <c r="A9" s="8" t="s">
        <v>24</v>
      </c>
      <c r="B9" s="9" t="e">
        <f>SUM(C9:N9)/14</f>
        <v>#REF!</v>
      </c>
      <c r="C9" s="10" t="e">
        <f>'TABLA GAMA Z'!BF10</f>
        <v>#REF!</v>
      </c>
      <c r="D9" s="10" t="e">
        <f>'TABLA GAMA Z'!BG10</f>
        <v>#REF!</v>
      </c>
      <c r="E9" s="10" t="e">
        <f>'TABLA GAMA Z'!BH10</f>
        <v>#REF!</v>
      </c>
      <c r="F9" s="10" t="e">
        <f>'TABLA GAMA Z'!BI10</f>
        <v>#REF!</v>
      </c>
      <c r="G9" s="10" t="e">
        <f>'TABLA GAMA Z'!BJ10</f>
        <v>#REF!</v>
      </c>
      <c r="H9" s="10" t="e">
        <f>'TABLA GAMA Z'!BK10</f>
        <v>#REF!</v>
      </c>
      <c r="I9" s="10" t="e">
        <f>'TABLA GAMA Z'!BL10</f>
        <v>#REF!</v>
      </c>
      <c r="J9" s="10" t="e">
        <f>'TABLA GAMA Z'!BM10</f>
        <v>#REF!</v>
      </c>
      <c r="K9" s="10" t="e">
        <f>'TABLA GAMA Z'!BN10</f>
        <v>#REF!</v>
      </c>
      <c r="L9" s="10" t="e">
        <f>'TABLA GAMA Z'!BO10</f>
        <v>#REF!</v>
      </c>
      <c r="M9" s="10" t="e">
        <f>'TABLA GAMA Z'!BP10</f>
        <v>#REF!</v>
      </c>
      <c r="N9" s="10" t="e">
        <f>'TABLA GAMA Z'!BQ10</f>
        <v>#REF!</v>
      </c>
      <c r="O9" s="63" t="e">
        <f>SUM(C9:N9)</f>
        <v>#REF!</v>
      </c>
      <c r="P9" s="12" t="e">
        <f>O9/O$54*100</f>
        <v>#REF!</v>
      </c>
      <c r="R9" s="13" t="e">
        <f>MAX(C9:N9)</f>
        <v>#REF!</v>
      </c>
      <c r="S9" s="13" t="e">
        <f>MIN(C9:N9)</f>
        <v>#REF!</v>
      </c>
    </row>
    <row ht="20.100000000000001" customHeight="1" r="10">
      <c r="A10" s="8" t="s">
        <v>25</v>
      </c>
      <c r="B10" s="9" t="e">
        <f>SUM(C10:N10)/14</f>
        <v>#REF!</v>
      </c>
      <c r="C10" s="10" t="e">
        <f>'TABLA GAMA Z'!BF11</f>
        <v>#REF!</v>
      </c>
      <c r="D10" s="10" t="e">
        <f>'TABLA GAMA Z'!BG11</f>
        <v>#REF!</v>
      </c>
      <c r="E10" s="10" t="e">
        <f>'TABLA GAMA Z'!BH11</f>
        <v>#REF!</v>
      </c>
      <c r="F10" s="10" t="e">
        <f>'TABLA GAMA Z'!BI11</f>
        <v>#REF!</v>
      </c>
      <c r="G10" s="10" t="e">
        <f>'TABLA GAMA Z'!BJ11</f>
        <v>#REF!</v>
      </c>
      <c r="H10" s="10" t="e">
        <f>'TABLA GAMA Z'!BK11</f>
        <v>#REF!</v>
      </c>
      <c r="I10" s="10" t="e">
        <f>'TABLA GAMA Z'!BL11</f>
        <v>#REF!</v>
      </c>
      <c r="J10" s="10" t="e">
        <f>'TABLA GAMA Z'!BM11</f>
        <v>#REF!</v>
      </c>
      <c r="K10" s="10" t="e">
        <f>'TABLA GAMA Z'!BN11</f>
        <v>#REF!</v>
      </c>
      <c r="L10" s="10" t="e">
        <f>'TABLA GAMA Z'!BO11</f>
        <v>#REF!</v>
      </c>
      <c r="M10" s="10" t="e">
        <f>'TABLA GAMA Z'!BP11</f>
        <v>#REF!</v>
      </c>
      <c r="N10" s="10" t="e">
        <f>'TABLA GAMA Z'!BQ11</f>
        <v>#REF!</v>
      </c>
      <c r="O10" s="63" t="e">
        <f>SUM(C10:N10)</f>
        <v>#REF!</v>
      </c>
      <c r="P10" s="12" t="e">
        <f>O10/O$54*100</f>
        <v>#REF!</v>
      </c>
      <c r="R10" s="13" t="e">
        <f>MAX(C10:N10)</f>
        <v>#REF!</v>
      </c>
      <c r="S10" s="13" t="e">
        <f>MIN(C10:N10)</f>
        <v>#REF!</v>
      </c>
    </row>
    <row ht="20.100000000000001" customHeight="1" r="11">
      <c r="A11" s="8" t="s">
        <v>26</v>
      </c>
      <c r="B11" s="9" t="e">
        <f>SUM(C11:N11)/14</f>
        <v>#REF!</v>
      </c>
      <c r="C11" s="10" t="e">
        <f>'TABLA GAMA Z'!BF12</f>
        <v>#REF!</v>
      </c>
      <c r="D11" s="10" t="e">
        <f>'TABLA GAMA Z'!BG12</f>
        <v>#REF!</v>
      </c>
      <c r="E11" s="10" t="e">
        <f>'TABLA GAMA Z'!BH12</f>
        <v>#REF!</v>
      </c>
      <c r="F11" s="10" t="e">
        <f>'TABLA GAMA Z'!BI12</f>
        <v>#REF!</v>
      </c>
      <c r="G11" s="10" t="e">
        <f>'TABLA GAMA Z'!BJ12</f>
        <v>#REF!</v>
      </c>
      <c r="H11" s="10" t="e">
        <f>'TABLA GAMA Z'!BK12</f>
        <v>#REF!</v>
      </c>
      <c r="I11" s="10" t="e">
        <f>'TABLA GAMA Z'!BL12</f>
        <v>#REF!</v>
      </c>
      <c r="J11" s="10" t="e">
        <f>'TABLA GAMA Z'!BM12</f>
        <v>#REF!</v>
      </c>
      <c r="K11" s="10" t="e">
        <f>'TABLA GAMA Z'!BN12</f>
        <v>#REF!</v>
      </c>
      <c r="L11" s="10" t="e">
        <f>'TABLA GAMA Z'!BO12</f>
        <v>#REF!</v>
      </c>
      <c r="M11" s="10" t="e">
        <f>'TABLA GAMA Z'!BP12</f>
        <v>#REF!</v>
      </c>
      <c r="N11" s="10" t="e">
        <f>'TABLA GAMA Z'!BQ12</f>
        <v>#REF!</v>
      </c>
      <c r="O11" s="63" t="e">
        <f>SUM(C11:N11)</f>
        <v>#REF!</v>
      </c>
      <c r="P11" s="12" t="e">
        <f>O11/O$54*100</f>
        <v>#REF!</v>
      </c>
      <c r="R11" s="13" t="e">
        <f>MAX(C11:N11)</f>
        <v>#REF!</v>
      </c>
      <c r="S11" s="13" t="e">
        <f>MIN(C11:N11)</f>
        <v>#REF!</v>
      </c>
    </row>
    <row ht="20.100000000000001" customHeight="1" r="12">
      <c r="A12" s="8" t="s">
        <v>27</v>
      </c>
      <c r="B12" s="9" t="e">
        <f>SUM(C12:N12)/14</f>
        <v>#REF!</v>
      </c>
      <c r="C12" s="10" t="e">
        <f>'TABLA GAMA Z'!BF13</f>
        <v>#REF!</v>
      </c>
      <c r="D12" s="10" t="e">
        <f>'TABLA GAMA Z'!BG13</f>
        <v>#REF!</v>
      </c>
      <c r="E12" s="10" t="e">
        <f>'TABLA GAMA Z'!BH13</f>
        <v>#REF!</v>
      </c>
      <c r="F12" s="10" t="e">
        <f>'TABLA GAMA Z'!BI13</f>
        <v>#REF!</v>
      </c>
      <c r="G12" s="10" t="e">
        <f>'TABLA GAMA Z'!BJ13</f>
        <v>#REF!</v>
      </c>
      <c r="H12" s="10" t="e">
        <f>'TABLA GAMA Z'!BK13</f>
        <v>#REF!</v>
      </c>
      <c r="I12" s="10" t="e">
        <f>'TABLA GAMA Z'!BL13</f>
        <v>#REF!</v>
      </c>
      <c r="J12" s="10" t="e">
        <f>'TABLA GAMA Z'!BM13</f>
        <v>#REF!</v>
      </c>
      <c r="K12" s="10" t="e">
        <f>'TABLA GAMA Z'!BN13</f>
        <v>#REF!</v>
      </c>
      <c r="L12" s="10" t="e">
        <f>'TABLA GAMA Z'!BO13</f>
        <v>#REF!</v>
      </c>
      <c r="M12" s="10" t="e">
        <f>'TABLA GAMA Z'!BP13</f>
        <v>#REF!</v>
      </c>
      <c r="N12" s="10" t="e">
        <f>'TABLA GAMA Z'!BQ13</f>
        <v>#REF!</v>
      </c>
      <c r="O12" s="63" t="e">
        <f>SUM(C12:N12)</f>
        <v>#REF!</v>
      </c>
      <c r="P12" s="12" t="e">
        <f>O12/O$54*100</f>
        <v>#REF!</v>
      </c>
      <c r="R12" s="13" t="e">
        <f>MAX(C12:N12)</f>
        <v>#REF!</v>
      </c>
      <c r="S12" s="13" t="e">
        <f>MIN(C12:N12)</f>
        <v>#REF!</v>
      </c>
    </row>
    <row ht="20.100000000000001" customHeight="1" r="13">
      <c r="A13" s="8" t="s">
        <v>28</v>
      </c>
      <c r="B13" s="9" t="e">
        <f>SUM(C13:N13)/14</f>
        <v>#REF!</v>
      </c>
      <c r="C13" s="10" t="e">
        <f>'TABLA GAMA Z'!BF14</f>
        <v>#REF!</v>
      </c>
      <c r="D13" s="10" t="e">
        <f>'TABLA GAMA Z'!BG14</f>
        <v>#REF!</v>
      </c>
      <c r="E13" s="10" t="e">
        <f>'TABLA GAMA Z'!BH14</f>
        <v>#REF!</v>
      </c>
      <c r="F13" s="10" t="e">
        <f>'TABLA GAMA Z'!BI14</f>
        <v>#REF!</v>
      </c>
      <c r="G13" s="10" t="e">
        <f>'TABLA GAMA Z'!BJ14</f>
        <v>#REF!</v>
      </c>
      <c r="H13" s="10" t="e">
        <f>'TABLA GAMA Z'!BK14</f>
        <v>#REF!</v>
      </c>
      <c r="I13" s="10" t="e">
        <f>'TABLA GAMA Z'!BL14</f>
        <v>#REF!</v>
      </c>
      <c r="J13" s="10" t="e">
        <f>'TABLA GAMA Z'!BM14</f>
        <v>#REF!</v>
      </c>
      <c r="K13" s="10" t="e">
        <f>'TABLA GAMA Z'!BN14</f>
        <v>#REF!</v>
      </c>
      <c r="L13" s="10" t="e">
        <f>'TABLA GAMA Z'!BO14</f>
        <v>#REF!</v>
      </c>
      <c r="M13" s="10" t="e">
        <f>'TABLA GAMA Z'!BP14</f>
        <v>#REF!</v>
      </c>
      <c r="N13" s="10" t="e">
        <f>'TABLA GAMA Z'!BQ14</f>
        <v>#REF!</v>
      </c>
      <c r="O13" s="63" t="e">
        <f>SUM(C13:N13)</f>
        <v>#REF!</v>
      </c>
      <c r="P13" s="12" t="e">
        <f>O13/O$54*100</f>
        <v>#REF!</v>
      </c>
      <c r="R13" s="13" t="e">
        <f>MAX(C13:N13)</f>
        <v>#REF!</v>
      </c>
      <c r="S13" s="13" t="e">
        <f>MIN(C13:N13)</f>
        <v>#REF!</v>
      </c>
    </row>
    <row ht="20.100000000000001" customHeight="1" r="14">
      <c r="A14" s="14" t="s">
        <v>29</v>
      </c>
      <c r="B14" s="15" t="e">
        <f>SUM(C14:N14)/14</f>
        <v>#REF!</v>
      </c>
      <c r="C14" s="16" t="e">
        <f>'TABLA GAMA Z'!BF15</f>
        <v>#REF!</v>
      </c>
      <c r="D14" s="16" t="e">
        <f>'TABLA GAMA Z'!BG15</f>
        <v>#REF!</v>
      </c>
      <c r="E14" s="16" t="e">
        <f>'TABLA GAMA Z'!BH15</f>
        <v>#REF!</v>
      </c>
      <c r="F14" s="16" t="e">
        <f>'TABLA GAMA Z'!BI15</f>
        <v>#REF!</v>
      </c>
      <c r="G14" s="16" t="e">
        <f>'TABLA GAMA Z'!BJ15</f>
        <v>#REF!</v>
      </c>
      <c r="H14" s="16" t="e">
        <f>'TABLA GAMA Z'!BK15</f>
        <v>#REF!</v>
      </c>
      <c r="I14" s="16" t="e">
        <f>'TABLA GAMA Z'!BL15</f>
        <v>#REF!</v>
      </c>
      <c r="J14" s="16" t="e">
        <f>'TABLA GAMA Z'!BM15</f>
        <v>#REF!</v>
      </c>
      <c r="K14" s="16" t="e">
        <f>'TABLA GAMA Z'!BN15</f>
        <v>#REF!</v>
      </c>
      <c r="L14" s="16" t="e">
        <f>'TABLA GAMA Z'!BO15</f>
        <v>#REF!</v>
      </c>
      <c r="M14" s="16" t="e">
        <f>'TABLA GAMA Z'!BP15</f>
        <v>#REF!</v>
      </c>
      <c r="N14" s="16" t="e">
        <f>'TABLA GAMA Z'!BQ15</f>
        <v>#REF!</v>
      </c>
      <c r="O14" s="17" t="e">
        <f>SUM(C14:N14)</f>
        <v>#REF!</v>
      </c>
      <c r="P14" s="18" t="e">
        <f>O14/O$54*100</f>
        <v>#REF!</v>
      </c>
      <c r="R14" s="13" t="e">
        <f>MAX(C14:N14)</f>
        <v>#REF!</v>
      </c>
      <c r="S14" s="13" t="e">
        <f>MIN(C14:N14)</f>
        <v>#REF!</v>
      </c>
    </row>
    <row ht="20.100000000000001" customHeight="1" r="15">
      <c r="A15" s="8" t="s">
        <v>30</v>
      </c>
      <c r="B15" s="9" t="e">
        <f>SUM(C15:N15)/14</f>
        <v>#REF!</v>
      </c>
      <c r="C15" s="10" t="e">
        <f>'TABLA GAMA Z'!BF16</f>
        <v>#REF!</v>
      </c>
      <c r="D15" s="10" t="e">
        <f>'TABLA GAMA Z'!BG16</f>
        <v>#REF!</v>
      </c>
      <c r="E15" s="10" t="e">
        <f>'TABLA GAMA Z'!BH16</f>
        <v>#REF!</v>
      </c>
      <c r="F15" s="10" t="e">
        <f>'TABLA GAMA Z'!BI16</f>
        <v>#REF!</v>
      </c>
      <c r="G15" s="10" t="e">
        <f>'TABLA GAMA Z'!BJ16</f>
        <v>#REF!</v>
      </c>
      <c r="H15" s="10" t="e">
        <f>'TABLA GAMA Z'!BK16</f>
        <v>#REF!</v>
      </c>
      <c r="I15" s="10" t="e">
        <f>'TABLA GAMA Z'!BL16</f>
        <v>#REF!</v>
      </c>
      <c r="J15" s="10" t="e">
        <f>'TABLA GAMA Z'!BM16</f>
        <v>#REF!</v>
      </c>
      <c r="K15" s="10" t="e">
        <f>'TABLA GAMA Z'!BN16</f>
        <v>#REF!</v>
      </c>
      <c r="L15" s="10" t="e">
        <f>'TABLA GAMA Z'!BO16</f>
        <v>#REF!</v>
      </c>
      <c r="M15" s="10" t="e">
        <f>'TABLA GAMA Z'!BP16</f>
        <v>#REF!</v>
      </c>
      <c r="N15" s="10" t="e">
        <f>'TABLA GAMA Z'!BQ16</f>
        <v>#REF!</v>
      </c>
      <c r="O15" s="63" t="e">
        <f>SUM(C15:N15)</f>
        <v>#REF!</v>
      </c>
      <c r="P15" s="12" t="e">
        <f>O15/O$54*100</f>
        <v>#REF!</v>
      </c>
      <c r="R15" s="13" t="e">
        <f>MAX(C15:N15)</f>
        <v>#REF!</v>
      </c>
      <c r="S15" s="13" t="e">
        <f>MIN(C15:N15)</f>
        <v>#REF!</v>
      </c>
    </row>
    <row ht="20.100000000000001" customHeight="1" r="16">
      <c r="A16" s="8" t="s">
        <v>31</v>
      </c>
      <c r="B16" s="9" t="e">
        <f>SUM(C16:N16)/14</f>
        <v>#REF!</v>
      </c>
      <c r="C16" s="10" t="e">
        <f>'TABLA GAMA Z'!BF17</f>
        <v>#REF!</v>
      </c>
      <c r="D16" s="10" t="e">
        <f>'TABLA GAMA Z'!BG17</f>
        <v>#REF!</v>
      </c>
      <c r="E16" s="10" t="e">
        <f>'TABLA GAMA Z'!BH17</f>
        <v>#REF!</v>
      </c>
      <c r="F16" s="10" t="e">
        <f>'TABLA GAMA Z'!BI17</f>
        <v>#REF!</v>
      </c>
      <c r="G16" s="10" t="e">
        <f>'TABLA GAMA Z'!BJ17</f>
        <v>#REF!</v>
      </c>
      <c r="H16" s="10" t="e">
        <f>'TABLA GAMA Z'!BK17</f>
        <v>#REF!</v>
      </c>
      <c r="I16" s="10" t="e">
        <f>'TABLA GAMA Z'!BL17</f>
        <v>#REF!</v>
      </c>
      <c r="J16" s="10" t="e">
        <f>'TABLA GAMA Z'!BM17</f>
        <v>#REF!</v>
      </c>
      <c r="K16" s="10" t="e">
        <f>'TABLA GAMA Z'!BN17</f>
        <v>#REF!</v>
      </c>
      <c r="L16" s="10" t="e">
        <f>'TABLA GAMA Z'!BO17</f>
        <v>#REF!</v>
      </c>
      <c r="M16" s="10" t="e">
        <f>'TABLA GAMA Z'!BP17</f>
        <v>#REF!</v>
      </c>
      <c r="N16" s="10" t="e">
        <f>'TABLA GAMA Z'!BQ17</f>
        <v>#REF!</v>
      </c>
      <c r="O16" s="63" t="e">
        <f>SUM(C16:N16)</f>
        <v>#REF!</v>
      </c>
      <c r="P16" s="12" t="e">
        <f>O16/O$54*100</f>
        <v>#REF!</v>
      </c>
      <c r="R16" s="13" t="e">
        <f>MAX(C16:N16)</f>
        <v>#REF!</v>
      </c>
      <c r="S16" s="13" t="e">
        <f>MIN(C16:N16)</f>
        <v>#REF!</v>
      </c>
    </row>
    <row ht="20.100000000000001" customHeight="1" r="17">
      <c r="A17" s="8" t="s">
        <v>32</v>
      </c>
      <c r="B17" s="9" t="e">
        <f>SUM(C17:N17)/14</f>
        <v>#REF!</v>
      </c>
      <c r="C17" s="10" t="e">
        <f>'TABLA GAMA Z'!BF18</f>
        <v>#REF!</v>
      </c>
      <c r="D17" s="10" t="e">
        <f>'TABLA GAMA Z'!BG18</f>
        <v>#REF!</v>
      </c>
      <c r="E17" s="10" t="e">
        <f>'TABLA GAMA Z'!BH18</f>
        <v>#REF!</v>
      </c>
      <c r="F17" s="10" t="e">
        <f>'TABLA GAMA Z'!BI18</f>
        <v>#REF!</v>
      </c>
      <c r="G17" s="10" t="e">
        <f>'TABLA GAMA Z'!BJ18</f>
        <v>#REF!</v>
      </c>
      <c r="H17" s="10" t="e">
        <f>'TABLA GAMA Z'!BK18</f>
        <v>#REF!</v>
      </c>
      <c r="I17" s="10" t="e">
        <f>'TABLA GAMA Z'!BL18</f>
        <v>#REF!</v>
      </c>
      <c r="J17" s="10" t="e">
        <f>'TABLA GAMA Z'!BM18</f>
        <v>#REF!</v>
      </c>
      <c r="K17" s="10" t="e">
        <f>'TABLA GAMA Z'!BN18</f>
        <v>#REF!</v>
      </c>
      <c r="L17" s="10" t="e">
        <f>'TABLA GAMA Z'!BO18</f>
        <v>#REF!</v>
      </c>
      <c r="M17" s="10" t="e">
        <f>'TABLA GAMA Z'!BP18</f>
        <v>#REF!</v>
      </c>
      <c r="N17" s="10" t="e">
        <f>'TABLA GAMA Z'!BQ18</f>
        <v>#REF!</v>
      </c>
      <c r="O17" s="63" t="e">
        <f>SUM(C17:N17)</f>
        <v>#REF!</v>
      </c>
      <c r="P17" s="12" t="e">
        <f>O17/O$54*100</f>
        <v>#REF!</v>
      </c>
      <c r="R17" s="13" t="e">
        <f>MAX(C17:N17)</f>
        <v>#REF!</v>
      </c>
      <c r="S17" s="13" t="e">
        <f>MIN(C17:N17)</f>
        <v>#REF!</v>
      </c>
    </row>
    <row ht="20.100000000000001" customHeight="1" r="18">
      <c r="A18" s="8" t="s">
        <v>33</v>
      </c>
      <c r="B18" s="9" t="e">
        <f>SUM(C18:N18)/14</f>
        <v>#REF!</v>
      </c>
      <c r="C18" s="10" t="e">
        <f>'TABLA GAMA Z'!BF19</f>
        <v>#REF!</v>
      </c>
      <c r="D18" s="10" t="e">
        <f>'TABLA GAMA Z'!BG19</f>
        <v>#REF!</v>
      </c>
      <c r="E18" s="10" t="e">
        <f>'TABLA GAMA Z'!BH19</f>
        <v>#REF!</v>
      </c>
      <c r="F18" s="10" t="e">
        <f>'TABLA GAMA Z'!BI19</f>
        <v>#REF!</v>
      </c>
      <c r="G18" s="10" t="e">
        <f>'TABLA GAMA Z'!BJ19</f>
        <v>#REF!</v>
      </c>
      <c r="H18" s="10" t="e">
        <f>'TABLA GAMA Z'!BK19</f>
        <v>#REF!</v>
      </c>
      <c r="I18" s="10" t="e">
        <f>'TABLA GAMA Z'!BL19</f>
        <v>#REF!</v>
      </c>
      <c r="J18" s="10" t="e">
        <f>'TABLA GAMA Z'!BM19</f>
        <v>#REF!</v>
      </c>
      <c r="K18" s="10" t="e">
        <f>'TABLA GAMA Z'!BN19</f>
        <v>#REF!</v>
      </c>
      <c r="L18" s="10" t="e">
        <f>'TABLA GAMA Z'!BO19</f>
        <v>#REF!</v>
      </c>
      <c r="M18" s="10" t="e">
        <f>'TABLA GAMA Z'!BP19</f>
        <v>#REF!</v>
      </c>
      <c r="N18" s="10" t="e">
        <f>'TABLA GAMA Z'!BQ19</f>
        <v>#REF!</v>
      </c>
      <c r="O18" s="63" t="e">
        <f>SUM(C18:N18)</f>
        <v>#REF!</v>
      </c>
      <c r="P18" s="12" t="e">
        <f>O18/O$54*100</f>
        <v>#REF!</v>
      </c>
      <c r="R18" s="13" t="e">
        <f>MAX(C18:N18)</f>
        <v>#REF!</v>
      </c>
      <c r="S18" s="13" t="e">
        <f>MIN(C18:N18)</f>
        <v>#REF!</v>
      </c>
    </row>
    <row ht="20.100000000000001" customHeight="1" r="19">
      <c r="A19" s="8" t="s">
        <v>34</v>
      </c>
      <c r="B19" s="9" t="e">
        <f>SUM(C19:N19)/14</f>
        <v>#REF!</v>
      </c>
      <c r="C19" s="10" t="e">
        <f>'TABLA GAMA Z'!BF20</f>
        <v>#REF!</v>
      </c>
      <c r="D19" s="10" t="e">
        <f>'TABLA GAMA Z'!BG20</f>
        <v>#REF!</v>
      </c>
      <c r="E19" s="10" t="e">
        <f>'TABLA GAMA Z'!BH20</f>
        <v>#REF!</v>
      </c>
      <c r="F19" s="10" t="e">
        <f>'TABLA GAMA Z'!BI20</f>
        <v>#REF!</v>
      </c>
      <c r="G19" s="10" t="e">
        <f>'TABLA GAMA Z'!BJ20</f>
        <v>#REF!</v>
      </c>
      <c r="H19" s="10" t="e">
        <f>'TABLA GAMA Z'!BK20</f>
        <v>#REF!</v>
      </c>
      <c r="I19" s="10" t="e">
        <f>'TABLA GAMA Z'!BL20</f>
        <v>#REF!</v>
      </c>
      <c r="J19" s="10" t="e">
        <f>'TABLA GAMA Z'!BM20</f>
        <v>#REF!</v>
      </c>
      <c r="K19" s="10" t="e">
        <f>'TABLA GAMA Z'!BN20</f>
        <v>#REF!</v>
      </c>
      <c r="L19" s="10" t="e">
        <f>'TABLA GAMA Z'!BO20</f>
        <v>#REF!</v>
      </c>
      <c r="M19" s="10" t="e">
        <f>'TABLA GAMA Z'!BP20</f>
        <v>#REF!</v>
      </c>
      <c r="N19" s="10" t="e">
        <f>'TABLA GAMA Z'!BQ20</f>
        <v>#REF!</v>
      </c>
      <c r="O19" s="63" t="e">
        <f>SUM(C19:N19)</f>
        <v>#REF!</v>
      </c>
      <c r="P19" s="12" t="e">
        <f>O19/O$54*100</f>
        <v>#REF!</v>
      </c>
      <c r="R19" s="13" t="e">
        <f>MAX(C19:N19)</f>
        <v>#REF!</v>
      </c>
      <c r="S19" s="13" t="e">
        <f>MIN(C19:N19)</f>
        <v>#REF!</v>
      </c>
    </row>
    <row ht="20.100000000000001" customHeight="1" r="20">
      <c r="A20" s="8" t="s">
        <v>35</v>
      </c>
      <c r="B20" s="9" t="e">
        <f>SUM(C20:N20)/14</f>
        <v>#REF!</v>
      </c>
      <c r="C20" s="10" t="e">
        <f>'TABLA GAMA Z'!BF21</f>
        <v>#REF!</v>
      </c>
      <c r="D20" s="10" t="e">
        <f>'TABLA GAMA Z'!BG21</f>
        <v>#REF!</v>
      </c>
      <c r="E20" s="10" t="e">
        <f>'TABLA GAMA Z'!BH21</f>
        <v>#REF!</v>
      </c>
      <c r="F20" s="10" t="e">
        <f>'TABLA GAMA Z'!BI21</f>
        <v>#REF!</v>
      </c>
      <c r="G20" s="10" t="e">
        <f>'TABLA GAMA Z'!BJ21</f>
        <v>#REF!</v>
      </c>
      <c r="H20" s="10" t="e">
        <f>'TABLA GAMA Z'!BK21</f>
        <v>#REF!</v>
      </c>
      <c r="I20" s="10" t="e">
        <f>'TABLA GAMA Z'!BL21</f>
        <v>#REF!</v>
      </c>
      <c r="J20" s="10" t="e">
        <f>'TABLA GAMA Z'!BM21</f>
        <v>#REF!</v>
      </c>
      <c r="K20" s="10" t="e">
        <f>'TABLA GAMA Z'!BN21</f>
        <v>#REF!</v>
      </c>
      <c r="L20" s="10" t="e">
        <f>'TABLA GAMA Z'!BO21</f>
        <v>#REF!</v>
      </c>
      <c r="M20" s="10" t="e">
        <f>'TABLA GAMA Z'!BP21</f>
        <v>#REF!</v>
      </c>
      <c r="N20" s="10" t="e">
        <f>'TABLA GAMA Z'!BQ21</f>
        <v>#REF!</v>
      </c>
      <c r="O20" s="63" t="e">
        <f>SUM(C20:N20)</f>
        <v>#REF!</v>
      </c>
      <c r="P20" s="12" t="e">
        <f>O20/O$54*100</f>
        <v>#REF!</v>
      </c>
      <c r="R20" s="13" t="e">
        <f>MAX(C20:N20)</f>
        <v>#REF!</v>
      </c>
      <c r="S20" s="13" t="e">
        <f>MIN(C20:N20)</f>
        <v>#REF!</v>
      </c>
    </row>
    <row ht="20.100000000000001" customHeight="1" r="21">
      <c r="A21" s="8" t="s">
        <v>36</v>
      </c>
      <c r="B21" s="9" t="e">
        <f>SUM(C21:N21)/14</f>
        <v>#REF!</v>
      </c>
      <c r="C21" s="10" t="e">
        <f>'TABLA GAMA Z'!BF22</f>
        <v>#REF!</v>
      </c>
      <c r="D21" s="10" t="e">
        <f>'TABLA GAMA Z'!BG22</f>
        <v>#REF!</v>
      </c>
      <c r="E21" s="10" t="e">
        <f>'TABLA GAMA Z'!BH22</f>
        <v>#REF!</v>
      </c>
      <c r="F21" s="10" t="e">
        <f>'TABLA GAMA Z'!BI22</f>
        <v>#REF!</v>
      </c>
      <c r="G21" s="10" t="e">
        <f>'TABLA GAMA Z'!BJ22</f>
        <v>#REF!</v>
      </c>
      <c r="H21" s="10" t="e">
        <f>'TABLA GAMA Z'!BK22</f>
        <v>#REF!</v>
      </c>
      <c r="I21" s="10" t="e">
        <f>'TABLA GAMA Z'!BL22</f>
        <v>#REF!</v>
      </c>
      <c r="J21" s="10" t="e">
        <f>'TABLA GAMA Z'!BM22</f>
        <v>#REF!</v>
      </c>
      <c r="K21" s="10" t="e">
        <f>'TABLA GAMA Z'!BN22</f>
        <v>#REF!</v>
      </c>
      <c r="L21" s="10" t="e">
        <f>'TABLA GAMA Z'!BO22</f>
        <v>#REF!</v>
      </c>
      <c r="M21" s="10" t="e">
        <f>'TABLA GAMA Z'!BP22</f>
        <v>#REF!</v>
      </c>
      <c r="N21" s="10" t="e">
        <f>'TABLA GAMA Z'!BQ22</f>
        <v>#REF!</v>
      </c>
      <c r="O21" s="63" t="e">
        <f>SUM(C21:N21)</f>
        <v>#REF!</v>
      </c>
      <c r="P21" s="12" t="e">
        <f>O21/O$54*100</f>
        <v>#REF!</v>
      </c>
      <c r="R21" s="13" t="e">
        <f>MAX(C21:N21)</f>
        <v>#REF!</v>
      </c>
      <c r="S21" s="13" t="e">
        <f>MIN(C21:N21)</f>
        <v>#REF!</v>
      </c>
    </row>
    <row ht="20.100000000000001" customHeight="1" r="22">
      <c r="A22" s="8" t="s">
        <v>37</v>
      </c>
      <c r="B22" s="9" t="e">
        <f>SUM(C22:N22)/14</f>
        <v>#REF!</v>
      </c>
      <c r="C22" s="10" t="e">
        <f>'TABLA GAMA Z'!BF23</f>
        <v>#REF!</v>
      </c>
      <c r="D22" s="10" t="e">
        <f>'TABLA GAMA Z'!BG23</f>
        <v>#REF!</v>
      </c>
      <c r="E22" s="10" t="e">
        <f>'TABLA GAMA Z'!BH23</f>
        <v>#REF!</v>
      </c>
      <c r="F22" s="10" t="e">
        <f>'TABLA GAMA Z'!BI23</f>
        <v>#REF!</v>
      </c>
      <c r="G22" s="10" t="e">
        <f>'TABLA GAMA Z'!BJ23</f>
        <v>#REF!</v>
      </c>
      <c r="H22" s="10" t="e">
        <f>'TABLA GAMA Z'!BK23</f>
        <v>#REF!</v>
      </c>
      <c r="I22" s="10" t="e">
        <f>'TABLA GAMA Z'!BL23</f>
        <v>#REF!</v>
      </c>
      <c r="J22" s="10" t="e">
        <f>'TABLA GAMA Z'!BM23</f>
        <v>#REF!</v>
      </c>
      <c r="K22" s="10" t="e">
        <f>'TABLA GAMA Z'!BN23</f>
        <v>#REF!</v>
      </c>
      <c r="L22" s="10" t="e">
        <f>'TABLA GAMA Z'!BO23</f>
        <v>#REF!</v>
      </c>
      <c r="M22" s="10" t="e">
        <f>'TABLA GAMA Z'!BP23</f>
        <v>#REF!</v>
      </c>
      <c r="N22" s="10" t="e">
        <f>'TABLA GAMA Z'!BQ23</f>
        <v>#REF!</v>
      </c>
      <c r="O22" s="63" t="e">
        <f>SUM(C22:N22)</f>
        <v>#REF!</v>
      </c>
      <c r="P22" s="12" t="e">
        <f>O22/O$54*100</f>
        <v>#REF!</v>
      </c>
      <c r="R22" s="13" t="e">
        <f>MAX(C22:N22)</f>
        <v>#REF!</v>
      </c>
      <c r="S22" s="13" t="e">
        <f>MIN(C22:N22)</f>
        <v>#REF!</v>
      </c>
    </row>
    <row ht="20.100000000000001" customHeight="1" r="23">
      <c r="A23" s="14" t="s">
        <v>38</v>
      </c>
      <c r="B23" s="15" t="e">
        <f>SUM(C23:N23)/14</f>
        <v>#REF!</v>
      </c>
      <c r="C23" s="16" t="e">
        <f>'TABLA GAMA Z'!BF24</f>
        <v>#REF!</v>
      </c>
      <c r="D23" s="16" t="e">
        <f>'TABLA GAMA Z'!BG24</f>
        <v>#REF!</v>
      </c>
      <c r="E23" s="16" t="e">
        <f>'TABLA GAMA Z'!BH24</f>
        <v>#REF!</v>
      </c>
      <c r="F23" s="16" t="e">
        <f>'TABLA GAMA Z'!BI24</f>
        <v>#REF!</v>
      </c>
      <c r="G23" s="16" t="e">
        <f>'TABLA GAMA Z'!BJ24</f>
        <v>#REF!</v>
      </c>
      <c r="H23" s="16" t="e">
        <f>'TABLA GAMA Z'!BK24</f>
        <v>#REF!</v>
      </c>
      <c r="I23" s="16" t="e">
        <f>'TABLA GAMA Z'!BL24</f>
        <v>#REF!</v>
      </c>
      <c r="J23" s="16" t="e">
        <f>'TABLA GAMA Z'!BM24</f>
        <v>#REF!</v>
      </c>
      <c r="K23" s="16" t="e">
        <f>'TABLA GAMA Z'!BN24</f>
        <v>#REF!</v>
      </c>
      <c r="L23" s="16" t="e">
        <f>'TABLA GAMA Z'!BO24</f>
        <v>#REF!</v>
      </c>
      <c r="M23" s="16" t="e">
        <f>'TABLA GAMA Z'!BP24</f>
        <v>#REF!</v>
      </c>
      <c r="N23" s="16" t="e">
        <f>'TABLA GAMA Z'!BQ24</f>
        <v>#REF!</v>
      </c>
      <c r="O23" s="17" t="e">
        <f>SUM(C23:N23)</f>
        <v>#REF!</v>
      </c>
      <c r="P23" s="18" t="e">
        <f>O23/O$54*100</f>
        <v>#REF!</v>
      </c>
      <c r="R23" s="13" t="e">
        <f>MAX(C23:N23)</f>
        <v>#REF!</v>
      </c>
      <c r="S23" s="13" t="e">
        <f>MIN(C23:N23)</f>
        <v>#REF!</v>
      </c>
    </row>
    <row ht="20.100000000000001" customHeight="1" r="24">
      <c r="A24" s="8" t="s">
        <v>39</v>
      </c>
      <c r="B24" s="9" t="e">
        <f>SUM(C24:N24)/14</f>
        <v>#REF!</v>
      </c>
      <c r="C24" s="10" t="e">
        <f>'TABLA GAMA Z'!BF25</f>
        <v>#REF!</v>
      </c>
      <c r="D24" s="10" t="e">
        <f>'TABLA GAMA Z'!BG25</f>
        <v>#REF!</v>
      </c>
      <c r="E24" s="10" t="e">
        <f>'TABLA GAMA Z'!BH25</f>
        <v>#REF!</v>
      </c>
      <c r="F24" s="10" t="e">
        <f>'TABLA GAMA Z'!BI25</f>
        <v>#REF!</v>
      </c>
      <c r="G24" s="10" t="e">
        <f>'TABLA GAMA Z'!BJ25</f>
        <v>#REF!</v>
      </c>
      <c r="H24" s="10" t="e">
        <f>'TABLA GAMA Z'!BK25</f>
        <v>#REF!</v>
      </c>
      <c r="I24" s="10" t="e">
        <f>'TABLA GAMA Z'!BL25</f>
        <v>#REF!</v>
      </c>
      <c r="J24" s="10" t="e">
        <f>'TABLA GAMA Z'!BM25</f>
        <v>#REF!</v>
      </c>
      <c r="K24" s="10" t="e">
        <f>'TABLA GAMA Z'!BN25</f>
        <v>#REF!</v>
      </c>
      <c r="L24" s="10" t="e">
        <f>'TABLA GAMA Z'!BO25</f>
        <v>#REF!</v>
      </c>
      <c r="M24" s="10" t="e">
        <f>'TABLA GAMA Z'!BP25</f>
        <v>#REF!</v>
      </c>
      <c r="N24" s="10" t="e">
        <f>'TABLA GAMA Z'!BQ25</f>
        <v>#REF!</v>
      </c>
      <c r="O24" s="63" t="e">
        <f>SUM(C24:N24)</f>
        <v>#REF!</v>
      </c>
      <c r="P24" s="12" t="e">
        <f>O24/O$54*100</f>
        <v>#REF!</v>
      </c>
      <c r="R24" s="13" t="e">
        <f>MAX(C24:N24)</f>
        <v>#REF!</v>
      </c>
      <c r="S24" s="13" t="e">
        <f>MIN(C24:N24)</f>
        <v>#REF!</v>
      </c>
    </row>
    <row ht="20.100000000000001" customHeight="1" r="25">
      <c r="A25" s="8" t="s">
        <v>40</v>
      </c>
      <c r="B25" s="9" t="e">
        <f>SUM(C25:N25)/14</f>
        <v>#REF!</v>
      </c>
      <c r="C25" s="10" t="e">
        <f>'TABLA GAMA Z'!BF26</f>
        <v>#REF!</v>
      </c>
      <c r="D25" s="10" t="e">
        <f>'TABLA GAMA Z'!BG26</f>
        <v>#REF!</v>
      </c>
      <c r="E25" s="10" t="e">
        <f>'TABLA GAMA Z'!BH26</f>
        <v>#REF!</v>
      </c>
      <c r="F25" s="10" t="e">
        <f>'TABLA GAMA Z'!BI26</f>
        <v>#REF!</v>
      </c>
      <c r="G25" s="10" t="e">
        <f>'TABLA GAMA Z'!BJ26</f>
        <v>#REF!</v>
      </c>
      <c r="H25" s="10" t="e">
        <f>'TABLA GAMA Z'!BK26</f>
        <v>#REF!</v>
      </c>
      <c r="I25" s="10" t="e">
        <f>'TABLA GAMA Z'!BL26</f>
        <v>#REF!</v>
      </c>
      <c r="J25" s="10" t="e">
        <f>'TABLA GAMA Z'!BM26</f>
        <v>#REF!</v>
      </c>
      <c r="K25" s="10" t="e">
        <f>'TABLA GAMA Z'!BN26</f>
        <v>#REF!</v>
      </c>
      <c r="L25" s="10" t="e">
        <f>'TABLA GAMA Z'!BO26</f>
        <v>#REF!</v>
      </c>
      <c r="M25" s="10" t="e">
        <f>'TABLA GAMA Z'!BP26</f>
        <v>#REF!</v>
      </c>
      <c r="N25" s="10" t="e">
        <f>'TABLA GAMA Z'!BQ26</f>
        <v>#REF!</v>
      </c>
      <c r="O25" s="63" t="e">
        <f>SUM(C25:N25)</f>
        <v>#REF!</v>
      </c>
      <c r="P25" s="12" t="e">
        <f>O25/O$54*100</f>
        <v>#REF!</v>
      </c>
      <c r="R25" s="13" t="e">
        <f>MAX(C25:N25)</f>
        <v>#REF!</v>
      </c>
      <c r="S25" s="13" t="e">
        <f>MIN(C25:N25)</f>
        <v>#REF!</v>
      </c>
    </row>
    <row ht="20.100000000000001" customHeight="1" r="26">
      <c r="A26" s="8" t="s">
        <v>41</v>
      </c>
      <c r="B26" s="9" t="e">
        <f>SUM(C26:N26)/14</f>
        <v>#REF!</v>
      </c>
      <c r="C26" s="10" t="e">
        <f>'TABLA GAMA Z'!BF27</f>
        <v>#REF!</v>
      </c>
      <c r="D26" s="10" t="e">
        <f>'TABLA GAMA Z'!BG27</f>
        <v>#REF!</v>
      </c>
      <c r="E26" s="10" t="e">
        <f>'TABLA GAMA Z'!BH27</f>
        <v>#REF!</v>
      </c>
      <c r="F26" s="10" t="e">
        <f>'TABLA GAMA Z'!BI27</f>
        <v>#REF!</v>
      </c>
      <c r="G26" s="10" t="e">
        <f>'TABLA GAMA Z'!BJ27</f>
        <v>#REF!</v>
      </c>
      <c r="H26" s="10" t="e">
        <f>'TABLA GAMA Z'!BK27</f>
        <v>#REF!</v>
      </c>
      <c r="I26" s="10" t="e">
        <f>'TABLA GAMA Z'!BL27</f>
        <v>#REF!</v>
      </c>
      <c r="J26" s="10" t="e">
        <f>'TABLA GAMA Z'!BM27</f>
        <v>#REF!</v>
      </c>
      <c r="K26" s="10" t="e">
        <f>'TABLA GAMA Z'!BN27</f>
        <v>#REF!</v>
      </c>
      <c r="L26" s="10" t="e">
        <f>'TABLA GAMA Z'!BO27</f>
        <v>#REF!</v>
      </c>
      <c r="M26" s="10" t="e">
        <f>'TABLA GAMA Z'!BP27</f>
        <v>#REF!</v>
      </c>
      <c r="N26" s="10" t="e">
        <f>'TABLA GAMA Z'!BQ27</f>
        <v>#REF!</v>
      </c>
      <c r="O26" s="63" t="e">
        <f>SUM(C26:N26)</f>
        <v>#REF!</v>
      </c>
      <c r="P26" s="12" t="e">
        <f>O26/O$54*100</f>
        <v>#REF!</v>
      </c>
      <c r="R26" s="13" t="e">
        <f>MAX(C26:N26)</f>
        <v>#REF!</v>
      </c>
      <c r="S26" s="13" t="e">
        <f>MIN(C26:N26)</f>
        <v>#REF!</v>
      </c>
    </row>
    <row ht="20.100000000000001" customHeight="1" r="27">
      <c r="A27" s="8" t="s">
        <v>42</v>
      </c>
      <c r="B27" s="9" t="e">
        <f>SUM(C27:N27)/14</f>
        <v>#REF!</v>
      </c>
      <c r="C27" s="10" t="e">
        <f>'TABLA GAMA Z'!BF28</f>
        <v>#REF!</v>
      </c>
      <c r="D27" s="10" t="e">
        <f>'TABLA GAMA Z'!BG28</f>
        <v>#REF!</v>
      </c>
      <c r="E27" s="10" t="e">
        <f>'TABLA GAMA Z'!BH28</f>
        <v>#REF!</v>
      </c>
      <c r="F27" s="10" t="e">
        <f>'TABLA GAMA Z'!BI28</f>
        <v>#REF!</v>
      </c>
      <c r="G27" s="10" t="e">
        <f>'TABLA GAMA Z'!BJ28</f>
        <v>#REF!</v>
      </c>
      <c r="H27" s="10" t="e">
        <f>'TABLA GAMA Z'!BK28</f>
        <v>#REF!</v>
      </c>
      <c r="I27" s="10" t="e">
        <f>'TABLA GAMA Z'!BL28</f>
        <v>#REF!</v>
      </c>
      <c r="J27" s="10" t="e">
        <f>'TABLA GAMA Z'!BM28</f>
        <v>#REF!</v>
      </c>
      <c r="K27" s="10" t="e">
        <f>'TABLA GAMA Z'!BN28</f>
        <v>#REF!</v>
      </c>
      <c r="L27" s="10" t="e">
        <f>'TABLA GAMA Z'!BO28</f>
        <v>#REF!</v>
      </c>
      <c r="M27" s="10" t="e">
        <f>'TABLA GAMA Z'!BP28</f>
        <v>#REF!</v>
      </c>
      <c r="N27" s="10" t="e">
        <f>'TABLA GAMA Z'!BQ28</f>
        <v>#REF!</v>
      </c>
      <c r="O27" s="63" t="e">
        <f>SUM(C27:N27)</f>
        <v>#REF!</v>
      </c>
      <c r="P27" s="12" t="e">
        <f>O27/O$54*100</f>
        <v>#REF!</v>
      </c>
      <c r="R27" s="13" t="e">
        <f>MAX(C27:N27)</f>
        <v>#REF!</v>
      </c>
      <c r="S27" s="13" t="e">
        <f>MIN(C27:N27)</f>
        <v>#REF!</v>
      </c>
    </row>
    <row ht="20.100000000000001" customHeight="1" r="28">
      <c r="A28" s="8" t="s">
        <v>43</v>
      </c>
      <c r="B28" s="9" t="e">
        <f>SUM(C28:N28)/14</f>
        <v>#REF!</v>
      </c>
      <c r="C28" s="10" t="e">
        <f>'TABLA GAMA Z'!BF29</f>
        <v>#REF!</v>
      </c>
      <c r="D28" s="10" t="e">
        <f>'TABLA GAMA Z'!BG29</f>
        <v>#REF!</v>
      </c>
      <c r="E28" s="10" t="e">
        <f>'TABLA GAMA Z'!BH29</f>
        <v>#REF!</v>
      </c>
      <c r="F28" s="10" t="e">
        <f>'TABLA GAMA Z'!BI29</f>
        <v>#REF!</v>
      </c>
      <c r="G28" s="10" t="e">
        <f>'TABLA GAMA Z'!BJ29</f>
        <v>#REF!</v>
      </c>
      <c r="H28" s="10" t="e">
        <f>'TABLA GAMA Z'!BK29</f>
        <v>#REF!</v>
      </c>
      <c r="I28" s="10" t="e">
        <f>'TABLA GAMA Z'!BL29</f>
        <v>#REF!</v>
      </c>
      <c r="J28" s="10" t="e">
        <f>'TABLA GAMA Z'!BM29</f>
        <v>#REF!</v>
      </c>
      <c r="K28" s="10" t="e">
        <f>'TABLA GAMA Z'!BN29</f>
        <v>#REF!</v>
      </c>
      <c r="L28" s="10" t="e">
        <f>'TABLA GAMA Z'!BO29</f>
        <v>#REF!</v>
      </c>
      <c r="M28" s="10" t="e">
        <f>'TABLA GAMA Z'!BP29</f>
        <v>#REF!</v>
      </c>
      <c r="N28" s="10" t="e">
        <f>'TABLA GAMA Z'!BQ29</f>
        <v>#REF!</v>
      </c>
      <c r="O28" s="63" t="e">
        <f>SUM(C28:N28)</f>
        <v>#REF!</v>
      </c>
      <c r="P28" s="12" t="e">
        <f>O28/O$54*100</f>
        <v>#REF!</v>
      </c>
      <c r="R28" s="13" t="e">
        <f>MAX(C28:N28)</f>
        <v>#REF!</v>
      </c>
      <c r="S28" s="13" t="e">
        <f>MIN(C28:N28)</f>
        <v>#REF!</v>
      </c>
    </row>
    <row ht="20.100000000000001" customHeight="1" r="29">
      <c r="A29" s="8" t="s">
        <v>44</v>
      </c>
      <c r="B29" s="9" t="e">
        <f>SUM(C29:N29)/14</f>
        <v>#REF!</v>
      </c>
      <c r="C29" s="10" t="e">
        <f>'TABLA GAMA Z'!BF30</f>
        <v>#REF!</v>
      </c>
      <c r="D29" s="10" t="e">
        <f>'TABLA GAMA Z'!BG30</f>
        <v>#REF!</v>
      </c>
      <c r="E29" s="10" t="e">
        <f>'TABLA GAMA Z'!BH30</f>
        <v>#REF!</v>
      </c>
      <c r="F29" s="10" t="e">
        <f>'TABLA GAMA Z'!BI30</f>
        <v>#REF!</v>
      </c>
      <c r="G29" s="10" t="e">
        <f>'TABLA GAMA Z'!BJ30</f>
        <v>#REF!</v>
      </c>
      <c r="H29" s="10" t="e">
        <f>'TABLA GAMA Z'!BK30</f>
        <v>#REF!</v>
      </c>
      <c r="I29" s="10" t="e">
        <f>'TABLA GAMA Z'!BL30</f>
        <v>#REF!</v>
      </c>
      <c r="J29" s="10" t="e">
        <f>'TABLA GAMA Z'!BM30</f>
        <v>#REF!</v>
      </c>
      <c r="K29" s="10" t="e">
        <f>'TABLA GAMA Z'!BN30</f>
        <v>#REF!</v>
      </c>
      <c r="L29" s="10" t="e">
        <f>'TABLA GAMA Z'!BO30</f>
        <v>#REF!</v>
      </c>
      <c r="M29" s="10" t="e">
        <f>'TABLA GAMA Z'!BP30</f>
        <v>#REF!</v>
      </c>
      <c r="N29" s="10" t="e">
        <f>'TABLA GAMA Z'!BQ30</f>
        <v>#REF!</v>
      </c>
      <c r="O29" s="63" t="e">
        <f>SUM(C29:N29)</f>
        <v>#REF!</v>
      </c>
      <c r="P29" s="12" t="e">
        <f>O29/O$54*100</f>
        <v>#REF!</v>
      </c>
      <c r="R29" s="13" t="e">
        <f>MAX(C29:N29)</f>
        <v>#REF!</v>
      </c>
      <c r="S29" s="13" t="e">
        <f>MIN(C29:N29)</f>
        <v>#REF!</v>
      </c>
    </row>
    <row ht="20.100000000000001" customHeight="1" r="30">
      <c r="A30" s="8" t="s">
        <v>45</v>
      </c>
      <c r="B30" s="9" t="e">
        <f>SUM(C30:N30)/14</f>
        <v>#REF!</v>
      </c>
      <c r="C30" s="10" t="e">
        <f>'TABLA GAMA Z'!BF31</f>
        <v>#REF!</v>
      </c>
      <c r="D30" s="10" t="e">
        <f>'TABLA GAMA Z'!BG31</f>
        <v>#REF!</v>
      </c>
      <c r="E30" s="10" t="e">
        <f>'TABLA GAMA Z'!BH31</f>
        <v>#REF!</v>
      </c>
      <c r="F30" s="10" t="e">
        <f>'TABLA GAMA Z'!BI31</f>
        <v>#REF!</v>
      </c>
      <c r="G30" s="10" t="e">
        <f>'TABLA GAMA Z'!BJ31</f>
        <v>#REF!</v>
      </c>
      <c r="H30" s="10" t="e">
        <f>'TABLA GAMA Z'!BK31</f>
        <v>#REF!</v>
      </c>
      <c r="I30" s="10" t="e">
        <f>'TABLA GAMA Z'!BL31</f>
        <v>#REF!</v>
      </c>
      <c r="J30" s="10" t="e">
        <f>'TABLA GAMA Z'!BM31</f>
        <v>#REF!</v>
      </c>
      <c r="K30" s="10" t="e">
        <f>'TABLA GAMA Z'!BN31</f>
        <v>#REF!</v>
      </c>
      <c r="L30" s="10" t="e">
        <f>'TABLA GAMA Z'!BO31</f>
        <v>#REF!</v>
      </c>
      <c r="M30" s="10" t="e">
        <f>'TABLA GAMA Z'!BP31</f>
        <v>#REF!</v>
      </c>
      <c r="N30" s="10" t="e">
        <f>'TABLA GAMA Z'!BQ31</f>
        <v>#REF!</v>
      </c>
      <c r="O30" s="63" t="e">
        <f>SUM(C30:N30)</f>
        <v>#REF!</v>
      </c>
      <c r="P30" s="12" t="e">
        <f>O30/O$54*100</f>
        <v>#REF!</v>
      </c>
      <c r="R30" s="13" t="e">
        <f>MAX(C30:N30)</f>
        <v>#REF!</v>
      </c>
      <c r="S30" s="13" t="e">
        <f>MIN(C30:N30)</f>
        <v>#REF!</v>
      </c>
    </row>
    <row ht="20.100000000000001" customHeight="1" r="31">
      <c r="A31" s="8" t="s">
        <v>46</v>
      </c>
      <c r="B31" s="9" t="e">
        <f>SUM(C31:N31)/14</f>
        <v>#REF!</v>
      </c>
      <c r="C31" s="10" t="e">
        <f>'TABLA GAMA Z'!BF32</f>
        <v>#REF!</v>
      </c>
      <c r="D31" s="10" t="e">
        <f>'TABLA GAMA Z'!BG32</f>
        <v>#REF!</v>
      </c>
      <c r="E31" s="10" t="e">
        <f>'TABLA GAMA Z'!BH32</f>
        <v>#REF!</v>
      </c>
      <c r="F31" s="10" t="e">
        <f>'TABLA GAMA Z'!BI32</f>
        <v>#REF!</v>
      </c>
      <c r="G31" s="10" t="e">
        <f>'TABLA GAMA Z'!BJ32</f>
        <v>#REF!</v>
      </c>
      <c r="H31" s="10" t="e">
        <f>'TABLA GAMA Z'!BK32</f>
        <v>#REF!</v>
      </c>
      <c r="I31" s="10" t="e">
        <f>'TABLA GAMA Z'!BL32</f>
        <v>#REF!</v>
      </c>
      <c r="J31" s="10" t="e">
        <f>'TABLA GAMA Z'!BM32</f>
        <v>#REF!</v>
      </c>
      <c r="K31" s="10" t="e">
        <f>'TABLA GAMA Z'!BN32</f>
        <v>#REF!</v>
      </c>
      <c r="L31" s="10" t="e">
        <f>'TABLA GAMA Z'!BO32</f>
        <v>#REF!</v>
      </c>
      <c r="M31" s="10" t="e">
        <f>'TABLA GAMA Z'!BP32</f>
        <v>#REF!</v>
      </c>
      <c r="N31" s="10" t="e">
        <f>'TABLA GAMA Z'!BQ32</f>
        <v>#REF!</v>
      </c>
      <c r="O31" s="63" t="e">
        <f>SUM(C31:N31)</f>
        <v>#REF!</v>
      </c>
      <c r="P31" s="12" t="e">
        <f>O31/O$54*100</f>
        <v>#REF!</v>
      </c>
      <c r="R31" s="13" t="e">
        <f>MAX(C31:N31)</f>
        <v>#REF!</v>
      </c>
      <c r="S31" s="13" t="e">
        <f>MIN(C31:N31)</f>
        <v>#REF!</v>
      </c>
    </row>
    <row ht="20.100000000000001" customHeight="1" r="32">
      <c r="A32" s="8" t="s">
        <v>47</v>
      </c>
      <c r="B32" s="9" t="e">
        <f>SUM(C32:N32)/14</f>
        <v>#REF!</v>
      </c>
      <c r="C32" s="10" t="e">
        <f>'TABLA GAMA Z'!BF33</f>
        <v>#REF!</v>
      </c>
      <c r="D32" s="10" t="e">
        <f>'TABLA GAMA Z'!BG33</f>
        <v>#REF!</v>
      </c>
      <c r="E32" s="10" t="e">
        <f>'TABLA GAMA Z'!BH33</f>
        <v>#REF!</v>
      </c>
      <c r="F32" s="10" t="e">
        <f>'TABLA GAMA Z'!BI33</f>
        <v>#REF!</v>
      </c>
      <c r="G32" s="10" t="e">
        <f>'TABLA GAMA Z'!BJ33</f>
        <v>#REF!</v>
      </c>
      <c r="H32" s="10" t="e">
        <f>'TABLA GAMA Z'!BK33</f>
        <v>#REF!</v>
      </c>
      <c r="I32" s="10" t="e">
        <f>'TABLA GAMA Z'!BL33</f>
        <v>#REF!</v>
      </c>
      <c r="J32" s="10" t="e">
        <f>'TABLA GAMA Z'!BM33</f>
        <v>#REF!</v>
      </c>
      <c r="K32" s="10" t="e">
        <f>'TABLA GAMA Z'!BN33</f>
        <v>#REF!</v>
      </c>
      <c r="L32" s="10" t="e">
        <f>'TABLA GAMA Z'!BO33</f>
        <v>#REF!</v>
      </c>
      <c r="M32" s="10" t="e">
        <f>'TABLA GAMA Z'!BP33</f>
        <v>#REF!</v>
      </c>
      <c r="N32" s="10" t="e">
        <f>'TABLA GAMA Z'!BQ33</f>
        <v>#REF!</v>
      </c>
      <c r="O32" s="63" t="e">
        <f>SUM(C32:N32)</f>
        <v>#REF!</v>
      </c>
      <c r="P32" s="12" t="e">
        <f>O32/O$54*100</f>
        <v>#REF!</v>
      </c>
      <c r="R32" s="13" t="e">
        <f>MAX(C32:N32)</f>
        <v>#REF!</v>
      </c>
      <c r="S32" s="13" t="e">
        <f>MIN(C32:N32)</f>
        <v>#REF!</v>
      </c>
    </row>
    <row ht="20.100000000000001" customHeight="1" r="33">
      <c r="A33" s="8" t="s">
        <v>48</v>
      </c>
      <c r="B33" s="9" t="e">
        <f>SUM(C33:N33)/14</f>
        <v>#REF!</v>
      </c>
      <c r="C33" s="10" t="e">
        <f>'TABLA GAMA Z'!BF34</f>
        <v>#REF!</v>
      </c>
      <c r="D33" s="10" t="e">
        <f>'TABLA GAMA Z'!BG34</f>
        <v>#REF!</v>
      </c>
      <c r="E33" s="10" t="e">
        <f>'TABLA GAMA Z'!BH34</f>
        <v>#REF!</v>
      </c>
      <c r="F33" s="10" t="e">
        <f>'TABLA GAMA Z'!BI34</f>
        <v>#REF!</v>
      </c>
      <c r="G33" s="10" t="e">
        <f>'TABLA GAMA Z'!BJ34</f>
        <v>#REF!</v>
      </c>
      <c r="H33" s="10" t="e">
        <f>'TABLA GAMA Z'!BK34</f>
        <v>#REF!</v>
      </c>
      <c r="I33" s="10" t="e">
        <f>'TABLA GAMA Z'!BL34</f>
        <v>#REF!</v>
      </c>
      <c r="J33" s="10" t="e">
        <f>'TABLA GAMA Z'!BM34</f>
        <v>#REF!</v>
      </c>
      <c r="K33" s="10" t="e">
        <f>'TABLA GAMA Z'!BN34</f>
        <v>#REF!</v>
      </c>
      <c r="L33" s="10" t="e">
        <f>'TABLA GAMA Z'!BO34</f>
        <v>#REF!</v>
      </c>
      <c r="M33" s="10" t="e">
        <f>'TABLA GAMA Z'!BP34</f>
        <v>#REF!</v>
      </c>
      <c r="N33" s="10" t="e">
        <f>'TABLA GAMA Z'!BQ34</f>
        <v>#REF!</v>
      </c>
      <c r="O33" s="63" t="e">
        <f>SUM(C33:N33)</f>
        <v>#REF!</v>
      </c>
      <c r="P33" s="12" t="e">
        <f>O33/O$54*100</f>
        <v>#REF!</v>
      </c>
      <c r="R33" s="13" t="e">
        <f>MAX(C33:N33)</f>
        <v>#REF!</v>
      </c>
      <c r="S33" s="13" t="e">
        <f>MIN(C33:N33)</f>
        <v>#REF!</v>
      </c>
    </row>
    <row ht="20.100000000000001" customHeight="1" r="34">
      <c r="A34" s="8" t="s">
        <v>49</v>
      </c>
      <c r="B34" s="9" t="e">
        <f>SUM(C34:N34)/14</f>
        <v>#REF!</v>
      </c>
      <c r="C34" s="10" t="e">
        <f>'TABLA GAMA Z'!BF35</f>
        <v>#REF!</v>
      </c>
      <c r="D34" s="10" t="e">
        <f>'TABLA GAMA Z'!BG35</f>
        <v>#REF!</v>
      </c>
      <c r="E34" s="10" t="e">
        <f>'TABLA GAMA Z'!BH35</f>
        <v>#REF!</v>
      </c>
      <c r="F34" s="10" t="e">
        <f>'TABLA GAMA Z'!BI35</f>
        <v>#REF!</v>
      </c>
      <c r="G34" s="10" t="e">
        <f>'TABLA GAMA Z'!BJ35</f>
        <v>#REF!</v>
      </c>
      <c r="H34" s="10" t="e">
        <f>'TABLA GAMA Z'!BK35</f>
        <v>#REF!</v>
      </c>
      <c r="I34" s="10" t="e">
        <f>'TABLA GAMA Z'!BL35</f>
        <v>#REF!</v>
      </c>
      <c r="J34" s="10" t="e">
        <f>'TABLA GAMA Z'!BM35</f>
        <v>#REF!</v>
      </c>
      <c r="K34" s="10" t="e">
        <f>'TABLA GAMA Z'!BN35</f>
        <v>#REF!</v>
      </c>
      <c r="L34" s="10" t="e">
        <f>'TABLA GAMA Z'!BO35</f>
        <v>#REF!</v>
      </c>
      <c r="M34" s="10" t="e">
        <f>'TABLA GAMA Z'!BP35</f>
        <v>#REF!</v>
      </c>
      <c r="N34" s="10" t="e">
        <f>'TABLA GAMA Z'!BQ35</f>
        <v>#REF!</v>
      </c>
      <c r="O34" s="63" t="e">
        <f>SUM(C34:N34)</f>
        <v>#REF!</v>
      </c>
      <c r="P34" s="12" t="e">
        <f>O34/O$54*100</f>
        <v>#REF!</v>
      </c>
      <c r="R34" s="13" t="e">
        <f>MAX(C34:N34)</f>
        <v>#REF!</v>
      </c>
      <c r="S34" s="13" t="e">
        <f>MIN(C34:N34)</f>
        <v>#REF!</v>
      </c>
    </row>
    <row ht="20.100000000000001" customHeight="1" r="35">
      <c r="A35" s="8" t="s">
        <v>50</v>
      </c>
      <c r="B35" s="9" t="e">
        <f>SUM(C35:N35)/14</f>
        <v>#REF!</v>
      </c>
      <c r="C35" s="10" t="e">
        <f>'TABLA GAMA Z'!BF36</f>
        <v>#REF!</v>
      </c>
      <c r="D35" s="10" t="e">
        <f>'TABLA GAMA Z'!BG36</f>
        <v>#REF!</v>
      </c>
      <c r="E35" s="10" t="e">
        <f>'TABLA GAMA Z'!BH36</f>
        <v>#REF!</v>
      </c>
      <c r="F35" s="10" t="e">
        <f>'TABLA GAMA Z'!BI36</f>
        <v>#REF!</v>
      </c>
      <c r="G35" s="10" t="e">
        <f>'TABLA GAMA Z'!BJ36</f>
        <v>#REF!</v>
      </c>
      <c r="H35" s="10" t="e">
        <f>'TABLA GAMA Z'!BK36</f>
        <v>#REF!</v>
      </c>
      <c r="I35" s="10" t="e">
        <f>'TABLA GAMA Z'!BL36</f>
        <v>#REF!</v>
      </c>
      <c r="J35" s="10" t="e">
        <f>'TABLA GAMA Z'!BM36</f>
        <v>#REF!</v>
      </c>
      <c r="K35" s="10" t="e">
        <f>'TABLA GAMA Z'!BN36</f>
        <v>#REF!</v>
      </c>
      <c r="L35" s="10" t="e">
        <f>'TABLA GAMA Z'!BO36</f>
        <v>#REF!</v>
      </c>
      <c r="M35" s="10" t="e">
        <f>'TABLA GAMA Z'!BP36</f>
        <v>#REF!</v>
      </c>
      <c r="N35" s="10" t="e">
        <f>'TABLA GAMA Z'!BQ36</f>
        <v>#REF!</v>
      </c>
      <c r="O35" s="63" t="e">
        <f>SUM(C35:N35)</f>
        <v>#REF!</v>
      </c>
      <c r="P35" s="12" t="e">
        <f>O35/O$54*100</f>
        <v>#REF!</v>
      </c>
      <c r="R35" s="13" t="e">
        <f>MAX(C35:N35)</f>
        <v>#REF!</v>
      </c>
      <c r="S35" s="13" t="e">
        <f>MIN(C35:N35)</f>
        <v>#REF!</v>
      </c>
    </row>
    <row ht="20.100000000000001" customHeight="1" r="36">
      <c r="A36" s="8" t="s">
        <v>51</v>
      </c>
      <c r="B36" s="9" t="e">
        <f>SUM(C36:N36)/14</f>
        <v>#REF!</v>
      </c>
      <c r="C36" s="10" t="e">
        <f>'TABLA GAMA Z'!BF37</f>
        <v>#REF!</v>
      </c>
      <c r="D36" s="10" t="e">
        <f>'TABLA GAMA Z'!BG37</f>
        <v>#REF!</v>
      </c>
      <c r="E36" s="10" t="e">
        <f>'TABLA GAMA Z'!BH37</f>
        <v>#REF!</v>
      </c>
      <c r="F36" s="10" t="e">
        <f>'TABLA GAMA Z'!BI37</f>
        <v>#REF!</v>
      </c>
      <c r="G36" s="10" t="e">
        <f>'TABLA GAMA Z'!BJ37</f>
        <v>#REF!</v>
      </c>
      <c r="H36" s="10" t="e">
        <f>'TABLA GAMA Z'!BK37</f>
        <v>#REF!</v>
      </c>
      <c r="I36" s="10" t="e">
        <f>'TABLA GAMA Z'!BL37</f>
        <v>#REF!</v>
      </c>
      <c r="J36" s="10" t="e">
        <f>'TABLA GAMA Z'!BM37</f>
        <v>#REF!</v>
      </c>
      <c r="K36" s="10" t="e">
        <f>'TABLA GAMA Z'!BN37</f>
        <v>#REF!</v>
      </c>
      <c r="L36" s="10" t="e">
        <f>'TABLA GAMA Z'!BO37</f>
        <v>#REF!</v>
      </c>
      <c r="M36" s="10" t="e">
        <f>'TABLA GAMA Z'!BP37</f>
        <v>#REF!</v>
      </c>
      <c r="N36" s="10" t="e">
        <f>'TABLA GAMA Z'!BQ37</f>
        <v>#REF!</v>
      </c>
      <c r="O36" s="63" t="e">
        <f>SUM(C36:N36)</f>
        <v>#REF!</v>
      </c>
      <c r="P36" s="12" t="e">
        <f>O36/O$54*100</f>
        <v>#REF!</v>
      </c>
      <c r="R36" s="13" t="e">
        <f>MAX(C36:N36)</f>
        <v>#REF!</v>
      </c>
      <c r="S36" s="13" t="e">
        <f>MIN(C36:N36)</f>
        <v>#REF!</v>
      </c>
    </row>
    <row ht="20.100000000000001" customHeight="1" r="37">
      <c r="A37" s="8" t="s">
        <v>52</v>
      </c>
      <c r="B37" s="9" t="e">
        <f>SUM(C37:N37)/14</f>
        <v>#REF!</v>
      </c>
      <c r="C37" s="10" t="e">
        <f>'TABLA GAMA Z'!BF38</f>
        <v>#REF!</v>
      </c>
      <c r="D37" s="10" t="e">
        <f>'TABLA GAMA Z'!BG38</f>
        <v>#REF!</v>
      </c>
      <c r="E37" s="10" t="e">
        <f>'TABLA GAMA Z'!BH38</f>
        <v>#REF!</v>
      </c>
      <c r="F37" s="10" t="e">
        <f>'TABLA GAMA Z'!BI38</f>
        <v>#REF!</v>
      </c>
      <c r="G37" s="10" t="e">
        <f>'TABLA GAMA Z'!BJ38</f>
        <v>#REF!</v>
      </c>
      <c r="H37" s="10" t="e">
        <f>'TABLA GAMA Z'!BK38</f>
        <v>#REF!</v>
      </c>
      <c r="I37" s="10" t="e">
        <f>'TABLA GAMA Z'!BL38</f>
        <v>#REF!</v>
      </c>
      <c r="J37" s="10" t="e">
        <f>'TABLA GAMA Z'!BM38</f>
        <v>#REF!</v>
      </c>
      <c r="K37" s="10" t="e">
        <f>'TABLA GAMA Z'!BN38</f>
        <v>#REF!</v>
      </c>
      <c r="L37" s="10" t="e">
        <f>'TABLA GAMA Z'!BO38</f>
        <v>#REF!</v>
      </c>
      <c r="M37" s="10" t="e">
        <f>'TABLA GAMA Z'!BP38</f>
        <v>#REF!</v>
      </c>
      <c r="N37" s="10" t="e">
        <f>'TABLA GAMA Z'!BQ38</f>
        <v>#REF!</v>
      </c>
      <c r="O37" s="63" t="e">
        <f>SUM(C37:N37)</f>
        <v>#REF!</v>
      </c>
      <c r="P37" s="12" t="e">
        <f>O37/O$54*100</f>
        <v>#REF!</v>
      </c>
      <c r="R37" s="13" t="e">
        <f>MAX(C37:N37)</f>
        <v>#REF!</v>
      </c>
      <c r="S37" s="13" t="e">
        <f>MIN(C37:N37)</f>
        <v>#REF!</v>
      </c>
    </row>
    <row ht="20.100000000000001" customHeight="1" r="38">
      <c r="A38" s="8" t="s">
        <v>53</v>
      </c>
      <c r="B38" s="9" t="e">
        <f>SUM(C38:N38)/14</f>
        <v>#REF!</v>
      </c>
      <c r="C38" s="10" t="e">
        <f>'TABLA GAMA Z'!BF39</f>
        <v>#REF!</v>
      </c>
      <c r="D38" s="10" t="e">
        <f>'TABLA GAMA Z'!BG39</f>
        <v>#REF!</v>
      </c>
      <c r="E38" s="10" t="e">
        <f>'TABLA GAMA Z'!BH39</f>
        <v>#REF!</v>
      </c>
      <c r="F38" s="10" t="e">
        <f>'TABLA GAMA Z'!BI39</f>
        <v>#REF!</v>
      </c>
      <c r="G38" s="10" t="e">
        <f>'TABLA GAMA Z'!BJ39</f>
        <v>#REF!</v>
      </c>
      <c r="H38" s="10" t="e">
        <f>'TABLA GAMA Z'!BK39</f>
        <v>#REF!</v>
      </c>
      <c r="I38" s="10" t="e">
        <f>'TABLA GAMA Z'!BL39</f>
        <v>#REF!</v>
      </c>
      <c r="J38" s="10" t="e">
        <f>'TABLA GAMA Z'!BM39</f>
        <v>#REF!</v>
      </c>
      <c r="K38" s="10" t="e">
        <f>'TABLA GAMA Z'!BN39</f>
        <v>#REF!</v>
      </c>
      <c r="L38" s="10" t="e">
        <f>'TABLA GAMA Z'!BO39</f>
        <v>#REF!</v>
      </c>
      <c r="M38" s="10" t="e">
        <f>'TABLA GAMA Z'!BP39</f>
        <v>#REF!</v>
      </c>
      <c r="N38" s="10" t="e">
        <f>'TABLA GAMA Z'!BQ39</f>
        <v>#REF!</v>
      </c>
      <c r="O38" s="63" t="e">
        <f>SUM(C38:N38)</f>
        <v>#REF!</v>
      </c>
      <c r="P38" s="12" t="e">
        <f>O38/O$54*100</f>
        <v>#REF!</v>
      </c>
      <c r="R38" s="13" t="e">
        <f>MAX(C38:N38)</f>
        <v>#REF!</v>
      </c>
      <c r="S38" s="13" t="e">
        <f>MIN(C38:N38)</f>
        <v>#REF!</v>
      </c>
    </row>
    <row ht="20.100000000000001" customHeight="1" r="39">
      <c r="A39" s="14" t="s">
        <v>54</v>
      </c>
      <c r="B39" s="15" t="e">
        <f>SUM(C39:N39)/14</f>
        <v>#REF!</v>
      </c>
      <c r="C39" s="16" t="e">
        <f>'TABLA GAMA Z'!BF40</f>
        <v>#REF!</v>
      </c>
      <c r="D39" s="16" t="e">
        <f>'TABLA GAMA Z'!BG40</f>
        <v>#REF!</v>
      </c>
      <c r="E39" s="16" t="e">
        <f>'TABLA GAMA Z'!BH40</f>
        <v>#REF!</v>
      </c>
      <c r="F39" s="16" t="e">
        <f>'TABLA GAMA Z'!BI40</f>
        <v>#REF!</v>
      </c>
      <c r="G39" s="16" t="e">
        <f>'TABLA GAMA Z'!BJ40</f>
        <v>#REF!</v>
      </c>
      <c r="H39" s="16" t="e">
        <f>'TABLA GAMA Z'!BK40</f>
        <v>#REF!</v>
      </c>
      <c r="I39" s="16" t="e">
        <f>'TABLA GAMA Z'!BL40</f>
        <v>#REF!</v>
      </c>
      <c r="J39" s="16" t="e">
        <f>'TABLA GAMA Z'!BM40</f>
        <v>#REF!</v>
      </c>
      <c r="K39" s="16" t="e">
        <f>'TABLA GAMA Z'!BN40</f>
        <v>#REF!</v>
      </c>
      <c r="L39" s="16" t="e">
        <f>'TABLA GAMA Z'!BO40</f>
        <v>#REF!</v>
      </c>
      <c r="M39" s="16" t="e">
        <f>'TABLA GAMA Z'!BP40</f>
        <v>#REF!</v>
      </c>
      <c r="N39" s="16" t="e">
        <f>'TABLA GAMA Z'!BQ40</f>
        <v>#REF!</v>
      </c>
      <c r="O39" s="17" t="e">
        <f>SUM(C39:N39)</f>
        <v>#REF!</v>
      </c>
      <c r="P39" s="18" t="e">
        <f>O39/O$54*100</f>
        <v>#REF!</v>
      </c>
      <c r="R39" s="13" t="e">
        <f>MAX(C39:N39)</f>
        <v>#REF!</v>
      </c>
      <c r="S39" s="13" t="e">
        <f>MIN(C39:N39)</f>
        <v>#REF!</v>
      </c>
    </row>
    <row ht="20.100000000000001" customHeight="1" r="40">
      <c r="A40" s="8" t="s">
        <v>55</v>
      </c>
      <c r="B40" s="9" t="e">
        <f>SUM(C40:N40)/14</f>
        <v>#REF!</v>
      </c>
      <c r="C40" s="10" t="e">
        <f>'TABLA GAMA Z'!BF41</f>
        <v>#REF!</v>
      </c>
      <c r="D40" s="10" t="e">
        <f>'TABLA GAMA Z'!BG41</f>
        <v>#REF!</v>
      </c>
      <c r="E40" s="10" t="e">
        <f>'TABLA GAMA Z'!BH41</f>
        <v>#REF!</v>
      </c>
      <c r="F40" s="10" t="e">
        <f>'TABLA GAMA Z'!BI41</f>
        <v>#REF!</v>
      </c>
      <c r="G40" s="10" t="e">
        <f>'TABLA GAMA Z'!BJ41</f>
        <v>#REF!</v>
      </c>
      <c r="H40" s="10" t="e">
        <f>'TABLA GAMA Z'!BK41</f>
        <v>#REF!</v>
      </c>
      <c r="I40" s="10" t="e">
        <f>'TABLA GAMA Z'!BL41</f>
        <v>#REF!</v>
      </c>
      <c r="J40" s="10" t="e">
        <f>'TABLA GAMA Z'!BM41</f>
        <v>#REF!</v>
      </c>
      <c r="K40" s="10" t="e">
        <f>'TABLA GAMA Z'!BN41</f>
        <v>#REF!</v>
      </c>
      <c r="L40" s="10" t="e">
        <f>'TABLA GAMA Z'!BO41</f>
        <v>#REF!</v>
      </c>
      <c r="M40" s="10" t="e">
        <f>'TABLA GAMA Z'!BP41</f>
        <v>#REF!</v>
      </c>
      <c r="N40" s="10" t="e">
        <f>'TABLA GAMA Z'!BQ41</f>
        <v>#REF!</v>
      </c>
      <c r="O40" s="63" t="e">
        <f>SUM(C40:N40)</f>
        <v>#REF!</v>
      </c>
      <c r="P40" s="12" t="e">
        <f>O40/O$54*100</f>
        <v>#REF!</v>
      </c>
      <c r="R40" s="13" t="e">
        <f>MAX(C40:N40)</f>
        <v>#REF!</v>
      </c>
      <c r="S40" s="13" t="e">
        <f>MIN(C40:N40)</f>
        <v>#REF!</v>
      </c>
    </row>
    <row ht="20.100000000000001" customHeight="1" r="41">
      <c r="A41" s="8" t="s">
        <v>56</v>
      </c>
      <c r="B41" s="9" t="e">
        <f>SUM(C41:N41)/14</f>
        <v>#REF!</v>
      </c>
      <c r="C41" s="10" t="e">
        <f>'TABLA GAMA Z'!BF42</f>
        <v>#REF!</v>
      </c>
      <c r="D41" s="10" t="e">
        <f>'TABLA GAMA Z'!BG42</f>
        <v>#REF!</v>
      </c>
      <c r="E41" s="10" t="e">
        <f>'TABLA GAMA Z'!BH42</f>
        <v>#REF!</v>
      </c>
      <c r="F41" s="10" t="e">
        <f>'TABLA GAMA Z'!BI42</f>
        <v>#REF!</v>
      </c>
      <c r="G41" s="10" t="e">
        <f>'TABLA GAMA Z'!BJ42</f>
        <v>#REF!</v>
      </c>
      <c r="H41" s="10" t="e">
        <f>'TABLA GAMA Z'!BK42</f>
        <v>#REF!</v>
      </c>
      <c r="I41" s="10" t="e">
        <f>'TABLA GAMA Z'!BL42</f>
        <v>#REF!</v>
      </c>
      <c r="J41" s="10" t="e">
        <f>'TABLA GAMA Z'!BM42</f>
        <v>#REF!</v>
      </c>
      <c r="K41" s="10" t="e">
        <f>'TABLA GAMA Z'!BN42</f>
        <v>#REF!</v>
      </c>
      <c r="L41" s="10" t="e">
        <f>'TABLA GAMA Z'!BO42</f>
        <v>#REF!</v>
      </c>
      <c r="M41" s="10" t="e">
        <f>'TABLA GAMA Z'!BP42</f>
        <v>#REF!</v>
      </c>
      <c r="N41" s="10" t="e">
        <f>'TABLA GAMA Z'!BQ42</f>
        <v>#REF!</v>
      </c>
      <c r="O41" s="63" t="e">
        <f>SUM(C41:N41)</f>
        <v>#REF!</v>
      </c>
      <c r="P41" s="12" t="e">
        <f>O41/O$54*100</f>
        <v>#REF!</v>
      </c>
      <c r="R41" s="13" t="e">
        <f>MAX(C41:N41)</f>
        <v>#REF!</v>
      </c>
      <c r="S41" s="13" t="e">
        <f>MIN(C41:N41)</f>
        <v>#REF!</v>
      </c>
    </row>
    <row ht="20.100000000000001" customHeight="1" r="42">
      <c r="A42" s="8" t="s">
        <v>57</v>
      </c>
      <c r="B42" s="9" t="e">
        <f>SUM(C42:N42)/14</f>
        <v>#REF!</v>
      </c>
      <c r="C42" s="10" t="e">
        <f>'TABLA GAMA Z'!BF43</f>
        <v>#REF!</v>
      </c>
      <c r="D42" s="10" t="e">
        <f>'TABLA GAMA Z'!BG43</f>
        <v>#REF!</v>
      </c>
      <c r="E42" s="10" t="e">
        <f>'TABLA GAMA Z'!BH43</f>
        <v>#REF!</v>
      </c>
      <c r="F42" s="10" t="e">
        <f>'TABLA GAMA Z'!BI43</f>
        <v>#REF!</v>
      </c>
      <c r="G42" s="10" t="e">
        <f>'TABLA GAMA Z'!BJ43</f>
        <v>#REF!</v>
      </c>
      <c r="H42" s="10" t="e">
        <f>'TABLA GAMA Z'!BK43</f>
        <v>#REF!</v>
      </c>
      <c r="I42" s="10" t="e">
        <f>'TABLA GAMA Z'!BL43</f>
        <v>#REF!</v>
      </c>
      <c r="J42" s="10" t="e">
        <f>'TABLA GAMA Z'!BM43</f>
        <v>#REF!</v>
      </c>
      <c r="K42" s="10" t="e">
        <f>'TABLA GAMA Z'!BN43</f>
        <v>#REF!</v>
      </c>
      <c r="L42" s="10" t="e">
        <f>'TABLA GAMA Z'!BO43</f>
        <v>#REF!</v>
      </c>
      <c r="M42" s="10" t="e">
        <f>'TABLA GAMA Z'!BP43</f>
        <v>#REF!</v>
      </c>
      <c r="N42" s="10" t="e">
        <f>'TABLA GAMA Z'!BQ43</f>
        <v>#REF!</v>
      </c>
      <c r="O42" s="63" t="e">
        <f>SUM(C42:N42)</f>
        <v>#REF!</v>
      </c>
      <c r="P42" s="12" t="e">
        <f>O42/O$54*100</f>
        <v>#REF!</v>
      </c>
      <c r="R42" s="13"/>
      <c r="S42" s="13"/>
    </row>
    <row ht="20.100000000000001" customHeight="1" r="43">
      <c r="A43" s="8" t="s">
        <v>58</v>
      </c>
      <c r="B43" s="9" t="e">
        <f>SUM(C43:N43)/14</f>
        <v>#REF!</v>
      </c>
      <c r="C43" s="10" t="e">
        <f>'TABLA GAMA Z'!BF44</f>
        <v>#REF!</v>
      </c>
      <c r="D43" s="10" t="e">
        <f>'TABLA GAMA Z'!BG44</f>
        <v>#REF!</v>
      </c>
      <c r="E43" s="10" t="e">
        <f>'TABLA GAMA Z'!BH44</f>
        <v>#REF!</v>
      </c>
      <c r="F43" s="10" t="e">
        <f>'TABLA GAMA Z'!BI44</f>
        <v>#REF!</v>
      </c>
      <c r="G43" s="10" t="e">
        <f>'TABLA GAMA Z'!BJ44</f>
        <v>#REF!</v>
      </c>
      <c r="H43" s="10" t="e">
        <f>'TABLA GAMA Z'!BK44</f>
        <v>#REF!</v>
      </c>
      <c r="I43" s="10" t="e">
        <f>'TABLA GAMA Z'!BL44</f>
        <v>#REF!</v>
      </c>
      <c r="J43" s="10" t="e">
        <f>'TABLA GAMA Z'!BM44</f>
        <v>#REF!</v>
      </c>
      <c r="K43" s="10" t="e">
        <f>'TABLA GAMA Z'!BN44</f>
        <v>#REF!</v>
      </c>
      <c r="L43" s="10" t="e">
        <f>'TABLA GAMA Z'!BO44</f>
        <v>#REF!</v>
      </c>
      <c r="M43" s="10" t="e">
        <f>'TABLA GAMA Z'!BP44</f>
        <v>#REF!</v>
      </c>
      <c r="N43" s="10" t="e">
        <f>'TABLA GAMA Z'!BQ44</f>
        <v>#REF!</v>
      </c>
      <c r="O43" s="63" t="e">
        <f>SUM(C43:N43)</f>
        <v>#REF!</v>
      </c>
      <c r="P43" s="12" t="e">
        <f>O43/O$54*100</f>
        <v>#REF!</v>
      </c>
      <c r="R43" s="13"/>
      <c r="S43" s="13"/>
    </row>
    <row ht="20.100000000000001" customHeight="1" r="44">
      <c r="A44" s="8" t="s">
        <v>59</v>
      </c>
      <c r="B44" s="9" t="e">
        <f>SUM(C44:N44)/14</f>
        <v>#REF!</v>
      </c>
      <c r="C44" s="10" t="e">
        <f>'TABLA GAMA Z'!BF45</f>
        <v>#REF!</v>
      </c>
      <c r="D44" s="10" t="e">
        <f>'TABLA GAMA Z'!BG45</f>
        <v>#REF!</v>
      </c>
      <c r="E44" s="10" t="e">
        <f>'TABLA GAMA Z'!BH45</f>
        <v>#REF!</v>
      </c>
      <c r="F44" s="10" t="e">
        <f>'TABLA GAMA Z'!BI45</f>
        <v>#REF!</v>
      </c>
      <c r="G44" s="10" t="e">
        <f>'TABLA GAMA Z'!BJ45</f>
        <v>#REF!</v>
      </c>
      <c r="H44" s="10" t="e">
        <f>'TABLA GAMA Z'!BK45</f>
        <v>#REF!</v>
      </c>
      <c r="I44" s="10" t="e">
        <f>'TABLA GAMA Z'!BL45</f>
        <v>#REF!</v>
      </c>
      <c r="J44" s="10" t="e">
        <f>'TABLA GAMA Z'!BM45</f>
        <v>#REF!</v>
      </c>
      <c r="K44" s="10" t="e">
        <f>'TABLA GAMA Z'!BN45</f>
        <v>#REF!</v>
      </c>
      <c r="L44" s="10" t="e">
        <f>'TABLA GAMA Z'!BO45</f>
        <v>#REF!</v>
      </c>
      <c r="M44" s="10" t="e">
        <f>'TABLA GAMA Z'!BP45</f>
        <v>#REF!</v>
      </c>
      <c r="N44" s="10" t="e">
        <f>'TABLA GAMA Z'!BQ45</f>
        <v>#REF!</v>
      </c>
      <c r="O44" s="63" t="e">
        <f>SUM(C44:N44)</f>
        <v>#REF!</v>
      </c>
      <c r="P44" s="12" t="e">
        <f>O44/O$54*100</f>
        <v>#REF!</v>
      </c>
      <c r="R44" s="13"/>
      <c r="S44" s="13"/>
    </row>
    <row ht="20.100000000000001" customHeight="1" r="45">
      <c r="A45" s="8" t="s">
        <v>60</v>
      </c>
      <c r="B45" s="9" t="e">
        <f>SUM(C45:N45)/14</f>
        <v>#REF!</v>
      </c>
      <c r="C45" s="10" t="e">
        <f>'TABLA GAMA Z'!BF46</f>
        <v>#REF!</v>
      </c>
      <c r="D45" s="10" t="e">
        <f>'TABLA GAMA Z'!BG46</f>
        <v>#REF!</v>
      </c>
      <c r="E45" s="10" t="e">
        <f>'TABLA GAMA Z'!BH46</f>
        <v>#REF!</v>
      </c>
      <c r="F45" s="10" t="e">
        <f>'TABLA GAMA Z'!BI46</f>
        <v>#REF!</v>
      </c>
      <c r="G45" s="10" t="e">
        <f>'TABLA GAMA Z'!BJ46</f>
        <v>#REF!</v>
      </c>
      <c r="H45" s="10" t="e">
        <f>'TABLA GAMA Z'!BK46</f>
        <v>#REF!</v>
      </c>
      <c r="I45" s="10" t="e">
        <f>'TABLA GAMA Z'!BL46</f>
        <v>#REF!</v>
      </c>
      <c r="J45" s="10" t="e">
        <f>'TABLA GAMA Z'!BM46</f>
        <v>#REF!</v>
      </c>
      <c r="K45" s="10" t="e">
        <f>'TABLA GAMA Z'!BN46</f>
        <v>#REF!</v>
      </c>
      <c r="L45" s="10" t="e">
        <f>'TABLA GAMA Z'!BO46</f>
        <v>#REF!</v>
      </c>
      <c r="M45" s="10" t="e">
        <f>'TABLA GAMA Z'!BP46</f>
        <v>#REF!</v>
      </c>
      <c r="N45" s="10" t="e">
        <f>'TABLA GAMA Z'!BQ46</f>
        <v>#REF!</v>
      </c>
      <c r="O45" s="63" t="e">
        <f>SUM(C45:N45)</f>
        <v>#REF!</v>
      </c>
      <c r="P45" s="12" t="e">
        <f>O45/O$54*100</f>
        <v>#REF!</v>
      </c>
      <c r="R45" s="13"/>
      <c r="S45" s="13"/>
    </row>
    <row ht="20.100000000000001" customHeight="1" r="46">
      <c r="A46" s="8" t="s">
        <v>61</v>
      </c>
      <c r="B46" s="9" t="e">
        <f>SUM(C46:N46)/14</f>
        <v>#REF!</v>
      </c>
      <c r="C46" s="10" t="e">
        <f>'TABLA GAMA Z'!BF47</f>
        <v>#REF!</v>
      </c>
      <c r="D46" s="10" t="e">
        <f>'TABLA GAMA Z'!BG47</f>
        <v>#REF!</v>
      </c>
      <c r="E46" s="10" t="e">
        <f>'TABLA GAMA Z'!BH47</f>
        <v>#REF!</v>
      </c>
      <c r="F46" s="10" t="e">
        <f>'TABLA GAMA Z'!BI47</f>
        <v>#REF!</v>
      </c>
      <c r="G46" s="10" t="e">
        <f>'TABLA GAMA Z'!BJ47</f>
        <v>#REF!</v>
      </c>
      <c r="H46" s="10" t="e">
        <f>'TABLA GAMA Z'!BK47</f>
        <v>#REF!</v>
      </c>
      <c r="I46" s="10" t="e">
        <f>'TABLA GAMA Z'!BL47</f>
        <v>#REF!</v>
      </c>
      <c r="J46" s="10" t="e">
        <f>'TABLA GAMA Z'!BM47</f>
        <v>#REF!</v>
      </c>
      <c r="K46" s="10" t="e">
        <f>'TABLA GAMA Z'!BN47</f>
        <v>#REF!</v>
      </c>
      <c r="L46" s="10" t="e">
        <f>'TABLA GAMA Z'!BO47</f>
        <v>#REF!</v>
      </c>
      <c r="M46" s="10" t="e">
        <f>'TABLA GAMA Z'!BP47</f>
        <v>#REF!</v>
      </c>
      <c r="N46" s="10" t="e">
        <f>'TABLA GAMA Z'!BQ47</f>
        <v>#REF!</v>
      </c>
      <c r="O46" s="63" t="e">
        <f>SUM(C46:N46)</f>
        <v>#REF!</v>
      </c>
      <c r="P46" s="12" t="e">
        <f>O46/O$54*100</f>
        <v>#REF!</v>
      </c>
      <c r="R46" s="13"/>
      <c r="S46" s="13"/>
    </row>
    <row ht="20.100000000000001" customHeight="1" r="47">
      <c r="A47" s="8" t="s">
        <v>62</v>
      </c>
      <c r="B47" s="9" t="e">
        <f>SUM(C47:N47)/14</f>
        <v>#REF!</v>
      </c>
      <c r="C47" s="10" t="e">
        <f>'TABLA GAMA Z'!BF48</f>
        <v>#REF!</v>
      </c>
      <c r="D47" s="10" t="e">
        <f>'TABLA GAMA Z'!BG48</f>
        <v>#REF!</v>
      </c>
      <c r="E47" s="10" t="e">
        <f>'TABLA GAMA Z'!BH48</f>
        <v>#REF!</v>
      </c>
      <c r="F47" s="10" t="e">
        <f>'TABLA GAMA Z'!BI48</f>
        <v>#REF!</v>
      </c>
      <c r="G47" s="10" t="e">
        <f>'TABLA GAMA Z'!BJ48</f>
        <v>#REF!</v>
      </c>
      <c r="H47" s="10" t="e">
        <f>'TABLA GAMA Z'!BK48</f>
        <v>#REF!</v>
      </c>
      <c r="I47" s="10" t="e">
        <f>'TABLA GAMA Z'!BL48</f>
        <v>#REF!</v>
      </c>
      <c r="J47" s="10" t="e">
        <f>'TABLA GAMA Z'!BM48</f>
        <v>#REF!</v>
      </c>
      <c r="K47" s="10" t="e">
        <f>'TABLA GAMA Z'!BN48</f>
        <v>#REF!</v>
      </c>
      <c r="L47" s="10" t="e">
        <f>'TABLA GAMA Z'!BO48</f>
        <v>#REF!</v>
      </c>
      <c r="M47" s="10" t="e">
        <f>'TABLA GAMA Z'!BP48</f>
        <v>#REF!</v>
      </c>
      <c r="N47" s="10" t="e">
        <f>'TABLA GAMA Z'!BQ48</f>
        <v>#REF!</v>
      </c>
      <c r="O47" s="63" t="e">
        <f>SUM(C47:N47)</f>
        <v>#REF!</v>
      </c>
      <c r="P47" s="12" t="e">
        <f>O47/O$54*100</f>
        <v>#REF!</v>
      </c>
      <c r="R47" s="13" t="e">
        <f>MAX(C47:N47)</f>
        <v>#REF!</v>
      </c>
      <c r="S47" s="13" t="e">
        <f>MIN(C47:N47)</f>
        <v>#REF!</v>
      </c>
    </row>
    <row ht="20.100000000000001" customHeight="1" r="48">
      <c r="A48" s="8" t="s">
        <v>63</v>
      </c>
      <c r="B48" s="9" t="e">
        <f>SUM(C48:N48)/14</f>
        <v>#REF!</v>
      </c>
      <c r="C48" s="10" t="e">
        <f>'TABLA GAMA Z'!BF49</f>
        <v>#REF!</v>
      </c>
      <c r="D48" s="10" t="e">
        <f>'TABLA GAMA Z'!BG49</f>
        <v>#REF!</v>
      </c>
      <c r="E48" s="10" t="e">
        <f>'TABLA GAMA Z'!BH49</f>
        <v>#REF!</v>
      </c>
      <c r="F48" s="10" t="e">
        <f>'TABLA GAMA Z'!BI49</f>
        <v>#REF!</v>
      </c>
      <c r="G48" s="10" t="e">
        <f>'TABLA GAMA Z'!BJ49</f>
        <v>#REF!</v>
      </c>
      <c r="H48" s="10" t="e">
        <f>'TABLA GAMA Z'!BK49</f>
        <v>#REF!</v>
      </c>
      <c r="I48" s="10" t="e">
        <f>'TABLA GAMA Z'!BL49</f>
        <v>#REF!</v>
      </c>
      <c r="J48" s="10" t="e">
        <f>'TABLA GAMA Z'!BM49</f>
        <v>#REF!</v>
      </c>
      <c r="K48" s="10" t="e">
        <f>'TABLA GAMA Z'!BN49</f>
        <v>#REF!</v>
      </c>
      <c r="L48" s="10" t="e">
        <f>'TABLA GAMA Z'!BO49</f>
        <v>#REF!</v>
      </c>
      <c r="M48" s="10" t="e">
        <f>'TABLA GAMA Z'!BP49</f>
        <v>#REF!</v>
      </c>
      <c r="N48" s="10" t="e">
        <f>'TABLA GAMA Z'!BQ49</f>
        <v>#REF!</v>
      </c>
      <c r="O48" s="63" t="e">
        <f>SUM(C48:N48)</f>
        <v>#REF!</v>
      </c>
      <c r="P48" s="12" t="e">
        <f>O48/O$54*100</f>
        <v>#REF!</v>
      </c>
      <c r="R48" s="13" t="e">
        <f>MAX(C48:N48)</f>
        <v>#REF!</v>
      </c>
      <c r="S48" s="13" t="e">
        <f>MIN(C48:N48)</f>
        <v>#REF!</v>
      </c>
    </row>
    <row ht="20.100000000000001" customHeight="1" r="49">
      <c r="A49" s="8" t="s">
        <v>64</v>
      </c>
      <c r="B49" s="9" t="e">
        <f>SUM(C49:N49)/14</f>
        <v>#REF!</v>
      </c>
      <c r="C49" s="10" t="e">
        <f>'TABLA GAMA Z'!BF50</f>
        <v>#REF!</v>
      </c>
      <c r="D49" s="10" t="e">
        <f>'TABLA GAMA Z'!BG50</f>
        <v>#REF!</v>
      </c>
      <c r="E49" s="10" t="e">
        <f>'TABLA GAMA Z'!BH50</f>
        <v>#REF!</v>
      </c>
      <c r="F49" s="10" t="e">
        <f>'TABLA GAMA Z'!BI50</f>
        <v>#REF!</v>
      </c>
      <c r="G49" s="10" t="e">
        <f>'TABLA GAMA Z'!BJ50</f>
        <v>#REF!</v>
      </c>
      <c r="H49" s="10" t="e">
        <f>'TABLA GAMA Z'!BK50</f>
        <v>#REF!</v>
      </c>
      <c r="I49" s="10" t="e">
        <f>'TABLA GAMA Z'!BL50</f>
        <v>#REF!</v>
      </c>
      <c r="J49" s="10" t="e">
        <f>'TABLA GAMA Z'!BM50</f>
        <v>#REF!</v>
      </c>
      <c r="K49" s="10" t="e">
        <f>'TABLA GAMA Z'!BN50</f>
        <v>#REF!</v>
      </c>
      <c r="L49" s="10" t="e">
        <f>'TABLA GAMA Z'!BO50</f>
        <v>#REF!</v>
      </c>
      <c r="M49" s="10" t="e">
        <f>'TABLA GAMA Z'!BP50</f>
        <v>#REF!</v>
      </c>
      <c r="N49" s="10" t="e">
        <f>'TABLA GAMA Z'!BQ50</f>
        <v>#REF!</v>
      </c>
      <c r="O49" s="63" t="e">
        <f>SUM(C49:N49)</f>
        <v>#REF!</v>
      </c>
      <c r="P49" s="12" t="e">
        <f>O49/O$54*100</f>
        <v>#REF!</v>
      </c>
      <c r="R49" s="13" t="e">
        <f>MAX(C49:N49)</f>
        <v>#REF!</v>
      </c>
      <c r="S49" s="13" t="e">
        <f>MIN(C49:N49)</f>
        <v>#REF!</v>
      </c>
    </row>
    <row ht="20.100000000000001" customHeight="1" r="50">
      <c r="A50" s="8" t="s">
        <v>65</v>
      </c>
      <c r="B50" s="9" t="e">
        <f>SUM(C50:N50)/14</f>
        <v>#REF!</v>
      </c>
      <c r="C50" s="10" t="e">
        <f>'TABLA GAMA Z'!BF51</f>
        <v>#REF!</v>
      </c>
      <c r="D50" s="10" t="e">
        <f>'TABLA GAMA Z'!BG51</f>
        <v>#REF!</v>
      </c>
      <c r="E50" s="10" t="e">
        <f>'TABLA GAMA Z'!BH51</f>
        <v>#REF!</v>
      </c>
      <c r="F50" s="10" t="e">
        <f>'TABLA GAMA Z'!BI51</f>
        <v>#REF!</v>
      </c>
      <c r="G50" s="10" t="e">
        <f>'TABLA GAMA Z'!BJ51</f>
        <v>#REF!</v>
      </c>
      <c r="H50" s="10" t="e">
        <f>'TABLA GAMA Z'!BK51</f>
        <v>#REF!</v>
      </c>
      <c r="I50" s="10" t="e">
        <f>'TABLA GAMA Z'!BL51</f>
        <v>#REF!</v>
      </c>
      <c r="J50" s="10" t="e">
        <f>'TABLA GAMA Z'!BM51</f>
        <v>#REF!</v>
      </c>
      <c r="K50" s="10" t="e">
        <f>'TABLA GAMA Z'!BN51</f>
        <v>#REF!</v>
      </c>
      <c r="L50" s="10" t="e">
        <f>'TABLA GAMA Z'!BO51</f>
        <v>#REF!</v>
      </c>
      <c r="M50" s="10" t="e">
        <f>'TABLA GAMA Z'!BP51</f>
        <v>#REF!</v>
      </c>
      <c r="N50" s="10" t="e">
        <f>'TABLA GAMA Z'!BQ51</f>
        <v>#REF!</v>
      </c>
      <c r="O50" s="63" t="e">
        <f>SUM(C50:N50)</f>
        <v>#REF!</v>
      </c>
      <c r="P50" s="12" t="e">
        <f>O50/O$54*100</f>
        <v>#REF!</v>
      </c>
      <c r="R50" s="13" t="e">
        <f>MAX(C50:N50)</f>
        <v>#REF!</v>
      </c>
      <c r="S50" s="13" t="e">
        <f>MIN(C50:N50)</f>
        <v>#REF!</v>
      </c>
    </row>
    <row ht="20.100000000000001" customHeight="1" r="51">
      <c r="A51" s="8" t="s">
        <v>66</v>
      </c>
      <c r="B51" s="9" t="e">
        <f>SUM(C51:N51)/14</f>
        <v>#REF!</v>
      </c>
      <c r="C51" s="10" t="e">
        <f>'TABLA GAMA Z'!BF52</f>
        <v>#REF!</v>
      </c>
      <c r="D51" s="10" t="e">
        <f>'TABLA GAMA Z'!BG52</f>
        <v>#REF!</v>
      </c>
      <c r="E51" s="10" t="e">
        <f>'TABLA GAMA Z'!BH52</f>
        <v>#REF!</v>
      </c>
      <c r="F51" s="10" t="e">
        <f>'TABLA GAMA Z'!BI52</f>
        <v>#REF!</v>
      </c>
      <c r="G51" s="10" t="e">
        <f>'TABLA GAMA Z'!BJ52</f>
        <v>#REF!</v>
      </c>
      <c r="H51" s="10" t="e">
        <f>'TABLA GAMA Z'!BK52</f>
        <v>#REF!</v>
      </c>
      <c r="I51" s="10" t="e">
        <f>'TABLA GAMA Z'!BL52</f>
        <v>#REF!</v>
      </c>
      <c r="J51" s="10" t="e">
        <f>'TABLA GAMA Z'!BM52</f>
        <v>#REF!</v>
      </c>
      <c r="K51" s="10" t="e">
        <f>'TABLA GAMA Z'!BN52</f>
        <v>#REF!</v>
      </c>
      <c r="L51" s="10" t="e">
        <f>'TABLA GAMA Z'!BO52</f>
        <v>#REF!</v>
      </c>
      <c r="M51" s="10" t="e">
        <f>'TABLA GAMA Z'!BP52</f>
        <v>#REF!</v>
      </c>
      <c r="N51" s="10" t="e">
        <f>'TABLA GAMA Z'!BQ52</f>
        <v>#REF!</v>
      </c>
      <c r="O51" s="63" t="e">
        <f>SUM(C51:N51)</f>
        <v>#REF!</v>
      </c>
      <c r="P51" s="12" t="e">
        <f>O51/O$54*100</f>
        <v>#REF!</v>
      </c>
      <c r="R51" s="13" t="e">
        <f>MAX(C51:N51)</f>
        <v>#REF!</v>
      </c>
      <c r="S51" s="13" t="e">
        <f>MIN(C51:N51)</f>
        <v>#REF!</v>
      </c>
    </row>
    <row ht="20.100000000000001" customHeight="1" r="52">
      <c r="A52" s="46" t="s">
        <v>67</v>
      </c>
      <c r="B52" s="15" t="e">
        <f>SUM(C52:N52)/14</f>
        <v>#REF!</v>
      </c>
      <c r="C52" s="16" t="e">
        <f>'TABLA GAMA Z'!BF53</f>
        <v>#REF!</v>
      </c>
      <c r="D52" s="16" t="e">
        <f>'TABLA GAMA Z'!BG53</f>
        <v>#REF!</v>
      </c>
      <c r="E52" s="16" t="e">
        <f>'TABLA GAMA Z'!BH53</f>
        <v>#REF!</v>
      </c>
      <c r="F52" s="16" t="e">
        <f>'TABLA GAMA Z'!BI53</f>
        <v>#REF!</v>
      </c>
      <c r="G52" s="16" t="e">
        <f>'TABLA GAMA Z'!BJ53</f>
        <v>#REF!</v>
      </c>
      <c r="H52" s="16" t="e">
        <f>'TABLA GAMA Z'!BK53</f>
        <v>#REF!</v>
      </c>
      <c r="I52" s="16" t="e">
        <f>'TABLA GAMA Z'!BL53</f>
        <v>#REF!</v>
      </c>
      <c r="J52" s="16" t="e">
        <f>'TABLA GAMA Z'!BM53</f>
        <v>#REF!</v>
      </c>
      <c r="K52" s="16" t="e">
        <f>'TABLA GAMA Z'!BN53</f>
        <v>#REF!</v>
      </c>
      <c r="L52" s="16" t="e">
        <f>'TABLA GAMA Z'!BO53</f>
        <v>#REF!</v>
      </c>
      <c r="M52" s="16" t="e">
        <f>'TABLA GAMA Z'!BP53</f>
        <v>#REF!</v>
      </c>
      <c r="N52" s="16" t="e">
        <f>'TABLA GAMA Z'!BQ53</f>
        <v>#REF!</v>
      </c>
      <c r="O52" s="64" t="e">
        <f>SUM(C52:N52)</f>
        <v>#REF!</v>
      </c>
      <c r="P52" s="65" t="e">
        <f>O52/O$54*100</f>
        <v>#REF!</v>
      </c>
      <c r="R52" s="13" t="e">
        <f>MAX(C52:N52)</f>
        <v>#REF!</v>
      </c>
      <c r="S52" s="13" t="e">
        <f>MIN(C52:N52)</f>
        <v>#REF!</v>
      </c>
    </row>
    <row ht="20.100000000000001" customHeight="1" r="53">
      <c r="C53" s="49"/>
      <c r="D53" s="49"/>
      <c r="E53" s="49"/>
      <c r="F53" s="49"/>
      <c r="G53" s="49"/>
      <c r="I53" s="49"/>
      <c r="K53" s="50" t="s">
        <v>68</v>
      </c>
      <c r="L53" s="49"/>
      <c r="M53" s="49"/>
      <c r="N53" s="49"/>
      <c r="O53" s="49"/>
      <c r="P53" s="49"/>
      <c r="R53" s="13"/>
      <c r="S53" s="13"/>
    </row>
    <row ht="20.100000000000001" customHeight="1" r="54">
      <c r="A54" s="19" t="s">
        <v>69</v>
      </c>
      <c r="B54" s="20" t="e">
        <f>SUM(C54:N54)/14</f>
        <v>#REF!</v>
      </c>
      <c r="C54" s="21" t="e">
        <f>C14+C23+C39+C52</f>
        <v>#REF!</v>
      </c>
      <c r="D54" s="20" t="e">
        <f>D14+D23+D39+D52</f>
        <v>#REF!</v>
      </c>
      <c r="E54" s="20" t="e">
        <f>E14+E23+E39+E52</f>
        <v>#REF!</v>
      </c>
      <c r="F54" s="20" t="e">
        <f>F14+F23+F39+F52</f>
        <v>#REF!</v>
      </c>
      <c r="G54" s="20" t="e">
        <f>G14+G23+G39+G52</f>
        <v>#REF!</v>
      </c>
      <c r="H54" s="20" t="e">
        <f>H14+H23+H39+H52</f>
        <v>#REF!</v>
      </c>
      <c r="I54" s="21" t="e">
        <f>I14+I23+I39+I52</f>
        <v>#REF!</v>
      </c>
      <c r="J54" s="20" t="e">
        <f>J14+J23+J39+J52</f>
        <v>#REF!</v>
      </c>
      <c r="K54" s="20" t="e">
        <f>K14+K23+K39+K52</f>
        <v>#REF!</v>
      </c>
      <c r="L54" s="20" t="e">
        <f>L14+L23+L39+L52</f>
        <v>#REF!</v>
      </c>
      <c r="M54" s="21" t="e">
        <f>M14+M23+M39+M52</f>
        <v>#REF!</v>
      </c>
      <c r="N54" s="20" t="e">
        <f>N14+N23+N39+N52</f>
        <v>#REF!</v>
      </c>
      <c r="O54" s="20" t="e">
        <f>O14+O23+O39+O52</f>
        <v>#REF!</v>
      </c>
      <c r="P54" s="22" t="e">
        <f>P14+P23+P39+P52</f>
        <v>#REF!</v>
      </c>
      <c r="R54" s="13" t="e">
        <f>MAX(C54:N54)</f>
        <v>#REF!</v>
      </c>
      <c r="S54" s="13" t="e">
        <f>MIN(C54:N54)</f>
        <v>#REF!</v>
      </c>
    </row>
    <row ht="20.100000000000001" customHeight="1" r="55">
      <c r="A55" s="23" t="s">
        <v>70</v>
      </c>
      <c r="B55" s="24"/>
      <c r="C55" s="24" t="e">
        <f>C54/$O54*100</f>
        <v>#REF!</v>
      </c>
      <c r="D55" s="24" t="e">
        <f>D54/$O54*100</f>
        <v>#REF!</v>
      </c>
      <c r="E55" s="24" t="e">
        <f>E54/$O54*100</f>
        <v>#REF!</v>
      </c>
      <c r="F55" s="24" t="e">
        <f>F54/$O54*100</f>
        <v>#REF!</v>
      </c>
      <c r="G55" s="24" t="e">
        <f>G54/$O54*100</f>
        <v>#REF!</v>
      </c>
      <c r="H55" s="24" t="e">
        <f>H54/$O54*100</f>
        <v>#REF!</v>
      </c>
      <c r="I55" s="24" t="e">
        <f>I54/$O54*100</f>
        <v>#REF!</v>
      </c>
      <c r="J55" s="24" t="e">
        <f>J54/$O54*100</f>
        <v>#REF!</v>
      </c>
      <c r="K55" s="24" t="e">
        <f>K54/$O54*100</f>
        <v>#REF!</v>
      </c>
      <c r="L55" s="24" t="e">
        <f>L54/$O54*100</f>
        <v>#REF!</v>
      </c>
      <c r="M55" s="24" t="e">
        <f>M54/$O54*100</f>
        <v>#REF!</v>
      </c>
      <c r="N55" s="24" t="e">
        <f>N54/$O54*100</f>
        <v>#REF!</v>
      </c>
      <c r="O55" s="25" t="e">
        <f>SUM(C55:N55)</f>
        <v>#REF!</v>
      </c>
      <c r="P55" s="26"/>
    </row>
    <row ht="13.800000000000001" customHeight="1" r="57">
      <c r="A57" s="27" t="s">
        <v>71</v>
      </c>
      <c r="B57" s="27"/>
    </row>
    <row ht="13.800000000000001" customHeight="1" r="58">
      <c r="A58" s="28"/>
      <c r="B58" s="56" t="s">
        <v>72</v>
      </c>
    </row>
    <row ht="13.800000000000001" customHeight="1" r="59">
      <c r="A59" s="28"/>
      <c r="B59" s="57" t="s">
        <v>73</v>
      </c>
    </row>
    <row ht="13.800000000000001" customHeight="1" r="61">
      <c r="B61" s="57" t="s">
        <v>73</v>
      </c>
    </row>
    <row ht="15" customHeight="1" r="63">
      <c r="B63" s="9"/>
    </row>
    <row ht="15" customHeight="1" r="64">
      <c r="B64" s="9"/>
    </row>
    <row ht="15" customHeight="1" r="65">
      <c r="B65" s="9"/>
    </row>
    <row ht="15" customHeight="1" r="66">
      <c r="B66" s="9"/>
    </row>
    <row ht="15" customHeight="1" r="67">
      <c r="B67" s="9"/>
    </row>
    <row ht="15.6" customHeight="1" r="68">
      <c r="B68" s="15"/>
    </row>
    <row ht="16.199999999999999" customHeight="1" r="69">
      <c r="B69" s="58"/>
    </row>
  </sheetData>
  <conditionalFormatting sqref="C5:N52 C54:N54">
    <cfRule type="cellIs" priority="1276" dxfId="18" operator="equal" stopIfTrue="1">
      <formula>$S5</formula>
    </cfRule>
  </conditionalFormatting>
  <conditionalFormatting sqref="C5:N52 C54:N54">
    <cfRule type="cellIs" priority="1277" dxfId="19" operator="equal" stopIfTrue="1">
      <formula>$R5</formula>
    </cfRule>
  </conditionalFormatting>
  <conditionalFormatting sqref="C5:N52 C54:N54">
    <cfRule type="cellIs" priority="1278" dxfId="20" operator="lessThan" stopIfTrue="1">
      <formula>$B5</formula>
    </cfRule>
  </conditionalFormatting>
  <conditionalFormatting sqref="C4:N4">
    <cfRule type="cellIs" priority="1" dxfId="21" operator="equal" stopIfTrue="1">
      <formula>$S4</formula>
    </cfRule>
  </conditionalFormatting>
  <conditionalFormatting sqref="C4:N4">
    <cfRule type="cellIs" priority="2" dxfId="22" operator="equal" stopIfTrue="1">
      <formula>$R4</formula>
    </cfRule>
  </conditionalFormatting>
  <conditionalFormatting sqref="C4:N4">
    <cfRule type="cellIs" priority="3" dxfId="23" operator="lessThan" stopIfTrue="1">
      <formula>$B4</formula>
    </cfRule>
  </conditionalFormatting>
  <printOptions headings="0" gridLines="0" gridLinesSet="0"/>
  <pageMargins left="0.39370099999999991" right="0.75" top="0.39370099999999991" bottom="0.59055100000000005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55">
      <pane state="frozen" topLeftCell="B4" xSplit="1" ySplit="3"/>
      <selection activeCell="T30" activeCellId="0" sqref="T30"/>
    </sheetView>
  </sheetViews>
  <sheetFormatPr customHeight="1" defaultColWidth="10" defaultRowHeight="13.199999999999999"/>
  <cols>
    <col bestFit="1" customWidth="1" min="1" max="1" width="64.886700000000005"/>
    <col customWidth="1" min="2" max="2" width="13.4414"/>
    <col customWidth="1" min="3" max="15" width="12.664099999999999"/>
    <col customWidth="1" min="16" max="16" width="8.6640599999999992"/>
    <col customWidth="1" min="17" max="17" width="13.664099999999999"/>
    <col customWidth="1" hidden="1" min="18" max="19" width="11.4414"/>
  </cols>
  <sheetData>
    <row ht="24.899999999999999" customHeight="1" r="1">
      <c r="D1" s="1"/>
      <c r="E1" s="1"/>
      <c r="F1" s="1" t="s">
        <v>84</v>
      </c>
      <c r="G1" s="1"/>
      <c r="H1" s="1"/>
      <c r="O1" s="62" t="e">
        <f>'TABLA GAMA Z'!Q1</f>
        <v>#REF!</v>
      </c>
    </row>
    <row ht="13.800000000000001" customHeight="1" r="2"/>
    <row ht="24.899999999999999" customHeight="1" r="3">
      <c r="A3" s="3"/>
      <c r="B3" s="4" t="s">
        <v>2</v>
      </c>
      <c r="C3" s="4" t="str">
        <f>'TABLA GAMAS (Z+D)'!Q4</f>
        <v>GRA</v>
      </c>
      <c r="D3" s="4" t="str">
        <f>'TABLA GAMAS (Z+D)'!R4</f>
        <v>SEV</v>
      </c>
      <c r="E3" s="4" t="str">
        <f>'TABLA GAMAS (Z+D)'!S4</f>
        <v>LAG</v>
      </c>
      <c r="F3" s="4" t="str">
        <f>'TABLA GAMAS (Z+D)'!T4</f>
        <v>LIN</v>
      </c>
      <c r="G3" s="4" t="str">
        <f>'TABLA GAMAS (Z+D)'!U4</f>
        <v>MAR</v>
      </c>
      <c r="H3" s="4" t="str">
        <f>'TABLA GAMAS (Z+D)'!V4</f>
        <v>TEL</v>
      </c>
      <c r="I3" s="4" t="str">
        <f>'TABLA GAMAS (Z+D)'!W4</f>
        <v>ALM</v>
      </c>
      <c r="J3" s="4" t="str">
        <f>'TABLA GAMAS (Z+D)'!X4</f>
        <v>MOT</v>
      </c>
      <c r="K3" s="4" t="str">
        <f>'TABLA GAMAS (Z+D)'!Y4</f>
        <v>ORO</v>
      </c>
      <c r="L3" s="4" t="str">
        <f>'TABLA GAMAS (Z+D)'!Z4</f>
        <v>SLU</v>
      </c>
      <c r="M3" s="4" t="str">
        <f>'TABLA GAMAS (Z+D)'!AA4</f>
        <v>JER</v>
      </c>
      <c r="N3" s="5" t="str">
        <f>'TABLA GAMAS (Z+D)'!AB4</f>
        <v xml:space="preserve">SEV 2</v>
      </c>
      <c r="O3" s="5" t="s">
        <v>15</v>
      </c>
      <c r="P3" s="6" t="s">
        <v>16</v>
      </c>
      <c r="R3" s="7" t="s">
        <v>17</v>
      </c>
      <c r="S3" s="7" t="s">
        <v>18</v>
      </c>
    </row>
    <row ht="20.100000000000001" customHeight="1" r="4">
      <c r="A4" s="8" t="s">
        <v>19</v>
      </c>
      <c r="B4" s="9" t="e">
        <f>SUM(C4:N4)/14</f>
        <v>#REF!</v>
      </c>
      <c r="C4" s="10" t="e">
        <f>'No tocar'!Q9</f>
        <v>#REF!</v>
      </c>
      <c r="D4" s="10" t="e">
        <f>'No tocar'!AC9</f>
        <v>#REF!</v>
      </c>
      <c r="E4" s="10" t="e">
        <f>'No tocar'!AO9</f>
        <v>#REF!</v>
      </c>
      <c r="F4" s="10" t="e">
        <f>'No tocar'!BA9</f>
        <v>#REF!</v>
      </c>
      <c r="G4" s="10" t="e">
        <f>'No tocar'!BM9</f>
        <v>#REF!</v>
      </c>
      <c r="H4" s="10" t="e">
        <f>'No tocar'!BY9</f>
        <v>#REF!</v>
      </c>
      <c r="I4" s="10" t="e">
        <f>'No tocar'!CK9</f>
        <v>#REF!</v>
      </c>
      <c r="J4" s="10" t="e">
        <f>'No tocar'!CW9</f>
        <v>#REF!</v>
      </c>
      <c r="K4" s="10" t="e">
        <f>'No tocar'!DI9</f>
        <v>#REF!</v>
      </c>
      <c r="L4" s="10" t="e">
        <f>'No tocar'!DU9</f>
        <v>#REF!</v>
      </c>
      <c r="M4" s="10" t="e">
        <f>'No tocar'!EG9</f>
        <v>#REF!</v>
      </c>
      <c r="N4" s="10" t="e">
        <f>'No tocar'!ES9</f>
        <v>#REF!</v>
      </c>
      <c r="O4" s="63" t="e">
        <f>SUM(C4:N4)</f>
        <v>#REF!</v>
      </c>
      <c r="P4" s="12" t="e">
        <f>O4/O$54*100</f>
        <v>#REF!</v>
      </c>
      <c r="R4" s="13" t="e">
        <f>MAX(C4:N4)</f>
        <v>#REF!</v>
      </c>
      <c r="S4" s="13" t="e">
        <f>MIN(C4:N4)</f>
        <v>#REF!</v>
      </c>
    </row>
    <row ht="20.100000000000001" customHeight="1" r="5">
      <c r="A5" s="8" t="s">
        <v>20</v>
      </c>
      <c r="B5" s="9" t="e">
        <f>SUM(C5:N5)/14</f>
        <v>#REF!</v>
      </c>
      <c r="C5" s="10" t="e">
        <f>'No tocar'!Q10</f>
        <v>#REF!</v>
      </c>
      <c r="D5" s="10" t="e">
        <f>'No tocar'!AC10</f>
        <v>#REF!</v>
      </c>
      <c r="E5" s="10" t="e">
        <f>'No tocar'!AO10</f>
        <v>#REF!</v>
      </c>
      <c r="F5" s="10" t="e">
        <f>'No tocar'!BA10</f>
        <v>#REF!</v>
      </c>
      <c r="G5" s="10" t="e">
        <f>'No tocar'!BM10</f>
        <v>#REF!</v>
      </c>
      <c r="H5" s="10" t="e">
        <f>'No tocar'!BY10</f>
        <v>#REF!</v>
      </c>
      <c r="I5" s="10" t="e">
        <f>'No tocar'!CK10</f>
        <v>#REF!</v>
      </c>
      <c r="J5" s="10" t="e">
        <f>'No tocar'!CW10</f>
        <v>#REF!</v>
      </c>
      <c r="K5" s="10" t="e">
        <f>'No tocar'!DI10</f>
        <v>#REF!</v>
      </c>
      <c r="L5" s="10" t="e">
        <f>'No tocar'!DU10</f>
        <v>#REF!</v>
      </c>
      <c r="M5" s="10" t="e">
        <f>'No tocar'!EG10</f>
        <v>#REF!</v>
      </c>
      <c r="N5" s="10" t="e">
        <f>'No tocar'!ES10</f>
        <v>#REF!</v>
      </c>
      <c r="O5" s="63" t="e">
        <f>SUM(C5:N5)</f>
        <v>#REF!</v>
      </c>
      <c r="P5" s="12" t="e">
        <f>O5/O$54*100</f>
        <v>#REF!</v>
      </c>
      <c r="R5" s="13" t="e">
        <f>MAX(C5:N5)</f>
        <v>#REF!</v>
      </c>
      <c r="S5" s="13" t="e">
        <f>MIN(C5:N5)</f>
        <v>#REF!</v>
      </c>
    </row>
    <row ht="20.100000000000001" customHeight="1" r="6">
      <c r="A6" s="8" t="s">
        <v>21</v>
      </c>
      <c r="B6" s="9" t="e">
        <f>SUM(C6:N6)/14</f>
        <v>#REF!</v>
      </c>
      <c r="C6" s="10" t="e">
        <f>'No tocar'!Q11</f>
        <v>#REF!</v>
      </c>
      <c r="D6" s="10" t="e">
        <f>'No tocar'!AC11</f>
        <v>#REF!</v>
      </c>
      <c r="E6" s="10" t="e">
        <f>'No tocar'!AO11</f>
        <v>#REF!</v>
      </c>
      <c r="F6" s="10" t="e">
        <f>'No tocar'!BA11</f>
        <v>#REF!</v>
      </c>
      <c r="G6" s="10" t="e">
        <f>'No tocar'!BM11</f>
        <v>#REF!</v>
      </c>
      <c r="H6" s="10" t="e">
        <f>'No tocar'!BY11</f>
        <v>#REF!</v>
      </c>
      <c r="I6" s="10" t="e">
        <f>'No tocar'!CK11</f>
        <v>#REF!</v>
      </c>
      <c r="J6" s="10" t="e">
        <f>'No tocar'!CW11</f>
        <v>#REF!</v>
      </c>
      <c r="K6" s="10" t="e">
        <f>'No tocar'!DI11</f>
        <v>#REF!</v>
      </c>
      <c r="L6" s="10" t="e">
        <f>'No tocar'!DU11</f>
        <v>#REF!</v>
      </c>
      <c r="M6" s="10" t="e">
        <f>'No tocar'!EG11</f>
        <v>#REF!</v>
      </c>
      <c r="N6" s="10" t="e">
        <f>'No tocar'!ES11</f>
        <v>#REF!</v>
      </c>
      <c r="O6" s="63" t="e">
        <f>SUM(C6:N6)</f>
        <v>#REF!</v>
      </c>
      <c r="P6" s="12" t="e">
        <f>O6/O$54*100</f>
        <v>#REF!</v>
      </c>
      <c r="R6" s="13" t="e">
        <f>MAX(C6:N6)</f>
        <v>#REF!</v>
      </c>
      <c r="S6" s="13" t="e">
        <f>MIN(C6:N6)</f>
        <v>#REF!</v>
      </c>
    </row>
    <row ht="20.100000000000001" customHeight="1" r="7">
      <c r="A7" s="8" t="s">
        <v>22</v>
      </c>
      <c r="B7" s="9" t="e">
        <f>SUM(C7:N7)/14</f>
        <v>#REF!</v>
      </c>
      <c r="C7" s="10" t="e">
        <f>'No tocar'!Q12</f>
        <v>#REF!</v>
      </c>
      <c r="D7" s="10" t="e">
        <f>'No tocar'!AC12</f>
        <v>#REF!</v>
      </c>
      <c r="E7" s="10" t="e">
        <f>'No tocar'!AO12</f>
        <v>#REF!</v>
      </c>
      <c r="F7" s="10" t="e">
        <f>'No tocar'!BA12</f>
        <v>#REF!</v>
      </c>
      <c r="G7" s="10" t="e">
        <f>'No tocar'!BM12</f>
        <v>#REF!</v>
      </c>
      <c r="H7" s="10" t="e">
        <f>'No tocar'!BY12</f>
        <v>#REF!</v>
      </c>
      <c r="I7" s="10" t="e">
        <f>'No tocar'!CK12</f>
        <v>#REF!</v>
      </c>
      <c r="J7" s="10" t="e">
        <f>'No tocar'!CW12</f>
        <v>#REF!</v>
      </c>
      <c r="K7" s="10" t="e">
        <f>'No tocar'!DI12</f>
        <v>#REF!</v>
      </c>
      <c r="L7" s="10" t="e">
        <f>'No tocar'!DU12</f>
        <v>#REF!</v>
      </c>
      <c r="M7" s="10" t="e">
        <f>'No tocar'!EG12</f>
        <v>#REF!</v>
      </c>
      <c r="N7" s="10" t="e">
        <f>'No tocar'!ES12</f>
        <v>#REF!</v>
      </c>
      <c r="O7" s="63" t="e">
        <f>SUM(C7:N7)</f>
        <v>#REF!</v>
      </c>
      <c r="P7" s="12" t="e">
        <f>O7/O$54*100</f>
        <v>#REF!</v>
      </c>
      <c r="R7" s="13" t="e">
        <f>MAX(C7:N7)</f>
        <v>#REF!</v>
      </c>
      <c r="S7" s="13" t="e">
        <f>MIN(C7:N7)</f>
        <v>#REF!</v>
      </c>
    </row>
    <row ht="20.100000000000001" customHeight="1" r="8">
      <c r="A8" s="8" t="s">
        <v>23</v>
      </c>
      <c r="B8" s="9" t="e">
        <f>SUM(C8:N8)/14</f>
        <v>#REF!</v>
      </c>
      <c r="C8" s="10" t="e">
        <f>'No tocar'!Q13</f>
        <v>#REF!</v>
      </c>
      <c r="D8" s="10" t="e">
        <f>'No tocar'!AC13</f>
        <v>#REF!</v>
      </c>
      <c r="E8" s="10" t="e">
        <f>'No tocar'!AO13</f>
        <v>#REF!</v>
      </c>
      <c r="F8" s="10" t="e">
        <f>'No tocar'!BA13</f>
        <v>#REF!</v>
      </c>
      <c r="G8" s="10" t="e">
        <f>'No tocar'!BM13</f>
        <v>#REF!</v>
      </c>
      <c r="H8" s="10" t="e">
        <f>'No tocar'!BY13</f>
        <v>#REF!</v>
      </c>
      <c r="I8" s="10" t="e">
        <f>'No tocar'!CK13</f>
        <v>#REF!</v>
      </c>
      <c r="J8" s="10" t="e">
        <f>'No tocar'!CW13</f>
        <v>#REF!</v>
      </c>
      <c r="K8" s="10" t="e">
        <f>'No tocar'!DI13</f>
        <v>#REF!</v>
      </c>
      <c r="L8" s="10" t="e">
        <f>'No tocar'!DU13</f>
        <v>#REF!</v>
      </c>
      <c r="M8" s="10" t="e">
        <f>'No tocar'!EG13</f>
        <v>#REF!</v>
      </c>
      <c r="N8" s="10" t="e">
        <f>'No tocar'!ES13</f>
        <v>#REF!</v>
      </c>
      <c r="O8" s="63" t="e">
        <f>SUM(C8:N8)</f>
        <v>#REF!</v>
      </c>
      <c r="P8" s="12" t="e">
        <f>O8/O$54*100</f>
        <v>#REF!</v>
      </c>
      <c r="R8" s="13" t="e">
        <f>MAX(C8:N8)</f>
        <v>#REF!</v>
      </c>
      <c r="S8" s="13" t="e">
        <f>MIN(C8:N8)</f>
        <v>#REF!</v>
      </c>
    </row>
    <row ht="20.100000000000001" customHeight="1" r="9">
      <c r="A9" s="8" t="s">
        <v>24</v>
      </c>
      <c r="B9" s="9" t="e">
        <f>SUM(C9:N9)/14</f>
        <v>#REF!</v>
      </c>
      <c r="C9" s="10" t="e">
        <f>'No tocar'!Q14</f>
        <v>#REF!</v>
      </c>
      <c r="D9" s="10" t="e">
        <f>'No tocar'!AC14</f>
        <v>#REF!</v>
      </c>
      <c r="E9" s="10" t="e">
        <f>'No tocar'!AO14</f>
        <v>#REF!</v>
      </c>
      <c r="F9" s="10" t="e">
        <f>'No tocar'!BA14</f>
        <v>#REF!</v>
      </c>
      <c r="G9" s="10" t="e">
        <f>'No tocar'!BM14</f>
        <v>#REF!</v>
      </c>
      <c r="H9" s="10" t="e">
        <f>'No tocar'!BY14</f>
        <v>#REF!</v>
      </c>
      <c r="I9" s="10" t="e">
        <f>'No tocar'!CK14</f>
        <v>#REF!</v>
      </c>
      <c r="J9" s="10" t="e">
        <f>'No tocar'!CW14</f>
        <v>#REF!</v>
      </c>
      <c r="K9" s="10" t="e">
        <f>'No tocar'!DI14</f>
        <v>#REF!</v>
      </c>
      <c r="L9" s="10" t="e">
        <f>'No tocar'!DU14</f>
        <v>#REF!</v>
      </c>
      <c r="M9" s="10" t="e">
        <f>'No tocar'!EG14</f>
        <v>#REF!</v>
      </c>
      <c r="N9" s="10" t="e">
        <f>'No tocar'!ES14</f>
        <v>#REF!</v>
      </c>
      <c r="O9" s="63" t="e">
        <f>SUM(C9:N9)</f>
        <v>#REF!</v>
      </c>
      <c r="P9" s="12" t="e">
        <f>O9/O$54*100</f>
        <v>#REF!</v>
      </c>
      <c r="R9" s="13" t="e">
        <f>MAX(C9:N9)</f>
        <v>#REF!</v>
      </c>
      <c r="S9" s="13" t="e">
        <f>MIN(C9:N9)</f>
        <v>#REF!</v>
      </c>
    </row>
    <row ht="20.100000000000001" customHeight="1" r="10">
      <c r="A10" s="8" t="s">
        <v>25</v>
      </c>
      <c r="B10" s="9" t="e">
        <f>SUM(C10:N10)/14</f>
        <v>#REF!</v>
      </c>
      <c r="C10" s="10" t="e">
        <f>'No tocar'!Q15</f>
        <v>#REF!</v>
      </c>
      <c r="D10" s="10" t="e">
        <f>'No tocar'!AC15</f>
        <v>#REF!</v>
      </c>
      <c r="E10" s="10" t="e">
        <f>'No tocar'!AO15</f>
        <v>#REF!</v>
      </c>
      <c r="F10" s="10" t="e">
        <f>'No tocar'!BA15</f>
        <v>#REF!</v>
      </c>
      <c r="G10" s="10" t="e">
        <f>'No tocar'!BM15</f>
        <v>#REF!</v>
      </c>
      <c r="H10" s="10" t="e">
        <f>'No tocar'!BY15</f>
        <v>#REF!</v>
      </c>
      <c r="I10" s="10" t="e">
        <f>'No tocar'!CK15</f>
        <v>#REF!</v>
      </c>
      <c r="J10" s="10" t="e">
        <f>'No tocar'!CW15</f>
        <v>#REF!</v>
      </c>
      <c r="K10" s="10" t="e">
        <f>'No tocar'!DI15</f>
        <v>#REF!</v>
      </c>
      <c r="L10" s="10" t="e">
        <f>'No tocar'!DU15</f>
        <v>#REF!</v>
      </c>
      <c r="M10" s="10" t="e">
        <f>'No tocar'!EG15</f>
        <v>#REF!</v>
      </c>
      <c r="N10" s="10" t="e">
        <f>'No tocar'!ES15</f>
        <v>#REF!</v>
      </c>
      <c r="O10" s="63" t="e">
        <f>SUM(C10:N10)</f>
        <v>#REF!</v>
      </c>
      <c r="P10" s="12" t="e">
        <f>O10/O$54*100</f>
        <v>#REF!</v>
      </c>
      <c r="R10" s="13" t="e">
        <f>MAX(C10:N10)</f>
        <v>#REF!</v>
      </c>
      <c r="S10" s="13" t="e">
        <f>MIN(C10:N10)</f>
        <v>#REF!</v>
      </c>
    </row>
    <row ht="20.100000000000001" customHeight="1" r="11">
      <c r="A11" s="8" t="s">
        <v>26</v>
      </c>
      <c r="B11" s="9" t="e">
        <f>SUM(C11:N11)/14</f>
        <v>#REF!</v>
      </c>
      <c r="C11" s="10" t="e">
        <f>'No tocar'!Q16</f>
        <v>#REF!</v>
      </c>
      <c r="D11" s="10" t="e">
        <f>'No tocar'!AC16</f>
        <v>#REF!</v>
      </c>
      <c r="E11" s="10" t="e">
        <f>'No tocar'!AO16</f>
        <v>#REF!</v>
      </c>
      <c r="F11" s="10" t="e">
        <f>'No tocar'!BA16</f>
        <v>#REF!</v>
      </c>
      <c r="G11" s="10" t="e">
        <f>'No tocar'!BM16</f>
        <v>#REF!</v>
      </c>
      <c r="H11" s="10" t="e">
        <f>'No tocar'!BY16</f>
        <v>#REF!</v>
      </c>
      <c r="I11" s="10" t="e">
        <f>'No tocar'!CK16</f>
        <v>#REF!</v>
      </c>
      <c r="J11" s="10" t="e">
        <f>'No tocar'!CW16</f>
        <v>#REF!</v>
      </c>
      <c r="K11" s="10" t="e">
        <f>'No tocar'!DI16</f>
        <v>#REF!</v>
      </c>
      <c r="L11" s="10" t="e">
        <f>'No tocar'!DU16</f>
        <v>#REF!</v>
      </c>
      <c r="M11" s="10" t="e">
        <f>'No tocar'!EG16</f>
        <v>#REF!</v>
      </c>
      <c r="N11" s="10" t="e">
        <f>'No tocar'!ES16</f>
        <v>#REF!</v>
      </c>
      <c r="O11" s="63" t="e">
        <f>SUM(C11:N11)</f>
        <v>#REF!</v>
      </c>
      <c r="P11" s="12" t="e">
        <f>O11/O$54*100</f>
        <v>#REF!</v>
      </c>
      <c r="R11" s="13" t="e">
        <f>MAX(C11:N11)</f>
        <v>#REF!</v>
      </c>
      <c r="S11" s="13" t="e">
        <f>MIN(C11:N11)</f>
        <v>#REF!</v>
      </c>
    </row>
    <row ht="20.100000000000001" customHeight="1" r="12">
      <c r="A12" s="8" t="s">
        <v>27</v>
      </c>
      <c r="B12" s="9" t="e">
        <f>SUM(C12:N12)/14</f>
        <v>#REF!</v>
      </c>
      <c r="C12" s="10" t="e">
        <f>'No tocar'!Q17</f>
        <v>#REF!</v>
      </c>
      <c r="D12" s="10" t="e">
        <f>'No tocar'!AC17</f>
        <v>#REF!</v>
      </c>
      <c r="E12" s="10" t="e">
        <f>'No tocar'!AO17</f>
        <v>#REF!</v>
      </c>
      <c r="F12" s="10" t="e">
        <f>'No tocar'!BA17</f>
        <v>#REF!</v>
      </c>
      <c r="G12" s="10" t="e">
        <f>'No tocar'!BM17</f>
        <v>#REF!</v>
      </c>
      <c r="H12" s="10" t="e">
        <f>'No tocar'!BY17</f>
        <v>#REF!</v>
      </c>
      <c r="I12" s="10" t="e">
        <f>'No tocar'!CK17</f>
        <v>#REF!</v>
      </c>
      <c r="J12" s="10" t="e">
        <f>'No tocar'!CW17</f>
        <v>#REF!</v>
      </c>
      <c r="K12" s="10" t="e">
        <f>'No tocar'!DI17</f>
        <v>#REF!</v>
      </c>
      <c r="L12" s="10" t="e">
        <f>'No tocar'!DU17</f>
        <v>#REF!</v>
      </c>
      <c r="M12" s="10" t="e">
        <f>'No tocar'!EG17</f>
        <v>#REF!</v>
      </c>
      <c r="N12" s="10" t="e">
        <f>'No tocar'!ES17</f>
        <v>#REF!</v>
      </c>
      <c r="O12" s="63" t="e">
        <f>SUM(C12:N12)</f>
        <v>#REF!</v>
      </c>
      <c r="P12" s="12" t="e">
        <f>O12/O$54*100</f>
        <v>#REF!</v>
      </c>
      <c r="R12" s="13" t="e">
        <f>MAX(C12:N12)</f>
        <v>#REF!</v>
      </c>
      <c r="S12" s="13" t="e">
        <f>MIN(C12:N12)</f>
        <v>#REF!</v>
      </c>
    </row>
    <row ht="20.100000000000001" customHeight="1" r="13">
      <c r="A13" s="8" t="s">
        <v>28</v>
      </c>
      <c r="B13" s="9" t="e">
        <f>SUM(C13:N13)/14</f>
        <v>#REF!</v>
      </c>
      <c r="C13" s="10" t="e">
        <f>'No tocar'!Q18</f>
        <v>#REF!</v>
      </c>
      <c r="D13" s="10" t="e">
        <f>'No tocar'!AC18</f>
        <v>#REF!</v>
      </c>
      <c r="E13" s="10" t="e">
        <f>'No tocar'!AO18</f>
        <v>#REF!</v>
      </c>
      <c r="F13" s="10" t="e">
        <f>'No tocar'!BA18</f>
        <v>#REF!</v>
      </c>
      <c r="G13" s="10" t="e">
        <f>'No tocar'!BM18</f>
        <v>#REF!</v>
      </c>
      <c r="H13" s="10" t="e">
        <f>'No tocar'!BY18</f>
        <v>#REF!</v>
      </c>
      <c r="I13" s="10" t="e">
        <f>'No tocar'!CK18</f>
        <v>#REF!</v>
      </c>
      <c r="J13" s="10" t="e">
        <f>'No tocar'!CW18</f>
        <v>#REF!</v>
      </c>
      <c r="K13" s="10" t="e">
        <f>'No tocar'!DI18</f>
        <v>#REF!</v>
      </c>
      <c r="L13" s="10" t="e">
        <f>'No tocar'!DU18</f>
        <v>#REF!</v>
      </c>
      <c r="M13" s="10" t="e">
        <f>'No tocar'!EG18</f>
        <v>#REF!</v>
      </c>
      <c r="N13" s="10" t="e">
        <f>'No tocar'!ES18</f>
        <v>#REF!</v>
      </c>
      <c r="O13" s="63" t="e">
        <f>SUM(C13:N13)</f>
        <v>#REF!</v>
      </c>
      <c r="P13" s="12" t="e">
        <f>O13/O$54*100</f>
        <v>#REF!</v>
      </c>
      <c r="R13" s="13" t="e">
        <f>MAX(C13:N13)</f>
        <v>#REF!</v>
      </c>
      <c r="S13" s="13" t="e">
        <f>MIN(C13:N13)</f>
        <v>#REF!</v>
      </c>
    </row>
    <row ht="20.100000000000001" customHeight="1" r="14">
      <c r="A14" s="14" t="s">
        <v>29</v>
      </c>
      <c r="B14" s="15" t="e">
        <f>SUM(C14:N14)/14</f>
        <v>#REF!</v>
      </c>
      <c r="C14" s="16" t="e">
        <f>'No tocar'!Q19</f>
        <v>#REF!</v>
      </c>
      <c r="D14" s="16" t="e">
        <f>'No tocar'!AC19</f>
        <v>#REF!</v>
      </c>
      <c r="E14" s="16" t="e">
        <f>'No tocar'!AO19</f>
        <v>#REF!</v>
      </c>
      <c r="F14" s="16" t="e">
        <f>'No tocar'!BA19</f>
        <v>#REF!</v>
      </c>
      <c r="G14" s="16" t="e">
        <f>'No tocar'!BM19</f>
        <v>#REF!</v>
      </c>
      <c r="H14" s="16" t="e">
        <f>'No tocar'!BY19</f>
        <v>#REF!</v>
      </c>
      <c r="I14" s="16" t="e">
        <f>'No tocar'!CK19</f>
        <v>#REF!</v>
      </c>
      <c r="J14" s="16" t="e">
        <f>'No tocar'!CW19</f>
        <v>#REF!</v>
      </c>
      <c r="K14" s="16" t="e">
        <f>'No tocar'!DI19</f>
        <v>#REF!</v>
      </c>
      <c r="L14" s="16" t="e">
        <f>'No tocar'!DU19</f>
        <v>#REF!</v>
      </c>
      <c r="M14" s="16" t="e">
        <f>'No tocar'!EG19</f>
        <v>#REF!</v>
      </c>
      <c r="N14" s="16" t="e">
        <f>'No tocar'!ES19</f>
        <v>#REF!</v>
      </c>
      <c r="O14" s="17" t="e">
        <f>SUM(C14:N14)</f>
        <v>#REF!</v>
      </c>
      <c r="P14" s="18" t="e">
        <f>O14/O$54*100</f>
        <v>#REF!</v>
      </c>
      <c r="R14" s="13" t="e">
        <f>MAX(C14:N14)</f>
        <v>#REF!</v>
      </c>
      <c r="S14" s="13" t="e">
        <f>MIN(C14:N14)</f>
        <v>#REF!</v>
      </c>
    </row>
    <row ht="20.100000000000001" customHeight="1" r="15">
      <c r="A15" s="8" t="s">
        <v>30</v>
      </c>
      <c r="B15" s="9" t="e">
        <f>SUM(C15:N15)/14</f>
        <v>#REF!</v>
      </c>
      <c r="C15" s="10" t="e">
        <f>'No tocar'!Q20</f>
        <v>#REF!</v>
      </c>
      <c r="D15" s="10" t="e">
        <f>'No tocar'!AC20</f>
        <v>#REF!</v>
      </c>
      <c r="E15" s="10" t="e">
        <f>'No tocar'!AO20</f>
        <v>#REF!</v>
      </c>
      <c r="F15" s="10" t="e">
        <f>'No tocar'!BA20</f>
        <v>#REF!</v>
      </c>
      <c r="G15" s="10" t="e">
        <f>'No tocar'!BM20</f>
        <v>#REF!</v>
      </c>
      <c r="H15" s="10" t="e">
        <f>'No tocar'!BY20</f>
        <v>#REF!</v>
      </c>
      <c r="I15" s="10" t="e">
        <f>'No tocar'!CK20</f>
        <v>#REF!</v>
      </c>
      <c r="J15" s="10" t="e">
        <f>'No tocar'!CW20</f>
        <v>#REF!</v>
      </c>
      <c r="K15" s="10" t="e">
        <f>'No tocar'!DI20</f>
        <v>#REF!</v>
      </c>
      <c r="L15" s="10" t="e">
        <f>'No tocar'!DU20</f>
        <v>#REF!</v>
      </c>
      <c r="M15" s="10" t="e">
        <f>'No tocar'!EG20</f>
        <v>#REF!</v>
      </c>
      <c r="N15" s="10" t="e">
        <f>'No tocar'!ES20</f>
        <v>#REF!</v>
      </c>
      <c r="O15" s="63" t="e">
        <f>SUM(C15:N15)</f>
        <v>#REF!</v>
      </c>
      <c r="P15" s="12" t="e">
        <f>O15/O$54*100</f>
        <v>#REF!</v>
      </c>
      <c r="R15" s="13" t="e">
        <f>MAX(C15:N15)</f>
        <v>#REF!</v>
      </c>
      <c r="S15" s="13" t="e">
        <f>MIN(C15:N15)</f>
        <v>#REF!</v>
      </c>
    </row>
    <row ht="20.100000000000001" customHeight="1" r="16">
      <c r="A16" s="8" t="s">
        <v>31</v>
      </c>
      <c r="B16" s="9" t="e">
        <f>SUM(C16:N16)/14</f>
        <v>#REF!</v>
      </c>
      <c r="C16" s="10" t="e">
        <f>'No tocar'!Q21</f>
        <v>#REF!</v>
      </c>
      <c r="D16" s="10" t="e">
        <f>'No tocar'!AC21</f>
        <v>#REF!</v>
      </c>
      <c r="E16" s="10" t="e">
        <f>'No tocar'!AO21</f>
        <v>#REF!</v>
      </c>
      <c r="F16" s="10" t="e">
        <f>'No tocar'!BA21</f>
        <v>#REF!</v>
      </c>
      <c r="G16" s="10" t="e">
        <f>'No tocar'!BM21</f>
        <v>#REF!</v>
      </c>
      <c r="H16" s="10" t="e">
        <f>'No tocar'!BY21</f>
        <v>#REF!</v>
      </c>
      <c r="I16" s="10" t="e">
        <f>'No tocar'!CK21</f>
        <v>#REF!</v>
      </c>
      <c r="J16" s="10" t="e">
        <f>'No tocar'!CW21</f>
        <v>#REF!</v>
      </c>
      <c r="K16" s="10" t="e">
        <f>'No tocar'!DI21</f>
        <v>#REF!</v>
      </c>
      <c r="L16" s="10" t="e">
        <f>'No tocar'!DU21</f>
        <v>#REF!</v>
      </c>
      <c r="M16" s="10" t="e">
        <f>'No tocar'!EG21</f>
        <v>#REF!</v>
      </c>
      <c r="N16" s="10" t="e">
        <f>'No tocar'!ES21</f>
        <v>#REF!</v>
      </c>
      <c r="O16" s="63" t="e">
        <f>SUM(C16:N16)</f>
        <v>#REF!</v>
      </c>
      <c r="P16" s="12" t="e">
        <f>O16/O$54*100</f>
        <v>#REF!</v>
      </c>
      <c r="R16" s="13" t="e">
        <f>MAX(C16:N16)</f>
        <v>#REF!</v>
      </c>
      <c r="S16" s="13" t="e">
        <f>MIN(C16:N16)</f>
        <v>#REF!</v>
      </c>
    </row>
    <row ht="20.100000000000001" customHeight="1" r="17">
      <c r="A17" s="8" t="s">
        <v>32</v>
      </c>
      <c r="B17" s="9" t="e">
        <f>SUM(C17:N17)/14</f>
        <v>#REF!</v>
      </c>
      <c r="C17" s="10" t="e">
        <f>'No tocar'!Q22</f>
        <v>#REF!</v>
      </c>
      <c r="D17" s="10" t="e">
        <f>'No tocar'!AC22</f>
        <v>#REF!</v>
      </c>
      <c r="E17" s="10" t="e">
        <f>'No tocar'!AO22</f>
        <v>#REF!</v>
      </c>
      <c r="F17" s="10" t="e">
        <f>'No tocar'!BA22</f>
        <v>#REF!</v>
      </c>
      <c r="G17" s="10" t="e">
        <f>'No tocar'!BM22</f>
        <v>#REF!</v>
      </c>
      <c r="H17" s="10" t="e">
        <f>'No tocar'!BY22</f>
        <v>#REF!</v>
      </c>
      <c r="I17" s="10" t="e">
        <f>'No tocar'!CK22</f>
        <v>#REF!</v>
      </c>
      <c r="J17" s="10" t="e">
        <f>'No tocar'!CW22</f>
        <v>#REF!</v>
      </c>
      <c r="K17" s="10" t="e">
        <f>'No tocar'!DI22</f>
        <v>#REF!</v>
      </c>
      <c r="L17" s="10" t="e">
        <f>'No tocar'!DU22</f>
        <v>#REF!</v>
      </c>
      <c r="M17" s="10" t="e">
        <f>'No tocar'!EG22</f>
        <v>#REF!</v>
      </c>
      <c r="N17" s="10" t="e">
        <f>'No tocar'!ES22</f>
        <v>#REF!</v>
      </c>
      <c r="O17" s="63" t="e">
        <f>SUM(C17:N17)</f>
        <v>#REF!</v>
      </c>
      <c r="P17" s="12" t="e">
        <f>O17/O$54*100</f>
        <v>#REF!</v>
      </c>
      <c r="R17" s="13" t="e">
        <f>MAX(C17:N17)</f>
        <v>#REF!</v>
      </c>
      <c r="S17" s="13" t="e">
        <f>MIN(C17:N17)</f>
        <v>#REF!</v>
      </c>
    </row>
    <row ht="20.100000000000001" customHeight="1" r="18">
      <c r="A18" s="8" t="s">
        <v>33</v>
      </c>
      <c r="B18" s="9" t="e">
        <f>SUM(C18:N18)/14</f>
        <v>#REF!</v>
      </c>
      <c r="C18" s="10" t="e">
        <f>'No tocar'!Q23</f>
        <v>#REF!</v>
      </c>
      <c r="D18" s="10" t="e">
        <f>'No tocar'!AC23</f>
        <v>#REF!</v>
      </c>
      <c r="E18" s="10" t="e">
        <f>'No tocar'!AO23</f>
        <v>#REF!</v>
      </c>
      <c r="F18" s="10" t="e">
        <f>'No tocar'!BA23</f>
        <v>#REF!</v>
      </c>
      <c r="G18" s="10" t="e">
        <f>'No tocar'!BM23</f>
        <v>#REF!</v>
      </c>
      <c r="H18" s="10" t="e">
        <f>'No tocar'!BY23</f>
        <v>#REF!</v>
      </c>
      <c r="I18" s="10" t="e">
        <f>'No tocar'!CK23</f>
        <v>#REF!</v>
      </c>
      <c r="J18" s="10" t="e">
        <f>'No tocar'!CW23</f>
        <v>#REF!</v>
      </c>
      <c r="K18" s="10" t="e">
        <f>'No tocar'!DI23</f>
        <v>#REF!</v>
      </c>
      <c r="L18" s="10" t="e">
        <f>'No tocar'!DU23</f>
        <v>#REF!</v>
      </c>
      <c r="M18" s="10" t="e">
        <f>'No tocar'!EG23</f>
        <v>#REF!</v>
      </c>
      <c r="N18" s="10" t="e">
        <f>'No tocar'!ES23</f>
        <v>#REF!</v>
      </c>
      <c r="O18" s="63" t="e">
        <f>SUM(C18:N18)</f>
        <v>#REF!</v>
      </c>
      <c r="P18" s="12" t="e">
        <f>O18/O$54*100</f>
        <v>#REF!</v>
      </c>
      <c r="R18" s="13" t="e">
        <f>MAX(C18:N18)</f>
        <v>#REF!</v>
      </c>
      <c r="S18" s="13" t="e">
        <f>MIN(C18:N18)</f>
        <v>#REF!</v>
      </c>
    </row>
    <row ht="20.100000000000001" customHeight="1" r="19">
      <c r="A19" s="8" t="s">
        <v>34</v>
      </c>
      <c r="B19" s="9" t="e">
        <f>SUM(C19:N19)/14</f>
        <v>#REF!</v>
      </c>
      <c r="C19" s="10" t="e">
        <f>'No tocar'!Q24</f>
        <v>#REF!</v>
      </c>
      <c r="D19" s="10" t="e">
        <f>'No tocar'!AC24</f>
        <v>#REF!</v>
      </c>
      <c r="E19" s="10" t="e">
        <f>'No tocar'!AO24</f>
        <v>#REF!</v>
      </c>
      <c r="F19" s="10" t="e">
        <f>'No tocar'!BA24</f>
        <v>#REF!</v>
      </c>
      <c r="G19" s="10" t="e">
        <f>'No tocar'!BM24</f>
        <v>#REF!</v>
      </c>
      <c r="H19" s="10" t="e">
        <f>'No tocar'!BY24</f>
        <v>#REF!</v>
      </c>
      <c r="I19" s="10" t="e">
        <f>'No tocar'!CK24</f>
        <v>#REF!</v>
      </c>
      <c r="J19" s="10" t="e">
        <f>'No tocar'!CW24</f>
        <v>#REF!</v>
      </c>
      <c r="K19" s="10" t="e">
        <f>'No tocar'!DI24</f>
        <v>#REF!</v>
      </c>
      <c r="L19" s="10" t="e">
        <f>'No tocar'!DU24</f>
        <v>#REF!</v>
      </c>
      <c r="M19" s="10" t="e">
        <f>'No tocar'!EG24</f>
        <v>#REF!</v>
      </c>
      <c r="N19" s="10" t="e">
        <f>'No tocar'!ES24</f>
        <v>#REF!</v>
      </c>
      <c r="O19" s="63" t="e">
        <f>SUM(C19:N19)</f>
        <v>#REF!</v>
      </c>
      <c r="P19" s="12" t="e">
        <f>O19/O$54*100</f>
        <v>#REF!</v>
      </c>
      <c r="R19" s="13" t="e">
        <f>MAX(C19:N19)</f>
        <v>#REF!</v>
      </c>
      <c r="S19" s="13" t="e">
        <f>MIN(C19:N19)</f>
        <v>#REF!</v>
      </c>
    </row>
    <row ht="20.100000000000001" customHeight="1" r="20">
      <c r="A20" s="8" t="s">
        <v>35</v>
      </c>
      <c r="B20" s="9" t="e">
        <f>SUM(C20:N20)/14</f>
        <v>#REF!</v>
      </c>
      <c r="C20" s="10" t="e">
        <f>'No tocar'!Q25</f>
        <v>#REF!</v>
      </c>
      <c r="D20" s="10" t="e">
        <f>'No tocar'!AC25</f>
        <v>#REF!</v>
      </c>
      <c r="E20" s="10" t="e">
        <f>'No tocar'!AO25</f>
        <v>#REF!</v>
      </c>
      <c r="F20" s="10" t="e">
        <f>'No tocar'!BA25</f>
        <v>#REF!</v>
      </c>
      <c r="G20" s="10" t="e">
        <f>'No tocar'!BM25</f>
        <v>#REF!</v>
      </c>
      <c r="H20" s="10" t="e">
        <f>'No tocar'!BY25</f>
        <v>#REF!</v>
      </c>
      <c r="I20" s="10" t="e">
        <f>'No tocar'!CK25</f>
        <v>#REF!</v>
      </c>
      <c r="J20" s="10" t="e">
        <f>'No tocar'!CW25</f>
        <v>#REF!</v>
      </c>
      <c r="K20" s="10" t="e">
        <f>'No tocar'!DI25</f>
        <v>#REF!</v>
      </c>
      <c r="L20" s="10" t="e">
        <f>'No tocar'!DU25</f>
        <v>#REF!</v>
      </c>
      <c r="M20" s="10" t="e">
        <f>'No tocar'!EG25</f>
        <v>#REF!</v>
      </c>
      <c r="N20" s="10" t="e">
        <f>'No tocar'!ES25</f>
        <v>#REF!</v>
      </c>
      <c r="O20" s="63" t="e">
        <f>SUM(C20:N20)</f>
        <v>#REF!</v>
      </c>
      <c r="P20" s="12" t="e">
        <f>O20/O$54*100</f>
        <v>#REF!</v>
      </c>
      <c r="R20" s="13" t="e">
        <f>MAX(C20:N20)</f>
        <v>#REF!</v>
      </c>
      <c r="S20" s="13" t="e">
        <f>MIN(C20:N20)</f>
        <v>#REF!</v>
      </c>
    </row>
    <row ht="20.100000000000001" customHeight="1" r="21">
      <c r="A21" s="8" t="s">
        <v>36</v>
      </c>
      <c r="B21" s="9" t="e">
        <f>SUM(C21:N21)/14</f>
        <v>#REF!</v>
      </c>
      <c r="C21" s="10" t="e">
        <f>'No tocar'!Q26</f>
        <v>#REF!</v>
      </c>
      <c r="D21" s="10" t="e">
        <f>'No tocar'!AC26</f>
        <v>#REF!</v>
      </c>
      <c r="E21" s="10" t="e">
        <f>'No tocar'!AO26</f>
        <v>#REF!</v>
      </c>
      <c r="F21" s="10" t="e">
        <f>'No tocar'!BA26</f>
        <v>#REF!</v>
      </c>
      <c r="G21" s="10" t="e">
        <f>'No tocar'!BM26</f>
        <v>#REF!</v>
      </c>
      <c r="H21" s="10" t="e">
        <f>'No tocar'!BY26</f>
        <v>#REF!</v>
      </c>
      <c r="I21" s="10" t="e">
        <f>'No tocar'!CK26</f>
        <v>#REF!</v>
      </c>
      <c r="J21" s="10" t="e">
        <f>'No tocar'!CW26</f>
        <v>#REF!</v>
      </c>
      <c r="K21" s="10" t="e">
        <f>'No tocar'!DI26</f>
        <v>#REF!</v>
      </c>
      <c r="L21" s="10" t="e">
        <f>'No tocar'!DU26</f>
        <v>#REF!</v>
      </c>
      <c r="M21" s="10" t="e">
        <f>'No tocar'!EG26</f>
        <v>#REF!</v>
      </c>
      <c r="N21" s="10" t="e">
        <f>'No tocar'!ES26</f>
        <v>#REF!</v>
      </c>
      <c r="O21" s="63" t="e">
        <f>SUM(C21:N21)</f>
        <v>#REF!</v>
      </c>
      <c r="P21" s="12" t="e">
        <f>O21/O$54*100</f>
        <v>#REF!</v>
      </c>
      <c r="R21" s="13" t="e">
        <f>MAX(C21:N21)</f>
        <v>#REF!</v>
      </c>
      <c r="S21" s="13" t="e">
        <f>MIN(C21:N21)</f>
        <v>#REF!</v>
      </c>
    </row>
    <row ht="20.100000000000001" customHeight="1" r="22">
      <c r="A22" s="8" t="s">
        <v>37</v>
      </c>
      <c r="B22" s="9" t="e">
        <f>SUM(C22:N22)/14</f>
        <v>#REF!</v>
      </c>
      <c r="C22" s="10" t="e">
        <f>'No tocar'!Q27</f>
        <v>#REF!</v>
      </c>
      <c r="D22" s="10" t="e">
        <f>'No tocar'!AC27</f>
        <v>#REF!</v>
      </c>
      <c r="E22" s="10" t="e">
        <f>'No tocar'!AO27</f>
        <v>#REF!</v>
      </c>
      <c r="F22" s="10" t="e">
        <f>'No tocar'!BA27</f>
        <v>#REF!</v>
      </c>
      <c r="G22" s="10" t="e">
        <f>'No tocar'!BM27</f>
        <v>#REF!</v>
      </c>
      <c r="H22" s="10" t="e">
        <f>'No tocar'!BY27</f>
        <v>#REF!</v>
      </c>
      <c r="I22" s="10" t="e">
        <f>'No tocar'!CK27</f>
        <v>#REF!</v>
      </c>
      <c r="J22" s="10" t="e">
        <f>'No tocar'!CW27</f>
        <v>#REF!</v>
      </c>
      <c r="K22" s="10" t="e">
        <f>'No tocar'!DI27</f>
        <v>#REF!</v>
      </c>
      <c r="L22" s="10" t="e">
        <f>'No tocar'!DU27</f>
        <v>#REF!</v>
      </c>
      <c r="M22" s="10" t="e">
        <f>'No tocar'!EG27</f>
        <v>#REF!</v>
      </c>
      <c r="N22" s="10" t="e">
        <f>'No tocar'!ES27</f>
        <v>#REF!</v>
      </c>
      <c r="O22" s="63" t="e">
        <f>SUM(C22:N22)</f>
        <v>#REF!</v>
      </c>
      <c r="P22" s="12" t="e">
        <f>O22/O$54*100</f>
        <v>#REF!</v>
      </c>
      <c r="R22" s="13" t="e">
        <f>MAX(C22:N22)</f>
        <v>#REF!</v>
      </c>
      <c r="S22" s="13" t="e">
        <f>MIN(C22:N22)</f>
        <v>#REF!</v>
      </c>
    </row>
    <row ht="20.100000000000001" customHeight="1" r="23">
      <c r="A23" s="14" t="s">
        <v>38</v>
      </c>
      <c r="B23" s="15" t="e">
        <f>SUM(C23:N23)/14</f>
        <v>#REF!</v>
      </c>
      <c r="C23" s="16" t="e">
        <f>'No tocar'!Q28</f>
        <v>#REF!</v>
      </c>
      <c r="D23" s="16" t="e">
        <f>'No tocar'!AC28</f>
        <v>#REF!</v>
      </c>
      <c r="E23" s="16" t="e">
        <f>'No tocar'!AO28</f>
        <v>#REF!</v>
      </c>
      <c r="F23" s="16" t="e">
        <f>'No tocar'!BA28</f>
        <v>#REF!</v>
      </c>
      <c r="G23" s="16" t="e">
        <f>'No tocar'!BM28</f>
        <v>#REF!</v>
      </c>
      <c r="H23" s="16" t="e">
        <f>'No tocar'!BY28</f>
        <v>#REF!</v>
      </c>
      <c r="I23" s="16" t="e">
        <f>'No tocar'!CK28</f>
        <v>#REF!</v>
      </c>
      <c r="J23" s="16" t="e">
        <f>'No tocar'!CW28</f>
        <v>#REF!</v>
      </c>
      <c r="K23" s="16" t="e">
        <f>'No tocar'!DI28</f>
        <v>#REF!</v>
      </c>
      <c r="L23" s="16" t="e">
        <f>'No tocar'!DU28</f>
        <v>#REF!</v>
      </c>
      <c r="M23" s="16" t="e">
        <f>'No tocar'!EG28</f>
        <v>#REF!</v>
      </c>
      <c r="N23" s="16" t="e">
        <f>'No tocar'!ES28</f>
        <v>#REF!</v>
      </c>
      <c r="O23" s="17" t="e">
        <f>SUM(C23:N23)</f>
        <v>#REF!</v>
      </c>
      <c r="P23" s="18" t="e">
        <f>O23/O$54*100</f>
        <v>#REF!</v>
      </c>
      <c r="R23" s="13" t="e">
        <f>MAX(C23:N23)</f>
        <v>#REF!</v>
      </c>
      <c r="S23" s="13" t="e">
        <f>MIN(C23:N23)</f>
        <v>#REF!</v>
      </c>
    </row>
    <row ht="20.100000000000001" customHeight="1" r="24">
      <c r="A24" s="8" t="s">
        <v>39</v>
      </c>
      <c r="B24" s="9" t="e">
        <f>SUM(C24:N24)/14</f>
        <v>#REF!</v>
      </c>
      <c r="C24" s="10" t="e">
        <f>'No tocar'!Q29</f>
        <v>#REF!</v>
      </c>
      <c r="D24" s="10" t="e">
        <f>'No tocar'!AC29</f>
        <v>#REF!</v>
      </c>
      <c r="E24" s="10" t="e">
        <f>'No tocar'!AO29</f>
        <v>#REF!</v>
      </c>
      <c r="F24" s="10" t="e">
        <f>'No tocar'!BA29</f>
        <v>#REF!</v>
      </c>
      <c r="G24" s="10" t="e">
        <f>'No tocar'!BM29</f>
        <v>#REF!</v>
      </c>
      <c r="H24" s="10" t="e">
        <f>'No tocar'!BY29</f>
        <v>#REF!</v>
      </c>
      <c r="I24" s="10" t="e">
        <f>'No tocar'!CK29</f>
        <v>#REF!</v>
      </c>
      <c r="J24" s="10" t="e">
        <f>'No tocar'!CW29</f>
        <v>#REF!</v>
      </c>
      <c r="K24" s="10" t="e">
        <f>'No tocar'!DI29</f>
        <v>#REF!</v>
      </c>
      <c r="L24" s="10" t="e">
        <f>'No tocar'!DU29</f>
        <v>#REF!</v>
      </c>
      <c r="M24" s="10" t="e">
        <f>'No tocar'!EG29</f>
        <v>#REF!</v>
      </c>
      <c r="N24" s="10" t="e">
        <f>'No tocar'!ES29</f>
        <v>#REF!</v>
      </c>
      <c r="O24" s="63" t="e">
        <f>SUM(C24:N24)</f>
        <v>#REF!</v>
      </c>
      <c r="P24" s="12" t="e">
        <f>O24/O$54*100</f>
        <v>#REF!</v>
      </c>
      <c r="R24" s="13" t="e">
        <f>MAX(C24:N24)</f>
        <v>#REF!</v>
      </c>
      <c r="S24" s="13" t="e">
        <f>MIN(C24:N24)</f>
        <v>#REF!</v>
      </c>
    </row>
    <row ht="20.100000000000001" customHeight="1" r="25">
      <c r="A25" s="8" t="s">
        <v>40</v>
      </c>
      <c r="B25" s="9" t="e">
        <f>SUM(C25:N25)/14</f>
        <v>#REF!</v>
      </c>
      <c r="C25" s="10" t="e">
        <f>'No tocar'!Q30</f>
        <v>#REF!</v>
      </c>
      <c r="D25" s="10" t="e">
        <f>'No tocar'!AC30</f>
        <v>#REF!</v>
      </c>
      <c r="E25" s="10" t="e">
        <f>'No tocar'!AO30</f>
        <v>#REF!</v>
      </c>
      <c r="F25" s="10" t="e">
        <f>'No tocar'!BA30</f>
        <v>#REF!</v>
      </c>
      <c r="G25" s="10" t="e">
        <f>'No tocar'!BM30</f>
        <v>#REF!</v>
      </c>
      <c r="H25" s="10" t="e">
        <f>'No tocar'!BY30</f>
        <v>#REF!</v>
      </c>
      <c r="I25" s="10" t="e">
        <f>'No tocar'!CK30</f>
        <v>#REF!</v>
      </c>
      <c r="J25" s="10" t="e">
        <f>'No tocar'!CW30</f>
        <v>#REF!</v>
      </c>
      <c r="K25" s="10" t="e">
        <f>'No tocar'!DI30</f>
        <v>#REF!</v>
      </c>
      <c r="L25" s="10" t="e">
        <f>'No tocar'!DU30</f>
        <v>#REF!</v>
      </c>
      <c r="M25" s="10" t="e">
        <f>'No tocar'!EG30</f>
        <v>#REF!</v>
      </c>
      <c r="N25" s="10" t="e">
        <f>'No tocar'!ES30</f>
        <v>#REF!</v>
      </c>
      <c r="O25" s="63" t="e">
        <f>SUM(C25:N25)</f>
        <v>#REF!</v>
      </c>
      <c r="P25" s="12" t="e">
        <f>O25/O$54*100</f>
        <v>#REF!</v>
      </c>
      <c r="R25" s="13" t="e">
        <f>MAX(C25:N25)</f>
        <v>#REF!</v>
      </c>
      <c r="S25" s="13" t="e">
        <f>MIN(C25:N25)</f>
        <v>#REF!</v>
      </c>
    </row>
    <row ht="20.100000000000001" customHeight="1" r="26">
      <c r="A26" s="8" t="s">
        <v>41</v>
      </c>
      <c r="B26" s="9" t="e">
        <f>SUM(C26:N26)/14</f>
        <v>#REF!</v>
      </c>
      <c r="C26" s="10" t="e">
        <f>'No tocar'!Q31</f>
        <v>#REF!</v>
      </c>
      <c r="D26" s="10" t="e">
        <f>'No tocar'!AC31</f>
        <v>#REF!</v>
      </c>
      <c r="E26" s="10" t="e">
        <f>'No tocar'!AO31</f>
        <v>#REF!</v>
      </c>
      <c r="F26" s="10" t="e">
        <f>'No tocar'!BA31</f>
        <v>#REF!</v>
      </c>
      <c r="G26" s="10" t="e">
        <f>'No tocar'!BM31</f>
        <v>#REF!</v>
      </c>
      <c r="H26" s="10" t="e">
        <f>'No tocar'!BY31</f>
        <v>#REF!</v>
      </c>
      <c r="I26" s="10" t="e">
        <f>'No tocar'!CK31</f>
        <v>#REF!</v>
      </c>
      <c r="J26" s="10" t="e">
        <f>'No tocar'!CW31</f>
        <v>#REF!</v>
      </c>
      <c r="K26" s="10" t="e">
        <f>'No tocar'!DI31</f>
        <v>#REF!</v>
      </c>
      <c r="L26" s="10" t="e">
        <f>'No tocar'!DU31</f>
        <v>#REF!</v>
      </c>
      <c r="M26" s="10" t="e">
        <f>'No tocar'!EG31</f>
        <v>#REF!</v>
      </c>
      <c r="N26" s="10" t="e">
        <f>'No tocar'!ES31</f>
        <v>#REF!</v>
      </c>
      <c r="O26" s="63" t="e">
        <f>SUM(C26:N26)</f>
        <v>#REF!</v>
      </c>
      <c r="P26" s="12" t="e">
        <f>O26/O$54*100</f>
        <v>#REF!</v>
      </c>
      <c r="R26" s="13" t="e">
        <f>MAX(C26:N26)</f>
        <v>#REF!</v>
      </c>
      <c r="S26" s="13" t="e">
        <f>MIN(C26:N26)</f>
        <v>#REF!</v>
      </c>
    </row>
    <row ht="20.100000000000001" customHeight="1" r="27">
      <c r="A27" s="8" t="s">
        <v>42</v>
      </c>
      <c r="B27" s="9" t="e">
        <f>SUM(C27:N27)/14</f>
        <v>#REF!</v>
      </c>
      <c r="C27" s="10" t="e">
        <f>'No tocar'!Q32</f>
        <v>#REF!</v>
      </c>
      <c r="D27" s="10" t="e">
        <f>'No tocar'!AC32</f>
        <v>#REF!</v>
      </c>
      <c r="E27" s="10" t="e">
        <f>'No tocar'!AO32</f>
        <v>#REF!</v>
      </c>
      <c r="F27" s="10" t="e">
        <f>'No tocar'!BA32</f>
        <v>#REF!</v>
      </c>
      <c r="G27" s="10" t="e">
        <f>'No tocar'!BM32</f>
        <v>#REF!</v>
      </c>
      <c r="H27" s="10" t="e">
        <f>'No tocar'!BY32</f>
        <v>#REF!</v>
      </c>
      <c r="I27" s="10" t="e">
        <f>'No tocar'!CK32</f>
        <v>#REF!</v>
      </c>
      <c r="J27" s="10" t="e">
        <f>'No tocar'!CW32</f>
        <v>#REF!</v>
      </c>
      <c r="K27" s="10" t="e">
        <f>'No tocar'!DI32</f>
        <v>#REF!</v>
      </c>
      <c r="L27" s="10" t="e">
        <f>'No tocar'!DU32</f>
        <v>#REF!</v>
      </c>
      <c r="M27" s="10" t="e">
        <f>'No tocar'!EG32</f>
        <v>#REF!</v>
      </c>
      <c r="N27" s="10" t="e">
        <f>'No tocar'!ES32</f>
        <v>#REF!</v>
      </c>
      <c r="O27" s="63" t="e">
        <f>SUM(C27:N27)</f>
        <v>#REF!</v>
      </c>
      <c r="P27" s="12" t="e">
        <f>O27/O$54*100</f>
        <v>#REF!</v>
      </c>
      <c r="R27" s="13" t="e">
        <f>MAX(C27:N27)</f>
        <v>#REF!</v>
      </c>
      <c r="S27" s="13" t="e">
        <f>MIN(C27:N27)</f>
        <v>#REF!</v>
      </c>
    </row>
    <row ht="20.100000000000001" customHeight="1" r="28">
      <c r="A28" s="8" t="s">
        <v>43</v>
      </c>
      <c r="B28" s="9" t="e">
        <f>SUM(C28:N28)/14</f>
        <v>#REF!</v>
      </c>
      <c r="C28" s="10" t="e">
        <f>'No tocar'!Q33</f>
        <v>#REF!</v>
      </c>
      <c r="D28" s="10" t="e">
        <f>'No tocar'!AC33</f>
        <v>#REF!</v>
      </c>
      <c r="E28" s="10" t="e">
        <f>'No tocar'!AO33</f>
        <v>#REF!</v>
      </c>
      <c r="F28" s="10" t="e">
        <f>'No tocar'!BA33</f>
        <v>#REF!</v>
      </c>
      <c r="G28" s="10" t="e">
        <f>'No tocar'!BM33</f>
        <v>#REF!</v>
      </c>
      <c r="H28" s="10" t="e">
        <f>'No tocar'!BY33</f>
        <v>#REF!</v>
      </c>
      <c r="I28" s="10" t="e">
        <f>'No tocar'!CK33</f>
        <v>#REF!</v>
      </c>
      <c r="J28" s="10" t="e">
        <f>'No tocar'!CW33</f>
        <v>#REF!</v>
      </c>
      <c r="K28" s="10" t="e">
        <f>'No tocar'!DI33</f>
        <v>#REF!</v>
      </c>
      <c r="L28" s="10" t="e">
        <f>'No tocar'!DU33</f>
        <v>#REF!</v>
      </c>
      <c r="M28" s="10" t="e">
        <f>'No tocar'!EG33</f>
        <v>#REF!</v>
      </c>
      <c r="N28" s="10" t="e">
        <f>'No tocar'!ES33</f>
        <v>#REF!</v>
      </c>
      <c r="O28" s="63" t="e">
        <f>SUM(C28:N28)</f>
        <v>#REF!</v>
      </c>
      <c r="P28" s="12" t="e">
        <f>O28/O$54*100</f>
        <v>#REF!</v>
      </c>
      <c r="R28" s="13" t="e">
        <f>MAX(C28:N28)</f>
        <v>#REF!</v>
      </c>
      <c r="S28" s="13" t="e">
        <f>MIN(C28:N28)</f>
        <v>#REF!</v>
      </c>
    </row>
    <row ht="20.100000000000001" customHeight="1" r="29">
      <c r="A29" s="8" t="s">
        <v>44</v>
      </c>
      <c r="B29" s="9" t="e">
        <f>SUM(C29:N29)/14</f>
        <v>#REF!</v>
      </c>
      <c r="C29" s="10" t="e">
        <f>'No tocar'!Q34</f>
        <v>#REF!</v>
      </c>
      <c r="D29" s="10" t="e">
        <f>'No tocar'!AC34</f>
        <v>#REF!</v>
      </c>
      <c r="E29" s="10" t="e">
        <f>'No tocar'!AO34</f>
        <v>#REF!</v>
      </c>
      <c r="F29" s="10" t="e">
        <f>'No tocar'!BA34</f>
        <v>#REF!</v>
      </c>
      <c r="G29" s="10" t="e">
        <f>'No tocar'!BM34</f>
        <v>#REF!</v>
      </c>
      <c r="H29" s="10" t="e">
        <f>'No tocar'!BY34</f>
        <v>#REF!</v>
      </c>
      <c r="I29" s="10" t="e">
        <f>'No tocar'!CK34</f>
        <v>#REF!</v>
      </c>
      <c r="J29" s="10" t="e">
        <f>'No tocar'!CW34</f>
        <v>#REF!</v>
      </c>
      <c r="K29" s="10" t="e">
        <f>'No tocar'!DI34</f>
        <v>#REF!</v>
      </c>
      <c r="L29" s="10" t="e">
        <f>'No tocar'!DU34</f>
        <v>#REF!</v>
      </c>
      <c r="M29" s="10" t="e">
        <f>'No tocar'!EG34</f>
        <v>#REF!</v>
      </c>
      <c r="N29" s="10" t="e">
        <f>'No tocar'!ES34</f>
        <v>#REF!</v>
      </c>
      <c r="O29" s="63" t="e">
        <f>SUM(C29:N29)</f>
        <v>#REF!</v>
      </c>
      <c r="P29" s="12" t="e">
        <f>O29/O$54*100</f>
        <v>#REF!</v>
      </c>
      <c r="R29" s="13" t="e">
        <f>MAX(C29:N29)</f>
        <v>#REF!</v>
      </c>
      <c r="S29" s="13" t="e">
        <f>MIN(C29:N29)</f>
        <v>#REF!</v>
      </c>
    </row>
    <row ht="20.100000000000001" customHeight="1" r="30">
      <c r="A30" s="8" t="s">
        <v>45</v>
      </c>
      <c r="B30" s="9" t="e">
        <f>SUM(C30:N30)/14</f>
        <v>#REF!</v>
      </c>
      <c r="C30" s="10" t="e">
        <f>'No tocar'!Q35</f>
        <v>#REF!</v>
      </c>
      <c r="D30" s="10" t="e">
        <f>'No tocar'!AC35</f>
        <v>#REF!</v>
      </c>
      <c r="E30" s="10" t="e">
        <f>'No tocar'!AO35</f>
        <v>#REF!</v>
      </c>
      <c r="F30" s="10" t="e">
        <f>'No tocar'!BA35</f>
        <v>#REF!</v>
      </c>
      <c r="G30" s="10" t="e">
        <f>'No tocar'!BM35</f>
        <v>#REF!</v>
      </c>
      <c r="H30" s="10" t="e">
        <f>'No tocar'!BY35</f>
        <v>#REF!</v>
      </c>
      <c r="I30" s="10" t="e">
        <f>'No tocar'!CK35</f>
        <v>#REF!</v>
      </c>
      <c r="J30" s="10" t="e">
        <f>'No tocar'!CW35</f>
        <v>#REF!</v>
      </c>
      <c r="K30" s="10" t="e">
        <f>'No tocar'!DI35</f>
        <v>#REF!</v>
      </c>
      <c r="L30" s="10" t="e">
        <f>'No tocar'!DU35</f>
        <v>#REF!</v>
      </c>
      <c r="M30" s="10" t="e">
        <f>'No tocar'!EG35</f>
        <v>#REF!</v>
      </c>
      <c r="N30" s="10" t="e">
        <f>'No tocar'!ES35</f>
        <v>#REF!</v>
      </c>
      <c r="O30" s="63" t="e">
        <f>SUM(C30:N30)</f>
        <v>#REF!</v>
      </c>
      <c r="P30" s="12" t="e">
        <f>O30/O$54*100</f>
        <v>#REF!</v>
      </c>
      <c r="R30" s="13" t="e">
        <f>MAX(C30:N30)</f>
        <v>#REF!</v>
      </c>
      <c r="S30" s="13" t="e">
        <f>MIN(C30:N30)</f>
        <v>#REF!</v>
      </c>
    </row>
    <row ht="20.100000000000001" customHeight="1" r="31">
      <c r="A31" s="8" t="s">
        <v>46</v>
      </c>
      <c r="B31" s="9" t="e">
        <f>SUM(C31:N31)/14</f>
        <v>#REF!</v>
      </c>
      <c r="C31" s="10" t="e">
        <f>'No tocar'!Q36</f>
        <v>#REF!</v>
      </c>
      <c r="D31" s="10" t="e">
        <f>'No tocar'!AC36</f>
        <v>#REF!</v>
      </c>
      <c r="E31" s="10" t="e">
        <f>'No tocar'!AO36</f>
        <v>#REF!</v>
      </c>
      <c r="F31" s="10" t="e">
        <f>'No tocar'!BA36</f>
        <v>#REF!</v>
      </c>
      <c r="G31" s="10" t="e">
        <f>'No tocar'!BM36</f>
        <v>#REF!</v>
      </c>
      <c r="H31" s="10" t="e">
        <f>'No tocar'!BY36</f>
        <v>#REF!</v>
      </c>
      <c r="I31" s="10" t="e">
        <f>'No tocar'!CK36</f>
        <v>#REF!</v>
      </c>
      <c r="J31" s="10" t="e">
        <f>'No tocar'!CW36</f>
        <v>#REF!</v>
      </c>
      <c r="K31" s="10" t="e">
        <f>'No tocar'!DI36</f>
        <v>#REF!</v>
      </c>
      <c r="L31" s="10" t="e">
        <f>'No tocar'!DU36</f>
        <v>#REF!</v>
      </c>
      <c r="M31" s="10" t="e">
        <f>'No tocar'!EG36</f>
        <v>#REF!</v>
      </c>
      <c r="N31" s="10" t="e">
        <f>'No tocar'!ES36</f>
        <v>#REF!</v>
      </c>
      <c r="O31" s="63" t="e">
        <f>SUM(C31:N31)</f>
        <v>#REF!</v>
      </c>
      <c r="P31" s="12" t="e">
        <f>O31/O$54*100</f>
        <v>#REF!</v>
      </c>
      <c r="R31" s="13" t="e">
        <f>MAX(C31:N31)</f>
        <v>#REF!</v>
      </c>
      <c r="S31" s="13" t="e">
        <f>MIN(C31:N31)</f>
        <v>#REF!</v>
      </c>
    </row>
    <row ht="20.100000000000001" customHeight="1" r="32">
      <c r="A32" s="8" t="s">
        <v>47</v>
      </c>
      <c r="B32" s="9" t="e">
        <f>SUM(C32:N32)/14</f>
        <v>#REF!</v>
      </c>
      <c r="C32" s="10" t="e">
        <f>'No tocar'!Q37</f>
        <v>#REF!</v>
      </c>
      <c r="D32" s="10" t="e">
        <f>'No tocar'!AC37</f>
        <v>#REF!</v>
      </c>
      <c r="E32" s="10" t="e">
        <f>'No tocar'!AO37</f>
        <v>#REF!</v>
      </c>
      <c r="F32" s="10" t="e">
        <f>'No tocar'!BA37</f>
        <v>#REF!</v>
      </c>
      <c r="G32" s="10" t="e">
        <f>'No tocar'!BM37</f>
        <v>#REF!</v>
      </c>
      <c r="H32" s="10" t="e">
        <f>'No tocar'!BY37</f>
        <v>#REF!</v>
      </c>
      <c r="I32" s="10" t="e">
        <f>'No tocar'!CK37</f>
        <v>#REF!</v>
      </c>
      <c r="J32" s="10" t="e">
        <f>'No tocar'!CW37</f>
        <v>#REF!</v>
      </c>
      <c r="K32" s="10" t="e">
        <f>'No tocar'!DI37</f>
        <v>#REF!</v>
      </c>
      <c r="L32" s="10" t="e">
        <f>'No tocar'!DU37</f>
        <v>#REF!</v>
      </c>
      <c r="M32" s="10" t="e">
        <f>'No tocar'!EG37</f>
        <v>#REF!</v>
      </c>
      <c r="N32" s="10" t="e">
        <f>'No tocar'!ES37</f>
        <v>#REF!</v>
      </c>
      <c r="O32" s="63" t="e">
        <f>SUM(C32:N32)</f>
        <v>#REF!</v>
      </c>
      <c r="P32" s="12" t="e">
        <f>O32/O$54*100</f>
        <v>#REF!</v>
      </c>
      <c r="R32" s="13" t="e">
        <f>MAX(C32:N32)</f>
        <v>#REF!</v>
      </c>
      <c r="S32" s="13" t="e">
        <f>MIN(C32:N32)</f>
        <v>#REF!</v>
      </c>
    </row>
    <row ht="20.100000000000001" customHeight="1" r="33">
      <c r="A33" s="8" t="s">
        <v>48</v>
      </c>
      <c r="B33" s="9" t="e">
        <f>SUM(C33:N33)/14</f>
        <v>#REF!</v>
      </c>
      <c r="C33" s="10" t="e">
        <f>'No tocar'!Q38</f>
        <v>#REF!</v>
      </c>
      <c r="D33" s="10" t="e">
        <f>'No tocar'!AC38</f>
        <v>#REF!</v>
      </c>
      <c r="E33" s="10" t="e">
        <f>'No tocar'!AO38</f>
        <v>#REF!</v>
      </c>
      <c r="F33" s="10" t="e">
        <f>'No tocar'!BA38</f>
        <v>#REF!</v>
      </c>
      <c r="G33" s="10" t="e">
        <f>'No tocar'!BM38</f>
        <v>#REF!</v>
      </c>
      <c r="H33" s="10" t="e">
        <f>'No tocar'!BY38</f>
        <v>#REF!</v>
      </c>
      <c r="I33" s="10" t="e">
        <f>'No tocar'!CK38</f>
        <v>#REF!</v>
      </c>
      <c r="J33" s="10" t="e">
        <f>'No tocar'!CW38</f>
        <v>#REF!</v>
      </c>
      <c r="K33" s="10" t="e">
        <f>'No tocar'!DI38</f>
        <v>#REF!</v>
      </c>
      <c r="L33" s="10" t="e">
        <f>'No tocar'!DU38</f>
        <v>#REF!</v>
      </c>
      <c r="M33" s="10" t="e">
        <f>'No tocar'!EG38</f>
        <v>#REF!</v>
      </c>
      <c r="N33" s="10" t="e">
        <f>'No tocar'!ES38</f>
        <v>#REF!</v>
      </c>
      <c r="O33" s="63" t="e">
        <f>SUM(C33:N33)</f>
        <v>#REF!</v>
      </c>
      <c r="P33" s="12" t="e">
        <f>O33/O$54*100</f>
        <v>#REF!</v>
      </c>
      <c r="R33" s="13" t="e">
        <f>MAX(C33:N33)</f>
        <v>#REF!</v>
      </c>
      <c r="S33" s="13" t="e">
        <f>MIN(C33:N33)</f>
        <v>#REF!</v>
      </c>
    </row>
    <row ht="20.100000000000001" customHeight="1" r="34">
      <c r="A34" s="8" t="s">
        <v>49</v>
      </c>
      <c r="B34" s="9" t="e">
        <f>SUM(C34:N34)/14</f>
        <v>#REF!</v>
      </c>
      <c r="C34" s="10" t="e">
        <f>'No tocar'!Q39</f>
        <v>#REF!</v>
      </c>
      <c r="D34" s="10" t="e">
        <f>'No tocar'!AC39</f>
        <v>#REF!</v>
      </c>
      <c r="E34" s="10" t="e">
        <f>'No tocar'!AO39</f>
        <v>#REF!</v>
      </c>
      <c r="F34" s="10" t="e">
        <f>'No tocar'!BA39</f>
        <v>#REF!</v>
      </c>
      <c r="G34" s="10" t="e">
        <f>'No tocar'!BM39</f>
        <v>#REF!</v>
      </c>
      <c r="H34" s="10" t="e">
        <f>'No tocar'!BY39</f>
        <v>#REF!</v>
      </c>
      <c r="I34" s="10" t="e">
        <f>'No tocar'!CK39</f>
        <v>#REF!</v>
      </c>
      <c r="J34" s="10" t="e">
        <f>'No tocar'!CW39</f>
        <v>#REF!</v>
      </c>
      <c r="K34" s="10" t="e">
        <f>'No tocar'!DI39</f>
        <v>#REF!</v>
      </c>
      <c r="L34" s="10" t="e">
        <f>'No tocar'!DU39</f>
        <v>#REF!</v>
      </c>
      <c r="M34" s="10" t="e">
        <f>'No tocar'!EG39</f>
        <v>#REF!</v>
      </c>
      <c r="N34" s="10" t="e">
        <f>'No tocar'!ES39</f>
        <v>#REF!</v>
      </c>
      <c r="O34" s="63" t="e">
        <f>SUM(C34:N34)</f>
        <v>#REF!</v>
      </c>
      <c r="P34" s="12" t="e">
        <f>O34/O$54*100</f>
        <v>#REF!</v>
      </c>
      <c r="R34" s="13" t="e">
        <f>MAX(C34:N34)</f>
        <v>#REF!</v>
      </c>
      <c r="S34" s="13" t="e">
        <f>MIN(C34:N34)</f>
        <v>#REF!</v>
      </c>
    </row>
    <row ht="20.100000000000001" customHeight="1" r="35">
      <c r="A35" s="8" t="s">
        <v>50</v>
      </c>
      <c r="B35" s="9" t="e">
        <f>SUM(C35:N35)/14</f>
        <v>#REF!</v>
      </c>
      <c r="C35" s="10" t="e">
        <f>'No tocar'!Q40</f>
        <v>#REF!</v>
      </c>
      <c r="D35" s="10" t="e">
        <f>'No tocar'!AC40</f>
        <v>#REF!</v>
      </c>
      <c r="E35" s="10" t="e">
        <f>'No tocar'!AO40</f>
        <v>#REF!</v>
      </c>
      <c r="F35" s="10" t="e">
        <f>'No tocar'!BA40</f>
        <v>#REF!</v>
      </c>
      <c r="G35" s="10" t="e">
        <f>'No tocar'!BM40</f>
        <v>#REF!</v>
      </c>
      <c r="H35" s="10" t="e">
        <f>'No tocar'!BY40</f>
        <v>#REF!</v>
      </c>
      <c r="I35" s="10" t="e">
        <f>'No tocar'!CK40</f>
        <v>#REF!</v>
      </c>
      <c r="J35" s="10" t="e">
        <f>'No tocar'!CW40</f>
        <v>#REF!</v>
      </c>
      <c r="K35" s="10" t="e">
        <f>'No tocar'!DI40</f>
        <v>#REF!</v>
      </c>
      <c r="L35" s="10" t="e">
        <f>'No tocar'!DU40</f>
        <v>#REF!</v>
      </c>
      <c r="M35" s="10" t="e">
        <f>'No tocar'!EG40</f>
        <v>#REF!</v>
      </c>
      <c r="N35" s="10" t="e">
        <f>'No tocar'!ES40</f>
        <v>#REF!</v>
      </c>
      <c r="O35" s="63" t="e">
        <f>SUM(C35:N35)</f>
        <v>#REF!</v>
      </c>
      <c r="P35" s="12" t="e">
        <f>O35/O$54*100</f>
        <v>#REF!</v>
      </c>
      <c r="R35" s="13" t="e">
        <f>MAX(C35:N35)</f>
        <v>#REF!</v>
      </c>
      <c r="S35" s="13" t="e">
        <f>MIN(C35:N35)</f>
        <v>#REF!</v>
      </c>
    </row>
    <row ht="20.100000000000001" customHeight="1" r="36">
      <c r="A36" s="8" t="s">
        <v>51</v>
      </c>
      <c r="B36" s="9" t="e">
        <f>SUM(C36:N36)/14</f>
        <v>#REF!</v>
      </c>
      <c r="C36" s="10" t="e">
        <f>'No tocar'!Q41</f>
        <v>#REF!</v>
      </c>
      <c r="D36" s="10" t="e">
        <f>'No tocar'!AC41</f>
        <v>#REF!</v>
      </c>
      <c r="E36" s="10" t="e">
        <f>'No tocar'!AO41</f>
        <v>#REF!</v>
      </c>
      <c r="F36" s="10" t="e">
        <f>'No tocar'!BA41</f>
        <v>#REF!</v>
      </c>
      <c r="G36" s="10" t="e">
        <f>'No tocar'!BM41</f>
        <v>#REF!</v>
      </c>
      <c r="H36" s="10" t="e">
        <f>'No tocar'!BY41</f>
        <v>#REF!</v>
      </c>
      <c r="I36" s="10" t="e">
        <f>'No tocar'!CK41</f>
        <v>#REF!</v>
      </c>
      <c r="J36" s="10" t="e">
        <f>'No tocar'!CW41</f>
        <v>#REF!</v>
      </c>
      <c r="K36" s="10" t="e">
        <f>'No tocar'!DI41</f>
        <v>#REF!</v>
      </c>
      <c r="L36" s="10" t="e">
        <f>'No tocar'!DU41</f>
        <v>#REF!</v>
      </c>
      <c r="M36" s="10" t="e">
        <f>'No tocar'!EG41</f>
        <v>#REF!</v>
      </c>
      <c r="N36" s="10" t="e">
        <f>'No tocar'!ES41</f>
        <v>#REF!</v>
      </c>
      <c r="O36" s="63" t="e">
        <f>SUM(C36:N36)</f>
        <v>#REF!</v>
      </c>
      <c r="P36" s="12" t="e">
        <f>O36/O$54*100</f>
        <v>#REF!</v>
      </c>
      <c r="R36" s="13" t="e">
        <f>MAX(C36:N36)</f>
        <v>#REF!</v>
      </c>
      <c r="S36" s="13" t="e">
        <f>MIN(C36:N36)</f>
        <v>#REF!</v>
      </c>
    </row>
    <row ht="20.100000000000001" customHeight="1" r="37">
      <c r="A37" s="8" t="s">
        <v>52</v>
      </c>
      <c r="B37" s="9" t="e">
        <f>SUM(C37:N37)/14</f>
        <v>#REF!</v>
      </c>
      <c r="C37" s="10" t="e">
        <f>'No tocar'!Q42</f>
        <v>#REF!</v>
      </c>
      <c r="D37" s="10" t="e">
        <f>'No tocar'!AC42</f>
        <v>#REF!</v>
      </c>
      <c r="E37" s="10" t="e">
        <f>'No tocar'!AO42</f>
        <v>#REF!</v>
      </c>
      <c r="F37" s="10" t="e">
        <f>'No tocar'!BA42</f>
        <v>#REF!</v>
      </c>
      <c r="G37" s="10" t="e">
        <f>'No tocar'!BM42</f>
        <v>#REF!</v>
      </c>
      <c r="H37" s="10" t="e">
        <f>'No tocar'!BY42</f>
        <v>#REF!</v>
      </c>
      <c r="I37" s="10" t="e">
        <f>'No tocar'!CK42</f>
        <v>#REF!</v>
      </c>
      <c r="J37" s="10" t="e">
        <f>'No tocar'!CW42</f>
        <v>#REF!</v>
      </c>
      <c r="K37" s="10" t="e">
        <f>'No tocar'!DI42</f>
        <v>#REF!</v>
      </c>
      <c r="L37" s="10" t="e">
        <f>'No tocar'!DU42</f>
        <v>#REF!</v>
      </c>
      <c r="M37" s="10" t="e">
        <f>'No tocar'!EG42</f>
        <v>#REF!</v>
      </c>
      <c r="N37" s="10" t="e">
        <f>'No tocar'!ES42</f>
        <v>#REF!</v>
      </c>
      <c r="O37" s="63" t="e">
        <f>SUM(C37:N37)</f>
        <v>#REF!</v>
      </c>
      <c r="P37" s="12" t="e">
        <f>O37/O$54*100</f>
        <v>#REF!</v>
      </c>
      <c r="R37" s="13" t="e">
        <f>MAX(C37:N37)</f>
        <v>#REF!</v>
      </c>
      <c r="S37" s="13" t="e">
        <f>MIN(C37:N37)</f>
        <v>#REF!</v>
      </c>
    </row>
    <row ht="20.100000000000001" customHeight="1" r="38">
      <c r="A38" s="8" t="s">
        <v>53</v>
      </c>
      <c r="B38" s="9" t="e">
        <f>SUM(C38:N38)/14</f>
        <v>#REF!</v>
      </c>
      <c r="C38" s="10" t="e">
        <f>'No tocar'!Q43</f>
        <v>#REF!</v>
      </c>
      <c r="D38" s="10" t="e">
        <f>'No tocar'!AC43</f>
        <v>#REF!</v>
      </c>
      <c r="E38" s="10" t="e">
        <f>'No tocar'!AO43</f>
        <v>#REF!</v>
      </c>
      <c r="F38" s="10" t="e">
        <f>'No tocar'!BA43</f>
        <v>#REF!</v>
      </c>
      <c r="G38" s="10" t="e">
        <f>'No tocar'!BM43</f>
        <v>#REF!</v>
      </c>
      <c r="H38" s="10" t="e">
        <f>'No tocar'!BY43</f>
        <v>#REF!</v>
      </c>
      <c r="I38" s="10" t="e">
        <f>'No tocar'!CK43</f>
        <v>#REF!</v>
      </c>
      <c r="J38" s="10" t="e">
        <f>'No tocar'!CW43</f>
        <v>#REF!</v>
      </c>
      <c r="K38" s="10" t="e">
        <f>'No tocar'!DI43</f>
        <v>#REF!</v>
      </c>
      <c r="L38" s="10" t="e">
        <f>'No tocar'!DU43</f>
        <v>#REF!</v>
      </c>
      <c r="M38" s="10" t="e">
        <f>'No tocar'!EG43</f>
        <v>#REF!</v>
      </c>
      <c r="N38" s="10" t="e">
        <f>'No tocar'!ES43</f>
        <v>#REF!</v>
      </c>
      <c r="O38" s="63" t="e">
        <f>SUM(C38:N38)</f>
        <v>#REF!</v>
      </c>
      <c r="P38" s="12" t="e">
        <f>O38/O$54*100</f>
        <v>#REF!</v>
      </c>
      <c r="R38" s="13" t="e">
        <f>MAX(C38:N38)</f>
        <v>#REF!</v>
      </c>
      <c r="S38" s="13" t="e">
        <f>MIN(C38:N38)</f>
        <v>#REF!</v>
      </c>
    </row>
    <row ht="20.100000000000001" customHeight="1" r="39">
      <c r="A39" s="14" t="s">
        <v>54</v>
      </c>
      <c r="B39" s="15" t="e">
        <f>SUM(C39:N39)/14</f>
        <v>#REF!</v>
      </c>
      <c r="C39" s="16" t="e">
        <f>'No tocar'!Q44</f>
        <v>#REF!</v>
      </c>
      <c r="D39" s="16" t="e">
        <f>'No tocar'!AC44</f>
        <v>#REF!</v>
      </c>
      <c r="E39" s="16" t="e">
        <f>'No tocar'!AO44</f>
        <v>#REF!</v>
      </c>
      <c r="F39" s="16" t="e">
        <f>'No tocar'!BA44</f>
        <v>#REF!</v>
      </c>
      <c r="G39" s="16" t="e">
        <f>'No tocar'!BM44</f>
        <v>#REF!</v>
      </c>
      <c r="H39" s="16" t="e">
        <f>'No tocar'!BY44</f>
        <v>#REF!</v>
      </c>
      <c r="I39" s="16" t="e">
        <f>'No tocar'!CK44</f>
        <v>#REF!</v>
      </c>
      <c r="J39" s="16" t="e">
        <f>'No tocar'!CW44</f>
        <v>#REF!</v>
      </c>
      <c r="K39" s="16" t="e">
        <f>'No tocar'!DI44</f>
        <v>#REF!</v>
      </c>
      <c r="L39" s="16" t="e">
        <f>'No tocar'!DU44</f>
        <v>#REF!</v>
      </c>
      <c r="M39" s="16" t="e">
        <f>'No tocar'!EG44</f>
        <v>#REF!</v>
      </c>
      <c r="N39" s="16" t="e">
        <f>'No tocar'!ES44</f>
        <v>#REF!</v>
      </c>
      <c r="O39" s="17" t="e">
        <f>SUM(C39:N39)</f>
        <v>#REF!</v>
      </c>
      <c r="P39" s="18" t="e">
        <f>O39/O$54*100</f>
        <v>#REF!</v>
      </c>
      <c r="R39" s="13" t="e">
        <f>MAX(C39:N39)</f>
        <v>#REF!</v>
      </c>
      <c r="S39" s="13" t="e">
        <f>MIN(C39:N39)</f>
        <v>#REF!</v>
      </c>
    </row>
    <row ht="20.100000000000001" customHeight="1" r="40">
      <c r="A40" s="8" t="s">
        <v>55</v>
      </c>
      <c r="B40" s="9" t="e">
        <f>SUM(C40:N40)/14</f>
        <v>#REF!</v>
      </c>
      <c r="C40" s="10" t="e">
        <f>'No tocar'!Q45</f>
        <v>#REF!</v>
      </c>
      <c r="D40" s="10" t="e">
        <f>'No tocar'!AC45</f>
        <v>#REF!</v>
      </c>
      <c r="E40" s="10" t="e">
        <f>'No tocar'!AO45</f>
        <v>#REF!</v>
      </c>
      <c r="F40" s="10" t="e">
        <f>'No tocar'!BA45</f>
        <v>#REF!</v>
      </c>
      <c r="G40" s="10" t="e">
        <f>'No tocar'!BM45</f>
        <v>#REF!</v>
      </c>
      <c r="H40" s="10" t="e">
        <f>'No tocar'!BY45</f>
        <v>#REF!</v>
      </c>
      <c r="I40" s="10" t="e">
        <f>'No tocar'!CK45</f>
        <v>#REF!</v>
      </c>
      <c r="J40" s="10" t="e">
        <f>'No tocar'!CW45</f>
        <v>#REF!</v>
      </c>
      <c r="K40" s="10" t="e">
        <f>'No tocar'!DI45</f>
        <v>#REF!</v>
      </c>
      <c r="L40" s="10" t="e">
        <f>'No tocar'!DU45</f>
        <v>#REF!</v>
      </c>
      <c r="M40" s="10" t="e">
        <f>'No tocar'!EG45</f>
        <v>#REF!</v>
      </c>
      <c r="N40" s="10" t="e">
        <f>'No tocar'!ES45</f>
        <v>#REF!</v>
      </c>
      <c r="O40" s="63" t="e">
        <f>SUM(C40:N40)</f>
        <v>#REF!</v>
      </c>
      <c r="P40" s="12" t="e">
        <f>O40/O$54*100</f>
        <v>#REF!</v>
      </c>
      <c r="R40" s="13" t="e">
        <f>MAX(C40:N40)</f>
        <v>#REF!</v>
      </c>
      <c r="S40" s="13" t="e">
        <f>MIN(C40:N40)</f>
        <v>#REF!</v>
      </c>
    </row>
    <row ht="20.100000000000001" customHeight="1" r="41">
      <c r="A41" s="8" t="s">
        <v>56</v>
      </c>
      <c r="B41" s="9" t="e">
        <f>SUM(C41:N41)/14</f>
        <v>#REF!</v>
      </c>
      <c r="C41" s="10" t="e">
        <f>'No tocar'!Q46</f>
        <v>#REF!</v>
      </c>
      <c r="D41" s="10" t="e">
        <f>'No tocar'!AC46</f>
        <v>#REF!</v>
      </c>
      <c r="E41" s="10" t="e">
        <f>'No tocar'!AO46</f>
        <v>#REF!</v>
      </c>
      <c r="F41" s="10" t="e">
        <f>'No tocar'!BA46</f>
        <v>#REF!</v>
      </c>
      <c r="G41" s="10" t="e">
        <f>'No tocar'!BM46</f>
        <v>#REF!</v>
      </c>
      <c r="H41" s="10" t="e">
        <f>'No tocar'!BY46</f>
        <v>#REF!</v>
      </c>
      <c r="I41" s="10" t="e">
        <f>'No tocar'!CK46</f>
        <v>#REF!</v>
      </c>
      <c r="J41" s="10" t="e">
        <f>'No tocar'!CW46</f>
        <v>#REF!</v>
      </c>
      <c r="K41" s="10" t="e">
        <f>'No tocar'!DI46</f>
        <v>#REF!</v>
      </c>
      <c r="L41" s="10" t="e">
        <f>'No tocar'!DU46</f>
        <v>#REF!</v>
      </c>
      <c r="M41" s="10" t="e">
        <f>'No tocar'!EG46</f>
        <v>#REF!</v>
      </c>
      <c r="N41" s="10" t="e">
        <f>'No tocar'!ES46</f>
        <v>#REF!</v>
      </c>
      <c r="O41" s="63" t="e">
        <f>SUM(C41:N41)</f>
        <v>#REF!</v>
      </c>
      <c r="P41" s="12" t="e">
        <f>O41/O$54*100</f>
        <v>#REF!</v>
      </c>
      <c r="R41" s="13" t="e">
        <f>MAX(C41:N41)</f>
        <v>#REF!</v>
      </c>
      <c r="S41" s="13" t="e">
        <f>MIN(C41:N41)</f>
        <v>#REF!</v>
      </c>
    </row>
    <row ht="20.100000000000001" customHeight="1" r="42">
      <c r="A42" s="8" t="s">
        <v>57</v>
      </c>
      <c r="B42" s="9" t="e">
        <f>SUM(C42:N42)/14</f>
        <v>#REF!</v>
      </c>
      <c r="C42" s="10" t="e">
        <f>'No tocar'!Q47</f>
        <v>#REF!</v>
      </c>
      <c r="D42" s="10" t="e">
        <f>'No tocar'!AC47</f>
        <v>#REF!</v>
      </c>
      <c r="E42" s="10" t="e">
        <f>'No tocar'!AO47</f>
        <v>#REF!</v>
      </c>
      <c r="F42" s="10" t="e">
        <f>'No tocar'!BA47</f>
        <v>#REF!</v>
      </c>
      <c r="G42" s="10" t="e">
        <f>'No tocar'!BM47</f>
        <v>#REF!</v>
      </c>
      <c r="H42" s="10" t="e">
        <f>'No tocar'!BY47</f>
        <v>#REF!</v>
      </c>
      <c r="I42" s="10" t="e">
        <f>'No tocar'!CK47</f>
        <v>#REF!</v>
      </c>
      <c r="J42" s="10" t="e">
        <f>'No tocar'!CW47</f>
        <v>#REF!</v>
      </c>
      <c r="K42" s="10" t="e">
        <f>'No tocar'!DI47</f>
        <v>#REF!</v>
      </c>
      <c r="L42" s="10" t="e">
        <f>'No tocar'!DU47</f>
        <v>#REF!</v>
      </c>
      <c r="M42" s="10" t="e">
        <f>'No tocar'!EG47</f>
        <v>#REF!</v>
      </c>
      <c r="N42" s="10" t="e">
        <f>'No tocar'!ES47</f>
        <v>#REF!</v>
      </c>
      <c r="O42" s="63" t="e">
        <f>SUM(C42:N42)</f>
        <v>#REF!</v>
      </c>
      <c r="P42" s="12" t="e">
        <f>O42/O$54*100</f>
        <v>#REF!</v>
      </c>
      <c r="R42" s="13" t="e">
        <f>MAX(C42:N42)</f>
        <v>#REF!</v>
      </c>
      <c r="S42" s="13" t="e">
        <f>MIN(C42:N42)</f>
        <v>#REF!</v>
      </c>
    </row>
    <row ht="20.100000000000001" customHeight="1" r="43">
      <c r="A43" s="8" t="s">
        <v>58</v>
      </c>
      <c r="B43" s="9" t="e">
        <f>SUM(C43:N43)/14</f>
        <v>#REF!</v>
      </c>
      <c r="C43" s="10" t="e">
        <f>'No tocar'!Q48</f>
        <v>#REF!</v>
      </c>
      <c r="D43" s="10" t="e">
        <f>'No tocar'!AC48</f>
        <v>#REF!</v>
      </c>
      <c r="E43" s="10" t="e">
        <f>'No tocar'!AO48</f>
        <v>#REF!</v>
      </c>
      <c r="F43" s="10" t="e">
        <f>'No tocar'!BA48</f>
        <v>#REF!</v>
      </c>
      <c r="G43" s="10" t="e">
        <f>'No tocar'!BM48</f>
        <v>#REF!</v>
      </c>
      <c r="H43" s="10" t="e">
        <f>'No tocar'!BY48</f>
        <v>#REF!</v>
      </c>
      <c r="I43" s="10" t="e">
        <f>'No tocar'!CK48</f>
        <v>#REF!</v>
      </c>
      <c r="J43" s="10" t="e">
        <f>'No tocar'!CW48</f>
        <v>#REF!</v>
      </c>
      <c r="K43" s="10" t="e">
        <f>'No tocar'!DI48</f>
        <v>#REF!</v>
      </c>
      <c r="L43" s="10" t="e">
        <f>'No tocar'!DU48</f>
        <v>#REF!</v>
      </c>
      <c r="M43" s="10" t="e">
        <f>'No tocar'!EG48</f>
        <v>#REF!</v>
      </c>
      <c r="N43" s="10" t="e">
        <f>'No tocar'!ES48</f>
        <v>#REF!</v>
      </c>
      <c r="O43" s="63" t="e">
        <f>SUM(C43:N43)</f>
        <v>#REF!</v>
      </c>
      <c r="P43" s="12" t="e">
        <f>O43/O$54*100</f>
        <v>#REF!</v>
      </c>
      <c r="R43" s="13" t="e">
        <f>MAX(C43:N43)</f>
        <v>#REF!</v>
      </c>
      <c r="S43" s="13" t="e">
        <f>MIN(C43:N43)</f>
        <v>#REF!</v>
      </c>
    </row>
    <row ht="20.100000000000001" customHeight="1" r="44">
      <c r="A44" s="8" t="s">
        <v>59</v>
      </c>
      <c r="B44" s="9" t="e">
        <f>SUM(C44:N44)/14</f>
        <v>#REF!</v>
      </c>
      <c r="C44" s="10" t="e">
        <f>'No tocar'!Q49</f>
        <v>#REF!</v>
      </c>
      <c r="D44" s="10" t="e">
        <f>'No tocar'!AC49</f>
        <v>#REF!</v>
      </c>
      <c r="E44" s="10" t="e">
        <f>'No tocar'!AO49</f>
        <v>#REF!</v>
      </c>
      <c r="F44" s="10" t="e">
        <f>'No tocar'!BA49</f>
        <v>#REF!</v>
      </c>
      <c r="G44" s="10" t="e">
        <f>'No tocar'!BM49</f>
        <v>#REF!</v>
      </c>
      <c r="H44" s="10" t="e">
        <f>'No tocar'!BY49</f>
        <v>#REF!</v>
      </c>
      <c r="I44" s="10" t="e">
        <f>'No tocar'!CK49</f>
        <v>#REF!</v>
      </c>
      <c r="J44" s="10" t="e">
        <f>'No tocar'!CW49</f>
        <v>#REF!</v>
      </c>
      <c r="K44" s="10" t="e">
        <f>'No tocar'!DI49</f>
        <v>#REF!</v>
      </c>
      <c r="L44" s="10" t="e">
        <f>'No tocar'!DU49</f>
        <v>#REF!</v>
      </c>
      <c r="M44" s="10" t="e">
        <f>'No tocar'!EG49</f>
        <v>#REF!</v>
      </c>
      <c r="N44" s="10" t="e">
        <f>'No tocar'!ES49</f>
        <v>#REF!</v>
      </c>
      <c r="O44" s="63" t="e">
        <f>SUM(C44:N44)</f>
        <v>#REF!</v>
      </c>
      <c r="P44" s="12" t="e">
        <f>O44/O$54*100</f>
        <v>#REF!</v>
      </c>
      <c r="R44" s="13" t="e">
        <f>MAX(C44:N44)</f>
        <v>#REF!</v>
      </c>
      <c r="S44" s="13" t="e">
        <f>MIN(C44:N44)</f>
        <v>#REF!</v>
      </c>
    </row>
    <row ht="20.100000000000001" customHeight="1" r="45">
      <c r="A45" s="8" t="s">
        <v>60</v>
      </c>
      <c r="B45" s="9" t="e">
        <f>SUM(C45:N45)/14</f>
        <v>#REF!</v>
      </c>
      <c r="C45" s="10" t="e">
        <f>'No tocar'!Q50</f>
        <v>#REF!</v>
      </c>
      <c r="D45" s="10" t="e">
        <f>'No tocar'!AC50</f>
        <v>#REF!</v>
      </c>
      <c r="E45" s="10" t="e">
        <f>'No tocar'!AO50</f>
        <v>#REF!</v>
      </c>
      <c r="F45" s="10" t="e">
        <f>'No tocar'!BA50</f>
        <v>#REF!</v>
      </c>
      <c r="G45" s="10" t="e">
        <f>'No tocar'!BM50</f>
        <v>#REF!</v>
      </c>
      <c r="H45" s="10" t="e">
        <f>'No tocar'!BY50</f>
        <v>#REF!</v>
      </c>
      <c r="I45" s="10" t="e">
        <f>'No tocar'!CK50</f>
        <v>#REF!</v>
      </c>
      <c r="J45" s="10" t="e">
        <f>'No tocar'!CW50</f>
        <v>#REF!</v>
      </c>
      <c r="K45" s="10" t="e">
        <f>'No tocar'!DI50</f>
        <v>#REF!</v>
      </c>
      <c r="L45" s="10" t="e">
        <f>'No tocar'!DU50</f>
        <v>#REF!</v>
      </c>
      <c r="M45" s="10" t="e">
        <f>'No tocar'!EG50</f>
        <v>#REF!</v>
      </c>
      <c r="N45" s="10" t="e">
        <f>'No tocar'!ES50</f>
        <v>#REF!</v>
      </c>
      <c r="O45" s="63" t="e">
        <f>SUM(C45:N45)</f>
        <v>#REF!</v>
      </c>
      <c r="P45" s="12" t="e">
        <f>O45/O$54*100</f>
        <v>#REF!</v>
      </c>
      <c r="R45" s="13" t="e">
        <f>MAX(C45:N45)</f>
        <v>#REF!</v>
      </c>
      <c r="S45" s="13" t="e">
        <f>MIN(C45:N45)</f>
        <v>#REF!</v>
      </c>
    </row>
    <row ht="20.100000000000001" customHeight="1" r="46">
      <c r="A46" s="8" t="s">
        <v>61</v>
      </c>
      <c r="B46" s="9" t="e">
        <f>SUM(C46:N46)/14</f>
        <v>#REF!</v>
      </c>
      <c r="C46" s="10" t="e">
        <f>'No tocar'!Q51</f>
        <v>#REF!</v>
      </c>
      <c r="D46" s="10" t="e">
        <f>'No tocar'!AC51</f>
        <v>#REF!</v>
      </c>
      <c r="E46" s="10" t="e">
        <f>'No tocar'!AO51</f>
        <v>#REF!</v>
      </c>
      <c r="F46" s="10" t="e">
        <f>'No tocar'!BA51</f>
        <v>#REF!</v>
      </c>
      <c r="G46" s="10" t="e">
        <f>'No tocar'!BM51</f>
        <v>#REF!</v>
      </c>
      <c r="H46" s="10" t="e">
        <f>'No tocar'!BY51</f>
        <v>#REF!</v>
      </c>
      <c r="I46" s="10" t="e">
        <f>'No tocar'!CK51</f>
        <v>#REF!</v>
      </c>
      <c r="J46" s="10" t="e">
        <f>'No tocar'!CW51</f>
        <v>#REF!</v>
      </c>
      <c r="K46" s="10" t="e">
        <f>'No tocar'!DI51</f>
        <v>#REF!</v>
      </c>
      <c r="L46" s="10" t="e">
        <f>'No tocar'!DU51</f>
        <v>#REF!</v>
      </c>
      <c r="M46" s="10" t="e">
        <f>'No tocar'!EG51</f>
        <v>#REF!</v>
      </c>
      <c r="N46" s="10" t="e">
        <f>'No tocar'!ES51</f>
        <v>#REF!</v>
      </c>
      <c r="O46" s="63" t="e">
        <f>SUM(C46:N46)</f>
        <v>#REF!</v>
      </c>
      <c r="P46" s="12" t="e">
        <f>O46/O$54*100</f>
        <v>#REF!</v>
      </c>
      <c r="R46" s="13" t="e">
        <f>MAX(C46:N46)</f>
        <v>#REF!</v>
      </c>
      <c r="S46" s="13" t="e">
        <f>MIN(C46:N46)</f>
        <v>#REF!</v>
      </c>
    </row>
    <row ht="20.100000000000001" customHeight="1" r="47">
      <c r="A47" s="8" t="s">
        <v>62</v>
      </c>
      <c r="B47" s="9" t="e">
        <f>SUM(C47:N47)/14</f>
        <v>#REF!</v>
      </c>
      <c r="C47" s="10" t="e">
        <f>'No tocar'!Q52</f>
        <v>#REF!</v>
      </c>
      <c r="D47" s="10" t="e">
        <f>'No tocar'!AC52</f>
        <v>#REF!</v>
      </c>
      <c r="E47" s="10" t="e">
        <f>'No tocar'!AO52</f>
        <v>#REF!</v>
      </c>
      <c r="F47" s="10" t="e">
        <f>'No tocar'!BA52</f>
        <v>#REF!</v>
      </c>
      <c r="G47" s="10" t="e">
        <f>'No tocar'!BM52</f>
        <v>#REF!</v>
      </c>
      <c r="H47" s="10" t="e">
        <f>'No tocar'!BY52</f>
        <v>#REF!</v>
      </c>
      <c r="I47" s="10" t="e">
        <f>'No tocar'!CK52</f>
        <v>#REF!</v>
      </c>
      <c r="J47" s="10" t="e">
        <f>'No tocar'!CW52</f>
        <v>#REF!</v>
      </c>
      <c r="K47" s="10" t="e">
        <f>'No tocar'!DI52</f>
        <v>#REF!</v>
      </c>
      <c r="L47" s="10" t="e">
        <f>'No tocar'!DU52</f>
        <v>#REF!</v>
      </c>
      <c r="M47" s="10" t="e">
        <f>'No tocar'!EG52</f>
        <v>#REF!</v>
      </c>
      <c r="N47" s="10" t="e">
        <f>'No tocar'!ES52</f>
        <v>#REF!</v>
      </c>
      <c r="O47" s="63" t="e">
        <f>SUM(C47:N47)</f>
        <v>#REF!</v>
      </c>
      <c r="P47" s="12" t="e">
        <f>O47/O$54*100</f>
        <v>#REF!</v>
      </c>
      <c r="R47" s="13" t="e">
        <f>MAX(C47:N47)</f>
        <v>#REF!</v>
      </c>
      <c r="S47" s="13" t="e">
        <f>MIN(C47:N47)</f>
        <v>#REF!</v>
      </c>
    </row>
    <row ht="20.100000000000001" customHeight="1" r="48">
      <c r="A48" s="8" t="s">
        <v>63</v>
      </c>
      <c r="B48" s="9" t="e">
        <f>SUM(C48:N48)/14</f>
        <v>#REF!</v>
      </c>
      <c r="C48" s="10" t="e">
        <f>'No tocar'!Q53</f>
        <v>#REF!</v>
      </c>
      <c r="D48" s="10" t="e">
        <f>'No tocar'!AC53</f>
        <v>#REF!</v>
      </c>
      <c r="E48" s="10" t="e">
        <f>'No tocar'!AO53</f>
        <v>#REF!</v>
      </c>
      <c r="F48" s="10" t="e">
        <f>'No tocar'!BA53</f>
        <v>#REF!</v>
      </c>
      <c r="G48" s="10" t="e">
        <f>'No tocar'!BM53</f>
        <v>#REF!</v>
      </c>
      <c r="H48" s="10" t="e">
        <f>'No tocar'!BY53</f>
        <v>#REF!</v>
      </c>
      <c r="I48" s="10" t="e">
        <f>'No tocar'!CK53</f>
        <v>#REF!</v>
      </c>
      <c r="J48" s="10" t="e">
        <f>'No tocar'!CW53</f>
        <v>#REF!</v>
      </c>
      <c r="K48" s="10" t="e">
        <f>'No tocar'!DI53</f>
        <v>#REF!</v>
      </c>
      <c r="L48" s="10" t="e">
        <f>'No tocar'!DU53</f>
        <v>#REF!</v>
      </c>
      <c r="M48" s="10" t="e">
        <f>'No tocar'!EG53</f>
        <v>#REF!</v>
      </c>
      <c r="N48" s="10" t="e">
        <f>'No tocar'!ES53</f>
        <v>#REF!</v>
      </c>
      <c r="O48" s="63" t="e">
        <f>SUM(C48:N48)</f>
        <v>#REF!</v>
      </c>
      <c r="P48" s="12" t="e">
        <f>O48/O$54*100</f>
        <v>#REF!</v>
      </c>
      <c r="R48" s="13" t="e">
        <f>MAX(C48:N48)</f>
        <v>#REF!</v>
      </c>
      <c r="S48" s="13" t="e">
        <f>MIN(C48:N48)</f>
        <v>#REF!</v>
      </c>
    </row>
    <row ht="20.100000000000001" customHeight="1" r="49">
      <c r="A49" s="8" t="s">
        <v>64</v>
      </c>
      <c r="B49" s="9" t="e">
        <f>SUM(C49:N49)/14</f>
        <v>#REF!</v>
      </c>
      <c r="C49" s="10" t="e">
        <f>'No tocar'!Q54</f>
        <v>#REF!</v>
      </c>
      <c r="D49" s="10" t="e">
        <f>'No tocar'!AC54</f>
        <v>#REF!</v>
      </c>
      <c r="E49" s="10" t="e">
        <f>'No tocar'!AO54</f>
        <v>#REF!</v>
      </c>
      <c r="F49" s="10" t="e">
        <f>'No tocar'!BA54</f>
        <v>#REF!</v>
      </c>
      <c r="G49" s="10" t="e">
        <f>'No tocar'!BM54</f>
        <v>#REF!</v>
      </c>
      <c r="H49" s="10" t="e">
        <f>'No tocar'!BY54</f>
        <v>#REF!</v>
      </c>
      <c r="I49" s="10" t="e">
        <f>'No tocar'!CK54</f>
        <v>#REF!</v>
      </c>
      <c r="J49" s="10" t="e">
        <f>'No tocar'!CW54</f>
        <v>#REF!</v>
      </c>
      <c r="K49" s="10" t="e">
        <f>'No tocar'!DI54</f>
        <v>#REF!</v>
      </c>
      <c r="L49" s="10" t="e">
        <f>'No tocar'!DU54</f>
        <v>#REF!</v>
      </c>
      <c r="M49" s="10" t="e">
        <f>'No tocar'!EG54</f>
        <v>#REF!</v>
      </c>
      <c r="N49" s="10" t="e">
        <f>'No tocar'!ES54</f>
        <v>#REF!</v>
      </c>
      <c r="O49" s="63" t="e">
        <f>SUM(C49:N49)</f>
        <v>#REF!</v>
      </c>
      <c r="P49" s="12" t="e">
        <f>O49/O$54*100</f>
        <v>#REF!</v>
      </c>
      <c r="R49" s="13" t="e">
        <f>MAX(C49:N49)</f>
        <v>#REF!</v>
      </c>
      <c r="S49" s="13" t="e">
        <f>MIN(C49:N49)</f>
        <v>#REF!</v>
      </c>
    </row>
    <row ht="20.100000000000001" customHeight="1" r="50">
      <c r="A50" s="8" t="s">
        <v>65</v>
      </c>
      <c r="B50" s="9" t="e">
        <f>SUM(C50:N50)/14</f>
        <v>#REF!</v>
      </c>
      <c r="C50" s="10" t="e">
        <f>'No tocar'!Q55</f>
        <v>#REF!</v>
      </c>
      <c r="D50" s="10" t="e">
        <f>'No tocar'!AC55</f>
        <v>#REF!</v>
      </c>
      <c r="E50" s="10" t="e">
        <f>'No tocar'!AO55</f>
        <v>#REF!</v>
      </c>
      <c r="F50" s="10" t="e">
        <f>'No tocar'!BA55</f>
        <v>#REF!</v>
      </c>
      <c r="G50" s="10" t="e">
        <f>'No tocar'!BM55</f>
        <v>#REF!</v>
      </c>
      <c r="H50" s="10" t="e">
        <f>'No tocar'!BY55</f>
        <v>#REF!</v>
      </c>
      <c r="I50" s="10" t="e">
        <f>'No tocar'!CK55</f>
        <v>#REF!</v>
      </c>
      <c r="J50" s="10" t="e">
        <f>'No tocar'!CW55</f>
        <v>#REF!</v>
      </c>
      <c r="K50" s="10" t="e">
        <f>'No tocar'!DI55</f>
        <v>#REF!</v>
      </c>
      <c r="L50" s="10" t="e">
        <f>'No tocar'!DU55</f>
        <v>#REF!</v>
      </c>
      <c r="M50" s="10" t="e">
        <f>'No tocar'!EG55</f>
        <v>#REF!</v>
      </c>
      <c r="N50" s="10" t="e">
        <f>'No tocar'!ES55</f>
        <v>#REF!</v>
      </c>
      <c r="O50" s="63" t="e">
        <f>SUM(C50:N50)</f>
        <v>#REF!</v>
      </c>
      <c r="P50" s="12" t="e">
        <f>O50/O$54*100</f>
        <v>#REF!</v>
      </c>
      <c r="R50" s="13" t="e">
        <f>MAX(C50:N50)</f>
        <v>#REF!</v>
      </c>
      <c r="S50" s="13" t="e">
        <f>MIN(C50:N50)</f>
        <v>#REF!</v>
      </c>
    </row>
    <row ht="20.100000000000001" customHeight="1" r="51">
      <c r="A51" s="8" t="s">
        <v>66</v>
      </c>
      <c r="B51" s="9" t="e">
        <f>SUM(C51:N51)/14</f>
        <v>#REF!</v>
      </c>
      <c r="C51" s="10" t="e">
        <f>'No tocar'!Q56</f>
        <v>#REF!</v>
      </c>
      <c r="D51" s="10" t="e">
        <f>'No tocar'!AC56</f>
        <v>#REF!</v>
      </c>
      <c r="E51" s="10" t="e">
        <f>'No tocar'!AO56</f>
        <v>#REF!</v>
      </c>
      <c r="F51" s="10" t="e">
        <f>'No tocar'!BA56</f>
        <v>#REF!</v>
      </c>
      <c r="G51" s="10" t="e">
        <f>'No tocar'!BM56</f>
        <v>#REF!</v>
      </c>
      <c r="H51" s="10" t="e">
        <f>'No tocar'!BY56</f>
        <v>#REF!</v>
      </c>
      <c r="I51" s="10" t="e">
        <f>'No tocar'!CK56</f>
        <v>#REF!</v>
      </c>
      <c r="J51" s="10" t="e">
        <f>'No tocar'!CW56</f>
        <v>#REF!</v>
      </c>
      <c r="K51" s="10" t="e">
        <f>'No tocar'!DI56</f>
        <v>#REF!</v>
      </c>
      <c r="L51" s="10" t="e">
        <f>'No tocar'!DU56</f>
        <v>#REF!</v>
      </c>
      <c r="M51" s="10" t="e">
        <f>'No tocar'!EG56</f>
        <v>#REF!</v>
      </c>
      <c r="N51" s="10" t="e">
        <f>'No tocar'!ES56</f>
        <v>#REF!</v>
      </c>
      <c r="O51" s="63" t="e">
        <f>SUM(C51:N51)</f>
        <v>#REF!</v>
      </c>
      <c r="P51" s="12" t="e">
        <f>O51/O$54*100</f>
        <v>#REF!</v>
      </c>
      <c r="R51" s="13" t="e">
        <f>MAX(C51:N51)</f>
        <v>#REF!</v>
      </c>
      <c r="S51" s="13" t="e">
        <f>MIN(C51:N51)</f>
        <v>#REF!</v>
      </c>
    </row>
    <row ht="20.100000000000001" customHeight="1" r="52">
      <c r="A52" s="46" t="s">
        <v>67</v>
      </c>
      <c r="B52" s="15" t="e">
        <f>SUM(C52:N52)/14</f>
        <v>#REF!</v>
      </c>
      <c r="C52" s="16" t="e">
        <f>'No tocar'!Q57</f>
        <v>#REF!</v>
      </c>
      <c r="D52" s="16" t="e">
        <f>'No tocar'!AC57</f>
        <v>#REF!</v>
      </c>
      <c r="E52" s="16" t="e">
        <f>'No tocar'!AO57</f>
        <v>#REF!</v>
      </c>
      <c r="F52" s="16" t="e">
        <f>'No tocar'!BA57</f>
        <v>#REF!</v>
      </c>
      <c r="G52" s="16" t="e">
        <f>'No tocar'!BM57</f>
        <v>#REF!</v>
      </c>
      <c r="H52" s="16" t="e">
        <f>'No tocar'!BY57</f>
        <v>#REF!</v>
      </c>
      <c r="I52" s="16" t="e">
        <f>'No tocar'!CK57</f>
        <v>#REF!</v>
      </c>
      <c r="J52" s="16" t="e">
        <f>'No tocar'!CW57</f>
        <v>#REF!</v>
      </c>
      <c r="K52" s="16" t="e">
        <f>'No tocar'!DI57</f>
        <v>#REF!</v>
      </c>
      <c r="L52" s="16" t="e">
        <f>'No tocar'!DU57</f>
        <v>#REF!</v>
      </c>
      <c r="M52" s="16" t="e">
        <f>'No tocar'!EG57</f>
        <v>#REF!</v>
      </c>
      <c r="N52" s="16" t="e">
        <f>'No tocar'!ES57</f>
        <v>#REF!</v>
      </c>
      <c r="O52" s="64" t="e">
        <f>SUM(C52:N52)</f>
        <v>#REF!</v>
      </c>
      <c r="P52" s="65" t="e">
        <f>O52/O$54*100</f>
        <v>#REF!</v>
      </c>
      <c r="R52" s="13" t="e">
        <f>MAX(C52:N52)</f>
        <v>#REF!</v>
      </c>
      <c r="S52" s="13" t="e">
        <f>MIN(C52:N52)</f>
        <v>#REF!</v>
      </c>
    </row>
    <row ht="20.100000000000001" customHeight="1" r="53">
      <c r="C53" s="49"/>
      <c r="D53" s="49"/>
      <c r="E53" s="49"/>
      <c r="F53" s="49"/>
      <c r="G53" s="49"/>
      <c r="I53" s="49"/>
      <c r="L53" s="49"/>
      <c r="M53" s="49"/>
      <c r="N53" s="49"/>
      <c r="O53" s="49"/>
      <c r="P53" s="49"/>
      <c r="R53" s="13"/>
      <c r="S53" s="13"/>
    </row>
    <row ht="20.100000000000001" customHeight="1" r="54">
      <c r="A54" s="19" t="s">
        <v>69</v>
      </c>
      <c r="B54" s="20" t="e">
        <f>SUM(C54:N54)/14</f>
        <v>#REF!</v>
      </c>
      <c r="C54" s="21" t="e">
        <f>C14+C23+C39+C52</f>
        <v>#REF!</v>
      </c>
      <c r="D54" s="20" t="e">
        <f>D14+D23+D39+D52</f>
        <v>#REF!</v>
      </c>
      <c r="E54" s="20" t="e">
        <f>E14+E23+E39+E52</f>
        <v>#REF!</v>
      </c>
      <c r="F54" s="20" t="e">
        <f>F14+F23+F39+F52</f>
        <v>#REF!</v>
      </c>
      <c r="G54" s="20" t="e">
        <f>G14+G23+G39+G52</f>
        <v>#REF!</v>
      </c>
      <c r="H54" s="20" t="e">
        <f>H14+H23+H39+H52</f>
        <v>#REF!</v>
      </c>
      <c r="I54" s="21" t="e">
        <f>I14+I23+I39+I52</f>
        <v>#REF!</v>
      </c>
      <c r="J54" s="20" t="e">
        <f>J14+J23+J39+J52</f>
        <v>#REF!</v>
      </c>
      <c r="K54" s="20" t="e">
        <f>K14+K23+K39+K52</f>
        <v>#REF!</v>
      </c>
      <c r="L54" s="20" t="e">
        <f>L14+L23+L39+L52</f>
        <v>#REF!</v>
      </c>
      <c r="M54" s="21" t="e">
        <f>M14+M23+M39+M52</f>
        <v>#REF!</v>
      </c>
      <c r="N54" s="20" t="e">
        <f>N14+N23+N39+N52</f>
        <v>#REF!</v>
      </c>
      <c r="O54" s="20" t="e">
        <f>O14+O23+O39+O52</f>
        <v>#REF!</v>
      </c>
      <c r="P54" s="22" t="e">
        <f>P14+P23+P39+P52</f>
        <v>#REF!</v>
      </c>
      <c r="R54" s="13" t="e">
        <f>MAX(C54:N54)</f>
        <v>#REF!</v>
      </c>
      <c r="S54" s="13" t="e">
        <f>MIN(C54:N54)</f>
        <v>#REF!</v>
      </c>
    </row>
    <row ht="20.100000000000001" customHeight="1" r="55">
      <c r="A55" s="23" t="s">
        <v>70</v>
      </c>
      <c r="B55" s="24"/>
      <c r="C55" s="24" t="e">
        <f>C54/$O54*100</f>
        <v>#REF!</v>
      </c>
      <c r="D55" s="24" t="e">
        <f>D54/$O54*100</f>
        <v>#REF!</v>
      </c>
      <c r="E55" s="24" t="e">
        <f>E54/$O54*100</f>
        <v>#REF!</v>
      </c>
      <c r="F55" s="24" t="e">
        <f>F54/$O54*100</f>
        <v>#REF!</v>
      </c>
      <c r="G55" s="24" t="e">
        <f>G54/$O54*100</f>
        <v>#REF!</v>
      </c>
      <c r="H55" s="24" t="e">
        <f>H54/$O54*100</f>
        <v>#REF!</v>
      </c>
      <c r="I55" s="24" t="e">
        <f>I54/$O54*100</f>
        <v>#REF!</v>
      </c>
      <c r="J55" s="24" t="e">
        <f>J54/$O54*100</f>
        <v>#REF!</v>
      </c>
      <c r="K55" s="24" t="e">
        <f>K54/$O54*100</f>
        <v>#REF!</v>
      </c>
      <c r="L55" s="24" t="e">
        <f>L54/$O54*100</f>
        <v>#REF!</v>
      </c>
      <c r="M55" s="24" t="e">
        <f>M54/$O54*100</f>
        <v>#REF!</v>
      </c>
      <c r="N55" s="24" t="e">
        <f>N54/$O54*100</f>
        <v>#REF!</v>
      </c>
      <c r="O55" s="25" t="e">
        <f>SUM(C55:N55)</f>
        <v>#REF!</v>
      </c>
      <c r="P55" s="26"/>
    </row>
    <row ht="13.800000000000001" customHeight="1" r="57">
      <c r="A57" s="27" t="s">
        <v>71</v>
      </c>
      <c r="B57" s="27"/>
    </row>
    <row ht="13.800000000000001" customHeight="1" r="58">
      <c r="A58" s="28"/>
      <c r="B58" s="56" t="s">
        <v>72</v>
      </c>
    </row>
    <row ht="13.800000000000001" customHeight="1" r="59">
      <c r="A59" s="28"/>
      <c r="B59" s="57" t="s">
        <v>73</v>
      </c>
    </row>
    <row ht="13.800000000000001" customHeight="1" r="61">
      <c r="B61" s="57" t="s">
        <v>73</v>
      </c>
    </row>
    <row ht="15" customHeight="1" r="63">
      <c r="B63" s="9"/>
    </row>
    <row ht="15" customHeight="1" r="64">
      <c r="B64" s="9"/>
    </row>
    <row ht="15" customHeight="1" r="65">
      <c r="B65" s="9"/>
    </row>
    <row ht="15" customHeight="1" r="66">
      <c r="B66" s="9"/>
    </row>
    <row ht="15" customHeight="1" r="67">
      <c r="B67" s="9"/>
    </row>
    <row ht="15.6" customHeight="1" r="68">
      <c r="B68" s="15"/>
    </row>
    <row ht="16.199999999999999" customHeight="1" r="69">
      <c r="B69" s="58"/>
    </row>
  </sheetData>
  <conditionalFormatting sqref="C54:N54 C5:N52">
    <cfRule type="cellIs" priority="1273" dxfId="24" operator="equal" stopIfTrue="1">
      <formula>$S54</formula>
    </cfRule>
  </conditionalFormatting>
  <conditionalFormatting sqref="C54:N54 C5:N52">
    <cfRule type="cellIs" priority="1274" dxfId="25" operator="equal" stopIfTrue="1">
      <formula>$R54</formula>
    </cfRule>
  </conditionalFormatting>
  <conditionalFormatting sqref="C54:N54 C5:N52">
    <cfRule type="cellIs" priority="1275" dxfId="26" operator="lessThan" stopIfTrue="1">
      <formula>$B54</formula>
    </cfRule>
  </conditionalFormatting>
  <conditionalFormatting sqref="C4:N4">
    <cfRule type="cellIs" priority="1" dxfId="27" operator="equal" stopIfTrue="1">
      <formula>$S4</formula>
    </cfRule>
  </conditionalFormatting>
  <conditionalFormatting sqref="C4:N4">
    <cfRule type="cellIs" priority="2" dxfId="28" operator="equal" stopIfTrue="1">
      <formula>$R4</formula>
    </cfRule>
  </conditionalFormatting>
  <conditionalFormatting sqref="C4:N4">
    <cfRule type="cellIs" priority="3" dxfId="29" operator="lessThan" stopIfTrue="1">
      <formula>$B4</formula>
    </cfRule>
  </conditionalFormatting>
  <printOptions headings="0" gridLines="0" gridLinesSet="0"/>
  <pageMargins left="0.39370099999999991" right="0.75" top="0.39370099999999991" bottom="0.59055100000000005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"/>
  </sheetPr>
  <sheetViews>
    <sheetView workbookViewId="0" zoomScale="70">
      <pane state="frozen" topLeftCell="E9" xSplit="4" ySplit="8"/>
      <selection activeCell="D57" activeCellId="0" sqref="D57"/>
    </sheetView>
  </sheetViews>
  <sheetFormatPr customHeight="1" defaultColWidth="10" defaultRowHeight="13.199999999999999"/>
  <cols>
    <col customWidth="1" min="1" max="1" width="6.6640600000000001"/>
    <col customWidth="1" min="2" max="2" width="9.8867200000000004"/>
    <col customWidth="1" min="3" max="3" width="9.5546900000000008"/>
    <col customWidth="1" min="4" max="4" width="18.109400000000001"/>
    <col customWidth="1" min="5" max="5" width="10.109400000000001"/>
    <col bestFit="1" customWidth="1" min="8" max="8" width="11.664099999999999"/>
    <col bestFit="1" customWidth="1" min="14" max="14" width="12.4414"/>
    <col customWidth="1" min="17" max="17" style="13" width="11.4414"/>
    <col bestFit="1" customWidth="1" min="38" max="38" width="12.4414"/>
  </cols>
  <sheetData>
    <row ht="13.199999999999999" customHeight="1" r="1">
      <c r="A1" s="0" t="s">
        <v>85</v>
      </c>
    </row>
    <row ht="13.199999999999999" customHeight="1" r="2">
      <c r="M2" s="66"/>
      <c r="N2" s="66"/>
      <c r="O2" s="66"/>
      <c r="P2" s="66"/>
      <c r="Q2" s="67"/>
      <c r="FM2" s="66"/>
      <c r="FN2" s="66"/>
      <c r="FO2" s="66"/>
      <c r="FP2" s="66"/>
      <c r="FQ2" s="66"/>
    </row>
    <row ht="13.199999999999999" customHeight="1" r="3">
      <c r="A3" s="0" t="s">
        <v>86</v>
      </c>
      <c r="H3" s="68"/>
      <c r="P3" s="69"/>
      <c r="Q3" s="70"/>
      <c r="FP3" s="69"/>
      <c r="FQ3" s="69"/>
    </row>
    <row ht="13.199999999999999" customHeight="1" r="4">
      <c r="A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94</v>
      </c>
      <c r="N4" s="0" t="s">
        <v>95</v>
      </c>
      <c r="O4" s="0" t="s">
        <v>96</v>
      </c>
      <c r="P4" s="0" t="s">
        <v>97</v>
      </c>
      <c r="Q4" s="13" t="s">
        <v>98</v>
      </c>
    </row>
    <row customFormat="1" ht="13.199999999999999" customHeight="1" r="5" s="71">
      <c r="A5" s="71" t="s">
        <v>99</v>
      </c>
      <c r="Q5" s="13"/>
    </row>
    <row ht="13.199999999999999" customHeight="1" r="6"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ht="13.199999999999999" customHeight="1" r="7">
      <c r="A7" s="0" t="s">
        <v>100</v>
      </c>
      <c r="B7" s="0" t="s">
        <v>101</v>
      </c>
      <c r="C7" s="0" t="s">
        <v>102</v>
      </c>
      <c r="D7" s="0" t="s">
        <v>101</v>
      </c>
      <c r="E7" s="0" t="s">
        <v>103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 t="s">
        <v>104</v>
      </c>
      <c r="M7" s="0" t="s">
        <v>104</v>
      </c>
      <c r="N7" s="0" t="s">
        <v>104</v>
      </c>
      <c r="O7" s="0" t="s">
        <v>104</v>
      </c>
      <c r="P7" s="0" t="s">
        <v>104</v>
      </c>
      <c r="Q7" s="13" t="s">
        <v>104</v>
      </c>
      <c r="R7" s="0" t="s">
        <v>105</v>
      </c>
      <c r="S7" s="0" t="s">
        <v>105</v>
      </c>
      <c r="T7" s="0" t="s">
        <v>105</v>
      </c>
      <c r="U7" s="0" t="s">
        <v>105</v>
      </c>
      <c r="V7" s="0" t="s">
        <v>105</v>
      </c>
      <c r="W7" s="0" t="s">
        <v>105</v>
      </c>
      <c r="X7" s="0" t="s">
        <v>105</v>
      </c>
      <c r="Y7" s="0" t="s">
        <v>105</v>
      </c>
      <c r="Z7" s="0" t="s">
        <v>105</v>
      </c>
      <c r="AA7" s="0" t="s">
        <v>105</v>
      </c>
      <c r="AB7" s="0" t="s">
        <v>105</v>
      </c>
      <c r="AC7" s="0" t="s">
        <v>105</v>
      </c>
      <c r="AD7" s="0" t="s">
        <v>106</v>
      </c>
      <c r="AE7" s="0" t="s">
        <v>106</v>
      </c>
      <c r="AF7" s="0" t="s">
        <v>106</v>
      </c>
      <c r="AG7" s="0" t="s">
        <v>106</v>
      </c>
      <c r="AH7" s="0" t="s">
        <v>106</v>
      </c>
      <c r="AI7" s="0" t="s">
        <v>106</v>
      </c>
      <c r="AJ7" s="0" t="s">
        <v>106</v>
      </c>
      <c r="AK7" s="0" t="s">
        <v>106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107</v>
      </c>
      <c r="AQ7" s="0" t="s">
        <v>107</v>
      </c>
      <c r="AR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107</v>
      </c>
      <c r="AZ7" s="0" t="s">
        <v>107</v>
      </c>
      <c r="BA7" s="0" t="s">
        <v>107</v>
      </c>
      <c r="BB7" s="0" t="s">
        <v>108</v>
      </c>
      <c r="BC7" s="0" t="s">
        <v>108</v>
      </c>
      <c r="BD7" s="0" t="s">
        <v>108</v>
      </c>
      <c r="BE7" s="0" t="s">
        <v>108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109</v>
      </c>
      <c r="BO7" s="0" t="s">
        <v>109</v>
      </c>
      <c r="BP7" s="0" t="s">
        <v>109</v>
      </c>
      <c r="BQ7" s="0" t="s">
        <v>109</v>
      </c>
      <c r="BR7" s="0" t="s">
        <v>109</v>
      </c>
      <c r="BS7" s="0" t="s">
        <v>109</v>
      </c>
      <c r="BT7" s="0" t="s">
        <v>109</v>
      </c>
      <c r="BU7" s="0" t="s">
        <v>109</v>
      </c>
      <c r="BV7" s="0" t="s">
        <v>109</v>
      </c>
      <c r="BW7" s="0" t="s">
        <v>109</v>
      </c>
      <c r="BX7" s="0" t="s">
        <v>109</v>
      </c>
      <c r="BY7" s="0" t="s">
        <v>109</v>
      </c>
      <c r="BZ7" s="0" t="s">
        <v>110</v>
      </c>
      <c r="CA7" s="0" t="s">
        <v>110</v>
      </c>
      <c r="CB7" s="0" t="s">
        <v>110</v>
      </c>
      <c r="CC7" s="0" t="s">
        <v>110</v>
      </c>
      <c r="CD7" s="0" t="s">
        <v>110</v>
      </c>
      <c r="CE7" s="0" t="s">
        <v>110</v>
      </c>
      <c r="CF7" s="0" t="s">
        <v>110</v>
      </c>
      <c r="CG7" s="0" t="s">
        <v>110</v>
      </c>
      <c r="CH7" s="0" t="s">
        <v>110</v>
      </c>
      <c r="CI7" s="0" t="s">
        <v>110</v>
      </c>
      <c r="CJ7" s="0" t="s">
        <v>110</v>
      </c>
      <c r="CK7" s="0" t="s">
        <v>110</v>
      </c>
      <c r="CL7" s="0" t="s">
        <v>111</v>
      </c>
      <c r="CM7" s="0" t="s">
        <v>111</v>
      </c>
      <c r="CN7" s="0" t="s">
        <v>111</v>
      </c>
      <c r="CO7" s="0" t="s">
        <v>111</v>
      </c>
      <c r="CP7" s="0" t="s">
        <v>111</v>
      </c>
      <c r="CQ7" s="0" t="s">
        <v>111</v>
      </c>
      <c r="CR7" s="0" t="s">
        <v>111</v>
      </c>
      <c r="CS7" s="0" t="s">
        <v>111</v>
      </c>
      <c r="CT7" s="0" t="s">
        <v>111</v>
      </c>
      <c r="CU7" s="0" t="s">
        <v>111</v>
      </c>
      <c r="CV7" s="0" t="s">
        <v>111</v>
      </c>
      <c r="CW7" s="0" t="s">
        <v>111</v>
      </c>
      <c r="CX7" s="0" t="s">
        <v>112</v>
      </c>
      <c r="CY7" s="0" t="s">
        <v>112</v>
      </c>
      <c r="CZ7" s="0" t="s">
        <v>112</v>
      </c>
      <c r="DA7" s="0" t="s">
        <v>112</v>
      </c>
      <c r="DB7" s="0" t="s">
        <v>112</v>
      </c>
      <c r="DC7" s="0" t="s">
        <v>112</v>
      </c>
      <c r="DD7" s="0" t="s">
        <v>112</v>
      </c>
      <c r="DE7" s="0" t="s">
        <v>112</v>
      </c>
      <c r="DF7" s="0" t="s">
        <v>112</v>
      </c>
      <c r="DG7" s="0" t="s">
        <v>112</v>
      </c>
      <c r="DH7" s="0" t="s">
        <v>112</v>
      </c>
      <c r="DI7" s="0" t="s">
        <v>112</v>
      </c>
      <c r="DJ7" s="0" t="s">
        <v>113</v>
      </c>
      <c r="DK7" s="0" t="s">
        <v>113</v>
      </c>
      <c r="DL7" s="0" t="s">
        <v>113</v>
      </c>
      <c r="DM7" s="0" t="s">
        <v>113</v>
      </c>
      <c r="DN7" s="0" t="s">
        <v>113</v>
      </c>
      <c r="DO7" s="0" t="s">
        <v>113</v>
      </c>
      <c r="DP7" s="0" t="s">
        <v>113</v>
      </c>
      <c r="DQ7" s="0" t="s">
        <v>113</v>
      </c>
      <c r="DR7" s="0" t="s">
        <v>113</v>
      </c>
      <c r="DS7" s="0" t="s">
        <v>113</v>
      </c>
      <c r="DT7" s="0" t="s">
        <v>113</v>
      </c>
      <c r="DU7" s="0" t="s">
        <v>113</v>
      </c>
      <c r="DV7" s="0" t="s">
        <v>114</v>
      </c>
      <c r="DW7" s="0" t="s">
        <v>114</v>
      </c>
      <c r="DX7" s="0" t="s">
        <v>114</v>
      </c>
      <c r="DY7" s="0" t="s">
        <v>114</v>
      </c>
      <c r="DZ7" s="0" t="s">
        <v>114</v>
      </c>
      <c r="EA7" s="0" t="s">
        <v>114</v>
      </c>
      <c r="EB7" s="0" t="s">
        <v>114</v>
      </c>
      <c r="EC7" s="0" t="s">
        <v>114</v>
      </c>
      <c r="ED7" s="0" t="s">
        <v>114</v>
      </c>
      <c r="EE7" s="0" t="s">
        <v>114</v>
      </c>
      <c r="EF7" s="0" t="s">
        <v>114</v>
      </c>
      <c r="EG7" s="0" t="s">
        <v>114</v>
      </c>
      <c r="EH7" s="0" t="s">
        <v>115</v>
      </c>
      <c r="EI7" s="0" t="s">
        <v>115</v>
      </c>
      <c r="EJ7" s="0" t="s">
        <v>115</v>
      </c>
      <c r="EK7" s="0" t="s">
        <v>115</v>
      </c>
      <c r="EL7" s="0" t="s">
        <v>115</v>
      </c>
      <c r="EM7" s="0" t="s">
        <v>115</v>
      </c>
      <c r="EN7" s="0" t="s">
        <v>115</v>
      </c>
      <c r="EO7" s="0" t="s">
        <v>115</v>
      </c>
      <c r="EP7" s="0" t="s">
        <v>115</v>
      </c>
      <c r="EQ7" s="0" t="s">
        <v>115</v>
      </c>
      <c r="ER7" s="0" t="s">
        <v>115</v>
      </c>
      <c r="ES7" s="0" t="s">
        <v>115</v>
      </c>
      <c r="ET7" s="0" t="s">
        <v>116</v>
      </c>
      <c r="EU7" s="0" t="s">
        <v>116</v>
      </c>
      <c r="EV7" s="0" t="s">
        <v>116</v>
      </c>
      <c r="EW7" s="0" t="s">
        <v>116</v>
      </c>
      <c r="EX7" s="0" t="s">
        <v>116</v>
      </c>
      <c r="EY7" s="0" t="s">
        <v>116</v>
      </c>
      <c r="EZ7" s="0" t="s">
        <v>116</v>
      </c>
      <c r="FA7" s="0" t="s">
        <v>116</v>
      </c>
      <c r="FB7" s="0" t="s">
        <v>116</v>
      </c>
      <c r="FC7" s="0" t="s">
        <v>116</v>
      </c>
      <c r="FD7" s="0" t="s">
        <v>116</v>
      </c>
      <c r="FE7" s="0" t="s">
        <v>116</v>
      </c>
      <c r="FF7" s="0" t="s">
        <v>117</v>
      </c>
      <c r="FG7" s="0" t="s">
        <v>117</v>
      </c>
      <c r="FH7" s="0" t="s">
        <v>117</v>
      </c>
      <c r="FI7" s="0" t="s">
        <v>117</v>
      </c>
      <c r="FJ7" s="0" t="s">
        <v>117</v>
      </c>
      <c r="FK7" s="0" t="s">
        <v>117</v>
      </c>
      <c r="FL7" s="0" t="s">
        <v>117</v>
      </c>
      <c r="FM7" s="0" t="s">
        <v>117</v>
      </c>
      <c r="FN7" s="0" t="s">
        <v>117</v>
      </c>
      <c r="FO7" s="0" t="s">
        <v>117</v>
      </c>
      <c r="FP7" s="0" t="s">
        <v>117</v>
      </c>
      <c r="FQ7" s="0" t="s">
        <v>117</v>
      </c>
      <c r="FR7" s="0" t="s">
        <v>118</v>
      </c>
      <c r="FS7" s="0" t="s">
        <v>118</v>
      </c>
      <c r="FT7" s="0" t="s">
        <v>118</v>
      </c>
      <c r="FU7" s="0" t="s">
        <v>118</v>
      </c>
      <c r="FV7" s="0" t="s">
        <v>118</v>
      </c>
      <c r="FW7" s="0" t="s">
        <v>118</v>
      </c>
      <c r="FX7" s="0" t="s">
        <v>118</v>
      </c>
      <c r="FY7" s="0" t="s">
        <v>118</v>
      </c>
      <c r="FZ7" s="0" t="s">
        <v>118</v>
      </c>
      <c r="GA7" s="0" t="s">
        <v>118</v>
      </c>
      <c r="GB7" s="0" t="s">
        <v>118</v>
      </c>
      <c r="GC7" s="0" t="s">
        <v>118</v>
      </c>
    </row>
    <row ht="13.199999999999999" customHeight="1" r="8">
      <c r="A8" s="0" t="s">
        <v>101</v>
      </c>
      <c r="B8" s="0" t="s">
        <v>101</v>
      </c>
      <c r="C8" s="0" t="s">
        <v>101</v>
      </c>
      <c r="D8" s="0" t="s">
        <v>101</v>
      </c>
      <c r="E8" s="0" t="s">
        <v>119</v>
      </c>
      <c r="F8" s="0" t="s">
        <v>118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128</v>
      </c>
      <c r="P8" s="0" t="s">
        <v>129</v>
      </c>
      <c r="Q8" s="13" t="s">
        <v>130</v>
      </c>
      <c r="R8" s="0" t="s">
        <v>118</v>
      </c>
      <c r="S8" s="0" t="s">
        <v>120</v>
      </c>
      <c r="T8" s="0" t="s">
        <v>121</v>
      </c>
      <c r="U8" s="0" t="s">
        <v>122</v>
      </c>
      <c r="V8" s="0" t="s">
        <v>123</v>
      </c>
      <c r="W8" s="0" t="s">
        <v>124</v>
      </c>
      <c r="X8" s="0" t="s">
        <v>125</v>
      </c>
      <c r="Y8" s="0" t="s">
        <v>126</v>
      </c>
      <c r="Z8" s="0" t="s">
        <v>127</v>
      </c>
      <c r="AA8" s="0" t="s">
        <v>128</v>
      </c>
      <c r="AB8" s="0" t="s">
        <v>129</v>
      </c>
      <c r="AC8" s="0" t="s">
        <v>130</v>
      </c>
      <c r="AD8" s="0" t="s">
        <v>118</v>
      </c>
      <c r="AE8" s="0" t="s">
        <v>120</v>
      </c>
      <c r="AF8" s="0" t="s">
        <v>121</v>
      </c>
      <c r="AG8" s="0" t="s">
        <v>122</v>
      </c>
      <c r="AH8" s="0" t="s">
        <v>123</v>
      </c>
      <c r="AI8" s="0" t="s">
        <v>124</v>
      </c>
      <c r="AJ8" s="0" t="s">
        <v>125</v>
      </c>
      <c r="AK8" s="0" t="s">
        <v>126</v>
      </c>
      <c r="AL8" s="0" t="s">
        <v>127</v>
      </c>
      <c r="AM8" s="0" t="s">
        <v>128</v>
      </c>
      <c r="AN8" s="0" t="s">
        <v>129</v>
      </c>
      <c r="AO8" s="0" t="s">
        <v>130</v>
      </c>
      <c r="AP8" s="0" t="s">
        <v>118</v>
      </c>
      <c r="AQ8" s="0" t="s">
        <v>120</v>
      </c>
      <c r="AR8" s="0" t="s">
        <v>121</v>
      </c>
      <c r="AS8" s="0" t="s">
        <v>122</v>
      </c>
      <c r="AT8" s="0" t="s">
        <v>123</v>
      </c>
      <c r="AU8" s="0" t="s">
        <v>124</v>
      </c>
      <c r="AV8" s="0" t="s">
        <v>125</v>
      </c>
      <c r="AW8" s="0" t="s">
        <v>126</v>
      </c>
      <c r="AX8" s="0" t="s">
        <v>127</v>
      </c>
      <c r="AY8" s="0" t="s">
        <v>128</v>
      </c>
      <c r="AZ8" s="0" t="s">
        <v>129</v>
      </c>
      <c r="BA8" s="0" t="s">
        <v>130</v>
      </c>
      <c r="BB8" s="0" t="s">
        <v>118</v>
      </c>
      <c r="BC8" s="0" t="s">
        <v>120</v>
      </c>
      <c r="BD8" s="0" t="s">
        <v>121</v>
      </c>
      <c r="BE8" s="0" t="s">
        <v>122</v>
      </c>
      <c r="BF8" s="0" t="s">
        <v>123</v>
      </c>
      <c r="BG8" s="0" t="s">
        <v>124</v>
      </c>
      <c r="BH8" s="0" t="s">
        <v>125</v>
      </c>
      <c r="BI8" s="0" t="s">
        <v>126</v>
      </c>
      <c r="BJ8" s="0" t="s">
        <v>127</v>
      </c>
      <c r="BK8" s="0" t="s">
        <v>128</v>
      </c>
      <c r="BL8" s="0" t="s">
        <v>129</v>
      </c>
      <c r="BM8" s="0" t="s">
        <v>130</v>
      </c>
      <c r="BN8" s="0" t="s">
        <v>118</v>
      </c>
      <c r="BO8" s="0" t="s">
        <v>120</v>
      </c>
      <c r="BP8" s="0" t="s">
        <v>121</v>
      </c>
      <c r="BQ8" s="0" t="s">
        <v>122</v>
      </c>
      <c r="BR8" s="0" t="s">
        <v>123</v>
      </c>
      <c r="BS8" s="0" t="s">
        <v>124</v>
      </c>
      <c r="BT8" s="0" t="s">
        <v>125</v>
      </c>
      <c r="BU8" s="0" t="s">
        <v>126</v>
      </c>
      <c r="BV8" s="0" t="s">
        <v>127</v>
      </c>
      <c r="BW8" s="0" t="s">
        <v>128</v>
      </c>
      <c r="BX8" s="0" t="s">
        <v>129</v>
      </c>
      <c r="BY8" s="0" t="s">
        <v>130</v>
      </c>
      <c r="BZ8" s="0" t="s">
        <v>118</v>
      </c>
      <c r="CA8" s="0" t="s">
        <v>120</v>
      </c>
      <c r="CB8" s="0" t="s">
        <v>121</v>
      </c>
      <c r="CC8" s="0" t="s">
        <v>122</v>
      </c>
      <c r="CD8" s="0" t="s">
        <v>123</v>
      </c>
      <c r="CE8" s="0" t="s">
        <v>124</v>
      </c>
      <c r="CF8" s="0" t="s">
        <v>125</v>
      </c>
      <c r="CG8" s="0" t="s">
        <v>126</v>
      </c>
      <c r="CH8" s="0" t="s">
        <v>127</v>
      </c>
      <c r="CI8" s="0" t="s">
        <v>128</v>
      </c>
      <c r="CJ8" s="0" t="s">
        <v>129</v>
      </c>
      <c r="CK8" s="0" t="s">
        <v>130</v>
      </c>
      <c r="CL8" s="0" t="s">
        <v>118</v>
      </c>
      <c r="CM8" s="0" t="s">
        <v>120</v>
      </c>
      <c r="CN8" s="0" t="s">
        <v>121</v>
      </c>
      <c r="CO8" s="0" t="s">
        <v>122</v>
      </c>
      <c r="CP8" s="0" t="s">
        <v>123</v>
      </c>
      <c r="CQ8" s="0" t="s">
        <v>124</v>
      </c>
      <c r="CR8" s="0" t="s">
        <v>125</v>
      </c>
      <c r="CS8" s="0" t="s">
        <v>126</v>
      </c>
      <c r="CT8" s="0" t="s">
        <v>127</v>
      </c>
      <c r="CU8" s="0" t="s">
        <v>128</v>
      </c>
      <c r="CV8" s="0" t="s">
        <v>129</v>
      </c>
      <c r="CW8" s="0" t="s">
        <v>130</v>
      </c>
      <c r="CX8" s="0" t="s">
        <v>118</v>
      </c>
      <c r="CY8" s="0" t="s">
        <v>120</v>
      </c>
      <c r="CZ8" s="0" t="s">
        <v>121</v>
      </c>
      <c r="DA8" s="0" t="s">
        <v>122</v>
      </c>
      <c r="DB8" s="0" t="s">
        <v>123</v>
      </c>
      <c r="DC8" s="0" t="s">
        <v>124</v>
      </c>
      <c r="DD8" s="0" t="s">
        <v>125</v>
      </c>
      <c r="DE8" s="0" t="s">
        <v>126</v>
      </c>
      <c r="DF8" s="0" t="s">
        <v>127</v>
      </c>
      <c r="DG8" s="0" t="s">
        <v>128</v>
      </c>
      <c r="DH8" s="0" t="s">
        <v>129</v>
      </c>
      <c r="DI8" s="0" t="s">
        <v>130</v>
      </c>
      <c r="DJ8" s="0" t="s">
        <v>118</v>
      </c>
      <c r="DK8" s="0" t="s">
        <v>120</v>
      </c>
      <c r="DL8" s="0" t="s">
        <v>121</v>
      </c>
      <c r="DM8" s="0" t="s">
        <v>122</v>
      </c>
      <c r="DN8" s="0" t="s">
        <v>123</v>
      </c>
      <c r="DO8" s="0" t="s">
        <v>124</v>
      </c>
      <c r="DP8" s="0" t="s">
        <v>125</v>
      </c>
      <c r="DQ8" s="0" t="s">
        <v>126</v>
      </c>
      <c r="DR8" s="0" t="s">
        <v>127</v>
      </c>
      <c r="DS8" s="0" t="s">
        <v>128</v>
      </c>
      <c r="DT8" s="0" t="s">
        <v>129</v>
      </c>
      <c r="DU8" s="0" t="s">
        <v>130</v>
      </c>
      <c r="DV8" s="0" t="s">
        <v>118</v>
      </c>
      <c r="DW8" s="0" t="s">
        <v>120</v>
      </c>
      <c r="DX8" s="0" t="s">
        <v>121</v>
      </c>
      <c r="DY8" s="0" t="s">
        <v>122</v>
      </c>
      <c r="DZ8" s="0" t="s">
        <v>123</v>
      </c>
      <c r="EA8" s="0" t="s">
        <v>124</v>
      </c>
      <c r="EB8" s="0" t="s">
        <v>125</v>
      </c>
      <c r="EC8" s="0" t="s">
        <v>126</v>
      </c>
      <c r="ED8" s="0" t="s">
        <v>127</v>
      </c>
      <c r="EE8" s="0" t="s">
        <v>128</v>
      </c>
      <c r="EF8" s="0" t="s">
        <v>129</v>
      </c>
      <c r="EG8" s="0" t="s">
        <v>130</v>
      </c>
      <c r="EH8" s="0" t="s">
        <v>118</v>
      </c>
      <c r="EI8" s="0" t="s">
        <v>120</v>
      </c>
      <c r="EJ8" s="0" t="s">
        <v>121</v>
      </c>
      <c r="EK8" s="0" t="s">
        <v>122</v>
      </c>
      <c r="EL8" s="0" t="s">
        <v>123</v>
      </c>
      <c r="EM8" s="0" t="s">
        <v>124</v>
      </c>
      <c r="EN8" s="0" t="s">
        <v>125</v>
      </c>
      <c r="EO8" s="0" t="s">
        <v>126</v>
      </c>
      <c r="EP8" s="0" t="s">
        <v>127</v>
      </c>
      <c r="EQ8" s="0" t="s">
        <v>128</v>
      </c>
      <c r="ER8" s="0" t="s">
        <v>129</v>
      </c>
      <c r="ES8" s="0" t="s">
        <v>130</v>
      </c>
      <c r="ET8" s="0" t="s">
        <v>118</v>
      </c>
      <c r="EU8" s="0" t="s">
        <v>120</v>
      </c>
      <c r="EV8" s="0" t="s">
        <v>121</v>
      </c>
      <c r="EW8" s="0" t="s">
        <v>122</v>
      </c>
      <c r="EX8" s="0" t="s">
        <v>123</v>
      </c>
      <c r="EY8" s="0" t="s">
        <v>124</v>
      </c>
      <c r="EZ8" s="0" t="s">
        <v>125</v>
      </c>
      <c r="FA8" s="0" t="s">
        <v>126</v>
      </c>
      <c r="FB8" s="0" t="s">
        <v>127</v>
      </c>
      <c r="FC8" s="0" t="s">
        <v>128</v>
      </c>
      <c r="FD8" s="0" t="s">
        <v>129</v>
      </c>
      <c r="FE8" s="0" t="s">
        <v>130</v>
      </c>
      <c r="FF8" s="0" t="s">
        <v>118</v>
      </c>
      <c r="FG8" s="0" t="s">
        <v>120</v>
      </c>
      <c r="FH8" s="0" t="s">
        <v>121</v>
      </c>
      <c r="FI8" s="0" t="s">
        <v>122</v>
      </c>
      <c r="FJ8" s="0" t="s">
        <v>123</v>
      </c>
      <c r="FK8" s="0" t="s">
        <v>124</v>
      </c>
      <c r="FL8" s="0" t="s">
        <v>125</v>
      </c>
      <c r="FM8" s="0" t="s">
        <v>126</v>
      </c>
      <c r="FN8" s="0" t="s">
        <v>127</v>
      </c>
      <c r="FO8" s="0" t="s">
        <v>128</v>
      </c>
      <c r="FP8" s="0" t="s">
        <v>129</v>
      </c>
      <c r="FQ8" s="0" t="s">
        <v>130</v>
      </c>
      <c r="FR8" s="0" t="s">
        <v>118</v>
      </c>
      <c r="FS8" s="0" t="s">
        <v>120</v>
      </c>
      <c r="FT8" s="0" t="s">
        <v>121</v>
      </c>
      <c r="FU8" s="0" t="s">
        <v>122</v>
      </c>
      <c r="FV8" s="0" t="s">
        <v>123</v>
      </c>
      <c r="FW8" s="0" t="s">
        <v>124</v>
      </c>
      <c r="FX8" s="0" t="s">
        <v>125</v>
      </c>
      <c r="FY8" s="0" t="s">
        <v>126</v>
      </c>
      <c r="FZ8" s="0" t="s">
        <v>127</v>
      </c>
      <c r="GA8" s="0" t="s">
        <v>128</v>
      </c>
      <c r="GB8" s="0" t="s">
        <v>129</v>
      </c>
      <c r="GC8" s="0" t="s">
        <v>130</v>
      </c>
    </row>
    <row ht="13.199999999999999" customHeight="1" r="9">
      <c r="A9" s="0">
        <v>301</v>
      </c>
      <c r="B9" s="0" t="s">
        <v>29</v>
      </c>
      <c r="C9" s="0">
        <v>10</v>
      </c>
      <c r="D9" s="0" t="s">
        <v>19</v>
      </c>
      <c r="F9" s="13" t="e">
        <f>+#REF!+#REF!+#REF!+#REF!</f>
        <v>#REF!</v>
      </c>
      <c r="G9" s="13" t="e">
        <f>+#REF!+#REF!+#REF!+#REF!</f>
        <v>#REF!</v>
      </c>
      <c r="H9" s="0" t="e">
        <f>+#REF!+#REF!+#REF!+#REF!</f>
        <v>#REF!</v>
      </c>
      <c r="I9" s="0" t="e">
        <f>+#REF!+#REF!+#REF!+#REF!</f>
        <v>#REF!</v>
      </c>
      <c r="J9" s="0" t="e">
        <f>+#REF!+#REF!+#REF!+#REF!</f>
        <v>#REF!</v>
      </c>
      <c r="K9" s="0" t="e">
        <f>+#REF!+#REF!+#REF!+#REF!</f>
        <v>#REF!</v>
      </c>
      <c r="L9" s="0" t="e">
        <f>+#REF!+#REF!+#REF!+#REF!</f>
        <v>#REF!</v>
      </c>
      <c r="M9" s="0" t="e">
        <f>+#REF!+#REF!+#REF!+#REF!</f>
        <v>#REF!</v>
      </c>
      <c r="N9" s="0" t="e">
        <f>+#REF!+#REF!+#REF!+#REF!</f>
        <v>#REF!</v>
      </c>
      <c r="O9" s="0" t="e">
        <f>+#REF!+#REF!+#REF!+#REF!</f>
        <v>#REF!</v>
      </c>
      <c r="P9" s="0" t="e">
        <f>+#REF!+#REF!+#REF!+#REF!</f>
        <v>#REF!</v>
      </c>
      <c r="Q9" s="0" t="e">
        <f>+#REF!+#REF!+#REF!+#REF!</f>
        <v>#REF!</v>
      </c>
      <c r="R9" s="13" t="e">
        <f>+#REF!+#REF!+#REF!+#REF!</f>
        <v>#REF!</v>
      </c>
      <c r="S9" s="13" t="e">
        <f>+#REF!+#REF!+#REF!+#REF!</f>
        <v>#REF!</v>
      </c>
      <c r="T9" s="0" t="e">
        <f>+#REF!+#REF!+#REF!+#REF!</f>
        <v>#REF!</v>
      </c>
      <c r="U9" s="0" t="e">
        <f>+#REF!+#REF!+#REF!+#REF!</f>
        <v>#REF!</v>
      </c>
      <c r="V9" s="0" t="e">
        <f>+#REF!+#REF!+#REF!+#REF!</f>
        <v>#REF!</v>
      </c>
      <c r="W9" s="0" t="e">
        <f>+#REF!+#REF!+#REF!+#REF!</f>
        <v>#REF!</v>
      </c>
      <c r="X9" s="0" t="e">
        <f>+#REF!+#REF!+#REF!+#REF!</f>
        <v>#REF!</v>
      </c>
      <c r="Y9" s="0" t="e">
        <f>+#REF!+#REF!+#REF!+#REF!</f>
        <v>#REF!</v>
      </c>
      <c r="Z9" s="0" t="e">
        <f>+#REF!+#REF!+#REF!+#REF!</f>
        <v>#REF!</v>
      </c>
      <c r="AA9" s="0" t="e">
        <f>+#REF!+#REF!+#REF!+#REF!</f>
        <v>#REF!</v>
      </c>
      <c r="AB9" s="0" t="e">
        <f>+#REF!+#REF!+#REF!+#REF!</f>
        <v>#REF!</v>
      </c>
      <c r="AC9" s="0" t="e">
        <f>+#REF!+#REF!+#REF!+#REF!</f>
        <v>#REF!</v>
      </c>
      <c r="AD9" s="13" t="e">
        <f>+#REF!+#REF!+#REF!+#REF!</f>
        <v>#REF!</v>
      </c>
      <c r="AE9" s="13" t="e">
        <f>+#REF!+#REF!+#REF!+#REF!</f>
        <v>#REF!</v>
      </c>
      <c r="AF9" s="0" t="e">
        <f>+#REF!+#REF!+#REF!+#REF!</f>
        <v>#REF!</v>
      </c>
      <c r="AG9" s="0" t="e">
        <f>+#REF!+#REF!+#REF!+#REF!</f>
        <v>#REF!</v>
      </c>
      <c r="AH9" s="0" t="e">
        <f>+#REF!+#REF!+#REF!+#REF!</f>
        <v>#REF!</v>
      </c>
      <c r="AI9" s="0" t="e">
        <f>+#REF!+#REF!+#REF!+#REF!</f>
        <v>#REF!</v>
      </c>
      <c r="AJ9" s="0" t="e">
        <f>+#REF!+#REF!+#REF!+#REF!</f>
        <v>#REF!</v>
      </c>
      <c r="AK9" s="0" t="e">
        <f>+#REF!+#REF!+#REF!+#REF!</f>
        <v>#REF!</v>
      </c>
      <c r="AL9" s="0" t="e">
        <f>+#REF!+#REF!+#REF!+#REF!</f>
        <v>#REF!</v>
      </c>
      <c r="AM9" s="0" t="e">
        <f>+#REF!+#REF!+#REF!+#REF!</f>
        <v>#REF!</v>
      </c>
      <c r="AN9" s="0" t="e">
        <f>+#REF!+#REF!+#REF!+#REF!</f>
        <v>#REF!</v>
      </c>
      <c r="AO9" s="0" t="e">
        <f>+#REF!+#REF!+#REF!+#REF!</f>
        <v>#REF!</v>
      </c>
      <c r="AP9" s="13" t="e">
        <f>+#REF!+#REF!+#REF!+#REF!</f>
        <v>#REF!</v>
      </c>
      <c r="AQ9" s="13" t="e">
        <f>+#REF!+#REF!+#REF!+#REF!</f>
        <v>#REF!</v>
      </c>
      <c r="AR9" s="0" t="e">
        <f>+#REF!+#REF!+#REF!+#REF!</f>
        <v>#REF!</v>
      </c>
      <c r="AS9" s="0" t="e">
        <f>+#REF!+#REF!+#REF!+#REF!</f>
        <v>#REF!</v>
      </c>
      <c r="AT9" s="0" t="e">
        <f>+#REF!+#REF!+#REF!+#REF!</f>
        <v>#REF!</v>
      </c>
      <c r="AU9" s="0" t="e">
        <f>+#REF!+#REF!+#REF!+#REF!</f>
        <v>#REF!</v>
      </c>
      <c r="AV9" s="0" t="e">
        <f>+#REF!+#REF!+#REF!+#REF!</f>
        <v>#REF!</v>
      </c>
      <c r="AW9" s="0" t="e">
        <f>+#REF!+#REF!+#REF!+#REF!</f>
        <v>#REF!</v>
      </c>
      <c r="AX9" s="0" t="e">
        <f>+#REF!+#REF!+#REF!+#REF!</f>
        <v>#REF!</v>
      </c>
      <c r="AY9" s="0" t="e">
        <f>+#REF!+#REF!+#REF!+#REF!</f>
        <v>#REF!</v>
      </c>
      <c r="AZ9" s="0" t="e">
        <f>+#REF!+#REF!+#REF!+#REF!</f>
        <v>#REF!</v>
      </c>
      <c r="BA9" s="0" t="e">
        <f>+#REF!+#REF!+#REF!+#REF!</f>
        <v>#REF!</v>
      </c>
      <c r="BB9" s="0" t="e">
        <f>+#REF!+#REF!+#REF!+#REF!</f>
        <v>#REF!</v>
      </c>
      <c r="BC9" s="0" t="e">
        <f>+#REF!+#REF!+#REF!+#REF!</f>
        <v>#REF!</v>
      </c>
      <c r="BD9" s="0" t="e">
        <f>+#REF!+#REF!+#REF!+#REF!</f>
        <v>#REF!</v>
      </c>
      <c r="BE9" s="0" t="e">
        <f>+#REF!+#REF!+#REF!+#REF!</f>
        <v>#REF!</v>
      </c>
      <c r="BF9" s="0" t="e">
        <f>+#REF!+#REF!+#REF!+#REF!</f>
        <v>#REF!</v>
      </c>
      <c r="BG9" s="0" t="e">
        <f>+#REF!+#REF!+#REF!+#REF!</f>
        <v>#REF!</v>
      </c>
      <c r="BH9" s="0" t="e">
        <f>+#REF!+#REF!+#REF!+#REF!</f>
        <v>#REF!</v>
      </c>
      <c r="BI9" s="0" t="e">
        <f>+#REF!+#REF!+#REF!+#REF!</f>
        <v>#REF!</v>
      </c>
      <c r="BJ9" s="0" t="e">
        <f>+#REF!+#REF!+#REF!+#REF!</f>
        <v>#REF!</v>
      </c>
      <c r="BK9" s="0" t="e">
        <f>+#REF!+#REF!+#REF!+#REF!</f>
        <v>#REF!</v>
      </c>
      <c r="BL9" s="0" t="e">
        <f>+#REF!+#REF!+#REF!+#REF!</f>
        <v>#REF!</v>
      </c>
      <c r="BM9" s="0" t="e">
        <f>+#REF!+#REF!+#REF!+#REF!</f>
        <v>#REF!</v>
      </c>
      <c r="BN9" s="13" t="e">
        <f>+#REF!+#REF!+#REF!+#REF!</f>
        <v>#REF!</v>
      </c>
      <c r="BO9" s="13" t="e">
        <f>+#REF!+#REF!+#REF!+#REF!</f>
        <v>#REF!</v>
      </c>
      <c r="BP9" s="0" t="e">
        <f>+#REF!+#REF!+#REF!+#REF!</f>
        <v>#REF!</v>
      </c>
      <c r="BQ9" s="0" t="e">
        <f>+#REF!+#REF!+#REF!+#REF!</f>
        <v>#REF!</v>
      </c>
      <c r="BR9" s="0" t="e">
        <f>+#REF!+#REF!+#REF!+#REF!</f>
        <v>#REF!</v>
      </c>
      <c r="BS9" s="0" t="e">
        <f>+#REF!+#REF!+#REF!+#REF!</f>
        <v>#REF!</v>
      </c>
      <c r="BT9" s="0" t="e">
        <f>+#REF!+#REF!+#REF!+#REF!</f>
        <v>#REF!</v>
      </c>
      <c r="BU9" s="0" t="e">
        <f>+#REF!+#REF!+#REF!+#REF!</f>
        <v>#REF!</v>
      </c>
      <c r="BV9" s="0" t="e">
        <f>+#REF!+#REF!+#REF!+#REF!</f>
        <v>#REF!</v>
      </c>
      <c r="BW9" s="0" t="e">
        <f>+#REF!+#REF!+#REF!+#REF!</f>
        <v>#REF!</v>
      </c>
      <c r="BX9" s="0" t="e">
        <f>+#REF!+#REF!+#REF!+#REF!</f>
        <v>#REF!</v>
      </c>
      <c r="BY9" s="0" t="e">
        <f>+#REF!+#REF!+#REF!+#REF!</f>
        <v>#REF!</v>
      </c>
      <c r="BZ9" s="13" t="e">
        <f>+#REF!+#REF!+#REF!+#REF!</f>
        <v>#REF!</v>
      </c>
      <c r="CA9" s="13" t="e">
        <f>+#REF!+#REF!+#REF!+#REF!</f>
        <v>#REF!</v>
      </c>
      <c r="CB9" s="0" t="e">
        <f>+#REF!+#REF!+#REF!+#REF!</f>
        <v>#REF!</v>
      </c>
      <c r="CC9" s="0" t="e">
        <f>+#REF!+#REF!+#REF!+#REF!</f>
        <v>#REF!</v>
      </c>
      <c r="CD9" s="0" t="e">
        <f>+#REF!+#REF!+#REF!+#REF!</f>
        <v>#REF!</v>
      </c>
      <c r="CE9" s="0" t="e">
        <f>+#REF!+#REF!+#REF!+#REF!</f>
        <v>#REF!</v>
      </c>
      <c r="CF9" s="0" t="e">
        <f>+#REF!+#REF!+#REF!+#REF!</f>
        <v>#REF!</v>
      </c>
      <c r="CG9" s="0" t="e">
        <f>+#REF!+#REF!+#REF!+#REF!</f>
        <v>#REF!</v>
      </c>
      <c r="CH9" s="0" t="e">
        <f>+#REF!+#REF!+#REF!+#REF!</f>
        <v>#REF!</v>
      </c>
      <c r="CI9" s="0" t="e">
        <f>+#REF!+#REF!+#REF!+#REF!</f>
        <v>#REF!</v>
      </c>
      <c r="CJ9" s="0" t="e">
        <f>+#REF!+#REF!+#REF!+#REF!</f>
        <v>#REF!</v>
      </c>
      <c r="CK9" s="0" t="e">
        <f>+#REF!+#REF!+#REF!+#REF!</f>
        <v>#REF!</v>
      </c>
      <c r="CL9" s="13" t="e">
        <f>+#REF!+#REF!+#REF!+#REF!</f>
        <v>#REF!</v>
      </c>
      <c r="CM9" s="13" t="e">
        <f>+#REF!+#REF!+#REF!+#REF!</f>
        <v>#REF!</v>
      </c>
      <c r="CN9" s="0" t="e">
        <f>+#REF!+#REF!+#REF!+#REF!</f>
        <v>#REF!</v>
      </c>
      <c r="CO9" s="0" t="e">
        <f>+#REF!+#REF!+#REF!+#REF!</f>
        <v>#REF!</v>
      </c>
      <c r="CP9" s="0" t="e">
        <f>+#REF!+#REF!+#REF!+#REF!</f>
        <v>#REF!</v>
      </c>
      <c r="CQ9" s="0" t="e">
        <f>+#REF!+#REF!+#REF!+#REF!</f>
        <v>#REF!</v>
      </c>
      <c r="CR9" s="0" t="e">
        <f>+#REF!+#REF!+#REF!+#REF!</f>
        <v>#REF!</v>
      </c>
      <c r="CS9" s="0" t="e">
        <f>+#REF!+#REF!+#REF!+#REF!</f>
        <v>#REF!</v>
      </c>
      <c r="CT9" s="0" t="e">
        <f>+#REF!+#REF!+#REF!+#REF!</f>
        <v>#REF!</v>
      </c>
      <c r="CU9" s="0" t="e">
        <f>+#REF!+#REF!+#REF!+#REF!</f>
        <v>#REF!</v>
      </c>
      <c r="CV9" s="0" t="e">
        <f>+#REF!+#REF!+#REF!+#REF!</f>
        <v>#REF!</v>
      </c>
      <c r="CW9" s="0" t="e">
        <f>+#REF!+#REF!+#REF!+#REF!</f>
        <v>#REF!</v>
      </c>
      <c r="CX9" s="13" t="e">
        <f>+#REF!+#REF!+#REF!+#REF!</f>
        <v>#REF!</v>
      </c>
      <c r="CY9" s="13" t="e">
        <f>+#REF!+#REF!+#REF!+#REF!</f>
        <v>#REF!</v>
      </c>
      <c r="CZ9" s="0" t="e">
        <f>+#REF!+#REF!+#REF!+#REF!</f>
        <v>#REF!</v>
      </c>
      <c r="DA9" s="0" t="e">
        <f>+#REF!+#REF!+#REF!+#REF!</f>
        <v>#REF!</v>
      </c>
      <c r="DB9" s="0" t="e">
        <f>+#REF!+#REF!+#REF!+#REF!</f>
        <v>#REF!</v>
      </c>
      <c r="DC9" s="0" t="e">
        <f>+#REF!+#REF!+#REF!+#REF!</f>
        <v>#REF!</v>
      </c>
      <c r="DD9" s="0" t="e">
        <f>+#REF!+#REF!+#REF!+#REF!</f>
        <v>#REF!</v>
      </c>
      <c r="DE9" s="0" t="e">
        <f>+#REF!+#REF!+#REF!+#REF!</f>
        <v>#REF!</v>
      </c>
      <c r="DF9" s="0" t="e">
        <f>+#REF!+#REF!+#REF!+#REF!</f>
        <v>#REF!</v>
      </c>
      <c r="DG9" s="0" t="e">
        <f>+#REF!+#REF!+#REF!+#REF!</f>
        <v>#REF!</v>
      </c>
      <c r="DH9" s="0" t="e">
        <f>+#REF!+#REF!+#REF!+#REF!</f>
        <v>#REF!</v>
      </c>
      <c r="DI9" s="0" t="e">
        <f>+#REF!+#REF!+#REF!+#REF!</f>
        <v>#REF!</v>
      </c>
      <c r="DJ9" s="13" t="e">
        <f>+#REF!+#REF!+#REF!+#REF!</f>
        <v>#REF!</v>
      </c>
      <c r="DK9" s="13" t="e">
        <f>+#REF!+#REF!+#REF!+#REF!</f>
        <v>#REF!</v>
      </c>
      <c r="DL9" s="0" t="e">
        <f>+#REF!+#REF!+#REF!+#REF!</f>
        <v>#REF!</v>
      </c>
      <c r="DM9" s="0" t="e">
        <f>+#REF!+#REF!+#REF!+#REF!</f>
        <v>#REF!</v>
      </c>
      <c r="DN9" s="0" t="e">
        <f>+#REF!+#REF!+#REF!+#REF!</f>
        <v>#REF!</v>
      </c>
      <c r="DO9" s="0" t="e">
        <f>+#REF!+#REF!+#REF!+#REF!</f>
        <v>#REF!</v>
      </c>
      <c r="DP9" s="0" t="e">
        <f>+#REF!+#REF!+#REF!+#REF!</f>
        <v>#REF!</v>
      </c>
      <c r="DQ9" s="0" t="e">
        <f>+#REF!+#REF!+#REF!+#REF!</f>
        <v>#REF!</v>
      </c>
      <c r="DR9" s="0" t="e">
        <f>+#REF!+#REF!+#REF!+#REF!</f>
        <v>#REF!</v>
      </c>
      <c r="DS9" s="0" t="e">
        <f>+#REF!+#REF!+#REF!+#REF!</f>
        <v>#REF!</v>
      </c>
      <c r="DT9" s="0" t="e">
        <f>+#REF!+#REF!+#REF!+#REF!</f>
        <v>#REF!</v>
      </c>
      <c r="DU9" s="0" t="e">
        <f>+#REF!+#REF!+#REF!+#REF!</f>
        <v>#REF!</v>
      </c>
      <c r="DV9" s="13" t="e">
        <f>+#REF!+#REF!+#REF!+#REF!</f>
        <v>#REF!</v>
      </c>
      <c r="DW9" s="13" t="e">
        <f>+#REF!+#REF!+#REF!+#REF!</f>
        <v>#REF!</v>
      </c>
      <c r="DX9" s="0" t="e">
        <f>+#REF!+#REF!+#REF!+#REF!</f>
        <v>#REF!</v>
      </c>
      <c r="DY9" s="0" t="e">
        <f>+#REF!+#REF!+#REF!+#REF!</f>
        <v>#REF!</v>
      </c>
      <c r="DZ9" s="0" t="e">
        <f>+#REF!+#REF!+#REF!+#REF!</f>
        <v>#REF!</v>
      </c>
      <c r="EA9" s="0" t="e">
        <f>+#REF!+#REF!+#REF!+#REF!</f>
        <v>#REF!</v>
      </c>
      <c r="EB9" s="0" t="e">
        <f>+#REF!+#REF!+#REF!+#REF!</f>
        <v>#REF!</v>
      </c>
      <c r="EC9" s="0" t="e">
        <f>+#REF!+#REF!+#REF!+#REF!</f>
        <v>#REF!</v>
      </c>
      <c r="ED9" s="0" t="e">
        <f>+#REF!+#REF!+#REF!+#REF!</f>
        <v>#REF!</v>
      </c>
      <c r="EE9" s="0" t="e">
        <f>+#REF!+#REF!+#REF!+#REF!</f>
        <v>#REF!</v>
      </c>
      <c r="EF9" s="0" t="e">
        <f>+#REF!+#REF!+#REF!+#REF!</f>
        <v>#REF!</v>
      </c>
      <c r="EG9" s="0" t="e">
        <f>+#REF!+#REF!+#REF!+#REF!</f>
        <v>#REF!</v>
      </c>
      <c r="EH9" s="0" t="e">
        <f>+#REF!+#REF!+#REF!+#REF!</f>
        <v>#REF!</v>
      </c>
      <c r="EI9" s="0" t="e">
        <f>+#REF!+#REF!+#REF!+#REF!</f>
        <v>#REF!</v>
      </c>
      <c r="EJ9" s="0" t="e">
        <f>+#REF!+#REF!+#REF!+#REF!</f>
        <v>#REF!</v>
      </c>
      <c r="EK9" s="0" t="e">
        <f>+#REF!+#REF!+#REF!+#REF!</f>
        <v>#REF!</v>
      </c>
      <c r="EL9" s="0" t="e">
        <f>+#REF!+#REF!+#REF!+#REF!</f>
        <v>#REF!</v>
      </c>
      <c r="EM9" s="0" t="e">
        <f>+#REF!+#REF!+#REF!+#REF!</f>
        <v>#REF!</v>
      </c>
      <c r="EN9" s="0" t="e">
        <f>+#REF!+#REF!+#REF!+#REF!</f>
        <v>#REF!</v>
      </c>
      <c r="EO9" s="0" t="e">
        <f>+#REF!+#REF!+#REF!+#REF!</f>
        <v>#REF!</v>
      </c>
      <c r="EP9" s="0" t="e">
        <f>+#REF!+#REF!+#REF!+#REF!</f>
        <v>#REF!</v>
      </c>
      <c r="EQ9" s="0" t="e">
        <f>+#REF!+#REF!+#REF!+#REF!</f>
        <v>#REF!</v>
      </c>
      <c r="ER9" s="0" t="e">
        <f>+#REF!+#REF!+#REF!+#REF!</f>
        <v>#REF!</v>
      </c>
      <c r="ES9" s="0" t="e">
        <f>+#REF!+#REF!+#REF!+#REF!</f>
        <v>#REF!</v>
      </c>
      <c r="ET9" s="13" t="e">
        <f>+'MES N (GAMA A) '!#REF!+'MES N (GAMA Z)'!ET9+'MES N (GAMA D)'!ET9+'MES N (RESTO GAMAS)'!ET9</f>
        <v>#REF!</v>
      </c>
      <c r="EU9" s="13" t="e">
        <f>+'MES N (GAMA A) '!#REF!+'MES N (GAMA Z)'!EU9+'MES N (GAMA D)'!EU9+'MES N (RESTO GAMAS)'!EU9</f>
        <v>#REF!</v>
      </c>
      <c r="EV9" s="0" t="e">
        <f>+'MES N (GAMA A) '!#REF!+'MES N (GAMA Z)'!EV9+'MES N (GAMA D)'!EV9+'MES N (RESTO GAMAS)'!EV9</f>
        <v>#REF!</v>
      </c>
      <c r="EW9" s="0" t="e">
        <f>+'MES N (GAMA A) '!#REF!+'MES N (GAMA Z)'!EW9+'MES N (GAMA D)'!EW9+'MES N (RESTO GAMAS)'!EW9</f>
        <v>#REF!</v>
      </c>
      <c r="EX9" s="0" t="e">
        <f>+'MES N (GAMA A) '!#REF!+'MES N (GAMA Z)'!EX9+'MES N (GAMA D)'!EX9+'MES N (RESTO GAMAS)'!EX9</f>
        <v>#REF!</v>
      </c>
      <c r="EY9" s="0" t="e">
        <f>+'MES N (GAMA A) '!#REF!+'MES N (GAMA Z)'!EY9+'MES N (GAMA D)'!EY9+'MES N (RESTO GAMAS)'!EY9</f>
        <v>#REF!</v>
      </c>
      <c r="EZ9" s="0" t="e">
        <f>+'MES N (GAMA A) '!#REF!+'MES N (GAMA Z)'!EZ9+'MES N (GAMA D)'!EZ9+'MES N (RESTO GAMAS)'!EZ9</f>
        <v>#REF!</v>
      </c>
      <c r="FA9" s="0" t="e">
        <f>+'MES N (GAMA A) '!#REF!+'MES N (GAMA Z)'!FA9+'MES N (GAMA D)'!FA9+'MES N (RESTO GAMAS)'!FA9</f>
        <v>#REF!</v>
      </c>
      <c r="FB9" s="0" t="e">
        <f>+'MES N (GAMA A) '!#REF!+'MES N (GAMA Z)'!FB9+'MES N (GAMA D)'!FB9+'MES N (RESTO GAMAS)'!FB9</f>
        <v>#REF!</v>
      </c>
      <c r="FC9" s="0" t="e">
        <f>+'MES N (GAMA A) '!#REF!+'MES N (GAMA Z)'!FC9+'MES N (GAMA D)'!FC9+'MES N (RESTO GAMAS)'!FC9</f>
        <v>#REF!</v>
      </c>
      <c r="FD9" s="0" t="e">
        <f>+'MES N (GAMA A) '!#REF!+'MES N (GAMA Z)'!FD9+'MES N (GAMA D)'!FD9+'MES N (RESTO GAMAS)'!FD9</f>
        <v>#REF!</v>
      </c>
      <c r="FE9" s="0" t="e">
        <f>+'MES N (GAMA A) '!#REF!+'MES N (GAMA Z)'!FE9+'MES N (GAMA D)'!FE9+'MES N (RESTO GAMAS)'!FE9</f>
        <v>#REF!</v>
      </c>
      <c r="FF9" s="13" t="e">
        <f>+'MES N (GAMA A) '!#REF!+'MES N (GAMA Z)'!#REF!+'MES N (GAMA D)'!#REF!+'MES N (RESTO GAMAS)'!#REF!</f>
        <v>#REF!</v>
      </c>
      <c r="FG9" s="13" t="e">
        <f>+'MES N (GAMA A) '!#REF!+'MES N (GAMA Z)'!#REF!+'MES N (GAMA D)'!#REF!+'MES N (RESTO GAMAS)'!#REF!</f>
        <v>#REF!</v>
      </c>
      <c r="FH9" s="0" t="e">
        <f>+'MES N (GAMA A) '!#REF!+'MES N (GAMA Z)'!#REF!+'MES N (GAMA D)'!#REF!+'MES N (RESTO GAMAS)'!#REF!</f>
        <v>#REF!</v>
      </c>
      <c r="FI9" s="0" t="e">
        <f>+'MES N (GAMA A) '!#REF!+'MES N (GAMA Z)'!#REF!+'MES N (GAMA D)'!#REF!+'MES N (RESTO GAMAS)'!#REF!</f>
        <v>#REF!</v>
      </c>
      <c r="FJ9" s="0" t="e">
        <f>+'MES N (GAMA A) '!#REF!+'MES N (GAMA Z)'!#REF!+'MES N (GAMA D)'!#REF!+'MES N (RESTO GAMAS)'!#REF!</f>
        <v>#REF!</v>
      </c>
      <c r="FK9" s="0" t="e">
        <f>+'MES N (GAMA A) '!#REF!+'MES N (GAMA Z)'!#REF!+'MES N (GAMA D)'!#REF!+'MES N (RESTO GAMAS)'!#REF!</f>
        <v>#REF!</v>
      </c>
      <c r="FL9" s="0" t="e">
        <f>+'MES N (GAMA A) '!#REF!+'MES N (GAMA Z)'!#REF!+'MES N (GAMA D)'!#REF!+'MES N (RESTO GAMAS)'!#REF!</f>
        <v>#REF!</v>
      </c>
      <c r="FM9" s="0" t="e">
        <f>+'MES N (GAMA A) '!#REF!+'MES N (GAMA Z)'!#REF!+'MES N (GAMA D)'!#REF!+'MES N (RESTO GAMAS)'!#REF!</f>
        <v>#REF!</v>
      </c>
      <c r="FN9" s="0" t="e">
        <f>+'MES N (GAMA A) '!#REF!+'MES N (GAMA Z)'!#REF!+'MES N (GAMA D)'!#REF!+'MES N (RESTO GAMAS)'!#REF!</f>
        <v>#REF!</v>
      </c>
      <c r="FO9" s="0" t="e">
        <f>+'MES N (GAMA A) '!#REF!+'MES N (GAMA Z)'!#REF!+'MES N (GAMA D)'!#REF!+'MES N (RESTO GAMAS)'!#REF!</f>
        <v>#REF!</v>
      </c>
      <c r="FP9" s="0" t="e">
        <f>+'MES N (GAMA A) '!#REF!+'MES N (GAMA Z)'!#REF!+'MES N (GAMA D)'!#REF!+'MES N (RESTO GAMAS)'!#REF!</f>
        <v>#REF!</v>
      </c>
      <c r="FQ9" s="0" t="e">
        <f>+'MES N (GAMA A) '!#REF!+'MES N (GAMA Z)'!#REF!+'MES N (GAMA D)'!#REF!+'MES N (RESTO GAMAS)'!#REF!</f>
        <v>#REF!</v>
      </c>
      <c r="FR9" s="13" t="e">
        <f>+'MES N (GAMA A) '!ET9+'MES N (GAMA Z)'!#REF!+'MES N (GAMA D)'!#REF!+'MES N (RESTO GAMAS)'!#REF!</f>
        <v>#REF!</v>
      </c>
      <c r="FS9" s="13" t="e">
        <f>+'MES N (GAMA A) '!EU9+'MES N (GAMA Z)'!#REF!+'MES N (GAMA D)'!#REF!+'MES N (RESTO GAMAS)'!#REF!</f>
        <v>#REF!</v>
      </c>
      <c r="FT9" s="0" t="e">
        <f>+'MES N (GAMA A) '!EV9+'MES N (GAMA Z)'!#REF!+'MES N (GAMA D)'!#REF!+'MES N (RESTO GAMAS)'!#REF!</f>
        <v>#REF!</v>
      </c>
      <c r="FU9" s="0" t="e">
        <f>+'MES N (GAMA A) '!EW9+'MES N (GAMA Z)'!#REF!+'MES N (GAMA D)'!#REF!+'MES N (RESTO GAMAS)'!#REF!</f>
        <v>#REF!</v>
      </c>
      <c r="FV9" s="0" t="e">
        <f>+'MES N (GAMA A) '!EX9+'MES N (GAMA Z)'!#REF!+'MES N (GAMA D)'!#REF!+'MES N (RESTO GAMAS)'!#REF!</f>
        <v>#REF!</v>
      </c>
      <c r="FW9" s="0" t="e">
        <f>+'MES N (GAMA A) '!EY9+'MES N (GAMA Z)'!#REF!+'MES N (GAMA D)'!#REF!+'MES N (RESTO GAMAS)'!#REF!</f>
        <v>#REF!</v>
      </c>
      <c r="FX9" s="0" t="e">
        <f>+'MES N (GAMA A) '!EZ9+'MES N (GAMA Z)'!#REF!+'MES N (GAMA D)'!#REF!+'MES N (RESTO GAMAS)'!#REF!</f>
        <v>#REF!</v>
      </c>
      <c r="FY9" s="0" t="e">
        <f>+'MES N (GAMA A) '!FA9+'MES N (GAMA Z)'!#REF!+'MES N (GAMA D)'!#REF!+'MES N (RESTO GAMAS)'!#REF!</f>
        <v>#REF!</v>
      </c>
      <c r="FZ9" s="0" t="e">
        <f>+'MES N (GAMA A) '!FB9+'MES N (GAMA Z)'!#REF!+'MES N (GAMA D)'!#REF!+'MES N (RESTO GAMAS)'!#REF!</f>
        <v>#REF!</v>
      </c>
      <c r="GA9" s="0" t="e">
        <f>+'MES N (GAMA A) '!FC9+'MES N (GAMA Z)'!#REF!+'MES N (GAMA D)'!#REF!+'MES N (RESTO GAMAS)'!#REF!</f>
        <v>#REF!</v>
      </c>
      <c r="GB9" s="0" t="e">
        <f>+'MES N (GAMA A) '!FD9+'MES N (GAMA Z)'!#REF!+'MES N (GAMA D)'!#REF!+'MES N (RESTO GAMAS)'!#REF!</f>
        <v>#REF!</v>
      </c>
      <c r="GC9" s="0" t="e">
        <f>+'MES N (GAMA A) '!FE9+'MES N (GAMA Z)'!#REF!+'MES N (GAMA D)'!#REF!+'MES N (RESTO GAMAS)'!#REF!</f>
        <v>#REF!</v>
      </c>
    </row>
    <row ht="13.199999999999999" customHeight="1" r="10">
      <c r="A10" s="0">
        <v>301</v>
      </c>
      <c r="B10" s="0" t="s">
        <v>29</v>
      </c>
      <c r="C10" s="0">
        <v>12</v>
      </c>
      <c r="D10" s="0" t="s">
        <v>20</v>
      </c>
      <c r="F10" s="13" t="e">
        <f>+#REF!+#REF!+#REF!+#REF!</f>
        <v>#REF!</v>
      </c>
      <c r="G10" s="13" t="e">
        <f>+#REF!+#REF!+#REF!+#REF!</f>
        <v>#REF!</v>
      </c>
      <c r="H10" s="0" t="e">
        <f>+#REF!+#REF!+#REF!+#REF!</f>
        <v>#REF!</v>
      </c>
      <c r="I10" s="0" t="e">
        <f>+#REF!+#REF!+#REF!+#REF!</f>
        <v>#REF!</v>
      </c>
      <c r="J10" s="0" t="e">
        <f>+#REF!+#REF!+#REF!+#REF!</f>
        <v>#REF!</v>
      </c>
      <c r="K10" s="0" t="e">
        <f>+#REF!+#REF!+#REF!+#REF!</f>
        <v>#REF!</v>
      </c>
      <c r="L10" s="0" t="e">
        <f>+#REF!+#REF!+#REF!+#REF!</f>
        <v>#REF!</v>
      </c>
      <c r="M10" s="0" t="e">
        <f>+#REF!+#REF!+#REF!+#REF!</f>
        <v>#REF!</v>
      </c>
      <c r="N10" s="0" t="e">
        <f>+#REF!+#REF!+#REF!+#REF!</f>
        <v>#REF!</v>
      </c>
      <c r="O10" s="0" t="e">
        <f>+#REF!+#REF!+#REF!+#REF!</f>
        <v>#REF!</v>
      </c>
      <c r="P10" s="0" t="e">
        <f>+#REF!+#REF!+#REF!+#REF!</f>
        <v>#REF!</v>
      </c>
      <c r="Q10" s="0" t="e">
        <f>+#REF!+#REF!+#REF!+#REF!</f>
        <v>#REF!</v>
      </c>
      <c r="R10" s="13" t="e">
        <f>+#REF!+#REF!+#REF!+#REF!</f>
        <v>#REF!</v>
      </c>
      <c r="S10" s="13" t="e">
        <f>+#REF!+#REF!+#REF!+#REF!</f>
        <v>#REF!</v>
      </c>
      <c r="T10" s="0" t="e">
        <f>+#REF!+#REF!+#REF!+#REF!</f>
        <v>#REF!</v>
      </c>
      <c r="U10" s="0" t="e">
        <f>+#REF!+#REF!+#REF!+#REF!</f>
        <v>#REF!</v>
      </c>
      <c r="V10" s="0" t="e">
        <f>+#REF!+#REF!+#REF!+#REF!</f>
        <v>#REF!</v>
      </c>
      <c r="W10" s="0" t="e">
        <f>+#REF!+#REF!+#REF!+#REF!</f>
        <v>#REF!</v>
      </c>
      <c r="X10" s="0" t="e">
        <f>+#REF!+#REF!+#REF!+#REF!</f>
        <v>#REF!</v>
      </c>
      <c r="Y10" s="0" t="e">
        <f>+#REF!+#REF!+#REF!+#REF!</f>
        <v>#REF!</v>
      </c>
      <c r="Z10" s="0" t="e">
        <f>+#REF!+#REF!+#REF!+#REF!</f>
        <v>#REF!</v>
      </c>
      <c r="AA10" s="0" t="e">
        <f>+#REF!+#REF!+#REF!+#REF!</f>
        <v>#REF!</v>
      </c>
      <c r="AB10" s="0" t="e">
        <f>+#REF!+#REF!+#REF!+#REF!</f>
        <v>#REF!</v>
      </c>
      <c r="AC10" s="0" t="e">
        <f>+#REF!+#REF!+#REF!+#REF!</f>
        <v>#REF!</v>
      </c>
      <c r="AD10" s="13" t="e">
        <f>+#REF!+#REF!+#REF!+#REF!</f>
        <v>#REF!</v>
      </c>
      <c r="AE10" s="13" t="e">
        <f>+#REF!+#REF!+#REF!+#REF!</f>
        <v>#REF!</v>
      </c>
      <c r="AF10" s="0" t="e">
        <f>+#REF!+#REF!+#REF!+#REF!</f>
        <v>#REF!</v>
      </c>
      <c r="AG10" s="0" t="e">
        <f>+#REF!+#REF!+#REF!+#REF!</f>
        <v>#REF!</v>
      </c>
      <c r="AH10" s="0" t="e">
        <f>+#REF!+#REF!+#REF!+#REF!</f>
        <v>#REF!</v>
      </c>
      <c r="AI10" s="0" t="e">
        <f>+#REF!+#REF!+#REF!+#REF!</f>
        <v>#REF!</v>
      </c>
      <c r="AJ10" s="0" t="e">
        <f>+#REF!+#REF!+#REF!+#REF!</f>
        <v>#REF!</v>
      </c>
      <c r="AK10" s="0" t="e">
        <f>+#REF!+#REF!+#REF!+#REF!</f>
        <v>#REF!</v>
      </c>
      <c r="AL10" s="0" t="e">
        <f>+#REF!+#REF!+#REF!+#REF!</f>
        <v>#REF!</v>
      </c>
      <c r="AM10" s="0" t="e">
        <f>+#REF!+#REF!+#REF!+#REF!</f>
        <v>#REF!</v>
      </c>
      <c r="AN10" s="0" t="e">
        <f>+#REF!+#REF!+#REF!+#REF!</f>
        <v>#REF!</v>
      </c>
      <c r="AO10" s="0" t="e">
        <f>+#REF!+#REF!+#REF!+#REF!</f>
        <v>#REF!</v>
      </c>
      <c r="AP10" s="13" t="e">
        <f>+#REF!+#REF!+#REF!+#REF!</f>
        <v>#REF!</v>
      </c>
      <c r="AQ10" s="13" t="e">
        <f>+#REF!+#REF!+#REF!+#REF!</f>
        <v>#REF!</v>
      </c>
      <c r="AR10" s="0" t="e">
        <f>+#REF!+#REF!+#REF!+#REF!</f>
        <v>#REF!</v>
      </c>
      <c r="AS10" s="0" t="e">
        <f>+#REF!+#REF!+#REF!+#REF!</f>
        <v>#REF!</v>
      </c>
      <c r="AT10" s="0" t="e">
        <f>+#REF!+#REF!+#REF!+#REF!</f>
        <v>#REF!</v>
      </c>
      <c r="AU10" s="0" t="e">
        <f>+#REF!+#REF!+#REF!+#REF!</f>
        <v>#REF!</v>
      </c>
      <c r="AV10" s="0" t="e">
        <f>+#REF!+#REF!+#REF!+#REF!</f>
        <v>#REF!</v>
      </c>
      <c r="AW10" s="0" t="e">
        <f>+#REF!+#REF!+#REF!+#REF!</f>
        <v>#REF!</v>
      </c>
      <c r="AX10" s="0" t="e">
        <f>+#REF!+#REF!+#REF!+#REF!</f>
        <v>#REF!</v>
      </c>
      <c r="AY10" s="0" t="e">
        <f>+#REF!+#REF!+#REF!+#REF!</f>
        <v>#REF!</v>
      </c>
      <c r="AZ10" s="0" t="e">
        <f>+#REF!+#REF!+#REF!+#REF!</f>
        <v>#REF!</v>
      </c>
      <c r="BA10" s="0" t="e">
        <f>+#REF!+#REF!+#REF!+#REF!</f>
        <v>#REF!</v>
      </c>
      <c r="BB10" s="13" t="e">
        <f>+#REF!+#REF!+#REF!+#REF!</f>
        <v>#REF!</v>
      </c>
      <c r="BC10" s="13" t="e">
        <f>+#REF!+#REF!+#REF!+#REF!</f>
        <v>#REF!</v>
      </c>
      <c r="BD10" s="0" t="e">
        <f>+#REF!+#REF!+#REF!+#REF!</f>
        <v>#REF!</v>
      </c>
      <c r="BE10" s="0" t="e">
        <f>+#REF!+#REF!+#REF!+#REF!</f>
        <v>#REF!</v>
      </c>
      <c r="BF10" s="0" t="e">
        <f>+#REF!+#REF!+#REF!+#REF!</f>
        <v>#REF!</v>
      </c>
      <c r="BG10" s="0" t="e">
        <f>+#REF!+#REF!+#REF!+#REF!</f>
        <v>#REF!</v>
      </c>
      <c r="BH10" s="0" t="e">
        <f>+#REF!+#REF!+#REF!+#REF!</f>
        <v>#REF!</v>
      </c>
      <c r="BI10" s="0" t="e">
        <f>+#REF!+#REF!+#REF!+#REF!</f>
        <v>#REF!</v>
      </c>
      <c r="BJ10" s="0" t="e">
        <f>+#REF!+#REF!+#REF!+#REF!</f>
        <v>#REF!</v>
      </c>
      <c r="BK10" s="0" t="e">
        <f>+#REF!+#REF!+#REF!+#REF!</f>
        <v>#REF!</v>
      </c>
      <c r="BL10" s="0" t="e">
        <f>+#REF!+#REF!+#REF!+#REF!</f>
        <v>#REF!</v>
      </c>
      <c r="BM10" s="0" t="e">
        <f>+#REF!+#REF!+#REF!+#REF!</f>
        <v>#REF!</v>
      </c>
      <c r="BN10" s="13" t="e">
        <f>+#REF!+#REF!+#REF!+#REF!</f>
        <v>#REF!</v>
      </c>
      <c r="BO10" s="13" t="e">
        <f>+#REF!+#REF!+#REF!+#REF!</f>
        <v>#REF!</v>
      </c>
      <c r="BP10" s="0" t="e">
        <f>+#REF!+#REF!+#REF!+#REF!</f>
        <v>#REF!</v>
      </c>
      <c r="BQ10" s="0" t="e">
        <f>+#REF!+#REF!+#REF!+#REF!</f>
        <v>#REF!</v>
      </c>
      <c r="BR10" s="0" t="e">
        <f>+#REF!+#REF!+#REF!+#REF!</f>
        <v>#REF!</v>
      </c>
      <c r="BS10" s="0" t="e">
        <f>+#REF!+#REF!+#REF!+#REF!</f>
        <v>#REF!</v>
      </c>
      <c r="BT10" s="0" t="e">
        <f>+#REF!+#REF!+#REF!+#REF!</f>
        <v>#REF!</v>
      </c>
      <c r="BU10" s="0" t="e">
        <f>+#REF!+#REF!+#REF!+#REF!</f>
        <v>#REF!</v>
      </c>
      <c r="BV10" s="0" t="e">
        <f>+#REF!+#REF!+#REF!+#REF!</f>
        <v>#REF!</v>
      </c>
      <c r="BW10" s="0" t="e">
        <f>+#REF!+#REF!+#REF!+#REF!</f>
        <v>#REF!</v>
      </c>
      <c r="BX10" s="0" t="e">
        <f>+#REF!+#REF!+#REF!+#REF!</f>
        <v>#REF!</v>
      </c>
      <c r="BY10" s="0" t="e">
        <f>+#REF!+#REF!+#REF!+#REF!</f>
        <v>#REF!</v>
      </c>
      <c r="BZ10" s="13" t="e">
        <f>+#REF!+#REF!+#REF!+#REF!</f>
        <v>#REF!</v>
      </c>
      <c r="CA10" s="13" t="e">
        <f>+#REF!+#REF!+#REF!+#REF!</f>
        <v>#REF!</v>
      </c>
      <c r="CB10" s="0" t="e">
        <f>+#REF!+#REF!+#REF!+#REF!</f>
        <v>#REF!</v>
      </c>
      <c r="CC10" s="0" t="e">
        <f>+#REF!+#REF!+#REF!+#REF!</f>
        <v>#REF!</v>
      </c>
      <c r="CD10" s="0" t="e">
        <f>+#REF!+#REF!+#REF!+#REF!</f>
        <v>#REF!</v>
      </c>
      <c r="CE10" s="0" t="e">
        <f>+#REF!+#REF!+#REF!+#REF!</f>
        <v>#REF!</v>
      </c>
      <c r="CF10" s="0" t="e">
        <f>+#REF!+#REF!+#REF!+#REF!</f>
        <v>#REF!</v>
      </c>
      <c r="CG10" s="0" t="e">
        <f>+#REF!+#REF!+#REF!+#REF!</f>
        <v>#REF!</v>
      </c>
      <c r="CH10" s="0" t="e">
        <f>+#REF!+#REF!+#REF!+#REF!</f>
        <v>#REF!</v>
      </c>
      <c r="CI10" s="0" t="e">
        <f>+#REF!+#REF!+#REF!+#REF!</f>
        <v>#REF!</v>
      </c>
      <c r="CJ10" s="0" t="e">
        <f>+#REF!+#REF!+#REF!+#REF!</f>
        <v>#REF!</v>
      </c>
      <c r="CK10" s="0" t="e">
        <f>+#REF!+#REF!+#REF!+#REF!</f>
        <v>#REF!</v>
      </c>
      <c r="CL10" s="13" t="e">
        <f>+#REF!+#REF!+#REF!+#REF!</f>
        <v>#REF!</v>
      </c>
      <c r="CM10" s="13" t="e">
        <f>+#REF!+#REF!+#REF!+#REF!</f>
        <v>#REF!</v>
      </c>
      <c r="CN10" s="0" t="e">
        <f>+#REF!+#REF!+#REF!+#REF!</f>
        <v>#REF!</v>
      </c>
      <c r="CO10" s="0" t="e">
        <f>+#REF!+#REF!+#REF!+#REF!</f>
        <v>#REF!</v>
      </c>
      <c r="CP10" s="0" t="e">
        <f>+#REF!+#REF!+#REF!+#REF!</f>
        <v>#REF!</v>
      </c>
      <c r="CQ10" s="0" t="e">
        <f>+#REF!+#REF!+#REF!+#REF!</f>
        <v>#REF!</v>
      </c>
      <c r="CR10" s="0" t="e">
        <f>+#REF!+#REF!+#REF!+#REF!</f>
        <v>#REF!</v>
      </c>
      <c r="CS10" s="0" t="e">
        <f>+#REF!+#REF!+#REF!+#REF!</f>
        <v>#REF!</v>
      </c>
      <c r="CT10" s="0" t="e">
        <f>+#REF!+#REF!+#REF!+#REF!</f>
        <v>#REF!</v>
      </c>
      <c r="CU10" s="0" t="e">
        <f>+#REF!+#REF!+#REF!+#REF!</f>
        <v>#REF!</v>
      </c>
      <c r="CV10" s="0" t="e">
        <f>+#REF!+#REF!+#REF!+#REF!</f>
        <v>#REF!</v>
      </c>
      <c r="CW10" s="0" t="e">
        <f>+#REF!+#REF!+#REF!+#REF!</f>
        <v>#REF!</v>
      </c>
      <c r="CX10" s="13" t="e">
        <f>+#REF!+#REF!+#REF!+#REF!</f>
        <v>#REF!</v>
      </c>
      <c r="CY10" s="13" t="e">
        <f>+#REF!+#REF!+#REF!+#REF!</f>
        <v>#REF!</v>
      </c>
      <c r="CZ10" s="0" t="e">
        <f>+#REF!+#REF!+#REF!+#REF!</f>
        <v>#REF!</v>
      </c>
      <c r="DA10" s="0" t="e">
        <f>+#REF!+#REF!+#REF!+#REF!</f>
        <v>#REF!</v>
      </c>
      <c r="DB10" s="0" t="e">
        <f>+#REF!+#REF!+#REF!+#REF!</f>
        <v>#REF!</v>
      </c>
      <c r="DC10" s="0" t="e">
        <f>+#REF!+#REF!+#REF!+#REF!</f>
        <v>#REF!</v>
      </c>
      <c r="DD10" s="0" t="e">
        <f>+#REF!+#REF!+#REF!+#REF!</f>
        <v>#REF!</v>
      </c>
      <c r="DE10" s="0" t="e">
        <f>+#REF!+#REF!+#REF!+#REF!</f>
        <v>#REF!</v>
      </c>
      <c r="DF10" s="0" t="e">
        <f>+#REF!+#REF!+#REF!+#REF!</f>
        <v>#REF!</v>
      </c>
      <c r="DG10" s="0" t="e">
        <f>+#REF!+#REF!+#REF!+#REF!</f>
        <v>#REF!</v>
      </c>
      <c r="DH10" s="0" t="e">
        <f>+#REF!+#REF!+#REF!+#REF!</f>
        <v>#REF!</v>
      </c>
      <c r="DI10" s="0" t="e">
        <f>+#REF!+#REF!+#REF!+#REF!</f>
        <v>#REF!</v>
      </c>
      <c r="DJ10" s="13" t="e">
        <f>+#REF!+#REF!+#REF!+#REF!</f>
        <v>#REF!</v>
      </c>
      <c r="DK10" s="13" t="e">
        <f>+#REF!+#REF!+#REF!+#REF!</f>
        <v>#REF!</v>
      </c>
      <c r="DL10" s="0" t="e">
        <f>+#REF!+#REF!+#REF!+#REF!</f>
        <v>#REF!</v>
      </c>
      <c r="DM10" s="0" t="e">
        <f>+#REF!+#REF!+#REF!+#REF!</f>
        <v>#REF!</v>
      </c>
      <c r="DN10" s="0" t="e">
        <f>+#REF!+#REF!+#REF!+#REF!</f>
        <v>#REF!</v>
      </c>
      <c r="DO10" s="0" t="e">
        <f>+#REF!+#REF!+#REF!+#REF!</f>
        <v>#REF!</v>
      </c>
      <c r="DP10" s="0" t="e">
        <f>+#REF!+#REF!+#REF!+#REF!</f>
        <v>#REF!</v>
      </c>
      <c r="DQ10" s="0" t="e">
        <f>+#REF!+#REF!+#REF!+#REF!</f>
        <v>#REF!</v>
      </c>
      <c r="DR10" s="0" t="e">
        <f>+#REF!+#REF!+#REF!+#REF!</f>
        <v>#REF!</v>
      </c>
      <c r="DS10" s="0" t="e">
        <f>+#REF!+#REF!+#REF!+#REF!</f>
        <v>#REF!</v>
      </c>
      <c r="DT10" s="0" t="e">
        <f>+#REF!+#REF!+#REF!+#REF!</f>
        <v>#REF!</v>
      </c>
      <c r="DU10" s="0" t="e">
        <f>+#REF!+#REF!+#REF!+#REF!</f>
        <v>#REF!</v>
      </c>
      <c r="DV10" s="13" t="e">
        <f>+#REF!+#REF!+#REF!+#REF!</f>
        <v>#REF!</v>
      </c>
      <c r="DW10" s="13" t="e">
        <f>+#REF!+#REF!+#REF!+#REF!</f>
        <v>#REF!</v>
      </c>
      <c r="DX10" s="0" t="e">
        <f>+#REF!+#REF!+#REF!+#REF!</f>
        <v>#REF!</v>
      </c>
      <c r="DY10" s="0" t="e">
        <f>+#REF!+#REF!+#REF!+#REF!</f>
        <v>#REF!</v>
      </c>
      <c r="DZ10" s="0" t="e">
        <f>+#REF!+#REF!+#REF!+#REF!</f>
        <v>#REF!</v>
      </c>
      <c r="EA10" s="0" t="e">
        <f>+#REF!+#REF!+#REF!+#REF!</f>
        <v>#REF!</v>
      </c>
      <c r="EB10" s="0" t="e">
        <f>+#REF!+#REF!+#REF!+#REF!</f>
        <v>#REF!</v>
      </c>
      <c r="EC10" s="0" t="e">
        <f>+#REF!+#REF!+#REF!+#REF!</f>
        <v>#REF!</v>
      </c>
      <c r="ED10" s="0" t="e">
        <f>+#REF!+#REF!+#REF!+#REF!</f>
        <v>#REF!</v>
      </c>
      <c r="EE10" s="0" t="e">
        <f>+#REF!+#REF!+#REF!+#REF!</f>
        <v>#REF!</v>
      </c>
      <c r="EF10" s="0" t="e">
        <f>+#REF!+#REF!+#REF!+#REF!</f>
        <v>#REF!</v>
      </c>
      <c r="EG10" s="0" t="e">
        <f>+#REF!+#REF!+#REF!+#REF!</f>
        <v>#REF!</v>
      </c>
      <c r="EH10" s="13" t="e">
        <f>+#REF!+#REF!+#REF!+#REF!</f>
        <v>#REF!</v>
      </c>
      <c r="EI10" s="13" t="e">
        <f>+#REF!+#REF!+#REF!+#REF!</f>
        <v>#REF!</v>
      </c>
      <c r="EJ10" s="0" t="e">
        <f>+#REF!+#REF!+#REF!+#REF!</f>
        <v>#REF!</v>
      </c>
      <c r="EK10" s="0" t="e">
        <f>+#REF!+#REF!+#REF!+#REF!</f>
        <v>#REF!</v>
      </c>
      <c r="EL10" s="0" t="e">
        <f>+#REF!+#REF!+#REF!+#REF!</f>
        <v>#REF!</v>
      </c>
      <c r="EM10" s="0" t="e">
        <f>+#REF!+#REF!+#REF!+#REF!</f>
        <v>#REF!</v>
      </c>
      <c r="EN10" s="0" t="e">
        <f>+#REF!+#REF!+#REF!+#REF!</f>
        <v>#REF!</v>
      </c>
      <c r="EO10" s="0" t="e">
        <f>+#REF!+#REF!+#REF!+#REF!</f>
        <v>#REF!</v>
      </c>
      <c r="EP10" s="0" t="e">
        <f>+#REF!+#REF!+#REF!+#REF!</f>
        <v>#REF!</v>
      </c>
      <c r="EQ10" s="0" t="e">
        <f>+#REF!+#REF!+#REF!+#REF!</f>
        <v>#REF!</v>
      </c>
      <c r="ER10" s="0" t="e">
        <f>+#REF!+#REF!+#REF!+#REF!</f>
        <v>#REF!</v>
      </c>
      <c r="ES10" s="0" t="e">
        <f>+#REF!+#REF!+#REF!+#REF!</f>
        <v>#REF!</v>
      </c>
      <c r="ET10" s="13" t="e">
        <f>+'MES N (GAMA A) '!#REF!+'MES N (GAMA Z)'!ET10+'MES N (GAMA D)'!ET10+'MES N (RESTO GAMAS)'!ET10</f>
        <v>#REF!</v>
      </c>
      <c r="EU10" s="13" t="e">
        <f>+'MES N (GAMA A) '!#REF!+'MES N (GAMA Z)'!EU10+'MES N (GAMA D)'!EU10+'MES N (RESTO GAMAS)'!EU10</f>
        <v>#REF!</v>
      </c>
      <c r="EV10" s="0" t="e">
        <f>+'MES N (GAMA A) '!#REF!+'MES N (GAMA Z)'!EV10+'MES N (GAMA D)'!EV10+'MES N (RESTO GAMAS)'!EV10</f>
        <v>#REF!</v>
      </c>
      <c r="EW10" s="0" t="e">
        <f>+'MES N (GAMA A) '!#REF!+'MES N (GAMA Z)'!EW10+'MES N (GAMA D)'!EW10+'MES N (RESTO GAMAS)'!EW10</f>
        <v>#REF!</v>
      </c>
      <c r="EX10" s="0" t="e">
        <f>+'MES N (GAMA A) '!#REF!+'MES N (GAMA Z)'!EX10+'MES N (GAMA D)'!EX10+'MES N (RESTO GAMAS)'!EX10</f>
        <v>#REF!</v>
      </c>
      <c r="EY10" s="0" t="e">
        <f>+'MES N (GAMA A) '!#REF!+'MES N (GAMA Z)'!EY10+'MES N (GAMA D)'!EY10+'MES N (RESTO GAMAS)'!EY10</f>
        <v>#REF!</v>
      </c>
      <c r="EZ10" s="0" t="e">
        <f>+'MES N (GAMA A) '!#REF!+'MES N (GAMA Z)'!EZ10+'MES N (GAMA D)'!EZ10+'MES N (RESTO GAMAS)'!EZ10</f>
        <v>#REF!</v>
      </c>
      <c r="FA10" s="0" t="e">
        <f>+'MES N (GAMA A) '!#REF!+'MES N (GAMA Z)'!FA10+'MES N (GAMA D)'!FA10+'MES N (RESTO GAMAS)'!FA10</f>
        <v>#REF!</v>
      </c>
      <c r="FB10" s="0" t="e">
        <f>+'MES N (GAMA A) '!#REF!+'MES N (GAMA Z)'!FB10+'MES N (GAMA D)'!FB10+'MES N (RESTO GAMAS)'!FB10</f>
        <v>#REF!</v>
      </c>
      <c r="FC10" s="0" t="e">
        <f>+'MES N (GAMA A) '!#REF!+'MES N (GAMA Z)'!FC10+'MES N (GAMA D)'!FC10+'MES N (RESTO GAMAS)'!FC10</f>
        <v>#REF!</v>
      </c>
      <c r="FD10" s="0" t="e">
        <f>+'MES N (GAMA A) '!#REF!+'MES N (GAMA Z)'!FD10+'MES N (GAMA D)'!FD10+'MES N (RESTO GAMAS)'!FD10</f>
        <v>#REF!</v>
      </c>
      <c r="FE10" s="0" t="e">
        <f>+'MES N (GAMA A) '!#REF!+'MES N (GAMA Z)'!FE10+'MES N (GAMA D)'!FE10+'MES N (RESTO GAMAS)'!FE10</f>
        <v>#REF!</v>
      </c>
      <c r="FF10" s="13" t="e">
        <f>+'MES N (GAMA A) '!#REF!+'MES N (GAMA Z)'!#REF!+'MES N (GAMA D)'!#REF!+'MES N (RESTO GAMAS)'!#REF!</f>
        <v>#REF!</v>
      </c>
      <c r="FG10" s="13" t="e">
        <f>+'MES N (GAMA A) '!#REF!+'MES N (GAMA Z)'!#REF!+'MES N (GAMA D)'!#REF!+'MES N (RESTO GAMAS)'!#REF!</f>
        <v>#REF!</v>
      </c>
      <c r="FH10" s="0" t="e">
        <f>+'MES N (GAMA A) '!#REF!+'MES N (GAMA Z)'!#REF!+'MES N (GAMA D)'!#REF!+'MES N (RESTO GAMAS)'!#REF!</f>
        <v>#REF!</v>
      </c>
      <c r="FI10" s="0" t="e">
        <f>+'MES N (GAMA A) '!#REF!+'MES N (GAMA Z)'!#REF!+'MES N (GAMA D)'!#REF!+'MES N (RESTO GAMAS)'!#REF!</f>
        <v>#REF!</v>
      </c>
      <c r="FJ10" s="0" t="e">
        <f>+'MES N (GAMA A) '!#REF!+'MES N (GAMA Z)'!#REF!+'MES N (GAMA D)'!#REF!+'MES N (RESTO GAMAS)'!#REF!</f>
        <v>#REF!</v>
      </c>
      <c r="FK10" s="0" t="e">
        <f>+'MES N (GAMA A) '!#REF!+'MES N (GAMA Z)'!#REF!+'MES N (GAMA D)'!#REF!+'MES N (RESTO GAMAS)'!#REF!</f>
        <v>#REF!</v>
      </c>
      <c r="FL10" s="0" t="e">
        <f>+'MES N (GAMA A) '!#REF!+'MES N (GAMA Z)'!#REF!+'MES N (GAMA D)'!#REF!+'MES N (RESTO GAMAS)'!#REF!</f>
        <v>#REF!</v>
      </c>
      <c r="FM10" s="0" t="e">
        <f>+'MES N (GAMA A) '!#REF!+'MES N (GAMA Z)'!#REF!+'MES N (GAMA D)'!#REF!+'MES N (RESTO GAMAS)'!#REF!</f>
        <v>#REF!</v>
      </c>
      <c r="FN10" s="0" t="e">
        <f>+'MES N (GAMA A) '!#REF!+'MES N (GAMA Z)'!#REF!+'MES N (GAMA D)'!#REF!+'MES N (RESTO GAMAS)'!#REF!</f>
        <v>#REF!</v>
      </c>
      <c r="FO10" s="0" t="e">
        <f>+'MES N (GAMA A) '!#REF!+'MES N (GAMA Z)'!#REF!+'MES N (GAMA D)'!#REF!+'MES N (RESTO GAMAS)'!#REF!</f>
        <v>#REF!</v>
      </c>
      <c r="FP10" s="0" t="e">
        <f>+'MES N (GAMA A) '!#REF!+'MES N (GAMA Z)'!#REF!+'MES N (GAMA D)'!#REF!+'MES N (RESTO GAMAS)'!#REF!</f>
        <v>#REF!</v>
      </c>
      <c r="FQ10" s="0" t="e">
        <f>+'MES N (GAMA A) '!#REF!+'MES N (GAMA Z)'!#REF!+'MES N (GAMA D)'!#REF!+'MES N (RESTO GAMAS)'!#REF!</f>
        <v>#REF!</v>
      </c>
      <c r="FR10" s="13" t="e">
        <f>+'MES N (GAMA A) '!ET10+'MES N (GAMA Z)'!#REF!+'MES N (GAMA D)'!#REF!+'MES N (RESTO GAMAS)'!#REF!</f>
        <v>#REF!</v>
      </c>
      <c r="FS10" s="13" t="e">
        <f>+'MES N (GAMA A) '!EU10+'MES N (GAMA Z)'!#REF!+'MES N (GAMA D)'!#REF!+'MES N (RESTO GAMAS)'!#REF!</f>
        <v>#REF!</v>
      </c>
      <c r="FT10" s="0" t="e">
        <f>+'MES N (GAMA A) '!EV10+'MES N (GAMA Z)'!#REF!+'MES N (GAMA D)'!#REF!+'MES N (RESTO GAMAS)'!#REF!</f>
        <v>#REF!</v>
      </c>
      <c r="FU10" s="0" t="e">
        <f>+'MES N (GAMA A) '!EW10+'MES N (GAMA Z)'!#REF!+'MES N (GAMA D)'!#REF!+'MES N (RESTO GAMAS)'!#REF!</f>
        <v>#REF!</v>
      </c>
      <c r="FV10" s="0" t="e">
        <f>+'MES N (GAMA A) '!EX10+'MES N (GAMA Z)'!#REF!+'MES N (GAMA D)'!#REF!+'MES N (RESTO GAMAS)'!#REF!</f>
        <v>#REF!</v>
      </c>
      <c r="FW10" s="0" t="e">
        <f>+'MES N (GAMA A) '!EY10+'MES N (GAMA Z)'!#REF!+'MES N (GAMA D)'!#REF!+'MES N (RESTO GAMAS)'!#REF!</f>
        <v>#REF!</v>
      </c>
      <c r="FX10" s="0" t="e">
        <f>+'MES N (GAMA A) '!EZ10+'MES N (GAMA Z)'!#REF!+'MES N (GAMA D)'!#REF!+'MES N (RESTO GAMAS)'!#REF!</f>
        <v>#REF!</v>
      </c>
      <c r="FY10" s="0" t="e">
        <f>+'MES N (GAMA A) '!FA10+'MES N (GAMA Z)'!#REF!+'MES N (GAMA D)'!#REF!+'MES N (RESTO GAMAS)'!#REF!</f>
        <v>#REF!</v>
      </c>
      <c r="FZ10" s="0" t="e">
        <f>+'MES N (GAMA A) '!FB10+'MES N (GAMA Z)'!#REF!+'MES N (GAMA D)'!#REF!+'MES N (RESTO GAMAS)'!#REF!</f>
        <v>#REF!</v>
      </c>
      <c r="GA10" s="0" t="e">
        <f>+'MES N (GAMA A) '!FC10+'MES N (GAMA Z)'!#REF!+'MES N (GAMA D)'!#REF!+'MES N (RESTO GAMAS)'!#REF!</f>
        <v>#REF!</v>
      </c>
      <c r="GB10" s="0" t="e">
        <f>+'MES N (GAMA A) '!FD10+'MES N (GAMA Z)'!#REF!+'MES N (GAMA D)'!#REF!+'MES N (RESTO GAMAS)'!#REF!</f>
        <v>#REF!</v>
      </c>
      <c r="GC10" s="0" t="e">
        <f>+'MES N (GAMA A) '!FE10+'MES N (GAMA Z)'!#REF!+'MES N (GAMA D)'!#REF!+'MES N (RESTO GAMAS)'!#REF!</f>
        <v>#REF!</v>
      </c>
    </row>
    <row ht="13.199999999999999" customHeight="1" r="11">
      <c r="A11" s="0">
        <v>301</v>
      </c>
      <c r="B11" s="0" t="s">
        <v>29</v>
      </c>
      <c r="C11" s="0">
        <v>13</v>
      </c>
      <c r="D11" s="0" t="s">
        <v>21</v>
      </c>
      <c r="F11" s="13" t="e">
        <f>+#REF!+#REF!+#REF!+#REF!</f>
        <v>#REF!</v>
      </c>
      <c r="G11" s="13" t="e">
        <f>+#REF!+#REF!+#REF!+#REF!</f>
        <v>#REF!</v>
      </c>
      <c r="H11" s="13" t="e">
        <f>+#REF!+#REF!+#REF!+#REF!</f>
        <v>#REF!</v>
      </c>
      <c r="I11" s="13" t="e">
        <f>+#REF!+#REF!+#REF!+#REF!</f>
        <v>#REF!</v>
      </c>
      <c r="J11" s="0" t="e">
        <f>+#REF!+#REF!+#REF!+#REF!</f>
        <v>#REF!</v>
      </c>
      <c r="K11" s="0" t="e">
        <f>+#REF!+#REF!+#REF!+#REF!</f>
        <v>#REF!</v>
      </c>
      <c r="L11" s="0" t="e">
        <f>+#REF!+#REF!+#REF!+#REF!</f>
        <v>#REF!</v>
      </c>
      <c r="M11" s="0" t="e">
        <f>+#REF!+#REF!+#REF!+#REF!</f>
        <v>#REF!</v>
      </c>
      <c r="N11" s="0" t="e">
        <f>+#REF!+#REF!+#REF!+#REF!</f>
        <v>#REF!</v>
      </c>
      <c r="O11" s="0" t="e">
        <f>+#REF!+#REF!+#REF!+#REF!</f>
        <v>#REF!</v>
      </c>
      <c r="P11" s="0" t="e">
        <f>+#REF!+#REF!+#REF!+#REF!</f>
        <v>#REF!</v>
      </c>
      <c r="Q11" s="0" t="e">
        <f>+#REF!+#REF!+#REF!+#REF!</f>
        <v>#REF!</v>
      </c>
      <c r="R11" s="13" t="e">
        <f>+#REF!+#REF!+#REF!+#REF!</f>
        <v>#REF!</v>
      </c>
      <c r="S11" s="13" t="e">
        <f>+#REF!+#REF!+#REF!+#REF!</f>
        <v>#REF!</v>
      </c>
      <c r="T11" s="0" t="e">
        <f>+#REF!+#REF!+#REF!+#REF!</f>
        <v>#REF!</v>
      </c>
      <c r="U11" s="13" t="e">
        <f>+#REF!+#REF!+#REF!+#REF!</f>
        <v>#REF!</v>
      </c>
      <c r="V11" s="0" t="e">
        <f>+#REF!+#REF!+#REF!+#REF!</f>
        <v>#REF!</v>
      </c>
      <c r="W11" s="13" t="e">
        <f>+#REF!+#REF!+#REF!+#REF!</f>
        <v>#REF!</v>
      </c>
      <c r="X11" s="0" t="e">
        <f>+#REF!+#REF!+#REF!+#REF!</f>
        <v>#REF!</v>
      </c>
      <c r="Y11" s="0" t="e">
        <f>+#REF!+#REF!+#REF!+#REF!</f>
        <v>#REF!</v>
      </c>
      <c r="Z11" s="0" t="e">
        <f>+#REF!+#REF!+#REF!+#REF!</f>
        <v>#REF!</v>
      </c>
      <c r="AA11" s="0" t="e">
        <f>+#REF!+#REF!+#REF!+#REF!</f>
        <v>#REF!</v>
      </c>
      <c r="AB11" s="0" t="e">
        <f>+#REF!+#REF!+#REF!+#REF!</f>
        <v>#REF!</v>
      </c>
      <c r="AC11" s="0" t="e">
        <f>+#REF!+#REF!+#REF!+#REF!</f>
        <v>#REF!</v>
      </c>
      <c r="AD11" s="13" t="e">
        <f>+#REF!+#REF!+#REF!+#REF!</f>
        <v>#REF!</v>
      </c>
      <c r="AE11" s="13" t="e">
        <f>+#REF!+#REF!+#REF!+#REF!</f>
        <v>#REF!</v>
      </c>
      <c r="AF11" s="0" t="e">
        <f>+#REF!+#REF!+#REF!+#REF!</f>
        <v>#REF!</v>
      </c>
      <c r="AG11" s="13" t="e">
        <f>+#REF!+#REF!+#REF!+#REF!</f>
        <v>#REF!</v>
      </c>
      <c r="AH11" s="13" t="e">
        <f>+#REF!+#REF!+#REF!+#REF!</f>
        <v>#REF!</v>
      </c>
      <c r="AI11" s="13" t="e">
        <f>+#REF!+#REF!+#REF!+#REF!</f>
        <v>#REF!</v>
      </c>
      <c r="AJ11" s="0" t="e">
        <f>+#REF!+#REF!+#REF!+#REF!</f>
        <v>#REF!</v>
      </c>
      <c r="AK11" s="0" t="e">
        <f>+#REF!+#REF!+#REF!+#REF!</f>
        <v>#REF!</v>
      </c>
      <c r="AL11" s="0" t="e">
        <f>+#REF!+#REF!+#REF!+#REF!</f>
        <v>#REF!</v>
      </c>
      <c r="AM11" s="0" t="e">
        <f>+#REF!+#REF!+#REF!+#REF!</f>
        <v>#REF!</v>
      </c>
      <c r="AN11" s="0" t="e">
        <f>+#REF!+#REF!+#REF!+#REF!</f>
        <v>#REF!</v>
      </c>
      <c r="AO11" s="0" t="e">
        <f>+#REF!+#REF!+#REF!+#REF!</f>
        <v>#REF!</v>
      </c>
      <c r="AP11" s="13" t="e">
        <f>+#REF!+#REF!+#REF!+#REF!</f>
        <v>#REF!</v>
      </c>
      <c r="AQ11" s="13" t="e">
        <f>+#REF!+#REF!+#REF!+#REF!</f>
        <v>#REF!</v>
      </c>
      <c r="AR11" s="0" t="e">
        <f>+#REF!+#REF!+#REF!+#REF!</f>
        <v>#REF!</v>
      </c>
      <c r="AS11" s="13" t="e">
        <f>+#REF!+#REF!+#REF!+#REF!</f>
        <v>#REF!</v>
      </c>
      <c r="AT11" s="0" t="e">
        <f>+#REF!+#REF!+#REF!+#REF!</f>
        <v>#REF!</v>
      </c>
      <c r="AU11" s="13" t="e">
        <f>+#REF!+#REF!+#REF!+#REF!</f>
        <v>#REF!</v>
      </c>
      <c r="AV11" s="0" t="e">
        <f>+#REF!+#REF!+#REF!+#REF!</f>
        <v>#REF!</v>
      </c>
      <c r="AW11" s="0" t="e">
        <f>+#REF!+#REF!+#REF!+#REF!</f>
        <v>#REF!</v>
      </c>
      <c r="AX11" s="0" t="e">
        <f>+#REF!+#REF!+#REF!+#REF!</f>
        <v>#REF!</v>
      </c>
      <c r="AY11" s="0" t="e">
        <f>+#REF!+#REF!+#REF!+#REF!</f>
        <v>#REF!</v>
      </c>
      <c r="AZ11" s="0" t="e">
        <f>+#REF!+#REF!+#REF!+#REF!</f>
        <v>#REF!</v>
      </c>
      <c r="BA11" s="0" t="e">
        <f>+#REF!+#REF!+#REF!+#REF!</f>
        <v>#REF!</v>
      </c>
      <c r="BB11" s="13" t="e">
        <f>+#REF!+#REF!+#REF!+#REF!</f>
        <v>#REF!</v>
      </c>
      <c r="BC11" s="13" t="e">
        <f>+#REF!+#REF!+#REF!+#REF!</f>
        <v>#REF!</v>
      </c>
      <c r="BD11" s="0" t="e">
        <f>+#REF!+#REF!+#REF!+#REF!</f>
        <v>#REF!</v>
      </c>
      <c r="BE11" s="0" t="e">
        <f>+#REF!+#REF!+#REF!+#REF!</f>
        <v>#REF!</v>
      </c>
      <c r="BF11" s="0" t="e">
        <f>+#REF!+#REF!+#REF!+#REF!</f>
        <v>#REF!</v>
      </c>
      <c r="BG11" s="0" t="e">
        <f>+#REF!+#REF!+#REF!+#REF!</f>
        <v>#REF!</v>
      </c>
      <c r="BH11" s="0" t="e">
        <f>+#REF!+#REF!+#REF!+#REF!</f>
        <v>#REF!</v>
      </c>
      <c r="BI11" s="0" t="e">
        <f>+#REF!+#REF!+#REF!+#REF!</f>
        <v>#REF!</v>
      </c>
      <c r="BJ11" s="0" t="e">
        <f>+#REF!+#REF!+#REF!+#REF!</f>
        <v>#REF!</v>
      </c>
      <c r="BK11" s="0" t="e">
        <f>+#REF!+#REF!+#REF!+#REF!</f>
        <v>#REF!</v>
      </c>
      <c r="BL11" s="0" t="e">
        <f>+#REF!+#REF!+#REF!+#REF!</f>
        <v>#REF!</v>
      </c>
      <c r="BM11" s="0" t="e">
        <f>+#REF!+#REF!+#REF!+#REF!</f>
        <v>#REF!</v>
      </c>
      <c r="BN11" s="13" t="e">
        <f>+#REF!+#REF!+#REF!+#REF!</f>
        <v>#REF!</v>
      </c>
      <c r="BO11" s="13" t="e">
        <f>+#REF!+#REF!+#REF!+#REF!</f>
        <v>#REF!</v>
      </c>
      <c r="BP11" s="0" t="e">
        <f>+#REF!+#REF!+#REF!+#REF!</f>
        <v>#REF!</v>
      </c>
      <c r="BQ11" s="13" t="e">
        <f>+#REF!+#REF!+#REF!+#REF!</f>
        <v>#REF!</v>
      </c>
      <c r="BR11" s="0" t="e">
        <f>+#REF!+#REF!+#REF!+#REF!</f>
        <v>#REF!</v>
      </c>
      <c r="BS11" s="0" t="e">
        <f>+#REF!+#REF!+#REF!+#REF!</f>
        <v>#REF!</v>
      </c>
      <c r="BT11" s="0" t="e">
        <f>+#REF!+#REF!+#REF!+#REF!</f>
        <v>#REF!</v>
      </c>
      <c r="BU11" s="0" t="e">
        <f>+#REF!+#REF!+#REF!+#REF!</f>
        <v>#REF!</v>
      </c>
      <c r="BV11" s="0" t="e">
        <f>+#REF!+#REF!+#REF!+#REF!</f>
        <v>#REF!</v>
      </c>
      <c r="BW11" s="0" t="e">
        <f>+#REF!+#REF!+#REF!+#REF!</f>
        <v>#REF!</v>
      </c>
      <c r="BX11" s="0" t="e">
        <f>+#REF!+#REF!+#REF!+#REF!</f>
        <v>#REF!</v>
      </c>
      <c r="BY11" s="0" t="e">
        <f>+#REF!+#REF!+#REF!+#REF!</f>
        <v>#REF!</v>
      </c>
      <c r="BZ11" s="13" t="e">
        <f>+#REF!+#REF!+#REF!+#REF!</f>
        <v>#REF!</v>
      </c>
      <c r="CA11" s="13" t="e">
        <f>+#REF!+#REF!+#REF!+#REF!</f>
        <v>#REF!</v>
      </c>
      <c r="CB11" s="0" t="e">
        <f>+#REF!+#REF!+#REF!+#REF!</f>
        <v>#REF!</v>
      </c>
      <c r="CC11" s="13" t="e">
        <f>+#REF!+#REF!+#REF!+#REF!</f>
        <v>#REF!</v>
      </c>
      <c r="CD11" s="13" t="e">
        <f>+#REF!+#REF!+#REF!+#REF!</f>
        <v>#REF!</v>
      </c>
      <c r="CE11" s="13" t="e">
        <f>+#REF!+#REF!+#REF!+#REF!</f>
        <v>#REF!</v>
      </c>
      <c r="CF11" s="0" t="e">
        <f>+#REF!+#REF!+#REF!+#REF!</f>
        <v>#REF!</v>
      </c>
      <c r="CG11" s="0" t="e">
        <f>+#REF!+#REF!+#REF!+#REF!</f>
        <v>#REF!</v>
      </c>
      <c r="CH11" s="0" t="e">
        <f>+#REF!+#REF!+#REF!+#REF!</f>
        <v>#REF!</v>
      </c>
      <c r="CI11" s="0" t="e">
        <f>+#REF!+#REF!+#REF!+#REF!</f>
        <v>#REF!</v>
      </c>
      <c r="CJ11" s="0" t="e">
        <f>+#REF!+#REF!+#REF!+#REF!</f>
        <v>#REF!</v>
      </c>
      <c r="CK11" s="13" t="e">
        <f>+#REF!+#REF!+#REF!+#REF!</f>
        <v>#REF!</v>
      </c>
      <c r="CL11" s="13" t="e">
        <f>+#REF!+#REF!+#REF!+#REF!</f>
        <v>#REF!</v>
      </c>
      <c r="CM11" s="13" t="e">
        <f>+#REF!+#REF!+#REF!+#REF!</f>
        <v>#REF!</v>
      </c>
      <c r="CN11" s="0" t="e">
        <f>+#REF!+#REF!+#REF!+#REF!</f>
        <v>#REF!</v>
      </c>
      <c r="CO11" s="13" t="e">
        <f>+#REF!+#REF!+#REF!+#REF!</f>
        <v>#REF!</v>
      </c>
      <c r="CP11" s="0" t="e">
        <f>+#REF!+#REF!+#REF!+#REF!</f>
        <v>#REF!</v>
      </c>
      <c r="CQ11" s="0" t="e">
        <f>+#REF!+#REF!+#REF!+#REF!</f>
        <v>#REF!</v>
      </c>
      <c r="CR11" s="0" t="e">
        <f>+#REF!+#REF!+#REF!+#REF!</f>
        <v>#REF!</v>
      </c>
      <c r="CS11" s="0" t="e">
        <f>+#REF!+#REF!+#REF!+#REF!</f>
        <v>#REF!</v>
      </c>
      <c r="CT11" s="0" t="e">
        <f>+#REF!+#REF!+#REF!+#REF!</f>
        <v>#REF!</v>
      </c>
      <c r="CU11" s="0" t="e">
        <f>+#REF!+#REF!+#REF!+#REF!</f>
        <v>#REF!</v>
      </c>
      <c r="CV11" s="0" t="e">
        <f>+#REF!+#REF!+#REF!+#REF!</f>
        <v>#REF!</v>
      </c>
      <c r="CW11" s="0" t="e">
        <f>+#REF!+#REF!+#REF!+#REF!</f>
        <v>#REF!</v>
      </c>
      <c r="CX11" s="13" t="e">
        <f>+#REF!+#REF!+#REF!+#REF!</f>
        <v>#REF!</v>
      </c>
      <c r="CY11" s="13" t="e">
        <f>+#REF!+#REF!+#REF!+#REF!</f>
        <v>#REF!</v>
      </c>
      <c r="CZ11" s="0" t="e">
        <f>+#REF!+#REF!+#REF!+#REF!</f>
        <v>#REF!</v>
      </c>
      <c r="DA11" s="13" t="e">
        <f>+#REF!+#REF!+#REF!+#REF!</f>
        <v>#REF!</v>
      </c>
      <c r="DB11" s="0" t="e">
        <f>+#REF!+#REF!+#REF!+#REF!</f>
        <v>#REF!</v>
      </c>
      <c r="DC11" s="0" t="e">
        <f>+#REF!+#REF!+#REF!+#REF!</f>
        <v>#REF!</v>
      </c>
      <c r="DD11" s="0" t="e">
        <f>+#REF!+#REF!+#REF!+#REF!</f>
        <v>#REF!</v>
      </c>
      <c r="DE11" s="0" t="e">
        <f>+#REF!+#REF!+#REF!+#REF!</f>
        <v>#REF!</v>
      </c>
      <c r="DF11" s="0" t="e">
        <f>+#REF!+#REF!+#REF!+#REF!</f>
        <v>#REF!</v>
      </c>
      <c r="DG11" s="0" t="e">
        <f>+#REF!+#REF!+#REF!+#REF!</f>
        <v>#REF!</v>
      </c>
      <c r="DH11" s="0" t="e">
        <f>+#REF!+#REF!+#REF!+#REF!</f>
        <v>#REF!</v>
      </c>
      <c r="DI11" s="0" t="e">
        <f>+#REF!+#REF!+#REF!+#REF!</f>
        <v>#REF!</v>
      </c>
      <c r="DJ11" s="13" t="e">
        <f>+#REF!+#REF!+#REF!+#REF!</f>
        <v>#REF!</v>
      </c>
      <c r="DK11" s="13" t="e">
        <f>+#REF!+#REF!+#REF!+#REF!</f>
        <v>#REF!</v>
      </c>
      <c r="DL11" s="0" t="e">
        <f>+#REF!+#REF!+#REF!+#REF!</f>
        <v>#REF!</v>
      </c>
      <c r="DM11" s="13" t="e">
        <f>+#REF!+#REF!+#REF!+#REF!</f>
        <v>#REF!</v>
      </c>
      <c r="DN11" s="13" t="e">
        <f>+#REF!+#REF!+#REF!+#REF!</f>
        <v>#REF!</v>
      </c>
      <c r="DO11" s="13" t="e">
        <f>+#REF!+#REF!+#REF!+#REF!</f>
        <v>#REF!</v>
      </c>
      <c r="DP11" s="0" t="e">
        <f>+#REF!+#REF!+#REF!+#REF!</f>
        <v>#REF!</v>
      </c>
      <c r="DQ11" s="0" t="e">
        <f>+#REF!+#REF!+#REF!+#REF!</f>
        <v>#REF!</v>
      </c>
      <c r="DR11" s="0" t="e">
        <f>+#REF!+#REF!+#REF!+#REF!</f>
        <v>#REF!</v>
      </c>
      <c r="DS11" s="0" t="e">
        <f>+#REF!+#REF!+#REF!+#REF!</f>
        <v>#REF!</v>
      </c>
      <c r="DT11" s="0" t="e">
        <f>+#REF!+#REF!+#REF!+#REF!</f>
        <v>#REF!</v>
      </c>
      <c r="DU11" s="0" t="e">
        <f>+#REF!+#REF!+#REF!+#REF!</f>
        <v>#REF!</v>
      </c>
      <c r="DV11" s="13" t="e">
        <f>+#REF!+#REF!+#REF!+#REF!</f>
        <v>#REF!</v>
      </c>
      <c r="DW11" s="13" t="e">
        <f>+#REF!+#REF!+#REF!+#REF!</f>
        <v>#REF!</v>
      </c>
      <c r="DX11" s="0" t="e">
        <f>+#REF!+#REF!+#REF!+#REF!</f>
        <v>#REF!</v>
      </c>
      <c r="DY11" s="13" t="e">
        <f>+#REF!+#REF!+#REF!+#REF!</f>
        <v>#REF!</v>
      </c>
      <c r="DZ11" s="0" t="e">
        <f>+#REF!+#REF!+#REF!+#REF!</f>
        <v>#REF!</v>
      </c>
      <c r="EA11" s="0" t="e">
        <f>+#REF!+#REF!+#REF!+#REF!</f>
        <v>#REF!</v>
      </c>
      <c r="EB11" s="0" t="e">
        <f>+#REF!+#REF!+#REF!+#REF!</f>
        <v>#REF!</v>
      </c>
      <c r="EC11" s="0" t="e">
        <f>+#REF!+#REF!+#REF!+#REF!</f>
        <v>#REF!</v>
      </c>
      <c r="ED11" s="0" t="e">
        <f>+#REF!+#REF!+#REF!+#REF!</f>
        <v>#REF!</v>
      </c>
      <c r="EE11" s="0" t="e">
        <f>+#REF!+#REF!+#REF!+#REF!</f>
        <v>#REF!</v>
      </c>
      <c r="EF11" s="0" t="e">
        <f>+#REF!+#REF!+#REF!+#REF!</f>
        <v>#REF!</v>
      </c>
      <c r="EG11" s="0" t="e">
        <f>+#REF!+#REF!+#REF!+#REF!</f>
        <v>#REF!</v>
      </c>
      <c r="EH11" s="13" t="e">
        <f>+#REF!+#REF!+#REF!+#REF!</f>
        <v>#REF!</v>
      </c>
      <c r="EI11" s="13" t="e">
        <f>+#REF!+#REF!+#REF!+#REF!</f>
        <v>#REF!</v>
      </c>
      <c r="EJ11" s="0" t="e">
        <f>+#REF!+#REF!+#REF!+#REF!</f>
        <v>#REF!</v>
      </c>
      <c r="EK11" s="0" t="e">
        <f>+#REF!+#REF!+#REF!+#REF!</f>
        <v>#REF!</v>
      </c>
      <c r="EL11" s="0" t="e">
        <f>+#REF!+#REF!+#REF!+#REF!</f>
        <v>#REF!</v>
      </c>
      <c r="EM11" s="0" t="e">
        <f>+#REF!+#REF!+#REF!+#REF!</f>
        <v>#REF!</v>
      </c>
      <c r="EN11" s="0" t="e">
        <f>+#REF!+#REF!+#REF!+#REF!</f>
        <v>#REF!</v>
      </c>
      <c r="EO11" s="0" t="e">
        <f>+#REF!+#REF!+#REF!+#REF!</f>
        <v>#REF!</v>
      </c>
      <c r="EP11" s="0" t="e">
        <f>+#REF!+#REF!+#REF!+#REF!</f>
        <v>#REF!</v>
      </c>
      <c r="EQ11" s="0" t="e">
        <f>+#REF!+#REF!+#REF!+#REF!</f>
        <v>#REF!</v>
      </c>
      <c r="ER11" s="0" t="e">
        <f>+#REF!+#REF!+#REF!+#REF!</f>
        <v>#REF!</v>
      </c>
      <c r="ES11" s="0" t="e">
        <f>+#REF!+#REF!+#REF!+#REF!</f>
        <v>#REF!</v>
      </c>
      <c r="ET11" s="13" t="e">
        <f>+'MES N (GAMA A) '!#REF!+'MES N (GAMA Z)'!ET11+'MES N (GAMA D)'!ET11+'MES N (RESTO GAMAS)'!ET11</f>
        <v>#REF!</v>
      </c>
      <c r="EU11" s="13" t="e">
        <f>+'MES N (GAMA A) '!#REF!+'MES N (GAMA Z)'!EU11+'MES N (GAMA D)'!EU11+'MES N (RESTO GAMAS)'!EU11</f>
        <v>#REF!</v>
      </c>
      <c r="EV11" s="0" t="e">
        <f>+'MES N (GAMA A) '!#REF!+'MES N (GAMA Z)'!EV11+'MES N (GAMA D)'!EV11+'MES N (RESTO GAMAS)'!EV11</f>
        <v>#REF!</v>
      </c>
      <c r="EW11" s="13" t="e">
        <f>+'MES N (GAMA A) '!#REF!+'MES N (GAMA Z)'!EW11+'MES N (GAMA D)'!EW11+'MES N (RESTO GAMAS)'!EW11</f>
        <v>#REF!</v>
      </c>
      <c r="EX11" s="13" t="e">
        <f>+'MES N (GAMA A) '!#REF!+'MES N (GAMA Z)'!EX11+'MES N (GAMA D)'!EX11+'MES N (RESTO GAMAS)'!EX11</f>
        <v>#REF!</v>
      </c>
      <c r="EY11" s="13" t="e">
        <f>+'MES N (GAMA A) '!#REF!+'MES N (GAMA Z)'!EY11+'MES N (GAMA D)'!EY11+'MES N (RESTO GAMAS)'!EY11</f>
        <v>#REF!</v>
      </c>
      <c r="EZ11" s="0" t="e">
        <f>+'MES N (GAMA A) '!#REF!+'MES N (GAMA Z)'!EZ11+'MES N (GAMA D)'!EZ11+'MES N (RESTO GAMAS)'!EZ11</f>
        <v>#REF!</v>
      </c>
      <c r="FA11" s="0" t="e">
        <f>+'MES N (GAMA A) '!#REF!+'MES N (GAMA Z)'!FA11+'MES N (GAMA D)'!FA11+'MES N (RESTO GAMAS)'!FA11</f>
        <v>#REF!</v>
      </c>
      <c r="FB11" s="0" t="e">
        <f>+'MES N (GAMA A) '!#REF!+'MES N (GAMA Z)'!FB11+'MES N (GAMA D)'!FB11+'MES N (RESTO GAMAS)'!FB11</f>
        <v>#REF!</v>
      </c>
      <c r="FC11" s="0" t="e">
        <f>+'MES N (GAMA A) '!#REF!+'MES N (GAMA Z)'!FC11+'MES N (GAMA D)'!FC11+'MES N (RESTO GAMAS)'!FC11</f>
        <v>#REF!</v>
      </c>
      <c r="FD11" s="0" t="e">
        <f>+'MES N (GAMA A) '!#REF!+'MES N (GAMA Z)'!FD11+'MES N (GAMA D)'!FD11+'MES N (RESTO GAMAS)'!FD11</f>
        <v>#REF!</v>
      </c>
      <c r="FE11" s="0" t="e">
        <f>+'MES N (GAMA A) '!#REF!+'MES N (GAMA Z)'!FE11+'MES N (GAMA D)'!FE11+'MES N (RESTO GAMAS)'!FE11</f>
        <v>#REF!</v>
      </c>
      <c r="FF11" s="13" t="e">
        <f>+'MES N (GAMA A) '!#REF!+'MES N (GAMA Z)'!#REF!+'MES N (GAMA D)'!#REF!+'MES N (RESTO GAMAS)'!#REF!</f>
        <v>#REF!</v>
      </c>
      <c r="FG11" s="13" t="e">
        <f>+'MES N (GAMA A) '!#REF!+'MES N (GAMA Z)'!#REF!+'MES N (GAMA D)'!#REF!+'MES N (RESTO GAMAS)'!#REF!</f>
        <v>#REF!</v>
      </c>
      <c r="FH11" s="0" t="e">
        <f>+'MES N (GAMA A) '!#REF!+'MES N (GAMA Z)'!#REF!+'MES N (GAMA D)'!#REF!+'MES N (RESTO GAMAS)'!#REF!</f>
        <v>#REF!</v>
      </c>
      <c r="FI11" s="13" t="e">
        <f>+'MES N (GAMA A) '!#REF!+'MES N (GAMA Z)'!#REF!+'MES N (GAMA D)'!#REF!+'MES N (RESTO GAMAS)'!#REF!</f>
        <v>#REF!</v>
      </c>
      <c r="FJ11" s="13" t="e">
        <f>+'MES N (GAMA A) '!#REF!+'MES N (GAMA Z)'!#REF!+'MES N (GAMA D)'!#REF!+'MES N (RESTO GAMAS)'!#REF!</f>
        <v>#REF!</v>
      </c>
      <c r="FK11" s="13" t="e">
        <f>+'MES N (GAMA A) '!#REF!+'MES N (GAMA Z)'!#REF!+'MES N (GAMA D)'!#REF!+'MES N (RESTO GAMAS)'!#REF!</f>
        <v>#REF!</v>
      </c>
      <c r="FL11" s="0" t="e">
        <f>+'MES N (GAMA A) '!#REF!+'MES N (GAMA Z)'!#REF!+'MES N (GAMA D)'!#REF!+'MES N (RESTO GAMAS)'!#REF!</f>
        <v>#REF!</v>
      </c>
      <c r="FM11" s="0" t="e">
        <f>+'MES N (GAMA A) '!#REF!+'MES N (GAMA Z)'!#REF!+'MES N (GAMA D)'!#REF!+'MES N (RESTO GAMAS)'!#REF!</f>
        <v>#REF!</v>
      </c>
      <c r="FN11" s="0" t="e">
        <f>+'MES N (GAMA A) '!#REF!+'MES N (GAMA Z)'!#REF!+'MES N (GAMA D)'!#REF!+'MES N (RESTO GAMAS)'!#REF!</f>
        <v>#REF!</v>
      </c>
      <c r="FO11" s="0" t="e">
        <f>+'MES N (GAMA A) '!#REF!+'MES N (GAMA Z)'!#REF!+'MES N (GAMA D)'!#REF!+'MES N (RESTO GAMAS)'!#REF!</f>
        <v>#REF!</v>
      </c>
      <c r="FP11" s="0" t="e">
        <f>+'MES N (GAMA A) '!#REF!+'MES N (GAMA Z)'!#REF!+'MES N (GAMA D)'!#REF!+'MES N (RESTO GAMAS)'!#REF!</f>
        <v>#REF!</v>
      </c>
      <c r="FQ11" s="0" t="e">
        <f>+'MES N (GAMA A) '!#REF!+'MES N (GAMA Z)'!#REF!+'MES N (GAMA D)'!#REF!+'MES N (RESTO GAMAS)'!#REF!</f>
        <v>#REF!</v>
      </c>
      <c r="FR11" s="13" t="e">
        <f>+'MES N (GAMA A) '!ET11+'MES N (GAMA Z)'!#REF!+'MES N (GAMA D)'!#REF!+'MES N (RESTO GAMAS)'!#REF!</f>
        <v>#REF!</v>
      </c>
      <c r="FS11" s="13" t="e">
        <f>+'MES N (GAMA A) '!EU11+'MES N (GAMA Z)'!#REF!+'MES N (GAMA D)'!#REF!+'MES N (RESTO GAMAS)'!#REF!</f>
        <v>#REF!</v>
      </c>
      <c r="FT11" s="13" t="e">
        <f>+'MES N (GAMA A) '!EV11+'MES N (GAMA Z)'!#REF!+'MES N (GAMA D)'!#REF!+'MES N (RESTO GAMAS)'!#REF!</f>
        <v>#REF!</v>
      </c>
      <c r="FU11" s="13" t="e">
        <f>+'MES N (GAMA A) '!EW11+'MES N (GAMA Z)'!#REF!+'MES N (GAMA D)'!#REF!+'MES N (RESTO GAMAS)'!#REF!</f>
        <v>#REF!</v>
      </c>
      <c r="FV11" s="13" t="e">
        <f>+'MES N (GAMA A) '!EX11+'MES N (GAMA Z)'!#REF!+'MES N (GAMA D)'!#REF!+'MES N (RESTO GAMAS)'!#REF!</f>
        <v>#REF!</v>
      </c>
      <c r="FW11" s="13" t="e">
        <f>+'MES N (GAMA A) '!EY11+'MES N (GAMA Z)'!#REF!+'MES N (GAMA D)'!#REF!+'MES N (RESTO GAMAS)'!#REF!</f>
        <v>#REF!</v>
      </c>
      <c r="FX11" s="13" t="e">
        <f>+'MES N (GAMA A) '!EZ11+'MES N (GAMA Z)'!#REF!+'MES N (GAMA D)'!#REF!+'MES N (RESTO GAMAS)'!#REF!</f>
        <v>#REF!</v>
      </c>
      <c r="FY11" s="13" t="e">
        <f>+'MES N (GAMA A) '!FA11+'MES N (GAMA Z)'!#REF!+'MES N (GAMA D)'!#REF!+'MES N (RESTO GAMAS)'!#REF!</f>
        <v>#REF!</v>
      </c>
      <c r="FZ11" s="13" t="e">
        <f>+'MES N (GAMA A) '!FB11+'MES N (GAMA Z)'!#REF!+'MES N (GAMA D)'!#REF!+'MES N (RESTO GAMAS)'!#REF!</f>
        <v>#REF!</v>
      </c>
      <c r="GA11" s="0" t="e">
        <f>+'MES N (GAMA A) '!FC11+'MES N (GAMA Z)'!#REF!+'MES N (GAMA D)'!#REF!+'MES N (RESTO GAMAS)'!#REF!</f>
        <v>#REF!</v>
      </c>
      <c r="GB11" s="0" t="e">
        <f>+'MES N (GAMA A) '!FD11+'MES N (GAMA Z)'!#REF!+'MES N (GAMA D)'!#REF!+'MES N (RESTO GAMAS)'!#REF!</f>
        <v>#REF!</v>
      </c>
      <c r="GC11" s="13" t="e">
        <f>+'MES N (GAMA A) '!FE11+'MES N (GAMA Z)'!#REF!+'MES N (GAMA D)'!#REF!+'MES N (RESTO GAMAS)'!#REF!</f>
        <v>#REF!</v>
      </c>
    </row>
    <row ht="13.199999999999999" customHeight="1" r="12">
      <c r="A12" s="0">
        <v>301</v>
      </c>
      <c r="B12" s="0" t="s">
        <v>29</v>
      </c>
      <c r="C12" s="0">
        <v>14</v>
      </c>
      <c r="D12" s="0" t="s">
        <v>22</v>
      </c>
      <c r="F12" s="13" t="e">
        <f>+#REF!+#REF!+#REF!+#REF!</f>
        <v>#REF!</v>
      </c>
      <c r="G12" s="13" t="e">
        <f>+#REF!+#REF!+#REF!+#REF!</f>
        <v>#REF!</v>
      </c>
      <c r="H12" s="0" t="e">
        <f>+#REF!+#REF!+#REF!+#REF!</f>
        <v>#REF!</v>
      </c>
      <c r="I12" s="0" t="e">
        <f>+#REF!+#REF!+#REF!+#REF!</f>
        <v>#REF!</v>
      </c>
      <c r="J12" s="0" t="e">
        <f>+#REF!+#REF!+#REF!+#REF!</f>
        <v>#REF!</v>
      </c>
      <c r="K12" s="0" t="e">
        <f>+#REF!+#REF!+#REF!+#REF!</f>
        <v>#REF!</v>
      </c>
      <c r="L12" s="0" t="e">
        <f>+#REF!+#REF!+#REF!+#REF!</f>
        <v>#REF!</v>
      </c>
      <c r="M12" s="0" t="e">
        <f>+#REF!+#REF!+#REF!+#REF!</f>
        <v>#REF!</v>
      </c>
      <c r="N12" s="0" t="e">
        <f>+#REF!+#REF!+#REF!+#REF!</f>
        <v>#REF!</v>
      </c>
      <c r="O12" s="0" t="e">
        <f>+#REF!+#REF!+#REF!+#REF!</f>
        <v>#REF!</v>
      </c>
      <c r="P12" s="0" t="e">
        <f>+#REF!+#REF!+#REF!+#REF!</f>
        <v>#REF!</v>
      </c>
      <c r="Q12" s="0" t="e">
        <f>+#REF!+#REF!+#REF!+#REF!</f>
        <v>#REF!</v>
      </c>
      <c r="R12" s="13" t="e">
        <f>+#REF!+#REF!+#REF!+#REF!</f>
        <v>#REF!</v>
      </c>
      <c r="S12" s="13" t="e">
        <f>+#REF!+#REF!+#REF!+#REF!</f>
        <v>#REF!</v>
      </c>
      <c r="T12" s="0" t="e">
        <f>+#REF!+#REF!+#REF!+#REF!</f>
        <v>#REF!</v>
      </c>
      <c r="U12" s="0" t="e">
        <f>+#REF!+#REF!+#REF!+#REF!</f>
        <v>#REF!</v>
      </c>
      <c r="V12" s="13" t="e">
        <f>+#REF!+#REF!+#REF!+#REF!</f>
        <v>#REF!</v>
      </c>
      <c r="W12" s="0" t="e">
        <f>+#REF!+#REF!+#REF!+#REF!</f>
        <v>#REF!</v>
      </c>
      <c r="X12" s="0" t="e">
        <f>+#REF!+#REF!+#REF!+#REF!</f>
        <v>#REF!</v>
      </c>
      <c r="Y12" s="0" t="e">
        <f>+#REF!+#REF!+#REF!+#REF!</f>
        <v>#REF!</v>
      </c>
      <c r="Z12" s="0" t="e">
        <f>+#REF!+#REF!+#REF!+#REF!</f>
        <v>#REF!</v>
      </c>
      <c r="AA12" s="0" t="e">
        <f>+#REF!+#REF!+#REF!+#REF!</f>
        <v>#REF!</v>
      </c>
      <c r="AB12" s="0" t="e">
        <f>+#REF!+#REF!+#REF!+#REF!</f>
        <v>#REF!</v>
      </c>
      <c r="AC12" s="0" t="e">
        <f>+#REF!+#REF!+#REF!+#REF!</f>
        <v>#REF!</v>
      </c>
      <c r="AD12" s="13" t="e">
        <f>+#REF!+#REF!+#REF!+#REF!</f>
        <v>#REF!</v>
      </c>
      <c r="AE12" s="13" t="e">
        <f>+#REF!+#REF!+#REF!+#REF!</f>
        <v>#REF!</v>
      </c>
      <c r="AF12" s="0" t="e">
        <f>+#REF!+#REF!+#REF!+#REF!</f>
        <v>#REF!</v>
      </c>
      <c r="AG12" s="0" t="e">
        <f>+#REF!+#REF!+#REF!+#REF!</f>
        <v>#REF!</v>
      </c>
      <c r="AH12" s="0" t="e">
        <f>+#REF!+#REF!+#REF!+#REF!</f>
        <v>#REF!</v>
      </c>
      <c r="AI12" s="0" t="e">
        <f>+#REF!+#REF!+#REF!+#REF!</f>
        <v>#REF!</v>
      </c>
      <c r="AJ12" s="0" t="e">
        <f>+#REF!+#REF!+#REF!+#REF!</f>
        <v>#REF!</v>
      </c>
      <c r="AK12" s="0" t="e">
        <f>+#REF!+#REF!+#REF!+#REF!</f>
        <v>#REF!</v>
      </c>
      <c r="AL12" s="0" t="e">
        <f>+#REF!+#REF!+#REF!+#REF!</f>
        <v>#REF!</v>
      </c>
      <c r="AM12" s="0" t="e">
        <f>+#REF!+#REF!+#REF!+#REF!</f>
        <v>#REF!</v>
      </c>
      <c r="AN12" s="0" t="e">
        <f>+#REF!+#REF!+#REF!+#REF!</f>
        <v>#REF!</v>
      </c>
      <c r="AO12" s="0" t="e">
        <f>+#REF!+#REF!+#REF!+#REF!</f>
        <v>#REF!</v>
      </c>
      <c r="AP12" s="13" t="e">
        <f>+#REF!+#REF!+#REF!+#REF!</f>
        <v>#REF!</v>
      </c>
      <c r="AQ12" s="13" t="e">
        <f>+#REF!+#REF!+#REF!+#REF!</f>
        <v>#REF!</v>
      </c>
      <c r="AR12" s="0" t="e">
        <f>+#REF!+#REF!+#REF!+#REF!</f>
        <v>#REF!</v>
      </c>
      <c r="AS12" s="0" t="e">
        <f>+#REF!+#REF!+#REF!+#REF!</f>
        <v>#REF!</v>
      </c>
      <c r="AT12" s="0" t="e">
        <f>+#REF!+#REF!+#REF!+#REF!</f>
        <v>#REF!</v>
      </c>
      <c r="AU12" s="0" t="e">
        <f>+#REF!+#REF!+#REF!+#REF!</f>
        <v>#REF!</v>
      </c>
      <c r="AV12" s="0" t="e">
        <f>+#REF!+#REF!+#REF!+#REF!</f>
        <v>#REF!</v>
      </c>
      <c r="AW12" s="0" t="e">
        <f>+#REF!+#REF!+#REF!+#REF!</f>
        <v>#REF!</v>
      </c>
      <c r="AX12" s="0" t="e">
        <f>+#REF!+#REF!+#REF!+#REF!</f>
        <v>#REF!</v>
      </c>
      <c r="AY12" s="0" t="e">
        <f>+#REF!+#REF!+#REF!+#REF!</f>
        <v>#REF!</v>
      </c>
      <c r="AZ12" s="0" t="e">
        <f>+#REF!+#REF!+#REF!+#REF!</f>
        <v>#REF!</v>
      </c>
      <c r="BA12" s="0" t="e">
        <f>+#REF!+#REF!+#REF!+#REF!</f>
        <v>#REF!</v>
      </c>
      <c r="BB12" s="13" t="e">
        <f>+#REF!+#REF!+#REF!+#REF!</f>
        <v>#REF!</v>
      </c>
      <c r="BC12" s="13" t="e">
        <f>+#REF!+#REF!+#REF!+#REF!</f>
        <v>#REF!</v>
      </c>
      <c r="BD12" s="0" t="e">
        <f>+#REF!+#REF!+#REF!+#REF!</f>
        <v>#REF!</v>
      </c>
      <c r="BE12" s="0" t="e">
        <f>+#REF!+#REF!+#REF!+#REF!</f>
        <v>#REF!</v>
      </c>
      <c r="BF12" s="0" t="e">
        <f>+#REF!+#REF!+#REF!+#REF!</f>
        <v>#REF!</v>
      </c>
      <c r="BG12" s="0" t="e">
        <f>+#REF!+#REF!+#REF!+#REF!</f>
        <v>#REF!</v>
      </c>
      <c r="BH12" s="0" t="e">
        <f>+#REF!+#REF!+#REF!+#REF!</f>
        <v>#REF!</v>
      </c>
      <c r="BI12" s="0" t="e">
        <f>+#REF!+#REF!+#REF!+#REF!</f>
        <v>#REF!</v>
      </c>
      <c r="BJ12" s="0" t="e">
        <f>+#REF!+#REF!+#REF!+#REF!</f>
        <v>#REF!</v>
      </c>
      <c r="BK12" s="0" t="e">
        <f>+#REF!+#REF!+#REF!+#REF!</f>
        <v>#REF!</v>
      </c>
      <c r="BL12" s="0" t="e">
        <f>+#REF!+#REF!+#REF!+#REF!</f>
        <v>#REF!</v>
      </c>
      <c r="BM12" s="0" t="e">
        <f>+#REF!+#REF!+#REF!+#REF!</f>
        <v>#REF!</v>
      </c>
      <c r="BN12" s="13" t="e">
        <f>+#REF!+#REF!+#REF!+#REF!</f>
        <v>#REF!</v>
      </c>
      <c r="BO12" s="13" t="e">
        <f>+#REF!+#REF!+#REF!+#REF!</f>
        <v>#REF!</v>
      </c>
      <c r="BP12" s="0" t="e">
        <f>+#REF!+#REF!+#REF!+#REF!</f>
        <v>#REF!</v>
      </c>
      <c r="BQ12" s="0" t="e">
        <f>+#REF!+#REF!+#REF!+#REF!</f>
        <v>#REF!</v>
      </c>
      <c r="BR12" s="13" t="e">
        <f>+#REF!+#REF!+#REF!+#REF!</f>
        <v>#REF!</v>
      </c>
      <c r="BS12" s="0" t="e">
        <f>+#REF!+#REF!+#REF!+#REF!</f>
        <v>#REF!</v>
      </c>
      <c r="BT12" s="0" t="e">
        <f>+#REF!+#REF!+#REF!+#REF!</f>
        <v>#REF!</v>
      </c>
      <c r="BU12" s="0" t="e">
        <f>+#REF!+#REF!+#REF!+#REF!</f>
        <v>#REF!</v>
      </c>
      <c r="BV12" s="0" t="e">
        <f>+#REF!+#REF!+#REF!+#REF!</f>
        <v>#REF!</v>
      </c>
      <c r="BW12" s="0" t="e">
        <f>+#REF!+#REF!+#REF!+#REF!</f>
        <v>#REF!</v>
      </c>
      <c r="BX12" s="0" t="e">
        <f>+#REF!+#REF!+#REF!+#REF!</f>
        <v>#REF!</v>
      </c>
      <c r="BY12" s="0" t="e">
        <f>+#REF!+#REF!+#REF!+#REF!</f>
        <v>#REF!</v>
      </c>
      <c r="BZ12" s="13" t="e">
        <f>+#REF!+#REF!+#REF!+#REF!</f>
        <v>#REF!</v>
      </c>
      <c r="CA12" s="13" t="e">
        <f>+#REF!+#REF!+#REF!+#REF!</f>
        <v>#REF!</v>
      </c>
      <c r="CB12" s="0" t="e">
        <f>+#REF!+#REF!+#REF!+#REF!</f>
        <v>#REF!</v>
      </c>
      <c r="CC12" s="13" t="e">
        <f>+#REF!+#REF!+#REF!+#REF!</f>
        <v>#REF!</v>
      </c>
      <c r="CD12" s="13" t="e">
        <f>+#REF!+#REF!+#REF!+#REF!</f>
        <v>#REF!</v>
      </c>
      <c r="CE12" s="0" t="e">
        <f>+#REF!+#REF!+#REF!+#REF!</f>
        <v>#REF!</v>
      </c>
      <c r="CF12" s="0" t="e">
        <f>+#REF!+#REF!+#REF!+#REF!</f>
        <v>#REF!</v>
      </c>
      <c r="CG12" s="0" t="e">
        <f>+#REF!+#REF!+#REF!+#REF!</f>
        <v>#REF!</v>
      </c>
      <c r="CH12" s="0" t="e">
        <f>+#REF!+#REF!+#REF!+#REF!</f>
        <v>#REF!</v>
      </c>
      <c r="CI12" s="0" t="e">
        <f>+#REF!+#REF!+#REF!+#REF!</f>
        <v>#REF!</v>
      </c>
      <c r="CJ12" s="0" t="e">
        <f>+#REF!+#REF!+#REF!+#REF!</f>
        <v>#REF!</v>
      </c>
      <c r="CK12" s="0" t="e">
        <f>+#REF!+#REF!+#REF!+#REF!</f>
        <v>#REF!</v>
      </c>
      <c r="CL12" s="13" t="e">
        <f>+#REF!+#REF!+#REF!+#REF!</f>
        <v>#REF!</v>
      </c>
      <c r="CM12" s="13" t="e">
        <f>+#REF!+#REF!+#REF!+#REF!</f>
        <v>#REF!</v>
      </c>
      <c r="CN12" s="0" t="e">
        <f>+#REF!+#REF!+#REF!+#REF!</f>
        <v>#REF!</v>
      </c>
      <c r="CO12" s="0" t="e">
        <f>+#REF!+#REF!+#REF!+#REF!</f>
        <v>#REF!</v>
      </c>
      <c r="CP12" s="0" t="e">
        <f>+#REF!+#REF!+#REF!+#REF!</f>
        <v>#REF!</v>
      </c>
      <c r="CQ12" s="0" t="e">
        <f>+#REF!+#REF!+#REF!+#REF!</f>
        <v>#REF!</v>
      </c>
      <c r="CR12" s="0" t="e">
        <f>+#REF!+#REF!+#REF!+#REF!</f>
        <v>#REF!</v>
      </c>
      <c r="CS12" s="0" t="e">
        <f>+#REF!+#REF!+#REF!+#REF!</f>
        <v>#REF!</v>
      </c>
      <c r="CT12" s="0" t="e">
        <f>+#REF!+#REF!+#REF!+#REF!</f>
        <v>#REF!</v>
      </c>
      <c r="CU12" s="0" t="e">
        <f>+#REF!+#REF!+#REF!+#REF!</f>
        <v>#REF!</v>
      </c>
      <c r="CV12" s="0" t="e">
        <f>+#REF!+#REF!+#REF!+#REF!</f>
        <v>#REF!</v>
      </c>
      <c r="CW12" s="0" t="e">
        <f>+#REF!+#REF!+#REF!+#REF!</f>
        <v>#REF!</v>
      </c>
      <c r="CX12" s="13" t="e">
        <f>+#REF!+#REF!+#REF!+#REF!</f>
        <v>#REF!</v>
      </c>
      <c r="CY12" s="13" t="e">
        <f>+#REF!+#REF!+#REF!+#REF!</f>
        <v>#REF!</v>
      </c>
      <c r="CZ12" s="0" t="e">
        <f>+#REF!+#REF!+#REF!+#REF!</f>
        <v>#REF!</v>
      </c>
      <c r="DA12" s="0" t="e">
        <f>+#REF!+#REF!+#REF!+#REF!</f>
        <v>#REF!</v>
      </c>
      <c r="DB12" s="13" t="e">
        <f>+#REF!+#REF!+#REF!+#REF!</f>
        <v>#REF!</v>
      </c>
      <c r="DC12" s="0" t="e">
        <f>+#REF!+#REF!+#REF!+#REF!</f>
        <v>#REF!</v>
      </c>
      <c r="DD12" s="0" t="e">
        <f>+#REF!+#REF!+#REF!+#REF!</f>
        <v>#REF!</v>
      </c>
      <c r="DE12" s="0" t="e">
        <f>+#REF!+#REF!+#REF!+#REF!</f>
        <v>#REF!</v>
      </c>
      <c r="DF12" s="0" t="e">
        <f>+#REF!+#REF!+#REF!+#REF!</f>
        <v>#REF!</v>
      </c>
      <c r="DG12" s="0" t="e">
        <f>+#REF!+#REF!+#REF!+#REF!</f>
        <v>#REF!</v>
      </c>
      <c r="DH12" s="0" t="e">
        <f>+#REF!+#REF!+#REF!+#REF!</f>
        <v>#REF!</v>
      </c>
      <c r="DI12" s="0" t="e">
        <f>+#REF!+#REF!+#REF!+#REF!</f>
        <v>#REF!</v>
      </c>
      <c r="DJ12" s="13" t="e">
        <f>+#REF!+#REF!+#REF!+#REF!</f>
        <v>#REF!</v>
      </c>
      <c r="DK12" s="13" t="e">
        <f>+#REF!+#REF!+#REF!+#REF!</f>
        <v>#REF!</v>
      </c>
      <c r="DL12" s="0" t="e">
        <f>+#REF!+#REF!+#REF!+#REF!</f>
        <v>#REF!</v>
      </c>
      <c r="DM12" s="0" t="e">
        <f>+#REF!+#REF!+#REF!+#REF!</f>
        <v>#REF!</v>
      </c>
      <c r="DN12" s="0" t="e">
        <f>+#REF!+#REF!+#REF!+#REF!</f>
        <v>#REF!</v>
      </c>
      <c r="DO12" s="13" t="e">
        <f>+#REF!+#REF!+#REF!+#REF!</f>
        <v>#REF!</v>
      </c>
      <c r="DP12" s="0" t="e">
        <f>+#REF!+#REF!+#REF!+#REF!</f>
        <v>#REF!</v>
      </c>
      <c r="DQ12" s="0" t="e">
        <f>+#REF!+#REF!+#REF!+#REF!</f>
        <v>#REF!</v>
      </c>
      <c r="DR12" s="0" t="e">
        <f>+#REF!+#REF!+#REF!+#REF!</f>
        <v>#REF!</v>
      </c>
      <c r="DS12" s="0" t="e">
        <f>+#REF!+#REF!+#REF!+#REF!</f>
        <v>#REF!</v>
      </c>
      <c r="DT12" s="0" t="e">
        <f>+#REF!+#REF!+#REF!+#REF!</f>
        <v>#REF!</v>
      </c>
      <c r="DU12" s="0" t="e">
        <f>+#REF!+#REF!+#REF!+#REF!</f>
        <v>#REF!</v>
      </c>
      <c r="DV12" s="13" t="e">
        <f>+#REF!+#REF!+#REF!+#REF!</f>
        <v>#REF!</v>
      </c>
      <c r="DW12" s="13" t="e">
        <f>+#REF!+#REF!+#REF!+#REF!</f>
        <v>#REF!</v>
      </c>
      <c r="DX12" s="0" t="e">
        <f>+#REF!+#REF!+#REF!+#REF!</f>
        <v>#REF!</v>
      </c>
      <c r="DY12" s="0" t="e">
        <f>+#REF!+#REF!+#REF!+#REF!</f>
        <v>#REF!</v>
      </c>
      <c r="DZ12" s="0" t="e">
        <f>+#REF!+#REF!+#REF!+#REF!</f>
        <v>#REF!</v>
      </c>
      <c r="EA12" s="0" t="e">
        <f>+#REF!+#REF!+#REF!+#REF!</f>
        <v>#REF!</v>
      </c>
      <c r="EB12" s="0" t="e">
        <f>+#REF!+#REF!+#REF!+#REF!</f>
        <v>#REF!</v>
      </c>
      <c r="EC12" s="0" t="e">
        <f>+#REF!+#REF!+#REF!+#REF!</f>
        <v>#REF!</v>
      </c>
      <c r="ED12" s="0" t="e">
        <f>+#REF!+#REF!+#REF!+#REF!</f>
        <v>#REF!</v>
      </c>
      <c r="EE12" s="0" t="e">
        <f>+#REF!+#REF!+#REF!+#REF!</f>
        <v>#REF!</v>
      </c>
      <c r="EF12" s="0" t="e">
        <f>+#REF!+#REF!+#REF!+#REF!</f>
        <v>#REF!</v>
      </c>
      <c r="EG12" s="0" t="e">
        <f>+#REF!+#REF!+#REF!+#REF!</f>
        <v>#REF!</v>
      </c>
      <c r="EH12" s="13" t="e">
        <f>+#REF!+#REF!+#REF!+#REF!</f>
        <v>#REF!</v>
      </c>
      <c r="EI12" s="13" t="e">
        <f>+#REF!+#REF!+#REF!+#REF!</f>
        <v>#REF!</v>
      </c>
      <c r="EJ12" s="0" t="e">
        <f>+#REF!+#REF!+#REF!+#REF!</f>
        <v>#REF!</v>
      </c>
      <c r="EK12" s="0" t="e">
        <f>+#REF!+#REF!+#REF!+#REF!</f>
        <v>#REF!</v>
      </c>
      <c r="EL12" s="0" t="e">
        <f>+#REF!+#REF!+#REF!+#REF!</f>
        <v>#REF!</v>
      </c>
      <c r="EM12" s="0" t="e">
        <f>+#REF!+#REF!+#REF!+#REF!</f>
        <v>#REF!</v>
      </c>
      <c r="EN12" s="0" t="e">
        <f>+#REF!+#REF!+#REF!+#REF!</f>
        <v>#REF!</v>
      </c>
      <c r="EO12" s="0" t="e">
        <f>+#REF!+#REF!+#REF!+#REF!</f>
        <v>#REF!</v>
      </c>
      <c r="EP12" s="0" t="e">
        <f>+#REF!+#REF!+#REF!+#REF!</f>
        <v>#REF!</v>
      </c>
      <c r="EQ12" s="0" t="e">
        <f>+#REF!+#REF!+#REF!+#REF!</f>
        <v>#REF!</v>
      </c>
      <c r="ER12" s="0" t="e">
        <f>+#REF!+#REF!+#REF!+#REF!</f>
        <v>#REF!</v>
      </c>
      <c r="ES12" s="0" t="e">
        <f>+#REF!+#REF!+#REF!+#REF!</f>
        <v>#REF!</v>
      </c>
      <c r="ET12" s="13" t="e">
        <f>+'MES N (GAMA A) '!#REF!+'MES N (GAMA Z)'!ET12+'MES N (GAMA D)'!ET12+'MES N (RESTO GAMAS)'!ET12</f>
        <v>#REF!</v>
      </c>
      <c r="EU12" s="13" t="e">
        <f>+'MES N (GAMA A) '!#REF!+'MES N (GAMA Z)'!EU12+'MES N (GAMA D)'!EU12+'MES N (RESTO GAMAS)'!EU12</f>
        <v>#REF!</v>
      </c>
      <c r="EV12" s="0" t="e">
        <f>+'MES N (GAMA A) '!#REF!+'MES N (GAMA Z)'!EV12+'MES N (GAMA D)'!EV12+'MES N (RESTO GAMAS)'!EV12</f>
        <v>#REF!</v>
      </c>
      <c r="EW12" s="0" t="e">
        <f>+'MES N (GAMA A) '!#REF!+'MES N (GAMA Z)'!EW12+'MES N (GAMA D)'!EW12+'MES N (RESTO GAMAS)'!EW12</f>
        <v>#REF!</v>
      </c>
      <c r="EX12" s="13" t="e">
        <f>+'MES N (GAMA A) '!#REF!+'MES N (GAMA Z)'!EX12+'MES N (GAMA D)'!EX12+'MES N (RESTO GAMAS)'!EX12</f>
        <v>#REF!</v>
      </c>
      <c r="EY12" s="0" t="e">
        <f>+'MES N (GAMA A) '!#REF!+'MES N (GAMA Z)'!EY12+'MES N (GAMA D)'!EY12+'MES N (RESTO GAMAS)'!EY12</f>
        <v>#REF!</v>
      </c>
      <c r="EZ12" s="0" t="e">
        <f>+'MES N (GAMA A) '!#REF!+'MES N (GAMA Z)'!EZ12+'MES N (GAMA D)'!EZ12+'MES N (RESTO GAMAS)'!EZ12</f>
        <v>#REF!</v>
      </c>
      <c r="FA12" s="0" t="e">
        <f>+'MES N (GAMA A) '!#REF!+'MES N (GAMA Z)'!FA12+'MES N (GAMA D)'!FA12+'MES N (RESTO GAMAS)'!FA12</f>
        <v>#REF!</v>
      </c>
      <c r="FB12" s="0" t="e">
        <f>+'MES N (GAMA A) '!#REF!+'MES N (GAMA Z)'!FB12+'MES N (GAMA D)'!FB12+'MES N (RESTO GAMAS)'!FB12</f>
        <v>#REF!</v>
      </c>
      <c r="FC12" s="0" t="e">
        <f>+'MES N (GAMA A) '!#REF!+'MES N (GAMA Z)'!FC12+'MES N (GAMA D)'!FC12+'MES N (RESTO GAMAS)'!FC12</f>
        <v>#REF!</v>
      </c>
      <c r="FD12" s="0" t="e">
        <f>+'MES N (GAMA A) '!#REF!+'MES N (GAMA Z)'!FD12+'MES N (GAMA D)'!FD12+'MES N (RESTO GAMAS)'!FD12</f>
        <v>#REF!</v>
      </c>
      <c r="FE12" s="0" t="e">
        <f>+'MES N (GAMA A) '!#REF!+'MES N (GAMA Z)'!FE12+'MES N (GAMA D)'!FE12+'MES N (RESTO GAMAS)'!FE12</f>
        <v>#REF!</v>
      </c>
      <c r="FF12" s="13" t="e">
        <f>+'MES N (GAMA A) '!#REF!+'MES N (GAMA Z)'!#REF!+'MES N (GAMA D)'!#REF!+'MES N (RESTO GAMAS)'!#REF!</f>
        <v>#REF!</v>
      </c>
      <c r="FG12" s="13" t="e">
        <f>+'MES N (GAMA A) '!#REF!+'MES N (GAMA Z)'!#REF!+'MES N (GAMA D)'!#REF!+'MES N (RESTO GAMAS)'!#REF!</f>
        <v>#REF!</v>
      </c>
      <c r="FH12" s="0" t="e">
        <f>+'MES N (GAMA A) '!#REF!+'MES N (GAMA Z)'!#REF!+'MES N (GAMA D)'!#REF!+'MES N (RESTO GAMAS)'!#REF!</f>
        <v>#REF!</v>
      </c>
      <c r="FI12" s="0" t="e">
        <f>+'MES N (GAMA A) '!#REF!+'MES N (GAMA Z)'!#REF!+'MES N (GAMA D)'!#REF!+'MES N (RESTO GAMAS)'!#REF!</f>
        <v>#REF!</v>
      </c>
      <c r="FJ12" s="0" t="e">
        <f>+'MES N (GAMA A) '!#REF!+'MES N (GAMA Z)'!#REF!+'MES N (GAMA D)'!#REF!+'MES N (RESTO GAMAS)'!#REF!</f>
        <v>#REF!</v>
      </c>
      <c r="FK12" s="0" t="e">
        <f>+'MES N (GAMA A) '!#REF!+'MES N (GAMA Z)'!#REF!+'MES N (GAMA D)'!#REF!+'MES N (RESTO GAMAS)'!#REF!</f>
        <v>#REF!</v>
      </c>
      <c r="FL12" s="0" t="e">
        <f>+'MES N (GAMA A) '!#REF!+'MES N (GAMA Z)'!#REF!+'MES N (GAMA D)'!#REF!+'MES N (RESTO GAMAS)'!#REF!</f>
        <v>#REF!</v>
      </c>
      <c r="FM12" s="0" t="e">
        <f>+'MES N (GAMA A) '!#REF!+'MES N (GAMA Z)'!#REF!+'MES N (GAMA D)'!#REF!+'MES N (RESTO GAMAS)'!#REF!</f>
        <v>#REF!</v>
      </c>
      <c r="FN12" s="0" t="e">
        <f>+'MES N (GAMA A) '!#REF!+'MES N (GAMA Z)'!#REF!+'MES N (GAMA D)'!#REF!+'MES N (RESTO GAMAS)'!#REF!</f>
        <v>#REF!</v>
      </c>
      <c r="FO12" s="0" t="e">
        <f>+'MES N (GAMA A) '!#REF!+'MES N (GAMA Z)'!#REF!+'MES N (GAMA D)'!#REF!+'MES N (RESTO GAMAS)'!#REF!</f>
        <v>#REF!</v>
      </c>
      <c r="FP12" s="0" t="e">
        <f>+'MES N (GAMA A) '!#REF!+'MES N (GAMA Z)'!#REF!+'MES N (GAMA D)'!#REF!+'MES N (RESTO GAMAS)'!#REF!</f>
        <v>#REF!</v>
      </c>
      <c r="FQ12" s="0" t="e">
        <f>+'MES N (GAMA A) '!#REF!+'MES N (GAMA Z)'!#REF!+'MES N (GAMA D)'!#REF!+'MES N (RESTO GAMAS)'!#REF!</f>
        <v>#REF!</v>
      </c>
      <c r="FR12" s="13" t="e">
        <f>+'MES N (GAMA A) '!ET12+'MES N (GAMA Z)'!#REF!+'MES N (GAMA D)'!#REF!+'MES N (RESTO GAMAS)'!#REF!</f>
        <v>#REF!</v>
      </c>
      <c r="FS12" s="13" t="e">
        <f>+'MES N (GAMA A) '!EU12+'MES N (GAMA Z)'!#REF!+'MES N (GAMA D)'!#REF!+'MES N (RESTO GAMAS)'!#REF!</f>
        <v>#REF!</v>
      </c>
      <c r="FT12" s="13" t="e">
        <f>+'MES N (GAMA A) '!EV12+'MES N (GAMA Z)'!#REF!+'MES N (GAMA D)'!#REF!+'MES N (RESTO GAMAS)'!#REF!</f>
        <v>#REF!</v>
      </c>
      <c r="FU12" s="13" t="e">
        <f>+'MES N (GAMA A) '!EW12+'MES N (GAMA Z)'!#REF!+'MES N (GAMA D)'!#REF!+'MES N (RESTO GAMAS)'!#REF!</f>
        <v>#REF!</v>
      </c>
      <c r="FV12" s="13" t="e">
        <f>+'MES N (GAMA A) '!EX12+'MES N (GAMA Z)'!#REF!+'MES N (GAMA D)'!#REF!+'MES N (RESTO GAMAS)'!#REF!</f>
        <v>#REF!</v>
      </c>
      <c r="FW12" s="13" t="e">
        <f>+'MES N (GAMA A) '!EY12+'MES N (GAMA Z)'!#REF!+'MES N (GAMA D)'!#REF!+'MES N (RESTO GAMAS)'!#REF!</f>
        <v>#REF!</v>
      </c>
      <c r="FX12" s="13" t="e">
        <f>+'MES N (GAMA A) '!EZ12+'MES N (GAMA Z)'!#REF!+'MES N (GAMA D)'!#REF!+'MES N (RESTO GAMAS)'!#REF!</f>
        <v>#REF!</v>
      </c>
      <c r="FY12" s="0" t="e">
        <f>+'MES N (GAMA A) '!FA12+'MES N (GAMA Z)'!#REF!+'MES N (GAMA D)'!#REF!+'MES N (RESTO GAMAS)'!#REF!</f>
        <v>#REF!</v>
      </c>
      <c r="FZ12" s="0" t="e">
        <f>+'MES N (GAMA A) '!FB12+'MES N (GAMA Z)'!#REF!+'MES N (GAMA D)'!#REF!+'MES N (RESTO GAMAS)'!#REF!</f>
        <v>#REF!</v>
      </c>
      <c r="GA12" s="0" t="e">
        <f>+'MES N (GAMA A) '!FC12+'MES N (GAMA Z)'!#REF!+'MES N (GAMA D)'!#REF!+'MES N (RESTO GAMAS)'!#REF!</f>
        <v>#REF!</v>
      </c>
      <c r="GB12" s="13" t="e">
        <f>+'MES N (GAMA A) '!FD12+'MES N (GAMA Z)'!#REF!+'MES N (GAMA D)'!#REF!+'MES N (RESTO GAMAS)'!#REF!</f>
        <v>#REF!</v>
      </c>
      <c r="GC12" s="13" t="e">
        <f>+'MES N (GAMA A) '!FE12+'MES N (GAMA Z)'!#REF!+'MES N (GAMA D)'!#REF!+'MES N (RESTO GAMAS)'!#REF!</f>
        <v>#REF!</v>
      </c>
    </row>
    <row ht="13.199999999999999" customHeight="1" r="13">
      <c r="A13" s="0">
        <v>301</v>
      </c>
      <c r="B13" s="0" t="s">
        <v>29</v>
      </c>
      <c r="C13" s="0">
        <v>27</v>
      </c>
      <c r="D13" s="0" t="s">
        <v>23</v>
      </c>
      <c r="F13" s="13" t="e">
        <f>+#REF!+#REF!+#REF!+#REF!</f>
        <v>#REF!</v>
      </c>
      <c r="G13" s="13" t="e">
        <f>+#REF!+#REF!+#REF!+#REF!</f>
        <v>#REF!</v>
      </c>
      <c r="H13" s="0" t="e">
        <f>+#REF!+#REF!+#REF!+#REF!</f>
        <v>#REF!</v>
      </c>
      <c r="I13" s="0" t="e">
        <f>+#REF!+#REF!+#REF!+#REF!</f>
        <v>#REF!</v>
      </c>
      <c r="J13" s="0" t="e">
        <f>+#REF!+#REF!+#REF!+#REF!</f>
        <v>#REF!</v>
      </c>
      <c r="K13" s="0" t="e">
        <f>+#REF!+#REF!+#REF!+#REF!</f>
        <v>#REF!</v>
      </c>
      <c r="L13" s="0" t="e">
        <f>+#REF!+#REF!+#REF!+#REF!</f>
        <v>#REF!</v>
      </c>
      <c r="M13" s="0" t="e">
        <f>+#REF!+#REF!+#REF!+#REF!</f>
        <v>#REF!</v>
      </c>
      <c r="N13" s="0" t="e">
        <f>+#REF!+#REF!+#REF!+#REF!</f>
        <v>#REF!</v>
      </c>
      <c r="O13" s="0" t="e">
        <f>+#REF!+#REF!+#REF!+#REF!</f>
        <v>#REF!</v>
      </c>
      <c r="P13" s="0" t="e">
        <f>+#REF!+#REF!+#REF!+#REF!</f>
        <v>#REF!</v>
      </c>
      <c r="Q13" s="0" t="e">
        <f>+#REF!+#REF!+#REF!+#REF!</f>
        <v>#REF!</v>
      </c>
      <c r="R13" s="13" t="e">
        <f>+#REF!+#REF!+#REF!+#REF!</f>
        <v>#REF!</v>
      </c>
      <c r="S13" s="13" t="e">
        <f>+#REF!+#REF!+#REF!+#REF!</f>
        <v>#REF!</v>
      </c>
      <c r="T13" s="0" t="e">
        <f>+#REF!+#REF!+#REF!+#REF!</f>
        <v>#REF!</v>
      </c>
      <c r="U13" s="0" t="e">
        <f>+#REF!+#REF!+#REF!+#REF!</f>
        <v>#REF!</v>
      </c>
      <c r="V13" s="0" t="e">
        <f>+#REF!+#REF!+#REF!+#REF!</f>
        <v>#REF!</v>
      </c>
      <c r="W13" s="0" t="e">
        <f>+#REF!+#REF!+#REF!+#REF!</f>
        <v>#REF!</v>
      </c>
      <c r="X13" s="0" t="e">
        <f>+#REF!+#REF!+#REF!+#REF!</f>
        <v>#REF!</v>
      </c>
      <c r="Y13" s="0" t="e">
        <f>+#REF!+#REF!+#REF!+#REF!</f>
        <v>#REF!</v>
      </c>
      <c r="Z13" s="0" t="e">
        <f>+#REF!+#REF!+#REF!+#REF!</f>
        <v>#REF!</v>
      </c>
      <c r="AA13" s="0" t="e">
        <f>+#REF!+#REF!+#REF!+#REF!</f>
        <v>#REF!</v>
      </c>
      <c r="AB13" s="0" t="e">
        <f>+#REF!+#REF!+#REF!+#REF!</f>
        <v>#REF!</v>
      </c>
      <c r="AC13" s="0" t="e">
        <f>+#REF!+#REF!+#REF!+#REF!</f>
        <v>#REF!</v>
      </c>
      <c r="AD13" s="13" t="e">
        <f>+#REF!+#REF!+#REF!+#REF!</f>
        <v>#REF!</v>
      </c>
      <c r="AE13" s="13" t="e">
        <f>+#REF!+#REF!+#REF!+#REF!</f>
        <v>#REF!</v>
      </c>
      <c r="AF13" s="0" t="e">
        <f>+#REF!+#REF!+#REF!+#REF!</f>
        <v>#REF!</v>
      </c>
      <c r="AG13" s="0" t="e">
        <f>+#REF!+#REF!+#REF!+#REF!</f>
        <v>#REF!</v>
      </c>
      <c r="AH13" s="0" t="e">
        <f>+#REF!+#REF!+#REF!+#REF!</f>
        <v>#REF!</v>
      </c>
      <c r="AI13" s="0" t="e">
        <f>+#REF!+#REF!+#REF!+#REF!</f>
        <v>#REF!</v>
      </c>
      <c r="AJ13" s="0" t="e">
        <f>+#REF!+#REF!+#REF!+#REF!</f>
        <v>#REF!</v>
      </c>
      <c r="AK13" s="0" t="e">
        <f>+#REF!+#REF!+#REF!+#REF!</f>
        <v>#REF!</v>
      </c>
      <c r="AL13" s="0" t="e">
        <f>+#REF!+#REF!+#REF!+#REF!</f>
        <v>#REF!</v>
      </c>
      <c r="AM13" s="0" t="e">
        <f>+#REF!+#REF!+#REF!+#REF!</f>
        <v>#REF!</v>
      </c>
      <c r="AN13" s="0" t="e">
        <f>+#REF!+#REF!+#REF!+#REF!</f>
        <v>#REF!</v>
      </c>
      <c r="AO13" s="13" t="e">
        <f>+#REF!+#REF!+#REF!+#REF!</f>
        <v>#REF!</v>
      </c>
      <c r="AP13" s="13" t="e">
        <f>+#REF!+#REF!+#REF!+#REF!</f>
        <v>#REF!</v>
      </c>
      <c r="AQ13" s="13" t="e">
        <f>+#REF!+#REF!+#REF!+#REF!</f>
        <v>#REF!</v>
      </c>
      <c r="AR13" s="0" t="e">
        <f>+#REF!+#REF!+#REF!+#REF!</f>
        <v>#REF!</v>
      </c>
      <c r="AS13" s="0" t="e">
        <f>+#REF!+#REF!+#REF!+#REF!</f>
        <v>#REF!</v>
      </c>
      <c r="AT13" s="0" t="e">
        <f>+#REF!+#REF!+#REF!+#REF!</f>
        <v>#REF!</v>
      </c>
      <c r="AU13" s="0" t="e">
        <f>+#REF!+#REF!+#REF!+#REF!</f>
        <v>#REF!</v>
      </c>
      <c r="AV13" s="0" t="e">
        <f>+#REF!+#REF!+#REF!+#REF!</f>
        <v>#REF!</v>
      </c>
      <c r="AW13" s="0" t="e">
        <f>+#REF!+#REF!+#REF!+#REF!</f>
        <v>#REF!</v>
      </c>
      <c r="AX13" s="0" t="e">
        <f>+#REF!+#REF!+#REF!+#REF!</f>
        <v>#REF!</v>
      </c>
      <c r="AY13" s="0" t="e">
        <f>+#REF!+#REF!+#REF!+#REF!</f>
        <v>#REF!</v>
      </c>
      <c r="AZ13" s="0" t="e">
        <f>+#REF!+#REF!+#REF!+#REF!</f>
        <v>#REF!</v>
      </c>
      <c r="BA13" s="0" t="e">
        <f>+#REF!+#REF!+#REF!+#REF!</f>
        <v>#REF!</v>
      </c>
      <c r="BB13" s="13" t="e">
        <f>+#REF!+#REF!+#REF!+#REF!</f>
        <v>#REF!</v>
      </c>
      <c r="BC13" s="13" t="e">
        <f>+#REF!+#REF!+#REF!+#REF!</f>
        <v>#REF!</v>
      </c>
      <c r="BD13" s="0" t="e">
        <f>+#REF!+#REF!+#REF!+#REF!</f>
        <v>#REF!</v>
      </c>
      <c r="BE13" s="0" t="e">
        <f>+#REF!+#REF!+#REF!+#REF!</f>
        <v>#REF!</v>
      </c>
      <c r="BF13" s="0" t="e">
        <f>+#REF!+#REF!+#REF!+#REF!</f>
        <v>#REF!</v>
      </c>
      <c r="BG13" s="0" t="e">
        <f>+#REF!+#REF!+#REF!+#REF!</f>
        <v>#REF!</v>
      </c>
      <c r="BH13" s="0" t="e">
        <f>+#REF!+#REF!+#REF!+#REF!</f>
        <v>#REF!</v>
      </c>
      <c r="BI13" s="0" t="e">
        <f>+#REF!+#REF!+#REF!+#REF!</f>
        <v>#REF!</v>
      </c>
      <c r="BJ13" s="0" t="e">
        <f>+#REF!+#REF!+#REF!+#REF!</f>
        <v>#REF!</v>
      </c>
      <c r="BK13" s="0" t="e">
        <f>+#REF!+#REF!+#REF!+#REF!</f>
        <v>#REF!</v>
      </c>
      <c r="BL13" s="0" t="e">
        <f>+#REF!+#REF!+#REF!+#REF!</f>
        <v>#REF!</v>
      </c>
      <c r="BM13" s="0" t="e">
        <f>+#REF!+#REF!+#REF!+#REF!</f>
        <v>#REF!</v>
      </c>
      <c r="BN13" s="13" t="e">
        <f>+#REF!+#REF!+#REF!+#REF!</f>
        <v>#REF!</v>
      </c>
      <c r="BO13" s="13" t="e">
        <f>+#REF!+#REF!+#REF!+#REF!</f>
        <v>#REF!</v>
      </c>
      <c r="BP13" s="0" t="e">
        <f>+#REF!+#REF!+#REF!+#REF!</f>
        <v>#REF!</v>
      </c>
      <c r="BQ13" s="0" t="e">
        <f>+#REF!+#REF!+#REF!+#REF!</f>
        <v>#REF!</v>
      </c>
      <c r="BR13" s="0" t="e">
        <f>+#REF!+#REF!+#REF!+#REF!</f>
        <v>#REF!</v>
      </c>
      <c r="BS13" s="0" t="e">
        <f>+#REF!+#REF!+#REF!+#REF!</f>
        <v>#REF!</v>
      </c>
      <c r="BT13" s="0" t="e">
        <f>+#REF!+#REF!+#REF!+#REF!</f>
        <v>#REF!</v>
      </c>
      <c r="BU13" s="0" t="e">
        <f>+#REF!+#REF!+#REF!+#REF!</f>
        <v>#REF!</v>
      </c>
      <c r="BV13" s="0" t="e">
        <f>+#REF!+#REF!+#REF!+#REF!</f>
        <v>#REF!</v>
      </c>
      <c r="BW13" s="0" t="e">
        <f>+#REF!+#REF!+#REF!+#REF!</f>
        <v>#REF!</v>
      </c>
      <c r="BX13" s="0" t="e">
        <f>+#REF!+#REF!+#REF!+#REF!</f>
        <v>#REF!</v>
      </c>
      <c r="BY13" s="0" t="e">
        <f>+#REF!+#REF!+#REF!+#REF!</f>
        <v>#REF!</v>
      </c>
      <c r="BZ13" s="13" t="e">
        <f>+#REF!+#REF!+#REF!+#REF!</f>
        <v>#REF!</v>
      </c>
      <c r="CA13" s="13" t="e">
        <f>+#REF!+#REF!+#REF!+#REF!</f>
        <v>#REF!</v>
      </c>
      <c r="CB13" s="0" t="e">
        <f>+#REF!+#REF!+#REF!+#REF!</f>
        <v>#REF!</v>
      </c>
      <c r="CC13" s="0" t="e">
        <f>+#REF!+#REF!+#REF!+#REF!</f>
        <v>#REF!</v>
      </c>
      <c r="CD13" s="0" t="e">
        <f>+#REF!+#REF!+#REF!+#REF!</f>
        <v>#REF!</v>
      </c>
      <c r="CE13" s="0" t="e">
        <f>+#REF!+#REF!+#REF!+#REF!</f>
        <v>#REF!</v>
      </c>
      <c r="CF13" s="0" t="e">
        <f>+#REF!+#REF!+#REF!+#REF!</f>
        <v>#REF!</v>
      </c>
      <c r="CG13" s="0" t="e">
        <f>+#REF!+#REF!+#REF!+#REF!</f>
        <v>#REF!</v>
      </c>
      <c r="CH13" s="0" t="e">
        <f>+#REF!+#REF!+#REF!+#REF!</f>
        <v>#REF!</v>
      </c>
      <c r="CI13" s="0" t="e">
        <f>+#REF!+#REF!+#REF!+#REF!</f>
        <v>#REF!</v>
      </c>
      <c r="CJ13" s="0" t="e">
        <f>+#REF!+#REF!+#REF!+#REF!</f>
        <v>#REF!</v>
      </c>
      <c r="CK13" s="13" t="e">
        <f>+#REF!+#REF!+#REF!+#REF!</f>
        <v>#REF!</v>
      </c>
      <c r="CL13" s="13" t="e">
        <f>+#REF!+#REF!+#REF!+#REF!</f>
        <v>#REF!</v>
      </c>
      <c r="CM13" s="13" t="e">
        <f>+#REF!+#REF!+#REF!+#REF!</f>
        <v>#REF!</v>
      </c>
      <c r="CN13" s="0" t="e">
        <f>+#REF!+#REF!+#REF!+#REF!</f>
        <v>#REF!</v>
      </c>
      <c r="CO13" s="0" t="e">
        <f>+#REF!+#REF!+#REF!+#REF!</f>
        <v>#REF!</v>
      </c>
      <c r="CP13" s="0" t="e">
        <f>+#REF!+#REF!+#REF!+#REF!</f>
        <v>#REF!</v>
      </c>
      <c r="CQ13" s="0" t="e">
        <f>+#REF!+#REF!+#REF!+#REF!</f>
        <v>#REF!</v>
      </c>
      <c r="CR13" s="0" t="e">
        <f>+#REF!+#REF!+#REF!+#REF!</f>
        <v>#REF!</v>
      </c>
      <c r="CS13" s="0" t="e">
        <f>+#REF!+#REF!+#REF!+#REF!</f>
        <v>#REF!</v>
      </c>
      <c r="CT13" s="0" t="e">
        <f>+#REF!+#REF!+#REF!+#REF!</f>
        <v>#REF!</v>
      </c>
      <c r="CU13" s="0" t="e">
        <f>+#REF!+#REF!+#REF!+#REF!</f>
        <v>#REF!</v>
      </c>
      <c r="CV13" s="0" t="e">
        <f>+#REF!+#REF!+#REF!+#REF!</f>
        <v>#REF!</v>
      </c>
      <c r="CW13" s="0" t="e">
        <f>+#REF!+#REF!+#REF!+#REF!</f>
        <v>#REF!</v>
      </c>
      <c r="CX13" s="13" t="e">
        <f>+#REF!+#REF!+#REF!+#REF!</f>
        <v>#REF!</v>
      </c>
      <c r="CY13" s="13" t="e">
        <f>+#REF!+#REF!+#REF!+#REF!</f>
        <v>#REF!</v>
      </c>
      <c r="CZ13" s="0" t="e">
        <f>+#REF!+#REF!+#REF!+#REF!</f>
        <v>#REF!</v>
      </c>
      <c r="DA13" s="0" t="e">
        <f>+#REF!+#REF!+#REF!+#REF!</f>
        <v>#REF!</v>
      </c>
      <c r="DB13" s="0" t="e">
        <f>+#REF!+#REF!+#REF!+#REF!</f>
        <v>#REF!</v>
      </c>
      <c r="DC13" s="0" t="e">
        <f>+#REF!+#REF!+#REF!+#REF!</f>
        <v>#REF!</v>
      </c>
      <c r="DD13" s="0" t="e">
        <f>+#REF!+#REF!+#REF!+#REF!</f>
        <v>#REF!</v>
      </c>
      <c r="DE13" s="0" t="e">
        <f>+#REF!+#REF!+#REF!+#REF!</f>
        <v>#REF!</v>
      </c>
      <c r="DF13" s="0" t="e">
        <f>+#REF!+#REF!+#REF!+#REF!</f>
        <v>#REF!</v>
      </c>
      <c r="DG13" s="0" t="e">
        <f>+#REF!+#REF!+#REF!+#REF!</f>
        <v>#REF!</v>
      </c>
      <c r="DH13" s="0" t="e">
        <f>+#REF!+#REF!+#REF!+#REF!</f>
        <v>#REF!</v>
      </c>
      <c r="DI13" s="0" t="e">
        <f>+#REF!+#REF!+#REF!+#REF!</f>
        <v>#REF!</v>
      </c>
      <c r="DJ13" s="13" t="e">
        <f>+#REF!+#REF!+#REF!+#REF!</f>
        <v>#REF!</v>
      </c>
      <c r="DK13" s="13" t="e">
        <f>+#REF!+#REF!+#REF!+#REF!</f>
        <v>#REF!</v>
      </c>
      <c r="DL13" s="0" t="e">
        <f>+#REF!+#REF!+#REF!+#REF!</f>
        <v>#REF!</v>
      </c>
      <c r="DM13" s="0" t="e">
        <f>+#REF!+#REF!+#REF!+#REF!</f>
        <v>#REF!</v>
      </c>
      <c r="DN13" s="0" t="e">
        <f>+#REF!+#REF!+#REF!+#REF!</f>
        <v>#REF!</v>
      </c>
      <c r="DO13" s="0" t="e">
        <f>+#REF!+#REF!+#REF!+#REF!</f>
        <v>#REF!</v>
      </c>
      <c r="DP13" s="0" t="e">
        <f>+#REF!+#REF!+#REF!+#REF!</f>
        <v>#REF!</v>
      </c>
      <c r="DQ13" s="0" t="e">
        <f>+#REF!+#REF!+#REF!+#REF!</f>
        <v>#REF!</v>
      </c>
      <c r="DR13" s="0" t="e">
        <f>+#REF!+#REF!+#REF!+#REF!</f>
        <v>#REF!</v>
      </c>
      <c r="DS13" s="0" t="e">
        <f>+#REF!+#REF!+#REF!+#REF!</f>
        <v>#REF!</v>
      </c>
      <c r="DT13" s="0" t="e">
        <f>+#REF!+#REF!+#REF!+#REF!</f>
        <v>#REF!</v>
      </c>
      <c r="DU13" s="13" t="e">
        <f>+#REF!+#REF!+#REF!+#REF!</f>
        <v>#REF!</v>
      </c>
      <c r="DV13" s="13" t="e">
        <f>+#REF!+#REF!+#REF!+#REF!</f>
        <v>#REF!</v>
      </c>
      <c r="DW13" s="13" t="e">
        <f>+#REF!+#REF!+#REF!+#REF!</f>
        <v>#REF!</v>
      </c>
      <c r="DX13" s="0" t="e">
        <f>+#REF!+#REF!+#REF!+#REF!</f>
        <v>#REF!</v>
      </c>
      <c r="DY13" s="0" t="e">
        <f>+#REF!+#REF!+#REF!+#REF!</f>
        <v>#REF!</v>
      </c>
      <c r="DZ13" s="0" t="e">
        <f>+#REF!+#REF!+#REF!+#REF!</f>
        <v>#REF!</v>
      </c>
      <c r="EA13" s="0" t="e">
        <f>+#REF!+#REF!+#REF!+#REF!</f>
        <v>#REF!</v>
      </c>
      <c r="EB13" s="0" t="e">
        <f>+#REF!+#REF!+#REF!+#REF!</f>
        <v>#REF!</v>
      </c>
      <c r="EC13" s="0" t="e">
        <f>+#REF!+#REF!+#REF!+#REF!</f>
        <v>#REF!</v>
      </c>
      <c r="ED13" s="0" t="e">
        <f>+#REF!+#REF!+#REF!+#REF!</f>
        <v>#REF!</v>
      </c>
      <c r="EE13" s="0" t="e">
        <f>+#REF!+#REF!+#REF!+#REF!</f>
        <v>#REF!</v>
      </c>
      <c r="EF13" s="0" t="e">
        <f>+#REF!+#REF!+#REF!+#REF!</f>
        <v>#REF!</v>
      </c>
      <c r="EG13" s="0" t="e">
        <f>+#REF!+#REF!+#REF!+#REF!</f>
        <v>#REF!</v>
      </c>
      <c r="EH13" s="13" t="e">
        <f>+#REF!+#REF!+#REF!+#REF!</f>
        <v>#REF!</v>
      </c>
      <c r="EI13" s="13" t="e">
        <f>+#REF!+#REF!+#REF!+#REF!</f>
        <v>#REF!</v>
      </c>
      <c r="EJ13" s="0" t="e">
        <f>+#REF!+#REF!+#REF!+#REF!</f>
        <v>#REF!</v>
      </c>
      <c r="EK13" s="0" t="e">
        <f>+#REF!+#REF!+#REF!+#REF!</f>
        <v>#REF!</v>
      </c>
      <c r="EL13" s="0" t="e">
        <f>+#REF!+#REF!+#REF!+#REF!</f>
        <v>#REF!</v>
      </c>
      <c r="EM13" s="0" t="e">
        <f>+#REF!+#REF!+#REF!+#REF!</f>
        <v>#REF!</v>
      </c>
      <c r="EN13" s="0" t="e">
        <f>+#REF!+#REF!+#REF!+#REF!</f>
        <v>#REF!</v>
      </c>
      <c r="EO13" s="0" t="e">
        <f>+#REF!+#REF!+#REF!+#REF!</f>
        <v>#REF!</v>
      </c>
      <c r="EP13" s="0" t="e">
        <f>+#REF!+#REF!+#REF!+#REF!</f>
        <v>#REF!</v>
      </c>
      <c r="EQ13" s="0" t="e">
        <f>+#REF!+#REF!+#REF!+#REF!</f>
        <v>#REF!</v>
      </c>
      <c r="ER13" s="0" t="e">
        <f>+#REF!+#REF!+#REF!+#REF!</f>
        <v>#REF!</v>
      </c>
      <c r="ES13" s="0" t="e">
        <f>+#REF!+#REF!+#REF!+#REF!</f>
        <v>#REF!</v>
      </c>
      <c r="ET13" s="13" t="e">
        <f>+'MES N (GAMA A) '!#REF!+'MES N (GAMA Z)'!ET13+'MES N (GAMA D)'!ET13+'MES N (RESTO GAMAS)'!ET13</f>
        <v>#REF!</v>
      </c>
      <c r="EU13" s="13" t="e">
        <f>+'MES N (GAMA A) '!#REF!+'MES N (GAMA Z)'!EU13+'MES N (GAMA D)'!EU13+'MES N (RESTO GAMAS)'!EU13</f>
        <v>#REF!</v>
      </c>
      <c r="EV13" s="0" t="e">
        <f>+'MES N (GAMA A) '!#REF!+'MES N (GAMA Z)'!EV13+'MES N (GAMA D)'!EV13+'MES N (RESTO GAMAS)'!EV13</f>
        <v>#REF!</v>
      </c>
      <c r="EW13" s="0" t="e">
        <f>+'MES N (GAMA A) '!#REF!+'MES N (GAMA Z)'!EW13+'MES N (GAMA D)'!EW13+'MES N (RESTO GAMAS)'!EW13</f>
        <v>#REF!</v>
      </c>
      <c r="EX13" s="0" t="e">
        <f>+'MES N (GAMA A) '!#REF!+'MES N (GAMA Z)'!EX13+'MES N (GAMA D)'!EX13+'MES N (RESTO GAMAS)'!EX13</f>
        <v>#REF!</v>
      </c>
      <c r="EY13" s="0" t="e">
        <f>+'MES N (GAMA A) '!#REF!+'MES N (GAMA Z)'!EY13+'MES N (GAMA D)'!EY13+'MES N (RESTO GAMAS)'!EY13</f>
        <v>#REF!</v>
      </c>
      <c r="EZ13" s="0" t="e">
        <f>+'MES N (GAMA A) '!#REF!+'MES N (GAMA Z)'!EZ13+'MES N (GAMA D)'!EZ13+'MES N (RESTO GAMAS)'!EZ13</f>
        <v>#REF!</v>
      </c>
      <c r="FA13" s="0" t="e">
        <f>+'MES N (GAMA A) '!#REF!+'MES N (GAMA Z)'!FA13+'MES N (GAMA D)'!FA13+'MES N (RESTO GAMAS)'!FA13</f>
        <v>#REF!</v>
      </c>
      <c r="FB13" s="0" t="e">
        <f>+'MES N (GAMA A) '!#REF!+'MES N (GAMA Z)'!FB13+'MES N (GAMA D)'!FB13+'MES N (RESTO GAMAS)'!FB13</f>
        <v>#REF!</v>
      </c>
      <c r="FC13" s="0" t="e">
        <f>+'MES N (GAMA A) '!#REF!+'MES N (GAMA Z)'!FC13+'MES N (GAMA D)'!FC13+'MES N (RESTO GAMAS)'!FC13</f>
        <v>#REF!</v>
      </c>
      <c r="FD13" s="0" t="e">
        <f>+'MES N (GAMA A) '!#REF!+'MES N (GAMA Z)'!FD13+'MES N (GAMA D)'!FD13+'MES N (RESTO GAMAS)'!FD13</f>
        <v>#REF!</v>
      </c>
      <c r="FE13" s="0" t="e">
        <f>+'MES N (GAMA A) '!#REF!+'MES N (GAMA Z)'!FE13+'MES N (GAMA D)'!FE13+'MES N (RESTO GAMAS)'!FE13</f>
        <v>#REF!</v>
      </c>
      <c r="FF13" s="13" t="e">
        <f>+'MES N (GAMA A) '!#REF!+'MES N (GAMA Z)'!#REF!+'MES N (GAMA D)'!#REF!+'MES N (RESTO GAMAS)'!#REF!</f>
        <v>#REF!</v>
      </c>
      <c r="FG13" s="13" t="e">
        <f>+'MES N (GAMA A) '!#REF!+'MES N (GAMA Z)'!#REF!+'MES N (GAMA D)'!#REF!+'MES N (RESTO GAMAS)'!#REF!</f>
        <v>#REF!</v>
      </c>
      <c r="FH13" s="0" t="e">
        <f>+'MES N (GAMA A) '!#REF!+'MES N (GAMA Z)'!#REF!+'MES N (GAMA D)'!#REF!+'MES N (RESTO GAMAS)'!#REF!</f>
        <v>#REF!</v>
      </c>
      <c r="FI13" s="0" t="e">
        <f>+'MES N (GAMA A) '!#REF!+'MES N (GAMA Z)'!#REF!+'MES N (GAMA D)'!#REF!+'MES N (RESTO GAMAS)'!#REF!</f>
        <v>#REF!</v>
      </c>
      <c r="FJ13" s="0" t="e">
        <f>+'MES N (GAMA A) '!#REF!+'MES N (GAMA Z)'!#REF!+'MES N (GAMA D)'!#REF!+'MES N (RESTO GAMAS)'!#REF!</f>
        <v>#REF!</v>
      </c>
      <c r="FK13" s="0" t="e">
        <f>+'MES N (GAMA A) '!#REF!+'MES N (GAMA Z)'!#REF!+'MES N (GAMA D)'!#REF!+'MES N (RESTO GAMAS)'!#REF!</f>
        <v>#REF!</v>
      </c>
      <c r="FL13" s="0" t="e">
        <f>+'MES N (GAMA A) '!#REF!+'MES N (GAMA Z)'!#REF!+'MES N (GAMA D)'!#REF!+'MES N (RESTO GAMAS)'!#REF!</f>
        <v>#REF!</v>
      </c>
      <c r="FM13" s="0" t="e">
        <f>+'MES N (GAMA A) '!#REF!+'MES N (GAMA Z)'!#REF!+'MES N (GAMA D)'!#REF!+'MES N (RESTO GAMAS)'!#REF!</f>
        <v>#REF!</v>
      </c>
      <c r="FN13" s="0" t="e">
        <f>+'MES N (GAMA A) '!#REF!+'MES N (GAMA Z)'!#REF!+'MES N (GAMA D)'!#REF!+'MES N (RESTO GAMAS)'!#REF!</f>
        <v>#REF!</v>
      </c>
      <c r="FO13" s="0" t="e">
        <f>+'MES N (GAMA A) '!#REF!+'MES N (GAMA Z)'!#REF!+'MES N (GAMA D)'!#REF!+'MES N (RESTO GAMAS)'!#REF!</f>
        <v>#REF!</v>
      </c>
      <c r="FP13" s="0" t="e">
        <f>+'MES N (GAMA A) '!#REF!+'MES N (GAMA Z)'!#REF!+'MES N (GAMA D)'!#REF!+'MES N (RESTO GAMAS)'!#REF!</f>
        <v>#REF!</v>
      </c>
      <c r="FQ13" s="0" t="e">
        <f>+'MES N (GAMA A) '!#REF!+'MES N (GAMA Z)'!#REF!+'MES N (GAMA D)'!#REF!+'MES N (RESTO GAMAS)'!#REF!</f>
        <v>#REF!</v>
      </c>
      <c r="FR13" s="13" t="e">
        <f>+'MES N (GAMA A) '!ET13+'MES N (GAMA Z)'!#REF!+'MES N (GAMA D)'!#REF!+'MES N (RESTO GAMAS)'!#REF!</f>
        <v>#REF!</v>
      </c>
      <c r="FS13" s="13" t="e">
        <f>+'MES N (GAMA A) '!EU13+'MES N (GAMA Z)'!#REF!+'MES N (GAMA D)'!#REF!+'MES N (RESTO GAMAS)'!#REF!</f>
        <v>#REF!</v>
      </c>
      <c r="FT13" s="13" t="e">
        <f>+'MES N (GAMA A) '!EV13+'MES N (GAMA Z)'!#REF!+'MES N (GAMA D)'!#REF!+'MES N (RESTO GAMAS)'!#REF!</f>
        <v>#REF!</v>
      </c>
      <c r="FU13" s="13" t="e">
        <f>+'MES N (GAMA A) '!EW13+'MES N (GAMA Z)'!#REF!+'MES N (GAMA D)'!#REF!+'MES N (RESTO GAMAS)'!#REF!</f>
        <v>#REF!</v>
      </c>
      <c r="FV13" s="13" t="e">
        <f>+'MES N (GAMA A) '!EX13+'MES N (GAMA Z)'!#REF!+'MES N (GAMA D)'!#REF!+'MES N (RESTO GAMAS)'!#REF!</f>
        <v>#REF!</v>
      </c>
      <c r="FW13" s="13" t="e">
        <f>+'MES N (GAMA A) '!EY13+'MES N (GAMA Z)'!#REF!+'MES N (GAMA D)'!#REF!+'MES N (RESTO GAMAS)'!#REF!</f>
        <v>#REF!</v>
      </c>
      <c r="FX13" s="13" t="e">
        <f>+'MES N (GAMA A) '!EZ13+'MES N (GAMA Z)'!#REF!+'MES N (GAMA D)'!#REF!+'MES N (RESTO GAMAS)'!#REF!</f>
        <v>#REF!</v>
      </c>
      <c r="FY13" s="13" t="e">
        <f>+'MES N (GAMA A) '!FA13+'MES N (GAMA Z)'!#REF!+'MES N (GAMA D)'!#REF!+'MES N (RESTO GAMAS)'!#REF!</f>
        <v>#REF!</v>
      </c>
      <c r="FZ13" s="0" t="e">
        <f>+'MES N (GAMA A) '!FB13+'MES N (GAMA Z)'!#REF!+'MES N (GAMA D)'!#REF!+'MES N (RESTO GAMAS)'!#REF!</f>
        <v>#REF!</v>
      </c>
      <c r="GA13" s="13" t="e">
        <f>+'MES N (GAMA A) '!FC13+'MES N (GAMA Z)'!#REF!+'MES N (GAMA D)'!#REF!+'MES N (RESTO GAMAS)'!#REF!</f>
        <v>#REF!</v>
      </c>
      <c r="GB13" s="13" t="e">
        <f>+'MES N (GAMA A) '!FD13+'MES N (GAMA Z)'!#REF!+'MES N (GAMA D)'!#REF!+'MES N (RESTO GAMAS)'!#REF!</f>
        <v>#REF!</v>
      </c>
      <c r="GC13" s="13" t="e">
        <f>+'MES N (GAMA A) '!FE13+'MES N (GAMA Z)'!#REF!+'MES N (GAMA D)'!#REF!+'MES N (RESTO GAMAS)'!#REF!</f>
        <v>#REF!</v>
      </c>
    </row>
    <row ht="13.199999999999999" customHeight="1" r="14">
      <c r="A14" s="0">
        <v>301</v>
      </c>
      <c r="B14" s="0" t="s">
        <v>29</v>
      </c>
      <c r="C14" s="0">
        <v>30</v>
      </c>
      <c r="D14" s="0" t="s">
        <v>24</v>
      </c>
      <c r="F14" s="13" t="e">
        <f>+#REF!+#REF!+#REF!+#REF!</f>
        <v>#REF!</v>
      </c>
      <c r="G14" s="13" t="e">
        <f>+#REF!+#REF!+#REF!+#REF!</f>
        <v>#REF!</v>
      </c>
      <c r="H14" s="0" t="e">
        <f>+#REF!+#REF!+#REF!+#REF!</f>
        <v>#REF!</v>
      </c>
      <c r="I14" s="0" t="e">
        <f>+#REF!+#REF!+#REF!+#REF!</f>
        <v>#REF!</v>
      </c>
      <c r="J14" s="0" t="e">
        <f>+#REF!+#REF!+#REF!+#REF!</f>
        <v>#REF!</v>
      </c>
      <c r="K14" s="0" t="e">
        <f>+#REF!+#REF!+#REF!+#REF!</f>
        <v>#REF!</v>
      </c>
      <c r="L14" s="0" t="e">
        <f>+#REF!+#REF!+#REF!+#REF!</f>
        <v>#REF!</v>
      </c>
      <c r="M14" s="0" t="e">
        <f>+#REF!+#REF!+#REF!+#REF!</f>
        <v>#REF!</v>
      </c>
      <c r="N14" s="0" t="e">
        <f>+#REF!+#REF!+#REF!+#REF!</f>
        <v>#REF!</v>
      </c>
      <c r="O14" s="0" t="e">
        <f>+#REF!+#REF!+#REF!+#REF!</f>
        <v>#REF!</v>
      </c>
      <c r="P14" s="0" t="e">
        <f>+#REF!+#REF!+#REF!+#REF!</f>
        <v>#REF!</v>
      </c>
      <c r="Q14" s="0" t="e">
        <f>+#REF!+#REF!+#REF!+#REF!</f>
        <v>#REF!</v>
      </c>
      <c r="R14" s="13" t="e">
        <f>+#REF!+#REF!+#REF!+#REF!</f>
        <v>#REF!</v>
      </c>
      <c r="S14" s="13" t="e">
        <f>+#REF!+#REF!+#REF!+#REF!</f>
        <v>#REF!</v>
      </c>
      <c r="T14" s="0" t="e">
        <f>+#REF!+#REF!+#REF!+#REF!</f>
        <v>#REF!</v>
      </c>
      <c r="U14" s="0" t="e">
        <f>+#REF!+#REF!+#REF!+#REF!</f>
        <v>#REF!</v>
      </c>
      <c r="V14" s="0" t="e">
        <f>+#REF!+#REF!+#REF!+#REF!</f>
        <v>#REF!</v>
      </c>
      <c r="W14" s="0" t="e">
        <f>+#REF!+#REF!+#REF!+#REF!</f>
        <v>#REF!</v>
      </c>
      <c r="X14" s="0" t="e">
        <f>+#REF!+#REF!+#REF!+#REF!</f>
        <v>#REF!</v>
      </c>
      <c r="Y14" s="0" t="e">
        <f>+#REF!+#REF!+#REF!+#REF!</f>
        <v>#REF!</v>
      </c>
      <c r="Z14" s="0" t="e">
        <f>+#REF!+#REF!+#REF!+#REF!</f>
        <v>#REF!</v>
      </c>
      <c r="AA14" s="0" t="e">
        <f>+#REF!+#REF!+#REF!+#REF!</f>
        <v>#REF!</v>
      </c>
      <c r="AB14" s="0" t="e">
        <f>+#REF!+#REF!+#REF!+#REF!</f>
        <v>#REF!</v>
      </c>
      <c r="AC14" s="0" t="e">
        <f>+#REF!+#REF!+#REF!+#REF!</f>
        <v>#REF!</v>
      </c>
      <c r="AD14" s="13" t="e">
        <f>+#REF!+#REF!+#REF!+#REF!</f>
        <v>#REF!</v>
      </c>
      <c r="AE14" s="13" t="e">
        <f>+#REF!+#REF!+#REF!+#REF!</f>
        <v>#REF!</v>
      </c>
      <c r="AF14" s="0" t="e">
        <f>+#REF!+#REF!+#REF!+#REF!</f>
        <v>#REF!</v>
      </c>
      <c r="AG14" s="0" t="e">
        <f>+#REF!+#REF!+#REF!+#REF!</f>
        <v>#REF!</v>
      </c>
      <c r="AH14" s="0" t="e">
        <f>+#REF!+#REF!+#REF!+#REF!</f>
        <v>#REF!</v>
      </c>
      <c r="AI14" s="0" t="e">
        <f>+#REF!+#REF!+#REF!+#REF!</f>
        <v>#REF!</v>
      </c>
      <c r="AJ14" s="0" t="e">
        <f>+#REF!+#REF!+#REF!+#REF!</f>
        <v>#REF!</v>
      </c>
      <c r="AK14" s="0" t="e">
        <f>+#REF!+#REF!+#REF!+#REF!</f>
        <v>#REF!</v>
      </c>
      <c r="AL14" s="0" t="e">
        <f>+#REF!+#REF!+#REF!+#REF!</f>
        <v>#REF!</v>
      </c>
      <c r="AM14" s="0" t="e">
        <f>+#REF!+#REF!+#REF!+#REF!</f>
        <v>#REF!</v>
      </c>
      <c r="AN14" s="0" t="e">
        <f>+#REF!+#REF!+#REF!+#REF!</f>
        <v>#REF!</v>
      </c>
      <c r="AO14" s="0" t="e">
        <f>+#REF!+#REF!+#REF!+#REF!</f>
        <v>#REF!</v>
      </c>
      <c r="AP14" s="13" t="e">
        <f>+#REF!+#REF!+#REF!+#REF!</f>
        <v>#REF!</v>
      </c>
      <c r="AQ14" s="13" t="e">
        <f>+#REF!+#REF!+#REF!+#REF!</f>
        <v>#REF!</v>
      </c>
      <c r="AR14" s="0" t="e">
        <f>+#REF!+#REF!+#REF!+#REF!</f>
        <v>#REF!</v>
      </c>
      <c r="AS14" s="0" t="e">
        <f>+#REF!+#REF!+#REF!+#REF!</f>
        <v>#REF!</v>
      </c>
      <c r="AT14" s="0" t="e">
        <f>+#REF!+#REF!+#REF!+#REF!</f>
        <v>#REF!</v>
      </c>
      <c r="AU14" s="0" t="e">
        <f>+#REF!+#REF!+#REF!+#REF!</f>
        <v>#REF!</v>
      </c>
      <c r="AV14" s="0" t="e">
        <f>+#REF!+#REF!+#REF!+#REF!</f>
        <v>#REF!</v>
      </c>
      <c r="AW14" s="0" t="e">
        <f>+#REF!+#REF!+#REF!+#REF!</f>
        <v>#REF!</v>
      </c>
      <c r="AX14" s="0" t="e">
        <f>+#REF!+#REF!+#REF!+#REF!</f>
        <v>#REF!</v>
      </c>
      <c r="AY14" s="0" t="e">
        <f>+#REF!+#REF!+#REF!+#REF!</f>
        <v>#REF!</v>
      </c>
      <c r="AZ14" s="0" t="e">
        <f>+#REF!+#REF!+#REF!+#REF!</f>
        <v>#REF!</v>
      </c>
      <c r="BA14" s="0" t="e">
        <f>+#REF!+#REF!+#REF!+#REF!</f>
        <v>#REF!</v>
      </c>
      <c r="BB14" s="13" t="e">
        <f>+#REF!+#REF!+#REF!+#REF!</f>
        <v>#REF!</v>
      </c>
      <c r="BC14" s="13" t="e">
        <f>+#REF!+#REF!+#REF!+#REF!</f>
        <v>#REF!</v>
      </c>
      <c r="BD14" s="0" t="e">
        <f>+#REF!+#REF!+#REF!+#REF!</f>
        <v>#REF!</v>
      </c>
      <c r="BE14" s="0" t="e">
        <f>+#REF!+#REF!+#REF!+#REF!</f>
        <v>#REF!</v>
      </c>
      <c r="BF14" s="0" t="e">
        <f>+#REF!+#REF!+#REF!+#REF!</f>
        <v>#REF!</v>
      </c>
      <c r="BG14" s="0" t="e">
        <f>+#REF!+#REF!+#REF!+#REF!</f>
        <v>#REF!</v>
      </c>
      <c r="BH14" s="0" t="e">
        <f>+#REF!+#REF!+#REF!+#REF!</f>
        <v>#REF!</v>
      </c>
      <c r="BI14" s="0" t="e">
        <f>+#REF!+#REF!+#REF!+#REF!</f>
        <v>#REF!</v>
      </c>
      <c r="BJ14" s="0" t="e">
        <f>+#REF!+#REF!+#REF!+#REF!</f>
        <v>#REF!</v>
      </c>
      <c r="BK14" s="0" t="e">
        <f>+#REF!+#REF!+#REF!+#REF!</f>
        <v>#REF!</v>
      </c>
      <c r="BL14" s="0" t="e">
        <f>+#REF!+#REF!+#REF!+#REF!</f>
        <v>#REF!</v>
      </c>
      <c r="BM14" s="0" t="e">
        <f>+#REF!+#REF!+#REF!+#REF!</f>
        <v>#REF!</v>
      </c>
      <c r="BN14" s="13" t="e">
        <f>+#REF!+#REF!+#REF!+#REF!</f>
        <v>#REF!</v>
      </c>
      <c r="BO14" s="13" t="e">
        <f>+#REF!+#REF!+#REF!+#REF!</f>
        <v>#REF!</v>
      </c>
      <c r="BP14" s="0" t="e">
        <f>+#REF!+#REF!+#REF!+#REF!</f>
        <v>#REF!</v>
      </c>
      <c r="BQ14" s="0" t="e">
        <f>+#REF!+#REF!+#REF!+#REF!</f>
        <v>#REF!</v>
      </c>
      <c r="BR14" s="0" t="e">
        <f>+#REF!+#REF!+#REF!+#REF!</f>
        <v>#REF!</v>
      </c>
      <c r="BS14" s="0" t="e">
        <f>+#REF!+#REF!+#REF!+#REF!</f>
        <v>#REF!</v>
      </c>
      <c r="BT14" s="0" t="e">
        <f>+#REF!+#REF!+#REF!+#REF!</f>
        <v>#REF!</v>
      </c>
      <c r="BU14" s="0" t="e">
        <f>+#REF!+#REF!+#REF!+#REF!</f>
        <v>#REF!</v>
      </c>
      <c r="BV14" s="0" t="e">
        <f>+#REF!+#REF!+#REF!+#REF!</f>
        <v>#REF!</v>
      </c>
      <c r="BW14" s="0" t="e">
        <f>+#REF!+#REF!+#REF!+#REF!</f>
        <v>#REF!</v>
      </c>
      <c r="BX14" s="0" t="e">
        <f>+#REF!+#REF!+#REF!+#REF!</f>
        <v>#REF!</v>
      </c>
      <c r="BY14" s="0" t="e">
        <f>+#REF!+#REF!+#REF!+#REF!</f>
        <v>#REF!</v>
      </c>
      <c r="BZ14" s="13" t="e">
        <f>+#REF!+#REF!+#REF!+#REF!</f>
        <v>#REF!</v>
      </c>
      <c r="CA14" s="13" t="e">
        <f>+#REF!+#REF!+#REF!+#REF!</f>
        <v>#REF!</v>
      </c>
      <c r="CB14" s="0" t="e">
        <f>+#REF!+#REF!+#REF!+#REF!</f>
        <v>#REF!</v>
      </c>
      <c r="CC14" s="0" t="e">
        <f>+#REF!+#REF!+#REF!+#REF!</f>
        <v>#REF!</v>
      </c>
      <c r="CD14" s="0" t="e">
        <f>+#REF!+#REF!+#REF!+#REF!</f>
        <v>#REF!</v>
      </c>
      <c r="CE14" s="0" t="e">
        <f>+#REF!+#REF!+#REF!+#REF!</f>
        <v>#REF!</v>
      </c>
      <c r="CF14" s="0" t="e">
        <f>+#REF!+#REF!+#REF!+#REF!</f>
        <v>#REF!</v>
      </c>
      <c r="CG14" s="0" t="e">
        <f>+#REF!+#REF!+#REF!+#REF!</f>
        <v>#REF!</v>
      </c>
      <c r="CH14" s="0" t="e">
        <f>+#REF!+#REF!+#REF!+#REF!</f>
        <v>#REF!</v>
      </c>
      <c r="CI14" s="0" t="e">
        <f>+#REF!+#REF!+#REF!+#REF!</f>
        <v>#REF!</v>
      </c>
      <c r="CJ14" s="0" t="e">
        <f>+#REF!+#REF!+#REF!+#REF!</f>
        <v>#REF!</v>
      </c>
      <c r="CK14" s="0" t="e">
        <f>+#REF!+#REF!+#REF!+#REF!</f>
        <v>#REF!</v>
      </c>
      <c r="CL14" s="13" t="e">
        <f>+#REF!+#REF!+#REF!+#REF!</f>
        <v>#REF!</v>
      </c>
      <c r="CM14" s="13" t="e">
        <f>+#REF!+#REF!+#REF!+#REF!</f>
        <v>#REF!</v>
      </c>
      <c r="CN14" s="0" t="e">
        <f>+#REF!+#REF!+#REF!+#REF!</f>
        <v>#REF!</v>
      </c>
      <c r="CO14" s="0" t="e">
        <f>+#REF!+#REF!+#REF!+#REF!</f>
        <v>#REF!</v>
      </c>
      <c r="CP14" s="0" t="e">
        <f>+#REF!+#REF!+#REF!+#REF!</f>
        <v>#REF!</v>
      </c>
      <c r="CQ14" s="0" t="e">
        <f>+#REF!+#REF!+#REF!+#REF!</f>
        <v>#REF!</v>
      </c>
      <c r="CR14" s="0" t="e">
        <f>+#REF!+#REF!+#REF!+#REF!</f>
        <v>#REF!</v>
      </c>
      <c r="CS14" s="0" t="e">
        <f>+#REF!+#REF!+#REF!+#REF!</f>
        <v>#REF!</v>
      </c>
      <c r="CT14" s="0" t="e">
        <f>+#REF!+#REF!+#REF!+#REF!</f>
        <v>#REF!</v>
      </c>
      <c r="CU14" s="0" t="e">
        <f>+#REF!+#REF!+#REF!+#REF!</f>
        <v>#REF!</v>
      </c>
      <c r="CV14" s="0" t="e">
        <f>+#REF!+#REF!+#REF!+#REF!</f>
        <v>#REF!</v>
      </c>
      <c r="CW14" s="0" t="e">
        <f>+#REF!+#REF!+#REF!+#REF!</f>
        <v>#REF!</v>
      </c>
      <c r="CX14" s="13" t="e">
        <f>+#REF!+#REF!+#REF!+#REF!</f>
        <v>#REF!</v>
      </c>
      <c r="CY14" s="13" t="e">
        <f>+#REF!+#REF!+#REF!+#REF!</f>
        <v>#REF!</v>
      </c>
      <c r="CZ14" s="0" t="e">
        <f>+#REF!+#REF!+#REF!+#REF!</f>
        <v>#REF!</v>
      </c>
      <c r="DA14" s="0" t="e">
        <f>+#REF!+#REF!+#REF!+#REF!</f>
        <v>#REF!</v>
      </c>
      <c r="DB14" s="0" t="e">
        <f>+#REF!+#REF!+#REF!+#REF!</f>
        <v>#REF!</v>
      </c>
      <c r="DC14" s="0" t="e">
        <f>+#REF!+#REF!+#REF!+#REF!</f>
        <v>#REF!</v>
      </c>
      <c r="DD14" s="0" t="e">
        <f>+#REF!+#REF!+#REF!+#REF!</f>
        <v>#REF!</v>
      </c>
      <c r="DE14" s="0" t="e">
        <f>+#REF!+#REF!+#REF!+#REF!</f>
        <v>#REF!</v>
      </c>
      <c r="DF14" s="0" t="e">
        <f>+#REF!+#REF!+#REF!+#REF!</f>
        <v>#REF!</v>
      </c>
      <c r="DG14" s="0" t="e">
        <f>+#REF!+#REF!+#REF!+#REF!</f>
        <v>#REF!</v>
      </c>
      <c r="DH14" s="0" t="e">
        <f>+#REF!+#REF!+#REF!+#REF!</f>
        <v>#REF!</v>
      </c>
      <c r="DI14" s="0" t="e">
        <f>+#REF!+#REF!+#REF!+#REF!</f>
        <v>#REF!</v>
      </c>
      <c r="DJ14" s="13" t="e">
        <f>+#REF!+#REF!+#REF!+#REF!</f>
        <v>#REF!</v>
      </c>
      <c r="DK14" s="13" t="e">
        <f>+#REF!+#REF!+#REF!+#REF!</f>
        <v>#REF!</v>
      </c>
      <c r="DL14" s="0" t="e">
        <f>+#REF!+#REF!+#REF!+#REF!</f>
        <v>#REF!</v>
      </c>
      <c r="DM14" s="0" t="e">
        <f>+#REF!+#REF!+#REF!+#REF!</f>
        <v>#REF!</v>
      </c>
      <c r="DN14" s="0" t="e">
        <f>+#REF!+#REF!+#REF!+#REF!</f>
        <v>#REF!</v>
      </c>
      <c r="DO14" s="0" t="e">
        <f>+#REF!+#REF!+#REF!+#REF!</f>
        <v>#REF!</v>
      </c>
      <c r="DP14" s="0" t="e">
        <f>+#REF!+#REF!+#REF!+#REF!</f>
        <v>#REF!</v>
      </c>
      <c r="DQ14" s="0" t="e">
        <f>+#REF!+#REF!+#REF!+#REF!</f>
        <v>#REF!</v>
      </c>
      <c r="DR14" s="0" t="e">
        <f>+#REF!+#REF!+#REF!+#REF!</f>
        <v>#REF!</v>
      </c>
      <c r="DS14" s="0" t="e">
        <f>+#REF!+#REF!+#REF!+#REF!</f>
        <v>#REF!</v>
      </c>
      <c r="DT14" s="0" t="e">
        <f>+#REF!+#REF!+#REF!+#REF!</f>
        <v>#REF!</v>
      </c>
      <c r="DU14" s="0" t="e">
        <f>+#REF!+#REF!+#REF!+#REF!</f>
        <v>#REF!</v>
      </c>
      <c r="DV14" s="13" t="e">
        <f>+#REF!+#REF!+#REF!+#REF!</f>
        <v>#REF!</v>
      </c>
      <c r="DW14" s="13" t="e">
        <f>+#REF!+#REF!+#REF!+#REF!</f>
        <v>#REF!</v>
      </c>
      <c r="DX14" s="0" t="e">
        <f>+#REF!+#REF!+#REF!+#REF!</f>
        <v>#REF!</v>
      </c>
      <c r="DY14" s="0" t="e">
        <f>+#REF!+#REF!+#REF!+#REF!</f>
        <v>#REF!</v>
      </c>
      <c r="DZ14" s="0" t="e">
        <f>+#REF!+#REF!+#REF!+#REF!</f>
        <v>#REF!</v>
      </c>
      <c r="EA14" s="0" t="e">
        <f>+#REF!+#REF!+#REF!+#REF!</f>
        <v>#REF!</v>
      </c>
      <c r="EB14" s="0" t="e">
        <f>+#REF!+#REF!+#REF!+#REF!</f>
        <v>#REF!</v>
      </c>
      <c r="EC14" s="0" t="e">
        <f>+#REF!+#REF!+#REF!+#REF!</f>
        <v>#REF!</v>
      </c>
      <c r="ED14" s="0" t="e">
        <f>+#REF!+#REF!+#REF!+#REF!</f>
        <v>#REF!</v>
      </c>
      <c r="EE14" s="0" t="e">
        <f>+#REF!+#REF!+#REF!+#REF!</f>
        <v>#REF!</v>
      </c>
      <c r="EF14" s="0" t="e">
        <f>+#REF!+#REF!+#REF!+#REF!</f>
        <v>#REF!</v>
      </c>
      <c r="EG14" s="0" t="e">
        <f>+#REF!+#REF!+#REF!+#REF!</f>
        <v>#REF!</v>
      </c>
      <c r="EH14" s="13" t="e">
        <f>+#REF!+#REF!+#REF!+#REF!</f>
        <v>#REF!</v>
      </c>
      <c r="EI14" s="13" t="e">
        <f>+#REF!+#REF!+#REF!+#REF!</f>
        <v>#REF!</v>
      </c>
      <c r="EJ14" s="0" t="e">
        <f>+#REF!+#REF!+#REF!+#REF!</f>
        <v>#REF!</v>
      </c>
      <c r="EK14" s="0" t="e">
        <f>+#REF!+#REF!+#REF!+#REF!</f>
        <v>#REF!</v>
      </c>
      <c r="EL14" s="0" t="e">
        <f>+#REF!+#REF!+#REF!+#REF!</f>
        <v>#REF!</v>
      </c>
      <c r="EM14" s="0" t="e">
        <f>+#REF!+#REF!+#REF!+#REF!</f>
        <v>#REF!</v>
      </c>
      <c r="EN14" s="0" t="e">
        <f>+#REF!+#REF!+#REF!+#REF!</f>
        <v>#REF!</v>
      </c>
      <c r="EO14" s="0" t="e">
        <f>+#REF!+#REF!+#REF!+#REF!</f>
        <v>#REF!</v>
      </c>
      <c r="EP14" s="0" t="e">
        <f>+#REF!+#REF!+#REF!+#REF!</f>
        <v>#REF!</v>
      </c>
      <c r="EQ14" s="0" t="e">
        <f>+#REF!+#REF!+#REF!+#REF!</f>
        <v>#REF!</v>
      </c>
      <c r="ER14" s="0" t="e">
        <f>+#REF!+#REF!+#REF!+#REF!</f>
        <v>#REF!</v>
      </c>
      <c r="ES14" s="0" t="e">
        <f>+#REF!+#REF!+#REF!+#REF!</f>
        <v>#REF!</v>
      </c>
      <c r="ET14" s="13" t="e">
        <f>+'MES N (GAMA A) '!#REF!+'MES N (GAMA Z)'!ET14+'MES N (GAMA D)'!ET14+'MES N (RESTO GAMAS)'!ET14</f>
        <v>#REF!</v>
      </c>
      <c r="EU14" s="13" t="e">
        <f>+'MES N (GAMA A) '!#REF!+'MES N (GAMA Z)'!EU14+'MES N (GAMA D)'!EU14+'MES N (RESTO GAMAS)'!EU14</f>
        <v>#REF!</v>
      </c>
      <c r="EV14" s="0" t="e">
        <f>+'MES N (GAMA A) '!#REF!+'MES N (GAMA Z)'!EV14+'MES N (GAMA D)'!EV14+'MES N (RESTO GAMAS)'!EV14</f>
        <v>#REF!</v>
      </c>
      <c r="EW14" s="0" t="e">
        <f>+'MES N (GAMA A) '!#REF!+'MES N (GAMA Z)'!EW14+'MES N (GAMA D)'!EW14+'MES N (RESTO GAMAS)'!EW14</f>
        <v>#REF!</v>
      </c>
      <c r="EX14" s="0" t="e">
        <f>+'MES N (GAMA A) '!#REF!+'MES N (GAMA Z)'!EX14+'MES N (GAMA D)'!EX14+'MES N (RESTO GAMAS)'!EX14</f>
        <v>#REF!</v>
      </c>
      <c r="EY14" s="0" t="e">
        <f>+'MES N (GAMA A) '!#REF!+'MES N (GAMA Z)'!EY14+'MES N (GAMA D)'!EY14+'MES N (RESTO GAMAS)'!EY14</f>
        <v>#REF!</v>
      </c>
      <c r="EZ14" s="0" t="e">
        <f>+'MES N (GAMA A) '!#REF!+'MES N (GAMA Z)'!EZ14+'MES N (GAMA D)'!EZ14+'MES N (RESTO GAMAS)'!EZ14</f>
        <v>#REF!</v>
      </c>
      <c r="FA14" s="0" t="e">
        <f>+'MES N (GAMA A) '!#REF!+'MES N (GAMA Z)'!FA14+'MES N (GAMA D)'!FA14+'MES N (RESTO GAMAS)'!FA14</f>
        <v>#REF!</v>
      </c>
      <c r="FB14" s="0" t="e">
        <f>+'MES N (GAMA A) '!#REF!+'MES N (GAMA Z)'!FB14+'MES N (GAMA D)'!FB14+'MES N (RESTO GAMAS)'!FB14</f>
        <v>#REF!</v>
      </c>
      <c r="FC14" s="0" t="e">
        <f>+'MES N (GAMA A) '!#REF!+'MES N (GAMA Z)'!FC14+'MES N (GAMA D)'!FC14+'MES N (RESTO GAMAS)'!FC14</f>
        <v>#REF!</v>
      </c>
      <c r="FD14" s="0" t="e">
        <f>+'MES N (GAMA A) '!#REF!+'MES N (GAMA Z)'!FD14+'MES N (GAMA D)'!FD14+'MES N (RESTO GAMAS)'!FD14</f>
        <v>#REF!</v>
      </c>
      <c r="FE14" s="0" t="e">
        <f>+'MES N (GAMA A) '!#REF!+'MES N (GAMA Z)'!FE14+'MES N (GAMA D)'!FE14+'MES N (RESTO GAMAS)'!FE14</f>
        <v>#REF!</v>
      </c>
      <c r="FF14" s="13" t="e">
        <f>+'MES N (GAMA A) '!#REF!+'MES N (GAMA Z)'!#REF!+'MES N (GAMA D)'!#REF!+'MES N (RESTO GAMAS)'!#REF!</f>
        <v>#REF!</v>
      </c>
      <c r="FG14" s="13" t="e">
        <f>+'MES N (GAMA A) '!#REF!+'MES N (GAMA Z)'!#REF!+'MES N (GAMA D)'!#REF!+'MES N (RESTO GAMAS)'!#REF!</f>
        <v>#REF!</v>
      </c>
      <c r="FH14" s="0" t="e">
        <f>+'MES N (GAMA A) '!#REF!+'MES N (GAMA Z)'!#REF!+'MES N (GAMA D)'!#REF!+'MES N (RESTO GAMAS)'!#REF!</f>
        <v>#REF!</v>
      </c>
      <c r="FI14" s="0" t="e">
        <f>+'MES N (GAMA A) '!#REF!+'MES N (GAMA Z)'!#REF!+'MES N (GAMA D)'!#REF!+'MES N (RESTO GAMAS)'!#REF!</f>
        <v>#REF!</v>
      </c>
      <c r="FJ14" s="0" t="e">
        <f>+'MES N (GAMA A) '!#REF!+'MES N (GAMA Z)'!#REF!+'MES N (GAMA D)'!#REF!+'MES N (RESTO GAMAS)'!#REF!</f>
        <v>#REF!</v>
      </c>
      <c r="FK14" s="0" t="e">
        <f>+'MES N (GAMA A) '!#REF!+'MES N (GAMA Z)'!#REF!+'MES N (GAMA D)'!#REF!+'MES N (RESTO GAMAS)'!#REF!</f>
        <v>#REF!</v>
      </c>
      <c r="FL14" s="0" t="e">
        <f>+'MES N (GAMA A) '!#REF!+'MES N (GAMA Z)'!#REF!+'MES N (GAMA D)'!#REF!+'MES N (RESTO GAMAS)'!#REF!</f>
        <v>#REF!</v>
      </c>
      <c r="FM14" s="0" t="e">
        <f>+'MES N (GAMA A) '!#REF!+'MES N (GAMA Z)'!#REF!+'MES N (GAMA D)'!#REF!+'MES N (RESTO GAMAS)'!#REF!</f>
        <v>#REF!</v>
      </c>
      <c r="FN14" s="0" t="e">
        <f>+'MES N (GAMA A) '!#REF!+'MES N (GAMA Z)'!#REF!+'MES N (GAMA D)'!#REF!+'MES N (RESTO GAMAS)'!#REF!</f>
        <v>#REF!</v>
      </c>
      <c r="FO14" s="0" t="e">
        <f>+'MES N (GAMA A) '!#REF!+'MES N (GAMA Z)'!#REF!+'MES N (GAMA D)'!#REF!+'MES N (RESTO GAMAS)'!#REF!</f>
        <v>#REF!</v>
      </c>
      <c r="FP14" s="0" t="e">
        <f>+'MES N (GAMA A) '!#REF!+'MES N (GAMA Z)'!#REF!+'MES N (GAMA D)'!#REF!+'MES N (RESTO GAMAS)'!#REF!</f>
        <v>#REF!</v>
      </c>
      <c r="FQ14" s="0" t="e">
        <f>+'MES N (GAMA A) '!#REF!+'MES N (GAMA Z)'!#REF!+'MES N (GAMA D)'!#REF!+'MES N (RESTO GAMAS)'!#REF!</f>
        <v>#REF!</v>
      </c>
      <c r="FR14" s="13" t="e">
        <f>+'MES N (GAMA A) '!ET14+'MES N (GAMA Z)'!#REF!+'MES N (GAMA D)'!#REF!+'MES N (RESTO GAMAS)'!#REF!</f>
        <v>#REF!</v>
      </c>
      <c r="FS14" s="13" t="e">
        <f>+'MES N (GAMA A) '!EU14+'MES N (GAMA Z)'!#REF!+'MES N (GAMA D)'!#REF!+'MES N (RESTO GAMAS)'!#REF!</f>
        <v>#REF!</v>
      </c>
      <c r="FT14" s="13" t="e">
        <f>+'MES N (GAMA A) '!EV14+'MES N (GAMA Z)'!#REF!+'MES N (GAMA D)'!#REF!+'MES N (RESTO GAMAS)'!#REF!</f>
        <v>#REF!</v>
      </c>
      <c r="FU14" s="13" t="e">
        <f>+'MES N (GAMA A) '!EW14+'MES N (GAMA Z)'!#REF!+'MES N (GAMA D)'!#REF!+'MES N (RESTO GAMAS)'!#REF!</f>
        <v>#REF!</v>
      </c>
      <c r="FV14" s="13" t="e">
        <f>+'MES N (GAMA A) '!EX14+'MES N (GAMA Z)'!#REF!+'MES N (GAMA D)'!#REF!+'MES N (RESTO GAMAS)'!#REF!</f>
        <v>#REF!</v>
      </c>
      <c r="FW14" s="13" t="e">
        <f>+'MES N (GAMA A) '!EY14+'MES N (GAMA Z)'!#REF!+'MES N (GAMA D)'!#REF!+'MES N (RESTO GAMAS)'!#REF!</f>
        <v>#REF!</v>
      </c>
      <c r="FX14" s="0" t="e">
        <f>+'MES N (GAMA A) '!EZ14+'MES N (GAMA Z)'!#REF!+'MES N (GAMA D)'!#REF!+'MES N (RESTO GAMAS)'!#REF!</f>
        <v>#REF!</v>
      </c>
      <c r="FY14" s="0" t="e">
        <f>+'MES N (GAMA A) '!FA14+'MES N (GAMA Z)'!#REF!+'MES N (GAMA D)'!#REF!+'MES N (RESTO GAMAS)'!#REF!</f>
        <v>#REF!</v>
      </c>
      <c r="FZ14" s="0" t="e">
        <f>+'MES N (GAMA A) '!FB14+'MES N (GAMA Z)'!#REF!+'MES N (GAMA D)'!#REF!+'MES N (RESTO GAMAS)'!#REF!</f>
        <v>#REF!</v>
      </c>
      <c r="GA14" s="0" t="e">
        <f>+'MES N (GAMA A) '!FC14+'MES N (GAMA Z)'!#REF!+'MES N (GAMA D)'!#REF!+'MES N (RESTO GAMAS)'!#REF!</f>
        <v>#REF!</v>
      </c>
      <c r="GB14" s="0" t="e">
        <f>+'MES N (GAMA A) '!FD14+'MES N (GAMA Z)'!#REF!+'MES N (GAMA D)'!#REF!+'MES N (RESTO GAMAS)'!#REF!</f>
        <v>#REF!</v>
      </c>
      <c r="GC14" s="13" t="e">
        <f>+'MES N (GAMA A) '!FE14+'MES N (GAMA Z)'!#REF!+'MES N (GAMA D)'!#REF!+'MES N (RESTO GAMAS)'!#REF!</f>
        <v>#REF!</v>
      </c>
    </row>
    <row ht="13.199999999999999" customHeight="1" r="15">
      <c r="A15" s="0">
        <v>301</v>
      </c>
      <c r="B15" s="0" t="s">
        <v>29</v>
      </c>
      <c r="C15" s="0">
        <v>31</v>
      </c>
      <c r="D15" s="0" t="s">
        <v>25</v>
      </c>
      <c r="F15" s="13" t="e">
        <f>+#REF!+#REF!+#REF!+#REF!</f>
        <v>#REF!</v>
      </c>
      <c r="G15" s="13" t="e">
        <f>+#REF!+#REF!+#REF!+#REF!</f>
        <v>#REF!</v>
      </c>
      <c r="H15" s="0" t="e">
        <f>+#REF!+#REF!+#REF!+#REF!</f>
        <v>#REF!</v>
      </c>
      <c r="I15" s="0" t="e">
        <f>+#REF!+#REF!+#REF!+#REF!</f>
        <v>#REF!</v>
      </c>
      <c r="J15" s="0" t="e">
        <f>+#REF!+#REF!+#REF!+#REF!</f>
        <v>#REF!</v>
      </c>
      <c r="K15" s="0" t="e">
        <f>+#REF!+#REF!+#REF!+#REF!</f>
        <v>#REF!</v>
      </c>
      <c r="L15" s="0" t="e">
        <f>+#REF!+#REF!+#REF!+#REF!</f>
        <v>#REF!</v>
      </c>
      <c r="M15" s="0" t="e">
        <f>+#REF!+#REF!+#REF!+#REF!</f>
        <v>#REF!</v>
      </c>
      <c r="N15" s="0" t="e">
        <f>+#REF!+#REF!+#REF!+#REF!</f>
        <v>#REF!</v>
      </c>
      <c r="O15" s="0" t="e">
        <f>+#REF!+#REF!+#REF!+#REF!</f>
        <v>#REF!</v>
      </c>
      <c r="P15" s="0" t="e">
        <f>+#REF!+#REF!+#REF!+#REF!</f>
        <v>#REF!</v>
      </c>
      <c r="Q15" s="0" t="e">
        <f>+#REF!+#REF!+#REF!+#REF!</f>
        <v>#REF!</v>
      </c>
      <c r="R15" s="13" t="e">
        <f>+#REF!+#REF!+#REF!+#REF!</f>
        <v>#REF!</v>
      </c>
      <c r="S15" s="13" t="e">
        <f>+#REF!+#REF!+#REF!+#REF!</f>
        <v>#REF!</v>
      </c>
      <c r="T15" s="0" t="e">
        <f>+#REF!+#REF!+#REF!+#REF!</f>
        <v>#REF!</v>
      </c>
      <c r="U15" s="0" t="e">
        <f>+#REF!+#REF!+#REF!+#REF!</f>
        <v>#REF!</v>
      </c>
      <c r="V15" s="0" t="e">
        <f>+#REF!+#REF!+#REF!+#REF!</f>
        <v>#REF!</v>
      </c>
      <c r="W15" s="0" t="e">
        <f>+#REF!+#REF!+#REF!+#REF!</f>
        <v>#REF!</v>
      </c>
      <c r="X15" s="0" t="e">
        <f>+#REF!+#REF!+#REF!+#REF!</f>
        <v>#REF!</v>
      </c>
      <c r="Y15" s="0" t="e">
        <f>+#REF!+#REF!+#REF!+#REF!</f>
        <v>#REF!</v>
      </c>
      <c r="Z15" s="0" t="e">
        <f>+#REF!+#REF!+#REF!+#REF!</f>
        <v>#REF!</v>
      </c>
      <c r="AA15" s="0" t="e">
        <f>+#REF!+#REF!+#REF!+#REF!</f>
        <v>#REF!</v>
      </c>
      <c r="AB15" s="0" t="e">
        <f>+#REF!+#REF!+#REF!+#REF!</f>
        <v>#REF!</v>
      </c>
      <c r="AC15" s="0" t="e">
        <f>+#REF!+#REF!+#REF!+#REF!</f>
        <v>#REF!</v>
      </c>
      <c r="AD15" s="13" t="e">
        <f>+#REF!+#REF!+#REF!+#REF!</f>
        <v>#REF!</v>
      </c>
      <c r="AE15" s="13" t="e">
        <f>+#REF!+#REF!+#REF!+#REF!</f>
        <v>#REF!</v>
      </c>
      <c r="AF15" s="0" t="e">
        <f>+#REF!+#REF!+#REF!+#REF!</f>
        <v>#REF!</v>
      </c>
      <c r="AG15" s="0" t="e">
        <f>+#REF!+#REF!+#REF!+#REF!</f>
        <v>#REF!</v>
      </c>
      <c r="AH15" s="0" t="e">
        <f>+#REF!+#REF!+#REF!+#REF!</f>
        <v>#REF!</v>
      </c>
      <c r="AI15" s="0" t="e">
        <f>+#REF!+#REF!+#REF!+#REF!</f>
        <v>#REF!</v>
      </c>
      <c r="AJ15" s="0" t="e">
        <f>+#REF!+#REF!+#REF!+#REF!</f>
        <v>#REF!</v>
      </c>
      <c r="AK15" s="0" t="e">
        <f>+#REF!+#REF!+#REF!+#REF!</f>
        <v>#REF!</v>
      </c>
      <c r="AL15" s="0" t="e">
        <f>+#REF!+#REF!+#REF!+#REF!</f>
        <v>#REF!</v>
      </c>
      <c r="AM15" s="0" t="e">
        <f>+#REF!+#REF!+#REF!+#REF!</f>
        <v>#REF!</v>
      </c>
      <c r="AN15" s="0" t="e">
        <f>+#REF!+#REF!+#REF!+#REF!</f>
        <v>#REF!</v>
      </c>
      <c r="AO15" s="0" t="e">
        <f>+#REF!+#REF!+#REF!+#REF!</f>
        <v>#REF!</v>
      </c>
      <c r="AP15" s="13" t="e">
        <f>+#REF!+#REF!+#REF!+#REF!</f>
        <v>#REF!</v>
      </c>
      <c r="AQ15" s="13" t="e">
        <f>+#REF!+#REF!+#REF!+#REF!</f>
        <v>#REF!</v>
      </c>
      <c r="AR15" s="0" t="e">
        <f>+#REF!+#REF!+#REF!+#REF!</f>
        <v>#REF!</v>
      </c>
      <c r="AS15" s="0" t="e">
        <f>+#REF!+#REF!+#REF!+#REF!</f>
        <v>#REF!</v>
      </c>
      <c r="AT15" s="0" t="e">
        <f>+#REF!+#REF!+#REF!+#REF!</f>
        <v>#REF!</v>
      </c>
      <c r="AU15" s="0" t="e">
        <f>+#REF!+#REF!+#REF!+#REF!</f>
        <v>#REF!</v>
      </c>
      <c r="AV15" s="0" t="e">
        <f>+#REF!+#REF!+#REF!+#REF!</f>
        <v>#REF!</v>
      </c>
      <c r="AW15" s="0" t="e">
        <f>+#REF!+#REF!+#REF!+#REF!</f>
        <v>#REF!</v>
      </c>
      <c r="AX15" s="0" t="e">
        <f>+#REF!+#REF!+#REF!+#REF!</f>
        <v>#REF!</v>
      </c>
      <c r="AY15" s="0" t="e">
        <f>+#REF!+#REF!+#REF!+#REF!</f>
        <v>#REF!</v>
      </c>
      <c r="AZ15" s="0" t="e">
        <f>+#REF!+#REF!+#REF!+#REF!</f>
        <v>#REF!</v>
      </c>
      <c r="BA15" s="0" t="e">
        <f>+#REF!+#REF!+#REF!+#REF!</f>
        <v>#REF!</v>
      </c>
      <c r="BB15" s="13" t="e">
        <f>+#REF!+#REF!+#REF!+#REF!</f>
        <v>#REF!</v>
      </c>
      <c r="BC15" s="13" t="e">
        <f>+#REF!+#REF!+#REF!+#REF!</f>
        <v>#REF!</v>
      </c>
      <c r="BD15" s="0" t="e">
        <f>+#REF!+#REF!+#REF!+#REF!</f>
        <v>#REF!</v>
      </c>
      <c r="BE15" s="0" t="e">
        <f>+#REF!+#REF!+#REF!+#REF!</f>
        <v>#REF!</v>
      </c>
      <c r="BF15" s="0" t="e">
        <f>+#REF!+#REF!+#REF!+#REF!</f>
        <v>#REF!</v>
      </c>
      <c r="BG15" s="0" t="e">
        <f>+#REF!+#REF!+#REF!+#REF!</f>
        <v>#REF!</v>
      </c>
      <c r="BH15" s="0" t="e">
        <f>+#REF!+#REF!+#REF!+#REF!</f>
        <v>#REF!</v>
      </c>
      <c r="BI15" s="0" t="e">
        <f>+#REF!+#REF!+#REF!+#REF!</f>
        <v>#REF!</v>
      </c>
      <c r="BJ15" s="0" t="e">
        <f>+#REF!+#REF!+#REF!+#REF!</f>
        <v>#REF!</v>
      </c>
      <c r="BK15" s="0" t="e">
        <f>+#REF!+#REF!+#REF!+#REF!</f>
        <v>#REF!</v>
      </c>
      <c r="BL15" s="0" t="e">
        <f>+#REF!+#REF!+#REF!+#REF!</f>
        <v>#REF!</v>
      </c>
      <c r="BM15" s="0" t="e">
        <f>+#REF!+#REF!+#REF!+#REF!</f>
        <v>#REF!</v>
      </c>
      <c r="BN15" s="13" t="e">
        <f>+#REF!+#REF!+#REF!+#REF!</f>
        <v>#REF!</v>
      </c>
      <c r="BO15" s="13" t="e">
        <f>+#REF!+#REF!+#REF!+#REF!</f>
        <v>#REF!</v>
      </c>
      <c r="BP15" s="0" t="e">
        <f>+#REF!+#REF!+#REF!+#REF!</f>
        <v>#REF!</v>
      </c>
      <c r="BQ15" s="0" t="e">
        <f>+#REF!+#REF!+#REF!+#REF!</f>
        <v>#REF!</v>
      </c>
      <c r="BR15" s="0" t="e">
        <f>+#REF!+#REF!+#REF!+#REF!</f>
        <v>#REF!</v>
      </c>
      <c r="BS15" s="0" t="e">
        <f>+#REF!+#REF!+#REF!+#REF!</f>
        <v>#REF!</v>
      </c>
      <c r="BT15" s="0" t="e">
        <f>+#REF!+#REF!+#REF!+#REF!</f>
        <v>#REF!</v>
      </c>
      <c r="BU15" s="0" t="e">
        <f>+#REF!+#REF!+#REF!+#REF!</f>
        <v>#REF!</v>
      </c>
      <c r="BV15" s="0" t="e">
        <f>+#REF!+#REF!+#REF!+#REF!</f>
        <v>#REF!</v>
      </c>
      <c r="BW15" s="0" t="e">
        <f>+#REF!+#REF!+#REF!+#REF!</f>
        <v>#REF!</v>
      </c>
      <c r="BX15" s="0" t="e">
        <f>+#REF!+#REF!+#REF!+#REF!</f>
        <v>#REF!</v>
      </c>
      <c r="BY15" s="0" t="e">
        <f>+#REF!+#REF!+#REF!+#REF!</f>
        <v>#REF!</v>
      </c>
      <c r="BZ15" s="13" t="e">
        <f>+#REF!+#REF!+#REF!+#REF!</f>
        <v>#REF!</v>
      </c>
      <c r="CA15" s="13" t="e">
        <f>+#REF!+#REF!+#REF!+#REF!</f>
        <v>#REF!</v>
      </c>
      <c r="CB15" s="0" t="e">
        <f>+#REF!+#REF!+#REF!+#REF!</f>
        <v>#REF!</v>
      </c>
      <c r="CC15" s="0" t="e">
        <f>+#REF!+#REF!+#REF!+#REF!</f>
        <v>#REF!</v>
      </c>
      <c r="CD15" s="0" t="e">
        <f>+#REF!+#REF!+#REF!+#REF!</f>
        <v>#REF!</v>
      </c>
      <c r="CE15" s="0" t="e">
        <f>+#REF!+#REF!+#REF!+#REF!</f>
        <v>#REF!</v>
      </c>
      <c r="CF15" s="0" t="e">
        <f>+#REF!+#REF!+#REF!+#REF!</f>
        <v>#REF!</v>
      </c>
      <c r="CG15" s="0" t="e">
        <f>+#REF!+#REF!+#REF!+#REF!</f>
        <v>#REF!</v>
      </c>
      <c r="CH15" s="0" t="e">
        <f>+#REF!+#REF!+#REF!+#REF!</f>
        <v>#REF!</v>
      </c>
      <c r="CI15" s="0" t="e">
        <f>+#REF!+#REF!+#REF!+#REF!</f>
        <v>#REF!</v>
      </c>
      <c r="CJ15" s="0" t="e">
        <f>+#REF!+#REF!+#REF!+#REF!</f>
        <v>#REF!</v>
      </c>
      <c r="CK15" s="0" t="e">
        <f>+#REF!+#REF!+#REF!+#REF!</f>
        <v>#REF!</v>
      </c>
      <c r="CL15" s="13" t="e">
        <f>+#REF!+#REF!+#REF!+#REF!</f>
        <v>#REF!</v>
      </c>
      <c r="CM15" s="13" t="e">
        <f>+#REF!+#REF!+#REF!+#REF!</f>
        <v>#REF!</v>
      </c>
      <c r="CN15" s="0" t="e">
        <f>+#REF!+#REF!+#REF!+#REF!</f>
        <v>#REF!</v>
      </c>
      <c r="CO15" s="0" t="e">
        <f>+#REF!+#REF!+#REF!+#REF!</f>
        <v>#REF!</v>
      </c>
      <c r="CP15" s="0" t="e">
        <f>+#REF!+#REF!+#REF!+#REF!</f>
        <v>#REF!</v>
      </c>
      <c r="CQ15" s="0" t="e">
        <f>+#REF!+#REF!+#REF!+#REF!</f>
        <v>#REF!</v>
      </c>
      <c r="CR15" s="0" t="e">
        <f>+#REF!+#REF!+#REF!+#REF!</f>
        <v>#REF!</v>
      </c>
      <c r="CS15" s="0" t="e">
        <f>+#REF!+#REF!+#REF!+#REF!</f>
        <v>#REF!</v>
      </c>
      <c r="CT15" s="0" t="e">
        <f>+#REF!+#REF!+#REF!+#REF!</f>
        <v>#REF!</v>
      </c>
      <c r="CU15" s="0" t="e">
        <f>+#REF!+#REF!+#REF!+#REF!</f>
        <v>#REF!</v>
      </c>
      <c r="CV15" s="0" t="e">
        <f>+#REF!+#REF!+#REF!+#REF!</f>
        <v>#REF!</v>
      </c>
      <c r="CW15" s="0" t="e">
        <f>+#REF!+#REF!+#REF!+#REF!</f>
        <v>#REF!</v>
      </c>
      <c r="CX15" s="13" t="e">
        <f>+#REF!+#REF!+#REF!+#REF!</f>
        <v>#REF!</v>
      </c>
      <c r="CY15" s="13" t="e">
        <f>+#REF!+#REF!+#REF!+#REF!</f>
        <v>#REF!</v>
      </c>
      <c r="CZ15" s="0" t="e">
        <f>+#REF!+#REF!+#REF!+#REF!</f>
        <v>#REF!</v>
      </c>
      <c r="DA15" s="0" t="e">
        <f>+#REF!+#REF!+#REF!+#REF!</f>
        <v>#REF!</v>
      </c>
      <c r="DB15" s="0" t="e">
        <f>+#REF!+#REF!+#REF!+#REF!</f>
        <v>#REF!</v>
      </c>
      <c r="DC15" s="0" t="e">
        <f>+#REF!+#REF!+#REF!+#REF!</f>
        <v>#REF!</v>
      </c>
      <c r="DD15" s="0" t="e">
        <f>+#REF!+#REF!+#REF!+#REF!</f>
        <v>#REF!</v>
      </c>
      <c r="DE15" s="0" t="e">
        <f>+#REF!+#REF!+#REF!+#REF!</f>
        <v>#REF!</v>
      </c>
      <c r="DF15" s="0" t="e">
        <f>+#REF!+#REF!+#REF!+#REF!</f>
        <v>#REF!</v>
      </c>
      <c r="DG15" s="0" t="e">
        <f>+#REF!+#REF!+#REF!+#REF!</f>
        <v>#REF!</v>
      </c>
      <c r="DH15" s="0" t="e">
        <f>+#REF!+#REF!+#REF!+#REF!</f>
        <v>#REF!</v>
      </c>
      <c r="DI15" s="0" t="e">
        <f>+#REF!+#REF!+#REF!+#REF!</f>
        <v>#REF!</v>
      </c>
      <c r="DJ15" s="13" t="e">
        <f>+#REF!+#REF!+#REF!+#REF!</f>
        <v>#REF!</v>
      </c>
      <c r="DK15" s="13" t="e">
        <f>+#REF!+#REF!+#REF!+#REF!</f>
        <v>#REF!</v>
      </c>
      <c r="DL15" s="0" t="e">
        <f>+#REF!+#REF!+#REF!+#REF!</f>
        <v>#REF!</v>
      </c>
      <c r="DM15" s="0" t="e">
        <f>+#REF!+#REF!+#REF!+#REF!</f>
        <v>#REF!</v>
      </c>
      <c r="DN15" s="0" t="e">
        <f>+#REF!+#REF!+#REF!+#REF!</f>
        <v>#REF!</v>
      </c>
      <c r="DO15" s="0" t="e">
        <f>+#REF!+#REF!+#REF!+#REF!</f>
        <v>#REF!</v>
      </c>
      <c r="DP15" s="0" t="e">
        <f>+#REF!+#REF!+#REF!+#REF!</f>
        <v>#REF!</v>
      </c>
      <c r="DQ15" s="0" t="e">
        <f>+#REF!+#REF!+#REF!+#REF!</f>
        <v>#REF!</v>
      </c>
      <c r="DR15" s="0" t="e">
        <f>+#REF!+#REF!+#REF!+#REF!</f>
        <v>#REF!</v>
      </c>
      <c r="DS15" s="0" t="e">
        <f>+#REF!+#REF!+#REF!+#REF!</f>
        <v>#REF!</v>
      </c>
      <c r="DT15" s="0" t="e">
        <f>+#REF!+#REF!+#REF!+#REF!</f>
        <v>#REF!</v>
      </c>
      <c r="DU15" s="0" t="e">
        <f>+#REF!+#REF!+#REF!+#REF!</f>
        <v>#REF!</v>
      </c>
      <c r="DV15" s="13" t="e">
        <f>+#REF!+#REF!+#REF!+#REF!</f>
        <v>#REF!</v>
      </c>
      <c r="DW15" s="13" t="e">
        <f>+#REF!+#REF!+#REF!+#REF!</f>
        <v>#REF!</v>
      </c>
      <c r="DX15" s="0" t="e">
        <f>+#REF!+#REF!+#REF!+#REF!</f>
        <v>#REF!</v>
      </c>
      <c r="DY15" s="0" t="e">
        <f>+#REF!+#REF!+#REF!+#REF!</f>
        <v>#REF!</v>
      </c>
      <c r="DZ15" s="0" t="e">
        <f>+#REF!+#REF!+#REF!+#REF!</f>
        <v>#REF!</v>
      </c>
      <c r="EA15" s="0" t="e">
        <f>+#REF!+#REF!+#REF!+#REF!</f>
        <v>#REF!</v>
      </c>
      <c r="EB15" s="0" t="e">
        <f>+#REF!+#REF!+#REF!+#REF!</f>
        <v>#REF!</v>
      </c>
      <c r="EC15" s="0" t="e">
        <f>+#REF!+#REF!+#REF!+#REF!</f>
        <v>#REF!</v>
      </c>
      <c r="ED15" s="0" t="e">
        <f>+#REF!+#REF!+#REF!+#REF!</f>
        <v>#REF!</v>
      </c>
      <c r="EE15" s="0" t="e">
        <f>+#REF!+#REF!+#REF!+#REF!</f>
        <v>#REF!</v>
      </c>
      <c r="EF15" s="0" t="e">
        <f>+#REF!+#REF!+#REF!+#REF!</f>
        <v>#REF!</v>
      </c>
      <c r="EG15" s="0" t="e">
        <f>+#REF!+#REF!+#REF!+#REF!</f>
        <v>#REF!</v>
      </c>
      <c r="EH15" s="13" t="e">
        <f>+#REF!+#REF!+#REF!+#REF!</f>
        <v>#REF!</v>
      </c>
      <c r="EI15" s="13" t="e">
        <f>+#REF!+#REF!+#REF!+#REF!</f>
        <v>#REF!</v>
      </c>
      <c r="EJ15" s="0" t="e">
        <f>+#REF!+#REF!+#REF!+#REF!</f>
        <v>#REF!</v>
      </c>
      <c r="EK15" s="0" t="e">
        <f>+#REF!+#REF!+#REF!+#REF!</f>
        <v>#REF!</v>
      </c>
      <c r="EL15" s="0" t="e">
        <f>+#REF!+#REF!+#REF!+#REF!</f>
        <v>#REF!</v>
      </c>
      <c r="EM15" s="0" t="e">
        <f>+#REF!+#REF!+#REF!+#REF!</f>
        <v>#REF!</v>
      </c>
      <c r="EN15" s="0" t="e">
        <f>+#REF!+#REF!+#REF!+#REF!</f>
        <v>#REF!</v>
      </c>
      <c r="EO15" s="0" t="e">
        <f>+#REF!+#REF!+#REF!+#REF!</f>
        <v>#REF!</v>
      </c>
      <c r="EP15" s="0" t="e">
        <f>+#REF!+#REF!+#REF!+#REF!</f>
        <v>#REF!</v>
      </c>
      <c r="EQ15" s="0" t="e">
        <f>+#REF!+#REF!+#REF!+#REF!</f>
        <v>#REF!</v>
      </c>
      <c r="ER15" s="0" t="e">
        <f>+#REF!+#REF!+#REF!+#REF!</f>
        <v>#REF!</v>
      </c>
      <c r="ES15" s="0" t="e">
        <f>+#REF!+#REF!+#REF!+#REF!</f>
        <v>#REF!</v>
      </c>
      <c r="ET15" s="13" t="e">
        <f>+'MES N (GAMA A) '!#REF!+'MES N (GAMA Z)'!ET15+'MES N (GAMA D)'!ET15+'MES N (RESTO GAMAS)'!ET15</f>
        <v>#REF!</v>
      </c>
      <c r="EU15" s="13" t="e">
        <f>+'MES N (GAMA A) '!#REF!+'MES N (GAMA Z)'!EU15+'MES N (GAMA D)'!EU15+'MES N (RESTO GAMAS)'!EU15</f>
        <v>#REF!</v>
      </c>
      <c r="EV15" s="0" t="e">
        <f>+'MES N (GAMA A) '!#REF!+'MES N (GAMA Z)'!EV15+'MES N (GAMA D)'!EV15+'MES N (RESTO GAMAS)'!EV15</f>
        <v>#REF!</v>
      </c>
      <c r="EW15" s="0" t="e">
        <f>+'MES N (GAMA A) '!#REF!+'MES N (GAMA Z)'!EW15+'MES N (GAMA D)'!EW15+'MES N (RESTO GAMAS)'!EW15</f>
        <v>#REF!</v>
      </c>
      <c r="EX15" s="0" t="e">
        <f>+'MES N (GAMA A) '!#REF!+'MES N (GAMA Z)'!EX15+'MES N (GAMA D)'!EX15+'MES N (RESTO GAMAS)'!EX15</f>
        <v>#REF!</v>
      </c>
      <c r="EY15" s="0" t="e">
        <f>+'MES N (GAMA A) '!#REF!+'MES N (GAMA Z)'!EY15+'MES N (GAMA D)'!EY15+'MES N (RESTO GAMAS)'!EY15</f>
        <v>#REF!</v>
      </c>
      <c r="EZ15" s="0" t="e">
        <f>+'MES N (GAMA A) '!#REF!+'MES N (GAMA Z)'!EZ15+'MES N (GAMA D)'!EZ15+'MES N (RESTO GAMAS)'!EZ15</f>
        <v>#REF!</v>
      </c>
      <c r="FA15" s="0" t="e">
        <f>+'MES N (GAMA A) '!#REF!+'MES N (GAMA Z)'!FA15+'MES N (GAMA D)'!FA15+'MES N (RESTO GAMAS)'!FA15</f>
        <v>#REF!</v>
      </c>
      <c r="FB15" s="0" t="e">
        <f>+'MES N (GAMA A) '!#REF!+'MES N (GAMA Z)'!FB15+'MES N (GAMA D)'!FB15+'MES N (RESTO GAMAS)'!FB15</f>
        <v>#REF!</v>
      </c>
      <c r="FC15" s="0" t="e">
        <f>+'MES N (GAMA A) '!#REF!+'MES N (GAMA Z)'!FC15+'MES N (GAMA D)'!FC15+'MES N (RESTO GAMAS)'!FC15</f>
        <v>#REF!</v>
      </c>
      <c r="FD15" s="0" t="e">
        <f>+'MES N (GAMA A) '!#REF!+'MES N (GAMA Z)'!FD15+'MES N (GAMA D)'!FD15+'MES N (RESTO GAMAS)'!FD15</f>
        <v>#REF!</v>
      </c>
      <c r="FE15" s="0" t="e">
        <f>+'MES N (GAMA A) '!#REF!+'MES N (GAMA Z)'!FE15+'MES N (GAMA D)'!FE15+'MES N (RESTO GAMAS)'!FE15</f>
        <v>#REF!</v>
      </c>
      <c r="FF15" s="13" t="e">
        <f>+'MES N (GAMA A) '!#REF!+'MES N (GAMA Z)'!#REF!+'MES N (GAMA D)'!#REF!+'MES N (RESTO GAMAS)'!#REF!</f>
        <v>#REF!</v>
      </c>
      <c r="FG15" s="13" t="e">
        <f>+'MES N (GAMA A) '!#REF!+'MES N (GAMA Z)'!#REF!+'MES N (GAMA D)'!#REF!+'MES N (RESTO GAMAS)'!#REF!</f>
        <v>#REF!</v>
      </c>
      <c r="FH15" s="0" t="e">
        <f>+'MES N (GAMA A) '!#REF!+'MES N (GAMA Z)'!#REF!+'MES N (GAMA D)'!#REF!+'MES N (RESTO GAMAS)'!#REF!</f>
        <v>#REF!</v>
      </c>
      <c r="FI15" s="0" t="e">
        <f>+'MES N (GAMA A) '!#REF!+'MES N (GAMA Z)'!#REF!+'MES N (GAMA D)'!#REF!+'MES N (RESTO GAMAS)'!#REF!</f>
        <v>#REF!</v>
      </c>
      <c r="FJ15" s="0" t="e">
        <f>+'MES N (GAMA A) '!#REF!+'MES N (GAMA Z)'!#REF!+'MES N (GAMA D)'!#REF!+'MES N (RESTO GAMAS)'!#REF!</f>
        <v>#REF!</v>
      </c>
      <c r="FK15" s="0" t="e">
        <f>+'MES N (GAMA A) '!#REF!+'MES N (GAMA Z)'!#REF!+'MES N (GAMA D)'!#REF!+'MES N (RESTO GAMAS)'!#REF!</f>
        <v>#REF!</v>
      </c>
      <c r="FL15" s="0" t="e">
        <f>+'MES N (GAMA A) '!#REF!+'MES N (GAMA Z)'!#REF!+'MES N (GAMA D)'!#REF!+'MES N (RESTO GAMAS)'!#REF!</f>
        <v>#REF!</v>
      </c>
      <c r="FM15" s="0" t="e">
        <f>+'MES N (GAMA A) '!#REF!+'MES N (GAMA Z)'!#REF!+'MES N (GAMA D)'!#REF!+'MES N (RESTO GAMAS)'!#REF!</f>
        <v>#REF!</v>
      </c>
      <c r="FN15" s="0" t="e">
        <f>+'MES N (GAMA A) '!#REF!+'MES N (GAMA Z)'!#REF!+'MES N (GAMA D)'!#REF!+'MES N (RESTO GAMAS)'!#REF!</f>
        <v>#REF!</v>
      </c>
      <c r="FO15" s="0" t="e">
        <f>+'MES N (GAMA A) '!#REF!+'MES N (GAMA Z)'!#REF!+'MES N (GAMA D)'!#REF!+'MES N (RESTO GAMAS)'!#REF!</f>
        <v>#REF!</v>
      </c>
      <c r="FP15" s="0" t="e">
        <f>+'MES N (GAMA A) '!#REF!+'MES N (GAMA Z)'!#REF!+'MES N (GAMA D)'!#REF!+'MES N (RESTO GAMAS)'!#REF!</f>
        <v>#REF!</v>
      </c>
      <c r="FQ15" s="0" t="e">
        <f>+'MES N (GAMA A) '!#REF!+'MES N (GAMA Z)'!#REF!+'MES N (GAMA D)'!#REF!+'MES N (RESTO GAMAS)'!#REF!</f>
        <v>#REF!</v>
      </c>
      <c r="FR15" s="13" t="e">
        <f>+'MES N (GAMA A) '!ET15+'MES N (GAMA Z)'!#REF!+'MES N (GAMA D)'!#REF!+'MES N (RESTO GAMAS)'!#REF!</f>
        <v>#REF!</v>
      </c>
      <c r="FS15" s="13" t="e">
        <f>+'MES N (GAMA A) '!EU15+'MES N (GAMA Z)'!#REF!+'MES N (GAMA D)'!#REF!+'MES N (RESTO GAMAS)'!#REF!</f>
        <v>#REF!</v>
      </c>
      <c r="FT15" s="0" t="e">
        <f>+'MES N (GAMA A) '!EV15+'MES N (GAMA Z)'!#REF!+'MES N (GAMA D)'!#REF!+'MES N (RESTO GAMAS)'!#REF!</f>
        <v>#REF!</v>
      </c>
      <c r="FU15" s="0" t="e">
        <f>+'MES N (GAMA A) '!EW15+'MES N (GAMA Z)'!#REF!+'MES N (GAMA D)'!#REF!+'MES N (RESTO GAMAS)'!#REF!</f>
        <v>#REF!</v>
      </c>
      <c r="FV15" s="0" t="e">
        <f>+'MES N (GAMA A) '!EX15+'MES N (GAMA Z)'!#REF!+'MES N (GAMA D)'!#REF!+'MES N (RESTO GAMAS)'!#REF!</f>
        <v>#REF!</v>
      </c>
      <c r="FW15" s="0" t="e">
        <f>+'MES N (GAMA A) '!EY15+'MES N (GAMA Z)'!#REF!+'MES N (GAMA D)'!#REF!+'MES N (RESTO GAMAS)'!#REF!</f>
        <v>#REF!</v>
      </c>
      <c r="FX15" s="0" t="e">
        <f>+'MES N (GAMA A) '!EZ15+'MES N (GAMA Z)'!#REF!+'MES N (GAMA D)'!#REF!+'MES N (RESTO GAMAS)'!#REF!</f>
        <v>#REF!</v>
      </c>
      <c r="FY15" s="0" t="e">
        <f>+'MES N (GAMA A) '!FA15+'MES N (GAMA Z)'!#REF!+'MES N (GAMA D)'!#REF!+'MES N (RESTO GAMAS)'!#REF!</f>
        <v>#REF!</v>
      </c>
      <c r="FZ15" s="0" t="e">
        <f>+'MES N (GAMA A) '!FB15+'MES N (GAMA Z)'!#REF!+'MES N (GAMA D)'!#REF!+'MES N (RESTO GAMAS)'!#REF!</f>
        <v>#REF!</v>
      </c>
      <c r="GA15" s="0" t="e">
        <f>+'MES N (GAMA A) '!FC15+'MES N (GAMA Z)'!#REF!+'MES N (GAMA D)'!#REF!+'MES N (RESTO GAMAS)'!#REF!</f>
        <v>#REF!</v>
      </c>
      <c r="GB15" s="0" t="e">
        <f>+'MES N (GAMA A) '!FD15+'MES N (GAMA Z)'!#REF!+'MES N (GAMA D)'!#REF!+'MES N (RESTO GAMAS)'!#REF!</f>
        <v>#REF!</v>
      </c>
      <c r="GC15" s="0" t="e">
        <f>+'MES N (GAMA A) '!FE15+'MES N (GAMA Z)'!#REF!+'MES N (GAMA D)'!#REF!+'MES N (RESTO GAMAS)'!#REF!</f>
        <v>#REF!</v>
      </c>
    </row>
    <row ht="13.199999999999999" customHeight="1" r="16">
      <c r="A16" s="0">
        <v>301</v>
      </c>
      <c r="B16" s="0" t="s">
        <v>29</v>
      </c>
      <c r="C16" s="0">
        <v>32</v>
      </c>
      <c r="D16" s="0" t="s">
        <v>26</v>
      </c>
      <c r="F16" s="13" t="e">
        <f>+#REF!+#REF!+#REF!+#REF!</f>
        <v>#REF!</v>
      </c>
      <c r="G16" s="13" t="e">
        <f>+#REF!+#REF!+#REF!+#REF!</f>
        <v>#REF!</v>
      </c>
      <c r="H16" s="0" t="e">
        <f>+#REF!+#REF!+#REF!+#REF!</f>
        <v>#REF!</v>
      </c>
      <c r="I16" s="0" t="e">
        <f>+#REF!+#REF!+#REF!+#REF!</f>
        <v>#REF!</v>
      </c>
      <c r="J16" s="0" t="e">
        <f>+#REF!+#REF!+#REF!+#REF!</f>
        <v>#REF!</v>
      </c>
      <c r="K16" s="0" t="e">
        <f>+#REF!+#REF!+#REF!+#REF!</f>
        <v>#REF!</v>
      </c>
      <c r="L16" s="0" t="e">
        <f>+#REF!+#REF!+#REF!+#REF!</f>
        <v>#REF!</v>
      </c>
      <c r="M16" s="0" t="e">
        <f>+#REF!+#REF!+#REF!+#REF!</f>
        <v>#REF!</v>
      </c>
      <c r="N16" s="0" t="e">
        <f>+#REF!+#REF!+#REF!+#REF!</f>
        <v>#REF!</v>
      </c>
      <c r="O16" s="0" t="e">
        <f>+#REF!+#REF!+#REF!+#REF!</f>
        <v>#REF!</v>
      </c>
      <c r="P16" s="0" t="e">
        <f>+#REF!+#REF!+#REF!+#REF!</f>
        <v>#REF!</v>
      </c>
      <c r="Q16" s="0" t="e">
        <f>+#REF!+#REF!+#REF!+#REF!</f>
        <v>#REF!</v>
      </c>
      <c r="R16" s="13" t="e">
        <f>+#REF!+#REF!+#REF!+#REF!</f>
        <v>#REF!</v>
      </c>
      <c r="S16" s="13" t="e">
        <f>+#REF!+#REF!+#REF!+#REF!</f>
        <v>#REF!</v>
      </c>
      <c r="T16" s="0" t="e">
        <f>+#REF!+#REF!+#REF!+#REF!</f>
        <v>#REF!</v>
      </c>
      <c r="U16" s="0" t="e">
        <f>+#REF!+#REF!+#REF!+#REF!</f>
        <v>#REF!</v>
      </c>
      <c r="V16" s="0" t="e">
        <f>+#REF!+#REF!+#REF!+#REF!</f>
        <v>#REF!</v>
      </c>
      <c r="W16" s="0" t="e">
        <f>+#REF!+#REF!+#REF!+#REF!</f>
        <v>#REF!</v>
      </c>
      <c r="X16" s="0" t="e">
        <f>+#REF!+#REF!+#REF!+#REF!</f>
        <v>#REF!</v>
      </c>
      <c r="Y16" s="0" t="e">
        <f>+#REF!+#REF!+#REF!+#REF!</f>
        <v>#REF!</v>
      </c>
      <c r="Z16" s="0" t="e">
        <f>+#REF!+#REF!+#REF!+#REF!</f>
        <v>#REF!</v>
      </c>
      <c r="AA16" s="0" t="e">
        <f>+#REF!+#REF!+#REF!+#REF!</f>
        <v>#REF!</v>
      </c>
      <c r="AB16" s="0" t="e">
        <f>+#REF!+#REF!+#REF!+#REF!</f>
        <v>#REF!</v>
      </c>
      <c r="AC16" s="0" t="e">
        <f>+#REF!+#REF!+#REF!+#REF!</f>
        <v>#REF!</v>
      </c>
      <c r="AD16" s="13" t="e">
        <f>+#REF!+#REF!+#REF!+#REF!</f>
        <v>#REF!</v>
      </c>
      <c r="AE16" s="13" t="e">
        <f>+#REF!+#REF!+#REF!+#REF!</f>
        <v>#REF!</v>
      </c>
      <c r="AF16" s="0" t="e">
        <f>+#REF!+#REF!+#REF!+#REF!</f>
        <v>#REF!</v>
      </c>
      <c r="AG16" s="0" t="e">
        <f>+#REF!+#REF!+#REF!+#REF!</f>
        <v>#REF!</v>
      </c>
      <c r="AH16" s="0" t="e">
        <f>+#REF!+#REF!+#REF!+#REF!</f>
        <v>#REF!</v>
      </c>
      <c r="AI16" s="0" t="e">
        <f>+#REF!+#REF!+#REF!+#REF!</f>
        <v>#REF!</v>
      </c>
      <c r="AJ16" s="0" t="e">
        <f>+#REF!+#REF!+#REF!+#REF!</f>
        <v>#REF!</v>
      </c>
      <c r="AK16" s="0" t="e">
        <f>+#REF!+#REF!+#REF!+#REF!</f>
        <v>#REF!</v>
      </c>
      <c r="AL16" s="0" t="e">
        <f>+#REF!+#REF!+#REF!+#REF!</f>
        <v>#REF!</v>
      </c>
      <c r="AM16" s="0" t="e">
        <f>+#REF!+#REF!+#REF!+#REF!</f>
        <v>#REF!</v>
      </c>
      <c r="AN16" s="0" t="e">
        <f>+#REF!+#REF!+#REF!+#REF!</f>
        <v>#REF!</v>
      </c>
      <c r="AO16" s="0" t="e">
        <f>+#REF!+#REF!+#REF!+#REF!</f>
        <v>#REF!</v>
      </c>
      <c r="AP16" s="13" t="e">
        <f>+#REF!+#REF!+#REF!+#REF!</f>
        <v>#REF!</v>
      </c>
      <c r="AQ16" s="13" t="e">
        <f>+#REF!+#REF!+#REF!+#REF!</f>
        <v>#REF!</v>
      </c>
      <c r="AR16" s="0" t="e">
        <f>+#REF!+#REF!+#REF!+#REF!</f>
        <v>#REF!</v>
      </c>
      <c r="AS16" s="0" t="e">
        <f>+#REF!+#REF!+#REF!+#REF!</f>
        <v>#REF!</v>
      </c>
      <c r="AT16" s="0" t="e">
        <f>+#REF!+#REF!+#REF!+#REF!</f>
        <v>#REF!</v>
      </c>
      <c r="AU16" s="0" t="e">
        <f>+#REF!+#REF!+#REF!+#REF!</f>
        <v>#REF!</v>
      </c>
      <c r="AV16" s="0" t="e">
        <f>+#REF!+#REF!+#REF!+#REF!</f>
        <v>#REF!</v>
      </c>
      <c r="AW16" s="0" t="e">
        <f>+#REF!+#REF!+#REF!+#REF!</f>
        <v>#REF!</v>
      </c>
      <c r="AX16" s="0" t="e">
        <f>+#REF!+#REF!+#REF!+#REF!</f>
        <v>#REF!</v>
      </c>
      <c r="AY16" s="0" t="e">
        <f>+#REF!+#REF!+#REF!+#REF!</f>
        <v>#REF!</v>
      </c>
      <c r="AZ16" s="0" t="e">
        <f>+#REF!+#REF!+#REF!+#REF!</f>
        <v>#REF!</v>
      </c>
      <c r="BA16" s="0" t="e">
        <f>+#REF!+#REF!+#REF!+#REF!</f>
        <v>#REF!</v>
      </c>
      <c r="BB16" s="13" t="e">
        <f>+#REF!+#REF!+#REF!+#REF!</f>
        <v>#REF!</v>
      </c>
      <c r="BC16" s="13" t="e">
        <f>+#REF!+#REF!+#REF!+#REF!</f>
        <v>#REF!</v>
      </c>
      <c r="BD16" s="0" t="e">
        <f>+#REF!+#REF!+#REF!+#REF!</f>
        <v>#REF!</v>
      </c>
      <c r="BE16" s="0" t="e">
        <f>+#REF!+#REF!+#REF!+#REF!</f>
        <v>#REF!</v>
      </c>
      <c r="BF16" s="0" t="e">
        <f>+#REF!+#REF!+#REF!+#REF!</f>
        <v>#REF!</v>
      </c>
      <c r="BG16" s="0" t="e">
        <f>+#REF!+#REF!+#REF!+#REF!</f>
        <v>#REF!</v>
      </c>
      <c r="BH16" s="0" t="e">
        <f>+#REF!+#REF!+#REF!+#REF!</f>
        <v>#REF!</v>
      </c>
      <c r="BI16" s="0" t="e">
        <f>+#REF!+#REF!+#REF!+#REF!</f>
        <v>#REF!</v>
      </c>
      <c r="BJ16" s="0" t="e">
        <f>+#REF!+#REF!+#REF!+#REF!</f>
        <v>#REF!</v>
      </c>
      <c r="BK16" s="0" t="e">
        <f>+#REF!+#REF!+#REF!+#REF!</f>
        <v>#REF!</v>
      </c>
      <c r="BL16" s="0" t="e">
        <f>+#REF!+#REF!+#REF!+#REF!</f>
        <v>#REF!</v>
      </c>
      <c r="BM16" s="0" t="e">
        <f>+#REF!+#REF!+#REF!+#REF!</f>
        <v>#REF!</v>
      </c>
      <c r="BN16" s="13" t="e">
        <f>+#REF!+#REF!+#REF!+#REF!</f>
        <v>#REF!</v>
      </c>
      <c r="BO16" s="13" t="e">
        <f>+#REF!+#REF!+#REF!+#REF!</f>
        <v>#REF!</v>
      </c>
      <c r="BP16" s="0" t="e">
        <f>+#REF!+#REF!+#REF!+#REF!</f>
        <v>#REF!</v>
      </c>
      <c r="BQ16" s="0" t="e">
        <f>+#REF!+#REF!+#REF!+#REF!</f>
        <v>#REF!</v>
      </c>
      <c r="BR16" s="0" t="e">
        <f>+#REF!+#REF!+#REF!+#REF!</f>
        <v>#REF!</v>
      </c>
      <c r="BS16" s="0" t="e">
        <f>+#REF!+#REF!+#REF!+#REF!</f>
        <v>#REF!</v>
      </c>
      <c r="BT16" s="0" t="e">
        <f>+#REF!+#REF!+#REF!+#REF!</f>
        <v>#REF!</v>
      </c>
      <c r="BU16" s="0" t="e">
        <f>+#REF!+#REF!+#REF!+#REF!</f>
        <v>#REF!</v>
      </c>
      <c r="BV16" s="0" t="e">
        <f>+#REF!+#REF!+#REF!+#REF!</f>
        <v>#REF!</v>
      </c>
      <c r="BW16" s="0" t="e">
        <f>+#REF!+#REF!+#REF!+#REF!</f>
        <v>#REF!</v>
      </c>
      <c r="BX16" s="0" t="e">
        <f>+#REF!+#REF!+#REF!+#REF!</f>
        <v>#REF!</v>
      </c>
      <c r="BY16" s="0" t="e">
        <f>+#REF!+#REF!+#REF!+#REF!</f>
        <v>#REF!</v>
      </c>
      <c r="BZ16" s="13" t="e">
        <f>+#REF!+#REF!+#REF!+#REF!</f>
        <v>#REF!</v>
      </c>
      <c r="CA16" s="13" t="e">
        <f>+#REF!+#REF!+#REF!+#REF!</f>
        <v>#REF!</v>
      </c>
      <c r="CB16" s="0" t="e">
        <f>+#REF!+#REF!+#REF!+#REF!</f>
        <v>#REF!</v>
      </c>
      <c r="CC16" s="0" t="e">
        <f>+#REF!+#REF!+#REF!+#REF!</f>
        <v>#REF!</v>
      </c>
      <c r="CD16" s="0" t="e">
        <f>+#REF!+#REF!+#REF!+#REF!</f>
        <v>#REF!</v>
      </c>
      <c r="CE16" s="0" t="e">
        <f>+#REF!+#REF!+#REF!+#REF!</f>
        <v>#REF!</v>
      </c>
      <c r="CF16" s="0" t="e">
        <f>+#REF!+#REF!+#REF!+#REF!</f>
        <v>#REF!</v>
      </c>
      <c r="CG16" s="0" t="e">
        <f>+#REF!+#REF!+#REF!+#REF!</f>
        <v>#REF!</v>
      </c>
      <c r="CH16" s="0" t="e">
        <f>+#REF!+#REF!+#REF!+#REF!</f>
        <v>#REF!</v>
      </c>
      <c r="CI16" s="0" t="e">
        <f>+#REF!+#REF!+#REF!+#REF!</f>
        <v>#REF!</v>
      </c>
      <c r="CJ16" s="0" t="e">
        <f>+#REF!+#REF!+#REF!+#REF!</f>
        <v>#REF!</v>
      </c>
      <c r="CK16" s="0" t="e">
        <f>+#REF!+#REF!+#REF!+#REF!</f>
        <v>#REF!</v>
      </c>
      <c r="CL16" s="13" t="e">
        <f>+#REF!+#REF!+#REF!+#REF!</f>
        <v>#REF!</v>
      </c>
      <c r="CM16" s="13" t="e">
        <f>+#REF!+#REF!+#REF!+#REF!</f>
        <v>#REF!</v>
      </c>
      <c r="CN16" s="0" t="e">
        <f>+#REF!+#REF!+#REF!+#REF!</f>
        <v>#REF!</v>
      </c>
      <c r="CO16" s="0" t="e">
        <f>+#REF!+#REF!+#REF!+#REF!</f>
        <v>#REF!</v>
      </c>
      <c r="CP16" s="0" t="e">
        <f>+#REF!+#REF!+#REF!+#REF!</f>
        <v>#REF!</v>
      </c>
      <c r="CQ16" s="0" t="e">
        <f>+#REF!+#REF!+#REF!+#REF!</f>
        <v>#REF!</v>
      </c>
      <c r="CR16" s="0" t="e">
        <f>+#REF!+#REF!+#REF!+#REF!</f>
        <v>#REF!</v>
      </c>
      <c r="CS16" s="0" t="e">
        <f>+#REF!+#REF!+#REF!+#REF!</f>
        <v>#REF!</v>
      </c>
      <c r="CT16" s="0" t="e">
        <f>+#REF!+#REF!+#REF!+#REF!</f>
        <v>#REF!</v>
      </c>
      <c r="CU16" s="0" t="e">
        <f>+#REF!+#REF!+#REF!+#REF!</f>
        <v>#REF!</v>
      </c>
      <c r="CV16" s="0" t="e">
        <f>+#REF!+#REF!+#REF!+#REF!</f>
        <v>#REF!</v>
      </c>
      <c r="CW16" s="0" t="e">
        <f>+#REF!+#REF!+#REF!+#REF!</f>
        <v>#REF!</v>
      </c>
      <c r="CX16" s="13" t="e">
        <f>+#REF!+#REF!+#REF!+#REF!</f>
        <v>#REF!</v>
      </c>
      <c r="CY16" s="13" t="e">
        <f>+#REF!+#REF!+#REF!+#REF!</f>
        <v>#REF!</v>
      </c>
      <c r="CZ16" s="0" t="e">
        <f>+#REF!+#REF!+#REF!+#REF!</f>
        <v>#REF!</v>
      </c>
      <c r="DA16" s="0" t="e">
        <f>+#REF!+#REF!+#REF!+#REF!</f>
        <v>#REF!</v>
      </c>
      <c r="DB16" s="0" t="e">
        <f>+#REF!+#REF!+#REF!+#REF!</f>
        <v>#REF!</v>
      </c>
      <c r="DC16" s="0" t="e">
        <f>+#REF!+#REF!+#REF!+#REF!</f>
        <v>#REF!</v>
      </c>
      <c r="DD16" s="0" t="e">
        <f>+#REF!+#REF!+#REF!+#REF!</f>
        <v>#REF!</v>
      </c>
      <c r="DE16" s="0" t="e">
        <f>+#REF!+#REF!+#REF!+#REF!</f>
        <v>#REF!</v>
      </c>
      <c r="DF16" s="0" t="e">
        <f>+#REF!+#REF!+#REF!+#REF!</f>
        <v>#REF!</v>
      </c>
      <c r="DG16" s="0" t="e">
        <f>+#REF!+#REF!+#REF!+#REF!</f>
        <v>#REF!</v>
      </c>
      <c r="DH16" s="0" t="e">
        <f>+#REF!+#REF!+#REF!+#REF!</f>
        <v>#REF!</v>
      </c>
      <c r="DI16" s="0" t="e">
        <f>+#REF!+#REF!+#REF!+#REF!</f>
        <v>#REF!</v>
      </c>
      <c r="DJ16" s="13" t="e">
        <f>+#REF!+#REF!+#REF!+#REF!</f>
        <v>#REF!</v>
      </c>
      <c r="DK16" s="13" t="e">
        <f>+#REF!+#REF!+#REF!+#REF!</f>
        <v>#REF!</v>
      </c>
      <c r="DL16" s="0" t="e">
        <f>+#REF!+#REF!+#REF!+#REF!</f>
        <v>#REF!</v>
      </c>
      <c r="DM16" s="0" t="e">
        <f>+#REF!+#REF!+#REF!+#REF!</f>
        <v>#REF!</v>
      </c>
      <c r="DN16" s="0" t="e">
        <f>+#REF!+#REF!+#REF!+#REF!</f>
        <v>#REF!</v>
      </c>
      <c r="DO16" s="0" t="e">
        <f>+#REF!+#REF!+#REF!+#REF!</f>
        <v>#REF!</v>
      </c>
      <c r="DP16" s="0" t="e">
        <f>+#REF!+#REF!+#REF!+#REF!</f>
        <v>#REF!</v>
      </c>
      <c r="DQ16" s="0" t="e">
        <f>+#REF!+#REF!+#REF!+#REF!</f>
        <v>#REF!</v>
      </c>
      <c r="DR16" s="0" t="e">
        <f>+#REF!+#REF!+#REF!+#REF!</f>
        <v>#REF!</v>
      </c>
      <c r="DS16" s="0" t="e">
        <f>+#REF!+#REF!+#REF!+#REF!</f>
        <v>#REF!</v>
      </c>
      <c r="DT16" s="0" t="e">
        <f>+#REF!+#REF!+#REF!+#REF!</f>
        <v>#REF!</v>
      </c>
      <c r="DU16" s="0" t="e">
        <f>+#REF!+#REF!+#REF!+#REF!</f>
        <v>#REF!</v>
      </c>
      <c r="DV16" s="13" t="e">
        <f>+#REF!+#REF!+#REF!+#REF!</f>
        <v>#REF!</v>
      </c>
      <c r="DW16" s="13" t="e">
        <f>+#REF!+#REF!+#REF!+#REF!</f>
        <v>#REF!</v>
      </c>
      <c r="DX16" s="0" t="e">
        <f>+#REF!+#REF!+#REF!+#REF!</f>
        <v>#REF!</v>
      </c>
      <c r="DY16" s="0" t="e">
        <f>+#REF!+#REF!+#REF!+#REF!</f>
        <v>#REF!</v>
      </c>
      <c r="DZ16" s="0" t="e">
        <f>+#REF!+#REF!+#REF!+#REF!</f>
        <v>#REF!</v>
      </c>
      <c r="EA16" s="0" t="e">
        <f>+#REF!+#REF!+#REF!+#REF!</f>
        <v>#REF!</v>
      </c>
      <c r="EB16" s="0" t="e">
        <f>+#REF!+#REF!+#REF!+#REF!</f>
        <v>#REF!</v>
      </c>
      <c r="EC16" s="0" t="e">
        <f>+#REF!+#REF!+#REF!+#REF!</f>
        <v>#REF!</v>
      </c>
      <c r="ED16" s="0" t="e">
        <f>+#REF!+#REF!+#REF!+#REF!</f>
        <v>#REF!</v>
      </c>
      <c r="EE16" s="0" t="e">
        <f>+#REF!+#REF!+#REF!+#REF!</f>
        <v>#REF!</v>
      </c>
      <c r="EF16" s="0" t="e">
        <f>+#REF!+#REF!+#REF!+#REF!</f>
        <v>#REF!</v>
      </c>
      <c r="EG16" s="0" t="e">
        <f>+#REF!+#REF!+#REF!+#REF!</f>
        <v>#REF!</v>
      </c>
      <c r="EH16" s="13" t="e">
        <f>+#REF!+#REF!+#REF!+#REF!</f>
        <v>#REF!</v>
      </c>
      <c r="EI16" s="13" t="e">
        <f>+#REF!+#REF!+#REF!+#REF!</f>
        <v>#REF!</v>
      </c>
      <c r="EJ16" s="0" t="e">
        <f>+#REF!+#REF!+#REF!+#REF!</f>
        <v>#REF!</v>
      </c>
      <c r="EK16" s="0" t="e">
        <f>+#REF!+#REF!+#REF!+#REF!</f>
        <v>#REF!</v>
      </c>
      <c r="EL16" s="0" t="e">
        <f>+#REF!+#REF!+#REF!+#REF!</f>
        <v>#REF!</v>
      </c>
      <c r="EM16" s="0" t="e">
        <f>+#REF!+#REF!+#REF!+#REF!</f>
        <v>#REF!</v>
      </c>
      <c r="EN16" s="0" t="e">
        <f>+#REF!+#REF!+#REF!+#REF!</f>
        <v>#REF!</v>
      </c>
      <c r="EO16" s="0" t="e">
        <f>+#REF!+#REF!+#REF!+#REF!</f>
        <v>#REF!</v>
      </c>
      <c r="EP16" s="0" t="e">
        <f>+#REF!+#REF!+#REF!+#REF!</f>
        <v>#REF!</v>
      </c>
      <c r="EQ16" s="0" t="e">
        <f>+#REF!+#REF!+#REF!+#REF!</f>
        <v>#REF!</v>
      </c>
      <c r="ER16" s="0" t="e">
        <f>+#REF!+#REF!+#REF!+#REF!</f>
        <v>#REF!</v>
      </c>
      <c r="ES16" s="0" t="e">
        <f>+#REF!+#REF!+#REF!+#REF!</f>
        <v>#REF!</v>
      </c>
      <c r="ET16" s="13" t="e">
        <f>+'MES N (GAMA A) '!#REF!+'MES N (GAMA Z)'!ET16+'MES N (GAMA D)'!ET16+'MES N (RESTO GAMAS)'!ET16</f>
        <v>#REF!</v>
      </c>
      <c r="EU16" s="13" t="e">
        <f>+'MES N (GAMA A) '!#REF!+'MES N (GAMA Z)'!EU16+'MES N (GAMA D)'!EU16+'MES N (RESTO GAMAS)'!EU16</f>
        <v>#REF!</v>
      </c>
      <c r="EV16" s="0" t="e">
        <f>+'MES N (GAMA A) '!#REF!+'MES N (GAMA Z)'!EV16+'MES N (GAMA D)'!EV16+'MES N (RESTO GAMAS)'!EV16</f>
        <v>#REF!</v>
      </c>
      <c r="EW16" s="0" t="e">
        <f>+'MES N (GAMA A) '!#REF!+'MES N (GAMA Z)'!EW16+'MES N (GAMA D)'!EW16+'MES N (RESTO GAMAS)'!EW16</f>
        <v>#REF!</v>
      </c>
      <c r="EX16" s="0" t="e">
        <f>+'MES N (GAMA A) '!#REF!+'MES N (GAMA Z)'!EX16+'MES N (GAMA D)'!EX16+'MES N (RESTO GAMAS)'!EX16</f>
        <v>#REF!</v>
      </c>
      <c r="EY16" s="0" t="e">
        <f>+'MES N (GAMA A) '!#REF!+'MES N (GAMA Z)'!EY16+'MES N (GAMA D)'!EY16+'MES N (RESTO GAMAS)'!EY16</f>
        <v>#REF!</v>
      </c>
      <c r="EZ16" s="0" t="e">
        <f>+'MES N (GAMA A) '!#REF!+'MES N (GAMA Z)'!EZ16+'MES N (GAMA D)'!EZ16+'MES N (RESTO GAMAS)'!EZ16</f>
        <v>#REF!</v>
      </c>
      <c r="FA16" s="0" t="e">
        <f>+'MES N (GAMA A) '!#REF!+'MES N (GAMA Z)'!FA16+'MES N (GAMA D)'!FA16+'MES N (RESTO GAMAS)'!FA16</f>
        <v>#REF!</v>
      </c>
      <c r="FB16" s="0" t="e">
        <f>+'MES N (GAMA A) '!#REF!+'MES N (GAMA Z)'!FB16+'MES N (GAMA D)'!FB16+'MES N (RESTO GAMAS)'!FB16</f>
        <v>#REF!</v>
      </c>
      <c r="FC16" s="0" t="e">
        <f>+'MES N (GAMA A) '!#REF!+'MES N (GAMA Z)'!FC16+'MES N (GAMA D)'!FC16+'MES N (RESTO GAMAS)'!FC16</f>
        <v>#REF!</v>
      </c>
      <c r="FD16" s="0" t="e">
        <f>+'MES N (GAMA A) '!#REF!+'MES N (GAMA Z)'!FD16+'MES N (GAMA D)'!FD16+'MES N (RESTO GAMAS)'!FD16</f>
        <v>#REF!</v>
      </c>
      <c r="FE16" s="0" t="e">
        <f>+'MES N (GAMA A) '!#REF!+'MES N (GAMA Z)'!FE16+'MES N (GAMA D)'!FE16+'MES N (RESTO GAMAS)'!FE16</f>
        <v>#REF!</v>
      </c>
      <c r="FF16" s="13" t="e">
        <f>+'MES N (GAMA A) '!#REF!+'MES N (GAMA Z)'!#REF!+'MES N (GAMA D)'!#REF!+'MES N (RESTO GAMAS)'!#REF!</f>
        <v>#REF!</v>
      </c>
      <c r="FG16" s="13" t="e">
        <f>+'MES N (GAMA A) '!#REF!+'MES N (GAMA Z)'!#REF!+'MES N (GAMA D)'!#REF!+'MES N (RESTO GAMAS)'!#REF!</f>
        <v>#REF!</v>
      </c>
      <c r="FH16" s="0" t="e">
        <f>+'MES N (GAMA A) '!#REF!+'MES N (GAMA Z)'!#REF!+'MES N (GAMA D)'!#REF!+'MES N (RESTO GAMAS)'!#REF!</f>
        <v>#REF!</v>
      </c>
      <c r="FI16" s="0" t="e">
        <f>+'MES N (GAMA A) '!#REF!+'MES N (GAMA Z)'!#REF!+'MES N (GAMA D)'!#REF!+'MES N (RESTO GAMAS)'!#REF!</f>
        <v>#REF!</v>
      </c>
      <c r="FJ16" s="0" t="e">
        <f>+'MES N (GAMA A) '!#REF!+'MES N (GAMA Z)'!#REF!+'MES N (GAMA D)'!#REF!+'MES N (RESTO GAMAS)'!#REF!</f>
        <v>#REF!</v>
      </c>
      <c r="FK16" s="0" t="e">
        <f>+'MES N (GAMA A) '!#REF!+'MES N (GAMA Z)'!#REF!+'MES N (GAMA D)'!#REF!+'MES N (RESTO GAMAS)'!#REF!</f>
        <v>#REF!</v>
      </c>
      <c r="FL16" s="0" t="e">
        <f>+'MES N (GAMA A) '!#REF!+'MES N (GAMA Z)'!#REF!+'MES N (GAMA D)'!#REF!+'MES N (RESTO GAMAS)'!#REF!</f>
        <v>#REF!</v>
      </c>
      <c r="FM16" s="0" t="e">
        <f>+'MES N (GAMA A) '!#REF!+'MES N (GAMA Z)'!#REF!+'MES N (GAMA D)'!#REF!+'MES N (RESTO GAMAS)'!#REF!</f>
        <v>#REF!</v>
      </c>
      <c r="FN16" s="0" t="e">
        <f>+'MES N (GAMA A) '!#REF!+'MES N (GAMA Z)'!#REF!+'MES N (GAMA D)'!#REF!+'MES N (RESTO GAMAS)'!#REF!</f>
        <v>#REF!</v>
      </c>
      <c r="FO16" s="0" t="e">
        <f>+'MES N (GAMA A) '!#REF!+'MES N (GAMA Z)'!#REF!+'MES N (GAMA D)'!#REF!+'MES N (RESTO GAMAS)'!#REF!</f>
        <v>#REF!</v>
      </c>
      <c r="FP16" s="0" t="e">
        <f>+'MES N (GAMA A) '!#REF!+'MES N (GAMA Z)'!#REF!+'MES N (GAMA D)'!#REF!+'MES N (RESTO GAMAS)'!#REF!</f>
        <v>#REF!</v>
      </c>
      <c r="FQ16" s="0" t="e">
        <f>+'MES N (GAMA A) '!#REF!+'MES N (GAMA Z)'!#REF!+'MES N (GAMA D)'!#REF!+'MES N (RESTO GAMAS)'!#REF!</f>
        <v>#REF!</v>
      </c>
      <c r="FR16" s="13" t="e">
        <f>+'MES N (GAMA A) '!ET16+'MES N (GAMA Z)'!#REF!+'MES N (GAMA D)'!#REF!+'MES N (RESTO GAMAS)'!#REF!</f>
        <v>#REF!</v>
      </c>
      <c r="FS16" s="13" t="e">
        <f>+'MES N (GAMA A) '!EU16+'MES N (GAMA Z)'!#REF!+'MES N (GAMA D)'!#REF!+'MES N (RESTO GAMAS)'!#REF!</f>
        <v>#REF!</v>
      </c>
      <c r="FT16" s="13" t="e">
        <f>+'MES N (GAMA A) '!EV16+'MES N (GAMA Z)'!#REF!+'MES N (GAMA D)'!#REF!+'MES N (RESTO GAMAS)'!#REF!</f>
        <v>#REF!</v>
      </c>
      <c r="FU16" s="0" t="e">
        <f>+'MES N (GAMA A) '!EW16+'MES N (GAMA Z)'!#REF!+'MES N (GAMA D)'!#REF!+'MES N (RESTO GAMAS)'!#REF!</f>
        <v>#REF!</v>
      </c>
      <c r="FV16" s="0" t="e">
        <f>+'MES N (GAMA A) '!EX16+'MES N (GAMA Z)'!#REF!+'MES N (GAMA D)'!#REF!+'MES N (RESTO GAMAS)'!#REF!</f>
        <v>#REF!</v>
      </c>
      <c r="FW16" s="13" t="e">
        <f>+'MES N (GAMA A) '!EY16+'MES N (GAMA Z)'!#REF!+'MES N (GAMA D)'!#REF!+'MES N (RESTO GAMAS)'!#REF!</f>
        <v>#REF!</v>
      </c>
      <c r="FX16" s="0" t="e">
        <f>+'MES N (GAMA A) '!EZ16+'MES N (GAMA Z)'!#REF!+'MES N (GAMA D)'!#REF!+'MES N (RESTO GAMAS)'!#REF!</f>
        <v>#REF!</v>
      </c>
      <c r="FY16" s="13" t="e">
        <f>+'MES N (GAMA A) '!FA16+'MES N (GAMA Z)'!#REF!+'MES N (GAMA D)'!#REF!+'MES N (RESTO GAMAS)'!#REF!</f>
        <v>#REF!</v>
      </c>
      <c r="FZ16" s="0" t="e">
        <f>+'MES N (GAMA A) '!FB16+'MES N (GAMA Z)'!#REF!+'MES N (GAMA D)'!#REF!+'MES N (RESTO GAMAS)'!#REF!</f>
        <v>#REF!</v>
      </c>
      <c r="GA16" s="0" t="e">
        <f>+'MES N (GAMA A) '!FC16+'MES N (GAMA Z)'!#REF!+'MES N (GAMA D)'!#REF!+'MES N (RESTO GAMAS)'!#REF!</f>
        <v>#REF!</v>
      </c>
      <c r="GB16" s="0" t="e">
        <f>+'MES N (GAMA A) '!FD16+'MES N (GAMA Z)'!#REF!+'MES N (GAMA D)'!#REF!+'MES N (RESTO GAMAS)'!#REF!</f>
        <v>#REF!</v>
      </c>
      <c r="GC16" s="0" t="e">
        <f>+'MES N (GAMA A) '!FE16+'MES N (GAMA Z)'!#REF!+'MES N (GAMA D)'!#REF!+'MES N (RESTO GAMAS)'!#REF!</f>
        <v>#REF!</v>
      </c>
    </row>
    <row ht="13.199999999999999" customHeight="1" r="17">
      <c r="A17" s="0">
        <v>301</v>
      </c>
      <c r="B17" s="0" t="s">
        <v>29</v>
      </c>
      <c r="C17" s="0">
        <v>34</v>
      </c>
      <c r="D17" s="0" t="s">
        <v>27</v>
      </c>
      <c r="F17" s="13" t="e">
        <f>+#REF!+#REF!+#REF!+#REF!</f>
        <v>#REF!</v>
      </c>
      <c r="G17" s="13" t="e">
        <f>+#REF!+#REF!+#REF!+#REF!</f>
        <v>#REF!</v>
      </c>
      <c r="H17" s="13" t="e">
        <f>+#REF!+#REF!+#REF!+#REF!</f>
        <v>#REF!</v>
      </c>
      <c r="I17" s="13" t="e">
        <f>+#REF!+#REF!+#REF!+#REF!</f>
        <v>#REF!</v>
      </c>
      <c r="J17" s="13" t="e">
        <f>+#REF!+#REF!+#REF!+#REF!</f>
        <v>#REF!</v>
      </c>
      <c r="K17" s="0" t="e">
        <f>+#REF!+#REF!+#REF!+#REF!</f>
        <v>#REF!</v>
      </c>
      <c r="L17" s="13" t="e">
        <f>+#REF!+#REF!+#REF!+#REF!</f>
        <v>#REF!</v>
      </c>
      <c r="M17" s="0" t="e">
        <f>+#REF!+#REF!+#REF!+#REF!</f>
        <v>#REF!</v>
      </c>
      <c r="N17" s="0" t="e">
        <f>+#REF!+#REF!+#REF!+#REF!</f>
        <v>#REF!</v>
      </c>
      <c r="O17" s="0" t="e">
        <f>+#REF!+#REF!+#REF!+#REF!</f>
        <v>#REF!</v>
      </c>
      <c r="P17" s="0" t="e">
        <f>+#REF!+#REF!+#REF!+#REF!</f>
        <v>#REF!</v>
      </c>
      <c r="Q17" s="0" t="e">
        <f>+#REF!+#REF!+#REF!+#REF!</f>
        <v>#REF!</v>
      </c>
      <c r="R17" s="13" t="e">
        <f>+#REF!+#REF!+#REF!+#REF!</f>
        <v>#REF!</v>
      </c>
      <c r="S17" s="13" t="e">
        <f>+#REF!+#REF!+#REF!+#REF!</f>
        <v>#REF!</v>
      </c>
      <c r="T17" s="13" t="e">
        <f>+#REF!+#REF!+#REF!+#REF!</f>
        <v>#REF!</v>
      </c>
      <c r="U17" s="13" t="e">
        <f>+#REF!+#REF!+#REF!+#REF!</f>
        <v>#REF!</v>
      </c>
      <c r="V17" s="13" t="e">
        <f>+#REF!+#REF!+#REF!+#REF!</f>
        <v>#REF!</v>
      </c>
      <c r="W17" s="0" t="e">
        <f>+#REF!+#REF!+#REF!+#REF!</f>
        <v>#REF!</v>
      </c>
      <c r="X17" s="13" t="e">
        <f>+#REF!+#REF!+#REF!+#REF!</f>
        <v>#REF!</v>
      </c>
      <c r="Y17" s="0" t="e">
        <f>+#REF!+#REF!+#REF!+#REF!</f>
        <v>#REF!</v>
      </c>
      <c r="Z17" s="0" t="e">
        <f>+#REF!+#REF!+#REF!+#REF!</f>
        <v>#REF!</v>
      </c>
      <c r="AA17" s="0" t="e">
        <f>+#REF!+#REF!+#REF!+#REF!</f>
        <v>#REF!</v>
      </c>
      <c r="AB17" s="0" t="e">
        <f>+#REF!+#REF!+#REF!+#REF!</f>
        <v>#REF!</v>
      </c>
      <c r="AC17" s="13" t="e">
        <f>+#REF!+#REF!+#REF!+#REF!</f>
        <v>#REF!</v>
      </c>
      <c r="AD17" s="13" t="e">
        <f>+#REF!+#REF!+#REF!+#REF!</f>
        <v>#REF!</v>
      </c>
      <c r="AE17" s="13" t="e">
        <f>+#REF!+#REF!+#REF!+#REF!</f>
        <v>#REF!</v>
      </c>
      <c r="AF17" s="13" t="e">
        <f>+#REF!+#REF!+#REF!+#REF!</f>
        <v>#REF!</v>
      </c>
      <c r="AG17" s="13" t="e">
        <f>+#REF!+#REF!+#REF!+#REF!</f>
        <v>#REF!</v>
      </c>
      <c r="AH17" s="0" t="e">
        <f>+#REF!+#REF!+#REF!+#REF!</f>
        <v>#REF!</v>
      </c>
      <c r="AI17" s="0" t="e">
        <f>+#REF!+#REF!+#REF!+#REF!</f>
        <v>#REF!</v>
      </c>
      <c r="AJ17" s="0" t="e">
        <f>+#REF!+#REF!+#REF!+#REF!</f>
        <v>#REF!</v>
      </c>
      <c r="AK17" s="0" t="e">
        <f>+#REF!+#REF!+#REF!+#REF!</f>
        <v>#REF!</v>
      </c>
      <c r="AL17" s="0" t="e">
        <f>+#REF!+#REF!+#REF!+#REF!</f>
        <v>#REF!</v>
      </c>
      <c r="AM17" s="0" t="e">
        <f>+#REF!+#REF!+#REF!+#REF!</f>
        <v>#REF!</v>
      </c>
      <c r="AN17" s="0" t="e">
        <f>+#REF!+#REF!+#REF!+#REF!</f>
        <v>#REF!</v>
      </c>
      <c r="AO17" s="0" t="e">
        <f>+#REF!+#REF!+#REF!+#REF!</f>
        <v>#REF!</v>
      </c>
      <c r="AP17" s="13" t="e">
        <f>+#REF!+#REF!+#REF!+#REF!</f>
        <v>#REF!</v>
      </c>
      <c r="AQ17" s="13" t="e">
        <f>+#REF!+#REF!+#REF!+#REF!</f>
        <v>#REF!</v>
      </c>
      <c r="AR17" s="13" t="e">
        <f>+#REF!+#REF!+#REF!+#REF!</f>
        <v>#REF!</v>
      </c>
      <c r="AS17" s="13" t="e">
        <f>+#REF!+#REF!+#REF!+#REF!</f>
        <v>#REF!</v>
      </c>
      <c r="AT17" s="13" t="e">
        <f>+#REF!+#REF!+#REF!+#REF!</f>
        <v>#REF!</v>
      </c>
      <c r="AU17" s="0" t="e">
        <f>+#REF!+#REF!+#REF!+#REF!</f>
        <v>#REF!</v>
      </c>
      <c r="AV17" s="13" t="e">
        <f>+#REF!+#REF!+#REF!+#REF!</f>
        <v>#REF!</v>
      </c>
      <c r="AW17" s="0" t="e">
        <f>+#REF!+#REF!+#REF!+#REF!</f>
        <v>#REF!</v>
      </c>
      <c r="AX17" s="0" t="e">
        <f>+#REF!+#REF!+#REF!+#REF!</f>
        <v>#REF!</v>
      </c>
      <c r="AY17" s="0" t="e">
        <f>+#REF!+#REF!+#REF!+#REF!</f>
        <v>#REF!</v>
      </c>
      <c r="AZ17" s="0" t="e">
        <f>+#REF!+#REF!+#REF!+#REF!</f>
        <v>#REF!</v>
      </c>
      <c r="BA17" s="0" t="e">
        <f>+#REF!+#REF!+#REF!+#REF!</f>
        <v>#REF!</v>
      </c>
      <c r="BB17" s="13" t="e">
        <f>+#REF!+#REF!+#REF!+#REF!</f>
        <v>#REF!</v>
      </c>
      <c r="BC17" s="13" t="e">
        <f>+#REF!+#REF!+#REF!+#REF!</f>
        <v>#REF!</v>
      </c>
      <c r="BD17" s="0" t="e">
        <f>+#REF!+#REF!+#REF!+#REF!</f>
        <v>#REF!</v>
      </c>
      <c r="BE17" s="0" t="e">
        <f>+#REF!+#REF!+#REF!+#REF!</f>
        <v>#REF!</v>
      </c>
      <c r="BF17" s="13" t="e">
        <f>+#REF!+#REF!+#REF!+#REF!</f>
        <v>#REF!</v>
      </c>
      <c r="BG17" s="0" t="e">
        <f>+#REF!+#REF!+#REF!+#REF!</f>
        <v>#REF!</v>
      </c>
      <c r="BH17" s="0" t="e">
        <f>+#REF!+#REF!+#REF!+#REF!</f>
        <v>#REF!</v>
      </c>
      <c r="BI17" s="0" t="e">
        <f>+#REF!+#REF!+#REF!+#REF!</f>
        <v>#REF!</v>
      </c>
      <c r="BJ17" s="0" t="e">
        <f>+#REF!+#REF!+#REF!+#REF!</f>
        <v>#REF!</v>
      </c>
      <c r="BK17" s="0" t="e">
        <f>+#REF!+#REF!+#REF!+#REF!</f>
        <v>#REF!</v>
      </c>
      <c r="BL17" s="0" t="e">
        <f>+#REF!+#REF!+#REF!+#REF!</f>
        <v>#REF!</v>
      </c>
      <c r="BM17" s="0" t="e">
        <f>+#REF!+#REF!+#REF!+#REF!</f>
        <v>#REF!</v>
      </c>
      <c r="BN17" s="13" t="e">
        <f>+#REF!+#REF!+#REF!+#REF!</f>
        <v>#REF!</v>
      </c>
      <c r="BO17" s="13" t="e">
        <f>+#REF!+#REF!+#REF!+#REF!</f>
        <v>#REF!</v>
      </c>
      <c r="BP17" s="0" t="e">
        <f>+#REF!+#REF!+#REF!+#REF!</f>
        <v>#REF!</v>
      </c>
      <c r="BQ17" s="0" t="e">
        <f>+#REF!+#REF!+#REF!+#REF!</f>
        <v>#REF!</v>
      </c>
      <c r="BR17" s="0" t="e">
        <f>+#REF!+#REF!+#REF!+#REF!</f>
        <v>#REF!</v>
      </c>
      <c r="BS17" s="0" t="e">
        <f>+#REF!+#REF!+#REF!+#REF!</f>
        <v>#REF!</v>
      </c>
      <c r="BT17" s="0" t="e">
        <f>+#REF!+#REF!+#REF!+#REF!</f>
        <v>#REF!</v>
      </c>
      <c r="BU17" s="0" t="e">
        <f>+#REF!+#REF!+#REF!+#REF!</f>
        <v>#REF!</v>
      </c>
      <c r="BV17" s="0" t="e">
        <f>+#REF!+#REF!+#REF!+#REF!</f>
        <v>#REF!</v>
      </c>
      <c r="BW17" s="0" t="e">
        <f>+#REF!+#REF!+#REF!+#REF!</f>
        <v>#REF!</v>
      </c>
      <c r="BX17" s="0" t="e">
        <f>+#REF!+#REF!+#REF!+#REF!</f>
        <v>#REF!</v>
      </c>
      <c r="BY17" s="0" t="e">
        <f>+#REF!+#REF!+#REF!+#REF!</f>
        <v>#REF!</v>
      </c>
      <c r="BZ17" s="13" t="e">
        <f>+#REF!+#REF!+#REF!+#REF!</f>
        <v>#REF!</v>
      </c>
      <c r="CA17" s="13" t="e">
        <f>+#REF!+#REF!+#REF!+#REF!</f>
        <v>#REF!</v>
      </c>
      <c r="CB17" s="13" t="e">
        <f>+#REF!+#REF!+#REF!+#REF!</f>
        <v>#REF!</v>
      </c>
      <c r="CC17" s="13" t="e">
        <f>+#REF!+#REF!+#REF!+#REF!</f>
        <v>#REF!</v>
      </c>
      <c r="CD17" s="13" t="e">
        <f>+#REF!+#REF!+#REF!+#REF!</f>
        <v>#REF!</v>
      </c>
      <c r="CE17" s="0" t="e">
        <f>+#REF!+#REF!+#REF!+#REF!</f>
        <v>#REF!</v>
      </c>
      <c r="CF17" s="0" t="e">
        <f>+#REF!+#REF!+#REF!+#REF!</f>
        <v>#REF!</v>
      </c>
      <c r="CG17" s="0" t="e">
        <f>+#REF!+#REF!+#REF!+#REF!</f>
        <v>#REF!</v>
      </c>
      <c r="CH17" s="0" t="e">
        <f>+#REF!+#REF!+#REF!+#REF!</f>
        <v>#REF!</v>
      </c>
      <c r="CI17" s="0" t="e">
        <f>+#REF!+#REF!+#REF!+#REF!</f>
        <v>#REF!</v>
      </c>
      <c r="CJ17" s="0" t="e">
        <f>+#REF!+#REF!+#REF!+#REF!</f>
        <v>#REF!</v>
      </c>
      <c r="CK17" s="0" t="e">
        <f>+#REF!+#REF!+#REF!+#REF!</f>
        <v>#REF!</v>
      </c>
      <c r="CL17" s="13" t="e">
        <f>+#REF!+#REF!+#REF!+#REF!</f>
        <v>#REF!</v>
      </c>
      <c r="CM17" s="13" t="e">
        <f>+#REF!+#REF!+#REF!+#REF!</f>
        <v>#REF!</v>
      </c>
      <c r="CN17" s="13" t="e">
        <f>+#REF!+#REF!+#REF!+#REF!</f>
        <v>#REF!</v>
      </c>
      <c r="CO17" s="0" t="e">
        <f>+#REF!+#REF!+#REF!+#REF!</f>
        <v>#REF!</v>
      </c>
      <c r="CP17" s="13" t="e">
        <f>+#REF!+#REF!+#REF!+#REF!</f>
        <v>#REF!</v>
      </c>
      <c r="CQ17" s="0" t="e">
        <f>+#REF!+#REF!+#REF!+#REF!</f>
        <v>#REF!</v>
      </c>
      <c r="CR17" s="0" t="e">
        <f>+#REF!+#REF!+#REF!+#REF!</f>
        <v>#REF!</v>
      </c>
      <c r="CS17" s="0" t="e">
        <f>+#REF!+#REF!+#REF!+#REF!</f>
        <v>#REF!</v>
      </c>
      <c r="CT17" s="0" t="e">
        <f>+#REF!+#REF!+#REF!+#REF!</f>
        <v>#REF!</v>
      </c>
      <c r="CU17" s="0" t="e">
        <f>+#REF!+#REF!+#REF!+#REF!</f>
        <v>#REF!</v>
      </c>
      <c r="CV17" s="0" t="e">
        <f>+#REF!+#REF!+#REF!+#REF!</f>
        <v>#REF!</v>
      </c>
      <c r="CW17" s="0" t="e">
        <f>+#REF!+#REF!+#REF!+#REF!</f>
        <v>#REF!</v>
      </c>
      <c r="CX17" s="13" t="e">
        <f>+#REF!+#REF!+#REF!+#REF!</f>
        <v>#REF!</v>
      </c>
      <c r="CY17" s="13" t="e">
        <f>+#REF!+#REF!+#REF!+#REF!</f>
        <v>#REF!</v>
      </c>
      <c r="CZ17" s="13" t="e">
        <f>+#REF!+#REF!+#REF!+#REF!</f>
        <v>#REF!</v>
      </c>
      <c r="DA17" s="0" t="e">
        <f>+#REF!+#REF!+#REF!+#REF!</f>
        <v>#REF!</v>
      </c>
      <c r="DB17" s="13" t="e">
        <f>+#REF!+#REF!+#REF!+#REF!</f>
        <v>#REF!</v>
      </c>
      <c r="DC17" s="0" t="e">
        <f>+#REF!+#REF!+#REF!+#REF!</f>
        <v>#REF!</v>
      </c>
      <c r="DD17" s="0" t="e">
        <f>+#REF!+#REF!+#REF!+#REF!</f>
        <v>#REF!</v>
      </c>
      <c r="DE17" s="0" t="e">
        <f>+#REF!+#REF!+#REF!+#REF!</f>
        <v>#REF!</v>
      </c>
      <c r="DF17" s="0" t="e">
        <f>+#REF!+#REF!+#REF!+#REF!</f>
        <v>#REF!</v>
      </c>
      <c r="DG17" s="0" t="e">
        <f>+#REF!+#REF!+#REF!+#REF!</f>
        <v>#REF!</v>
      </c>
      <c r="DH17" s="0" t="e">
        <f>+#REF!+#REF!+#REF!+#REF!</f>
        <v>#REF!</v>
      </c>
      <c r="DI17" s="0" t="e">
        <f>+#REF!+#REF!+#REF!+#REF!</f>
        <v>#REF!</v>
      </c>
      <c r="DJ17" s="13" t="e">
        <f>+#REF!+#REF!+#REF!+#REF!</f>
        <v>#REF!</v>
      </c>
      <c r="DK17" s="13" t="e">
        <f>+#REF!+#REF!+#REF!+#REF!</f>
        <v>#REF!</v>
      </c>
      <c r="DL17" s="13" t="e">
        <f>+#REF!+#REF!+#REF!+#REF!</f>
        <v>#REF!</v>
      </c>
      <c r="DM17" s="13" t="e">
        <f>+#REF!+#REF!+#REF!+#REF!</f>
        <v>#REF!</v>
      </c>
      <c r="DN17" s="13" t="e">
        <f>+#REF!+#REF!+#REF!+#REF!</f>
        <v>#REF!</v>
      </c>
      <c r="DO17" s="0" t="e">
        <f>+#REF!+#REF!+#REF!+#REF!</f>
        <v>#REF!</v>
      </c>
      <c r="DP17" s="0" t="e">
        <f>+#REF!+#REF!+#REF!+#REF!</f>
        <v>#REF!</v>
      </c>
      <c r="DQ17" s="0" t="e">
        <f>+#REF!+#REF!+#REF!+#REF!</f>
        <v>#REF!</v>
      </c>
      <c r="DR17" s="0" t="e">
        <f>+#REF!+#REF!+#REF!+#REF!</f>
        <v>#REF!</v>
      </c>
      <c r="DS17" s="0" t="e">
        <f>+#REF!+#REF!+#REF!+#REF!</f>
        <v>#REF!</v>
      </c>
      <c r="DT17" s="0" t="e">
        <f>+#REF!+#REF!+#REF!+#REF!</f>
        <v>#REF!</v>
      </c>
      <c r="DU17" s="0" t="e">
        <f>+#REF!+#REF!+#REF!+#REF!</f>
        <v>#REF!</v>
      </c>
      <c r="DV17" s="13" t="e">
        <f>+#REF!+#REF!+#REF!+#REF!</f>
        <v>#REF!</v>
      </c>
      <c r="DW17" s="13" t="e">
        <f>+#REF!+#REF!+#REF!+#REF!</f>
        <v>#REF!</v>
      </c>
      <c r="DX17" s="0" t="e">
        <f>+#REF!+#REF!+#REF!+#REF!</f>
        <v>#REF!</v>
      </c>
      <c r="DY17" s="0" t="e">
        <f>+#REF!+#REF!+#REF!+#REF!</f>
        <v>#REF!</v>
      </c>
      <c r="DZ17" s="0" t="e">
        <f>+#REF!+#REF!+#REF!+#REF!</f>
        <v>#REF!</v>
      </c>
      <c r="EA17" s="13" t="e">
        <f>+#REF!+#REF!+#REF!+#REF!</f>
        <v>#REF!</v>
      </c>
      <c r="EB17" s="0" t="e">
        <f>+#REF!+#REF!+#REF!+#REF!</f>
        <v>#REF!</v>
      </c>
      <c r="EC17" s="0" t="e">
        <f>+#REF!+#REF!+#REF!+#REF!</f>
        <v>#REF!</v>
      </c>
      <c r="ED17" s="0" t="e">
        <f>+#REF!+#REF!+#REF!+#REF!</f>
        <v>#REF!</v>
      </c>
      <c r="EE17" s="0" t="e">
        <f>+#REF!+#REF!+#REF!+#REF!</f>
        <v>#REF!</v>
      </c>
      <c r="EF17" s="0" t="e">
        <f>+#REF!+#REF!+#REF!+#REF!</f>
        <v>#REF!</v>
      </c>
      <c r="EG17" s="0" t="e">
        <f>+#REF!+#REF!+#REF!+#REF!</f>
        <v>#REF!</v>
      </c>
      <c r="EH17" s="13" t="e">
        <f>+#REF!+#REF!+#REF!+#REF!</f>
        <v>#REF!</v>
      </c>
      <c r="EI17" s="13" t="e">
        <f>+#REF!+#REF!+#REF!+#REF!</f>
        <v>#REF!</v>
      </c>
      <c r="EJ17" s="0" t="e">
        <f>+#REF!+#REF!+#REF!+#REF!</f>
        <v>#REF!</v>
      </c>
      <c r="EK17" s="0" t="e">
        <f>+#REF!+#REF!+#REF!+#REF!</f>
        <v>#REF!</v>
      </c>
      <c r="EL17" s="13" t="e">
        <f>+#REF!+#REF!+#REF!+#REF!</f>
        <v>#REF!</v>
      </c>
      <c r="EM17" s="0" t="e">
        <f>+#REF!+#REF!+#REF!+#REF!</f>
        <v>#REF!</v>
      </c>
      <c r="EN17" s="0" t="e">
        <f>+#REF!+#REF!+#REF!+#REF!</f>
        <v>#REF!</v>
      </c>
      <c r="EO17" s="0" t="e">
        <f>+#REF!+#REF!+#REF!+#REF!</f>
        <v>#REF!</v>
      </c>
      <c r="EP17" s="0" t="e">
        <f>+#REF!+#REF!+#REF!+#REF!</f>
        <v>#REF!</v>
      </c>
      <c r="EQ17" s="0" t="e">
        <f>+#REF!+#REF!+#REF!+#REF!</f>
        <v>#REF!</v>
      </c>
      <c r="ER17" s="0" t="e">
        <f>+#REF!+#REF!+#REF!+#REF!</f>
        <v>#REF!</v>
      </c>
      <c r="ES17" s="0" t="e">
        <f>+#REF!+#REF!+#REF!+#REF!</f>
        <v>#REF!</v>
      </c>
      <c r="ET17" s="13" t="e">
        <f>+'MES N (GAMA A) '!#REF!+'MES N (GAMA Z)'!ET17+'MES N (GAMA D)'!ET17+'MES N (RESTO GAMAS)'!ET17</f>
        <v>#REF!</v>
      </c>
      <c r="EU17" s="13" t="e">
        <f>+'MES N (GAMA A) '!#REF!+'MES N (GAMA Z)'!EU17+'MES N (GAMA D)'!EU17+'MES N (RESTO GAMAS)'!EU17</f>
        <v>#REF!</v>
      </c>
      <c r="EV17" s="13" t="e">
        <f>+'MES N (GAMA A) '!#REF!+'MES N (GAMA Z)'!EV17+'MES N (GAMA D)'!EV17+'MES N (RESTO GAMAS)'!EV17</f>
        <v>#REF!</v>
      </c>
      <c r="EW17" s="13" t="e">
        <f>+'MES N (GAMA A) '!#REF!+'MES N (GAMA Z)'!EW17+'MES N (GAMA D)'!EW17+'MES N (RESTO GAMAS)'!EW17</f>
        <v>#REF!</v>
      </c>
      <c r="EX17" s="13" t="e">
        <f>+'MES N (GAMA A) '!#REF!+'MES N (GAMA Z)'!EX17+'MES N (GAMA D)'!EX17+'MES N (RESTO GAMAS)'!EX17</f>
        <v>#REF!</v>
      </c>
      <c r="EY17" s="0" t="e">
        <f>+'MES N (GAMA A) '!#REF!+'MES N (GAMA Z)'!EY17+'MES N (GAMA D)'!EY17+'MES N (RESTO GAMAS)'!EY17</f>
        <v>#REF!</v>
      </c>
      <c r="EZ17" s="13" t="e">
        <f>+'MES N (GAMA A) '!#REF!+'MES N (GAMA Z)'!EZ17+'MES N (GAMA D)'!EZ17+'MES N (RESTO GAMAS)'!EZ17</f>
        <v>#REF!</v>
      </c>
      <c r="FA17" s="0" t="e">
        <f>+'MES N (GAMA A) '!#REF!+'MES N (GAMA Z)'!FA17+'MES N (GAMA D)'!FA17+'MES N (RESTO GAMAS)'!FA17</f>
        <v>#REF!</v>
      </c>
      <c r="FB17" s="0" t="e">
        <f>+'MES N (GAMA A) '!#REF!+'MES N (GAMA Z)'!FB17+'MES N (GAMA D)'!FB17+'MES N (RESTO GAMAS)'!FB17</f>
        <v>#REF!</v>
      </c>
      <c r="FC17" s="0" t="e">
        <f>+'MES N (GAMA A) '!#REF!+'MES N (GAMA Z)'!FC17+'MES N (GAMA D)'!FC17+'MES N (RESTO GAMAS)'!FC17</f>
        <v>#REF!</v>
      </c>
      <c r="FD17" s="0" t="e">
        <f>+'MES N (GAMA A) '!#REF!+'MES N (GAMA Z)'!FD17+'MES N (GAMA D)'!FD17+'MES N (RESTO GAMAS)'!FD17</f>
        <v>#REF!</v>
      </c>
      <c r="FE17" s="0" t="e">
        <f>+'MES N (GAMA A) '!#REF!+'MES N (GAMA Z)'!FE17+'MES N (GAMA D)'!FE17+'MES N (RESTO GAMAS)'!FE17</f>
        <v>#REF!</v>
      </c>
      <c r="FF17" s="13" t="e">
        <f>+'MES N (GAMA A) '!#REF!+'MES N (GAMA Z)'!#REF!+'MES N (GAMA D)'!#REF!+'MES N (RESTO GAMAS)'!#REF!</f>
        <v>#REF!</v>
      </c>
      <c r="FG17" s="13" t="e">
        <f>+'MES N (GAMA A) '!#REF!+'MES N (GAMA Z)'!#REF!+'MES N (GAMA D)'!#REF!+'MES N (RESTO GAMAS)'!#REF!</f>
        <v>#REF!</v>
      </c>
      <c r="FH17" s="0" t="e">
        <f>+'MES N (GAMA A) '!#REF!+'MES N (GAMA Z)'!#REF!+'MES N (GAMA D)'!#REF!+'MES N (RESTO GAMAS)'!#REF!</f>
        <v>#REF!</v>
      </c>
      <c r="FI17" s="0" t="e">
        <f>+'MES N (GAMA A) '!#REF!+'MES N (GAMA Z)'!#REF!+'MES N (GAMA D)'!#REF!+'MES N (RESTO GAMAS)'!#REF!</f>
        <v>#REF!</v>
      </c>
      <c r="FJ17" s="13" t="e">
        <f>+'MES N (GAMA A) '!#REF!+'MES N (GAMA Z)'!#REF!+'MES N (GAMA D)'!#REF!+'MES N (RESTO GAMAS)'!#REF!</f>
        <v>#REF!</v>
      </c>
      <c r="FK17" s="0" t="e">
        <f>+'MES N (GAMA A) '!#REF!+'MES N (GAMA Z)'!#REF!+'MES N (GAMA D)'!#REF!+'MES N (RESTO GAMAS)'!#REF!</f>
        <v>#REF!</v>
      </c>
      <c r="FL17" s="13" t="e">
        <f>+'MES N (GAMA A) '!#REF!+'MES N (GAMA Z)'!#REF!+'MES N (GAMA D)'!#REF!+'MES N (RESTO GAMAS)'!#REF!</f>
        <v>#REF!</v>
      </c>
      <c r="FM17" s="0" t="e">
        <f>+'MES N (GAMA A) '!#REF!+'MES N (GAMA Z)'!#REF!+'MES N (GAMA D)'!#REF!+'MES N (RESTO GAMAS)'!#REF!</f>
        <v>#REF!</v>
      </c>
      <c r="FN17" s="0" t="e">
        <f>+'MES N (GAMA A) '!#REF!+'MES N (GAMA Z)'!#REF!+'MES N (GAMA D)'!#REF!+'MES N (RESTO GAMAS)'!#REF!</f>
        <v>#REF!</v>
      </c>
      <c r="FO17" s="0" t="e">
        <f>+'MES N (GAMA A) '!#REF!+'MES N (GAMA Z)'!#REF!+'MES N (GAMA D)'!#REF!+'MES N (RESTO GAMAS)'!#REF!</f>
        <v>#REF!</v>
      </c>
      <c r="FP17" s="0" t="e">
        <f>+'MES N (GAMA A) '!#REF!+'MES N (GAMA Z)'!#REF!+'MES N (GAMA D)'!#REF!+'MES N (RESTO GAMAS)'!#REF!</f>
        <v>#REF!</v>
      </c>
      <c r="FQ17" s="0" t="e">
        <f>+'MES N (GAMA A) '!#REF!+'MES N (GAMA Z)'!#REF!+'MES N (GAMA D)'!#REF!+'MES N (RESTO GAMAS)'!#REF!</f>
        <v>#REF!</v>
      </c>
      <c r="FR17" s="13" t="e">
        <f>+'MES N (GAMA A) '!ET17+'MES N (GAMA Z)'!#REF!+'MES N (GAMA D)'!#REF!+'MES N (RESTO GAMAS)'!#REF!</f>
        <v>#REF!</v>
      </c>
      <c r="FS17" s="13" t="e">
        <f>+'MES N (GAMA A) '!EU17+'MES N (GAMA Z)'!#REF!+'MES N (GAMA D)'!#REF!+'MES N (RESTO GAMAS)'!#REF!</f>
        <v>#REF!</v>
      </c>
      <c r="FT17" s="13" t="e">
        <f>+'MES N (GAMA A) '!EV17+'MES N (GAMA Z)'!#REF!+'MES N (GAMA D)'!#REF!+'MES N (RESTO GAMAS)'!#REF!</f>
        <v>#REF!</v>
      </c>
      <c r="FU17" s="13" t="e">
        <f>+'MES N (GAMA A) '!EW17+'MES N (GAMA Z)'!#REF!+'MES N (GAMA D)'!#REF!+'MES N (RESTO GAMAS)'!#REF!</f>
        <v>#REF!</v>
      </c>
      <c r="FV17" s="13" t="e">
        <f>+'MES N (GAMA A) '!EX17+'MES N (GAMA Z)'!#REF!+'MES N (GAMA D)'!#REF!+'MES N (RESTO GAMAS)'!#REF!</f>
        <v>#REF!</v>
      </c>
      <c r="FW17" s="13" t="e">
        <f>+'MES N (GAMA A) '!EY17+'MES N (GAMA Z)'!#REF!+'MES N (GAMA D)'!#REF!+'MES N (RESTO GAMAS)'!#REF!</f>
        <v>#REF!</v>
      </c>
      <c r="FX17" s="13" t="e">
        <f>+'MES N (GAMA A) '!EZ17+'MES N (GAMA Z)'!#REF!+'MES N (GAMA D)'!#REF!+'MES N (RESTO GAMAS)'!#REF!</f>
        <v>#REF!</v>
      </c>
      <c r="FY17" s="13" t="e">
        <f>+'MES N (GAMA A) '!FA17+'MES N (GAMA Z)'!#REF!+'MES N (GAMA D)'!#REF!+'MES N (RESTO GAMAS)'!#REF!</f>
        <v>#REF!</v>
      </c>
      <c r="FZ17" s="0" t="e">
        <f>+'MES N (GAMA A) '!FB17+'MES N (GAMA Z)'!#REF!+'MES N (GAMA D)'!#REF!+'MES N (RESTO GAMAS)'!#REF!</f>
        <v>#REF!</v>
      </c>
      <c r="GA17" s="13" t="e">
        <f>+'MES N (GAMA A) '!FC17+'MES N (GAMA Z)'!#REF!+'MES N (GAMA D)'!#REF!+'MES N (RESTO GAMAS)'!#REF!</f>
        <v>#REF!</v>
      </c>
      <c r="GB17" s="13" t="e">
        <f>+'MES N (GAMA A) '!FD17+'MES N (GAMA Z)'!#REF!+'MES N (GAMA D)'!#REF!+'MES N (RESTO GAMAS)'!#REF!</f>
        <v>#REF!</v>
      </c>
      <c r="GC17" s="13" t="e">
        <f>+'MES N (GAMA A) '!FE17+'MES N (GAMA Z)'!#REF!+'MES N (GAMA D)'!#REF!+'MES N (RESTO GAMAS)'!#REF!</f>
        <v>#REF!</v>
      </c>
    </row>
    <row ht="13.199999999999999" customHeight="1" r="18">
      <c r="A18" s="0">
        <v>301</v>
      </c>
      <c r="B18" s="0" t="s">
        <v>29</v>
      </c>
      <c r="C18" s="0">
        <v>36</v>
      </c>
      <c r="D18" s="0" t="s">
        <v>28</v>
      </c>
      <c r="F18" s="13" t="e">
        <f>+#REF!+#REF!+#REF!+#REF!</f>
        <v>#REF!</v>
      </c>
      <c r="G18" s="13" t="e">
        <f>+#REF!+#REF!+#REF!+#REF!</f>
        <v>#REF!</v>
      </c>
      <c r="H18" s="0" t="e">
        <f>+#REF!+#REF!+#REF!+#REF!</f>
        <v>#REF!</v>
      </c>
      <c r="I18" s="0" t="e">
        <f>+#REF!+#REF!+#REF!+#REF!</f>
        <v>#REF!</v>
      </c>
      <c r="J18" s="0" t="e">
        <f>+#REF!+#REF!+#REF!+#REF!</f>
        <v>#REF!</v>
      </c>
      <c r="K18" s="0" t="e">
        <f>+#REF!+#REF!+#REF!+#REF!</f>
        <v>#REF!</v>
      </c>
      <c r="L18" s="0" t="e">
        <f>+#REF!+#REF!+#REF!+#REF!</f>
        <v>#REF!</v>
      </c>
      <c r="M18" s="0" t="e">
        <f>+#REF!+#REF!+#REF!+#REF!</f>
        <v>#REF!</v>
      </c>
      <c r="N18" s="0" t="e">
        <f>+#REF!+#REF!+#REF!+#REF!</f>
        <v>#REF!</v>
      </c>
      <c r="O18" s="0" t="e">
        <f>+#REF!+#REF!+#REF!+#REF!</f>
        <v>#REF!</v>
      </c>
      <c r="P18" s="0" t="e">
        <f>+#REF!+#REF!+#REF!+#REF!</f>
        <v>#REF!</v>
      </c>
      <c r="Q18" s="0" t="e">
        <f>+#REF!+#REF!+#REF!+#REF!</f>
        <v>#REF!</v>
      </c>
      <c r="R18" s="13" t="e">
        <f>+#REF!+#REF!+#REF!+#REF!</f>
        <v>#REF!</v>
      </c>
      <c r="S18" s="13" t="e">
        <f>+#REF!+#REF!+#REF!+#REF!</f>
        <v>#REF!</v>
      </c>
      <c r="T18" s="0" t="e">
        <f>+#REF!+#REF!+#REF!+#REF!</f>
        <v>#REF!</v>
      </c>
      <c r="U18" s="0" t="e">
        <f>+#REF!+#REF!+#REF!+#REF!</f>
        <v>#REF!</v>
      </c>
      <c r="V18" s="0" t="e">
        <f>+#REF!+#REF!+#REF!+#REF!</f>
        <v>#REF!</v>
      </c>
      <c r="W18" s="0" t="e">
        <f>+#REF!+#REF!+#REF!+#REF!</f>
        <v>#REF!</v>
      </c>
      <c r="X18" s="0" t="e">
        <f>+#REF!+#REF!+#REF!+#REF!</f>
        <v>#REF!</v>
      </c>
      <c r="Y18" s="0" t="e">
        <f>+#REF!+#REF!+#REF!+#REF!</f>
        <v>#REF!</v>
      </c>
      <c r="Z18" s="0" t="e">
        <f>+#REF!+#REF!+#REF!+#REF!</f>
        <v>#REF!</v>
      </c>
      <c r="AA18" s="0" t="e">
        <f>+#REF!+#REF!+#REF!+#REF!</f>
        <v>#REF!</v>
      </c>
      <c r="AB18" s="0" t="e">
        <f>+#REF!+#REF!+#REF!+#REF!</f>
        <v>#REF!</v>
      </c>
      <c r="AC18" s="0" t="e">
        <f>+#REF!+#REF!+#REF!+#REF!</f>
        <v>#REF!</v>
      </c>
      <c r="AD18" s="13" t="e">
        <f>+#REF!+#REF!+#REF!+#REF!</f>
        <v>#REF!</v>
      </c>
      <c r="AE18" s="13" t="e">
        <f>+#REF!+#REF!+#REF!+#REF!</f>
        <v>#REF!</v>
      </c>
      <c r="AF18" s="0" t="e">
        <f>+#REF!+#REF!+#REF!+#REF!</f>
        <v>#REF!</v>
      </c>
      <c r="AG18" s="0" t="e">
        <f>+#REF!+#REF!+#REF!+#REF!</f>
        <v>#REF!</v>
      </c>
      <c r="AH18" s="0" t="e">
        <f>+#REF!+#REF!+#REF!+#REF!</f>
        <v>#REF!</v>
      </c>
      <c r="AI18" s="0" t="e">
        <f>+#REF!+#REF!+#REF!+#REF!</f>
        <v>#REF!</v>
      </c>
      <c r="AJ18" s="0" t="e">
        <f>+#REF!+#REF!+#REF!+#REF!</f>
        <v>#REF!</v>
      </c>
      <c r="AK18" s="0" t="e">
        <f>+#REF!+#REF!+#REF!+#REF!</f>
        <v>#REF!</v>
      </c>
      <c r="AL18" s="0" t="e">
        <f>+#REF!+#REF!+#REF!+#REF!</f>
        <v>#REF!</v>
      </c>
      <c r="AM18" s="0" t="e">
        <f>+#REF!+#REF!+#REF!+#REF!</f>
        <v>#REF!</v>
      </c>
      <c r="AN18" s="0" t="e">
        <f>+#REF!+#REF!+#REF!+#REF!</f>
        <v>#REF!</v>
      </c>
      <c r="AO18" s="0" t="e">
        <f>+#REF!+#REF!+#REF!+#REF!</f>
        <v>#REF!</v>
      </c>
      <c r="AP18" s="13" t="e">
        <f>+#REF!+#REF!+#REF!+#REF!</f>
        <v>#REF!</v>
      </c>
      <c r="AQ18" s="13" t="e">
        <f>+#REF!+#REF!+#REF!+#REF!</f>
        <v>#REF!</v>
      </c>
      <c r="AR18" s="0" t="e">
        <f>+#REF!+#REF!+#REF!+#REF!</f>
        <v>#REF!</v>
      </c>
      <c r="AS18" s="0" t="e">
        <f>+#REF!+#REF!+#REF!+#REF!</f>
        <v>#REF!</v>
      </c>
      <c r="AT18" s="0" t="e">
        <f>+#REF!+#REF!+#REF!+#REF!</f>
        <v>#REF!</v>
      </c>
      <c r="AU18" s="0" t="e">
        <f>+#REF!+#REF!+#REF!+#REF!</f>
        <v>#REF!</v>
      </c>
      <c r="AV18" s="0" t="e">
        <f>+#REF!+#REF!+#REF!+#REF!</f>
        <v>#REF!</v>
      </c>
      <c r="AW18" s="0" t="e">
        <f>+#REF!+#REF!+#REF!+#REF!</f>
        <v>#REF!</v>
      </c>
      <c r="AX18" s="0" t="e">
        <f>+#REF!+#REF!+#REF!+#REF!</f>
        <v>#REF!</v>
      </c>
      <c r="AY18" s="0" t="e">
        <f>+#REF!+#REF!+#REF!+#REF!</f>
        <v>#REF!</v>
      </c>
      <c r="AZ18" s="0" t="e">
        <f>+#REF!+#REF!+#REF!+#REF!</f>
        <v>#REF!</v>
      </c>
      <c r="BA18" s="0" t="e">
        <f>+#REF!+#REF!+#REF!+#REF!</f>
        <v>#REF!</v>
      </c>
      <c r="BB18" s="13" t="e">
        <f>+#REF!+#REF!+#REF!+#REF!</f>
        <v>#REF!</v>
      </c>
      <c r="BC18" s="13" t="e">
        <f>+#REF!+#REF!+#REF!+#REF!</f>
        <v>#REF!</v>
      </c>
      <c r="BD18" s="0" t="e">
        <f>+#REF!+#REF!+#REF!+#REF!</f>
        <v>#REF!</v>
      </c>
      <c r="BE18" s="0" t="e">
        <f>+#REF!+#REF!+#REF!+#REF!</f>
        <v>#REF!</v>
      </c>
      <c r="BF18" s="0" t="e">
        <f>+#REF!+#REF!+#REF!+#REF!</f>
        <v>#REF!</v>
      </c>
      <c r="BG18" s="0" t="e">
        <f>+#REF!+#REF!+#REF!+#REF!</f>
        <v>#REF!</v>
      </c>
      <c r="BH18" s="0" t="e">
        <f>+#REF!+#REF!+#REF!+#REF!</f>
        <v>#REF!</v>
      </c>
      <c r="BI18" s="0" t="e">
        <f>+#REF!+#REF!+#REF!+#REF!</f>
        <v>#REF!</v>
      </c>
      <c r="BJ18" s="0" t="e">
        <f>+#REF!+#REF!+#REF!+#REF!</f>
        <v>#REF!</v>
      </c>
      <c r="BK18" s="0" t="e">
        <f>+#REF!+#REF!+#REF!+#REF!</f>
        <v>#REF!</v>
      </c>
      <c r="BL18" s="0" t="e">
        <f>+#REF!+#REF!+#REF!+#REF!</f>
        <v>#REF!</v>
      </c>
      <c r="BM18" s="13" t="e">
        <f>+#REF!+#REF!+#REF!+#REF!</f>
        <v>#REF!</v>
      </c>
      <c r="BN18" s="13" t="e">
        <f>+#REF!+#REF!+#REF!+#REF!</f>
        <v>#REF!</v>
      </c>
      <c r="BO18" s="13" t="e">
        <f>+#REF!+#REF!+#REF!+#REF!</f>
        <v>#REF!</v>
      </c>
      <c r="BP18" s="0" t="e">
        <f>+#REF!+#REF!+#REF!+#REF!</f>
        <v>#REF!</v>
      </c>
      <c r="BQ18" s="0" t="e">
        <f>+#REF!+#REF!+#REF!+#REF!</f>
        <v>#REF!</v>
      </c>
      <c r="BR18" s="0" t="e">
        <f>+#REF!+#REF!+#REF!+#REF!</f>
        <v>#REF!</v>
      </c>
      <c r="BS18" s="0" t="e">
        <f>+#REF!+#REF!+#REF!+#REF!</f>
        <v>#REF!</v>
      </c>
      <c r="BT18" s="0" t="e">
        <f>+#REF!+#REF!+#REF!+#REF!</f>
        <v>#REF!</v>
      </c>
      <c r="BU18" s="0" t="e">
        <f>+#REF!+#REF!+#REF!+#REF!</f>
        <v>#REF!</v>
      </c>
      <c r="BV18" s="0" t="e">
        <f>+#REF!+#REF!+#REF!+#REF!</f>
        <v>#REF!</v>
      </c>
      <c r="BW18" s="0" t="e">
        <f>+#REF!+#REF!+#REF!+#REF!</f>
        <v>#REF!</v>
      </c>
      <c r="BX18" s="0" t="e">
        <f>+#REF!+#REF!+#REF!+#REF!</f>
        <v>#REF!</v>
      </c>
      <c r="BY18" s="0" t="e">
        <f>+#REF!+#REF!+#REF!+#REF!</f>
        <v>#REF!</v>
      </c>
      <c r="BZ18" s="13" t="e">
        <f>+#REF!+#REF!+#REF!+#REF!</f>
        <v>#REF!</v>
      </c>
      <c r="CA18" s="13" t="e">
        <f>+#REF!+#REF!+#REF!+#REF!</f>
        <v>#REF!</v>
      </c>
      <c r="CB18" s="0" t="e">
        <f>+#REF!+#REF!+#REF!+#REF!</f>
        <v>#REF!</v>
      </c>
      <c r="CC18" s="0" t="e">
        <f>+#REF!+#REF!+#REF!+#REF!</f>
        <v>#REF!</v>
      </c>
      <c r="CD18" s="0" t="e">
        <f>+#REF!+#REF!+#REF!+#REF!</f>
        <v>#REF!</v>
      </c>
      <c r="CE18" s="0" t="e">
        <f>+#REF!+#REF!+#REF!+#REF!</f>
        <v>#REF!</v>
      </c>
      <c r="CF18" s="0" t="e">
        <f>+#REF!+#REF!+#REF!+#REF!</f>
        <v>#REF!</v>
      </c>
      <c r="CG18" s="0" t="e">
        <f>+#REF!+#REF!+#REF!+#REF!</f>
        <v>#REF!</v>
      </c>
      <c r="CH18" s="0" t="e">
        <f>+#REF!+#REF!+#REF!+#REF!</f>
        <v>#REF!</v>
      </c>
      <c r="CI18" s="0" t="e">
        <f>+#REF!+#REF!+#REF!+#REF!</f>
        <v>#REF!</v>
      </c>
      <c r="CJ18" s="0" t="e">
        <f>+#REF!+#REF!+#REF!+#REF!</f>
        <v>#REF!</v>
      </c>
      <c r="CK18" s="13" t="e">
        <f>+#REF!+#REF!+#REF!+#REF!</f>
        <v>#REF!</v>
      </c>
      <c r="CL18" s="13" t="e">
        <f>+#REF!+#REF!+#REF!+#REF!</f>
        <v>#REF!</v>
      </c>
      <c r="CM18" s="13" t="e">
        <f>+#REF!+#REF!+#REF!+#REF!</f>
        <v>#REF!</v>
      </c>
      <c r="CN18" s="0" t="e">
        <f>+#REF!+#REF!+#REF!+#REF!</f>
        <v>#REF!</v>
      </c>
      <c r="CO18" s="0" t="e">
        <f>+#REF!+#REF!+#REF!+#REF!</f>
        <v>#REF!</v>
      </c>
      <c r="CP18" s="0" t="e">
        <f>+#REF!+#REF!+#REF!+#REF!</f>
        <v>#REF!</v>
      </c>
      <c r="CQ18" s="13" t="e">
        <f>+#REF!+#REF!+#REF!+#REF!</f>
        <v>#REF!</v>
      </c>
      <c r="CR18" s="0" t="e">
        <f>+#REF!+#REF!+#REF!+#REF!</f>
        <v>#REF!</v>
      </c>
      <c r="CS18" s="0" t="e">
        <f>+#REF!+#REF!+#REF!+#REF!</f>
        <v>#REF!</v>
      </c>
      <c r="CT18" s="0" t="e">
        <f>+#REF!+#REF!+#REF!+#REF!</f>
        <v>#REF!</v>
      </c>
      <c r="CU18" s="0" t="e">
        <f>+#REF!+#REF!+#REF!+#REF!</f>
        <v>#REF!</v>
      </c>
      <c r="CV18" s="0" t="e">
        <f>+#REF!+#REF!+#REF!+#REF!</f>
        <v>#REF!</v>
      </c>
      <c r="CW18" s="0" t="e">
        <f>+#REF!+#REF!+#REF!+#REF!</f>
        <v>#REF!</v>
      </c>
      <c r="CX18" s="13" t="e">
        <f>+#REF!+#REF!+#REF!+#REF!</f>
        <v>#REF!</v>
      </c>
      <c r="CY18" s="13" t="e">
        <f>+#REF!+#REF!+#REF!+#REF!</f>
        <v>#REF!</v>
      </c>
      <c r="CZ18" s="0" t="e">
        <f>+#REF!+#REF!+#REF!+#REF!</f>
        <v>#REF!</v>
      </c>
      <c r="DA18" s="0" t="e">
        <f>+#REF!+#REF!+#REF!+#REF!</f>
        <v>#REF!</v>
      </c>
      <c r="DB18" s="0" t="e">
        <f>+#REF!+#REF!+#REF!+#REF!</f>
        <v>#REF!</v>
      </c>
      <c r="DC18" s="0" t="e">
        <f>+#REF!+#REF!+#REF!+#REF!</f>
        <v>#REF!</v>
      </c>
      <c r="DD18" s="0" t="e">
        <f>+#REF!+#REF!+#REF!+#REF!</f>
        <v>#REF!</v>
      </c>
      <c r="DE18" s="0" t="e">
        <f>+#REF!+#REF!+#REF!+#REF!</f>
        <v>#REF!</v>
      </c>
      <c r="DF18" s="0" t="e">
        <f>+#REF!+#REF!+#REF!+#REF!</f>
        <v>#REF!</v>
      </c>
      <c r="DG18" s="0" t="e">
        <f>+#REF!+#REF!+#REF!+#REF!</f>
        <v>#REF!</v>
      </c>
      <c r="DH18" s="0" t="e">
        <f>+#REF!+#REF!+#REF!+#REF!</f>
        <v>#REF!</v>
      </c>
      <c r="DI18" s="0" t="e">
        <f>+#REF!+#REF!+#REF!+#REF!</f>
        <v>#REF!</v>
      </c>
      <c r="DJ18" s="13" t="e">
        <f>+#REF!+#REF!+#REF!+#REF!</f>
        <v>#REF!</v>
      </c>
      <c r="DK18" s="13" t="e">
        <f>+#REF!+#REF!+#REF!+#REF!</f>
        <v>#REF!</v>
      </c>
      <c r="DL18" s="0" t="e">
        <f>+#REF!+#REF!+#REF!+#REF!</f>
        <v>#REF!</v>
      </c>
      <c r="DM18" s="0" t="e">
        <f>+#REF!+#REF!+#REF!+#REF!</f>
        <v>#REF!</v>
      </c>
      <c r="DN18" s="0" t="e">
        <f>+#REF!+#REF!+#REF!+#REF!</f>
        <v>#REF!</v>
      </c>
      <c r="DO18" s="0" t="e">
        <f>+#REF!+#REF!+#REF!+#REF!</f>
        <v>#REF!</v>
      </c>
      <c r="DP18" s="0" t="e">
        <f>+#REF!+#REF!+#REF!+#REF!</f>
        <v>#REF!</v>
      </c>
      <c r="DQ18" s="0" t="e">
        <f>+#REF!+#REF!+#REF!+#REF!</f>
        <v>#REF!</v>
      </c>
      <c r="DR18" s="0" t="e">
        <f>+#REF!+#REF!+#REF!+#REF!</f>
        <v>#REF!</v>
      </c>
      <c r="DS18" s="0" t="e">
        <f>+#REF!+#REF!+#REF!+#REF!</f>
        <v>#REF!</v>
      </c>
      <c r="DT18" s="0" t="e">
        <f>+#REF!+#REF!+#REF!+#REF!</f>
        <v>#REF!</v>
      </c>
      <c r="DU18" s="0" t="e">
        <f>+#REF!+#REF!+#REF!+#REF!</f>
        <v>#REF!</v>
      </c>
      <c r="DV18" s="13" t="e">
        <f>+#REF!+#REF!+#REF!+#REF!</f>
        <v>#REF!</v>
      </c>
      <c r="DW18" s="13" t="e">
        <f>+#REF!+#REF!+#REF!+#REF!</f>
        <v>#REF!</v>
      </c>
      <c r="DX18" s="0" t="e">
        <f>+#REF!+#REF!+#REF!+#REF!</f>
        <v>#REF!</v>
      </c>
      <c r="DY18" s="0" t="e">
        <f>+#REF!+#REF!+#REF!+#REF!</f>
        <v>#REF!</v>
      </c>
      <c r="DZ18" s="0" t="e">
        <f>+#REF!+#REF!+#REF!+#REF!</f>
        <v>#REF!</v>
      </c>
      <c r="EA18" s="0" t="e">
        <f>+#REF!+#REF!+#REF!+#REF!</f>
        <v>#REF!</v>
      </c>
      <c r="EB18" s="0" t="e">
        <f>+#REF!+#REF!+#REF!+#REF!</f>
        <v>#REF!</v>
      </c>
      <c r="EC18" s="0" t="e">
        <f>+#REF!+#REF!+#REF!+#REF!</f>
        <v>#REF!</v>
      </c>
      <c r="ED18" s="0" t="e">
        <f>+#REF!+#REF!+#REF!+#REF!</f>
        <v>#REF!</v>
      </c>
      <c r="EE18" s="0" t="e">
        <f>+#REF!+#REF!+#REF!+#REF!</f>
        <v>#REF!</v>
      </c>
      <c r="EF18" s="0" t="e">
        <f>+#REF!+#REF!+#REF!+#REF!</f>
        <v>#REF!</v>
      </c>
      <c r="EG18" s="0" t="e">
        <f>+#REF!+#REF!+#REF!+#REF!</f>
        <v>#REF!</v>
      </c>
      <c r="EH18" s="13" t="e">
        <f>+#REF!+#REF!+#REF!+#REF!</f>
        <v>#REF!</v>
      </c>
      <c r="EI18" s="13" t="e">
        <f>+#REF!+#REF!+#REF!+#REF!</f>
        <v>#REF!</v>
      </c>
      <c r="EJ18" s="0" t="e">
        <f>+#REF!+#REF!+#REF!+#REF!</f>
        <v>#REF!</v>
      </c>
      <c r="EK18" s="0" t="e">
        <f>+#REF!+#REF!+#REF!+#REF!</f>
        <v>#REF!</v>
      </c>
      <c r="EL18" s="0" t="e">
        <f>+#REF!+#REF!+#REF!+#REF!</f>
        <v>#REF!</v>
      </c>
      <c r="EM18" s="0" t="e">
        <f>+#REF!+#REF!+#REF!+#REF!</f>
        <v>#REF!</v>
      </c>
      <c r="EN18" s="0" t="e">
        <f>+#REF!+#REF!+#REF!+#REF!</f>
        <v>#REF!</v>
      </c>
      <c r="EO18" s="0" t="e">
        <f>+#REF!+#REF!+#REF!+#REF!</f>
        <v>#REF!</v>
      </c>
      <c r="EP18" s="0" t="e">
        <f>+#REF!+#REF!+#REF!+#REF!</f>
        <v>#REF!</v>
      </c>
      <c r="EQ18" s="0" t="e">
        <f>+#REF!+#REF!+#REF!+#REF!</f>
        <v>#REF!</v>
      </c>
      <c r="ER18" s="0" t="e">
        <f>+#REF!+#REF!+#REF!+#REF!</f>
        <v>#REF!</v>
      </c>
      <c r="ES18" s="0" t="e">
        <f>+#REF!+#REF!+#REF!+#REF!</f>
        <v>#REF!</v>
      </c>
      <c r="ET18" s="13" t="e">
        <f>+'MES N (GAMA A) '!#REF!+'MES N (GAMA Z)'!ET18+'MES N (GAMA D)'!ET18+'MES N (RESTO GAMAS)'!ET18</f>
        <v>#REF!</v>
      </c>
      <c r="EU18" s="13" t="e">
        <f>+'MES N (GAMA A) '!#REF!+'MES N (GAMA Z)'!EU18+'MES N (GAMA D)'!EU18+'MES N (RESTO GAMAS)'!EU18</f>
        <v>#REF!</v>
      </c>
      <c r="EV18" s="0" t="e">
        <f>+'MES N (GAMA A) '!#REF!+'MES N (GAMA Z)'!EV18+'MES N (GAMA D)'!EV18+'MES N (RESTO GAMAS)'!EV18</f>
        <v>#REF!</v>
      </c>
      <c r="EW18" s="0" t="e">
        <f>+'MES N (GAMA A) '!#REF!+'MES N (GAMA Z)'!EW18+'MES N (GAMA D)'!EW18+'MES N (RESTO GAMAS)'!EW18</f>
        <v>#REF!</v>
      </c>
      <c r="EX18" s="0" t="e">
        <f>+'MES N (GAMA A) '!#REF!+'MES N (GAMA Z)'!EX18+'MES N (GAMA D)'!EX18+'MES N (RESTO GAMAS)'!EX18</f>
        <v>#REF!</v>
      </c>
      <c r="EY18" s="0" t="e">
        <f>+'MES N (GAMA A) '!#REF!+'MES N (GAMA Z)'!EY18+'MES N (GAMA D)'!EY18+'MES N (RESTO GAMAS)'!EY18</f>
        <v>#REF!</v>
      </c>
      <c r="EZ18" s="0" t="e">
        <f>+'MES N (GAMA A) '!#REF!+'MES N (GAMA Z)'!EZ18+'MES N (GAMA D)'!EZ18+'MES N (RESTO GAMAS)'!EZ18</f>
        <v>#REF!</v>
      </c>
      <c r="FA18" s="0" t="e">
        <f>+'MES N (GAMA A) '!#REF!+'MES N (GAMA Z)'!FA18+'MES N (GAMA D)'!FA18+'MES N (RESTO GAMAS)'!FA18</f>
        <v>#REF!</v>
      </c>
      <c r="FB18" s="0" t="e">
        <f>+'MES N (GAMA A) '!#REF!+'MES N (GAMA Z)'!FB18+'MES N (GAMA D)'!FB18+'MES N (RESTO GAMAS)'!FB18</f>
        <v>#REF!</v>
      </c>
      <c r="FC18" s="0" t="e">
        <f>+'MES N (GAMA A) '!#REF!+'MES N (GAMA Z)'!FC18+'MES N (GAMA D)'!FC18+'MES N (RESTO GAMAS)'!FC18</f>
        <v>#REF!</v>
      </c>
      <c r="FD18" s="0" t="e">
        <f>+'MES N (GAMA A) '!#REF!+'MES N (GAMA Z)'!FD18+'MES N (GAMA D)'!FD18+'MES N (RESTO GAMAS)'!FD18</f>
        <v>#REF!</v>
      </c>
      <c r="FE18" s="0" t="e">
        <f>+'MES N (GAMA A) '!#REF!+'MES N (GAMA Z)'!FE18+'MES N (GAMA D)'!FE18+'MES N (RESTO GAMAS)'!FE18</f>
        <v>#REF!</v>
      </c>
      <c r="FF18" s="13" t="e">
        <f>+'MES N (GAMA A) '!#REF!+'MES N (GAMA Z)'!#REF!+'MES N (GAMA D)'!#REF!+'MES N (RESTO GAMAS)'!#REF!</f>
        <v>#REF!</v>
      </c>
      <c r="FG18" s="13" t="e">
        <f>+'MES N (GAMA A) '!#REF!+'MES N (GAMA Z)'!#REF!+'MES N (GAMA D)'!#REF!+'MES N (RESTO GAMAS)'!#REF!</f>
        <v>#REF!</v>
      </c>
      <c r="FH18" s="0" t="e">
        <f>+'MES N (GAMA A) '!#REF!+'MES N (GAMA Z)'!#REF!+'MES N (GAMA D)'!#REF!+'MES N (RESTO GAMAS)'!#REF!</f>
        <v>#REF!</v>
      </c>
      <c r="FI18" s="0" t="e">
        <f>+'MES N (GAMA A) '!#REF!+'MES N (GAMA Z)'!#REF!+'MES N (GAMA D)'!#REF!+'MES N (RESTO GAMAS)'!#REF!</f>
        <v>#REF!</v>
      </c>
      <c r="FJ18" s="0" t="e">
        <f>+'MES N (GAMA A) '!#REF!+'MES N (GAMA Z)'!#REF!+'MES N (GAMA D)'!#REF!+'MES N (RESTO GAMAS)'!#REF!</f>
        <v>#REF!</v>
      </c>
      <c r="FK18" s="0" t="e">
        <f>+'MES N (GAMA A) '!#REF!+'MES N (GAMA Z)'!#REF!+'MES N (GAMA D)'!#REF!+'MES N (RESTO GAMAS)'!#REF!</f>
        <v>#REF!</v>
      </c>
      <c r="FL18" s="0" t="e">
        <f>+'MES N (GAMA A) '!#REF!+'MES N (GAMA Z)'!#REF!+'MES N (GAMA D)'!#REF!+'MES N (RESTO GAMAS)'!#REF!</f>
        <v>#REF!</v>
      </c>
      <c r="FM18" s="0" t="e">
        <f>+'MES N (GAMA A) '!#REF!+'MES N (GAMA Z)'!#REF!+'MES N (GAMA D)'!#REF!+'MES N (RESTO GAMAS)'!#REF!</f>
        <v>#REF!</v>
      </c>
      <c r="FN18" s="0" t="e">
        <f>+'MES N (GAMA A) '!#REF!+'MES N (GAMA Z)'!#REF!+'MES N (GAMA D)'!#REF!+'MES N (RESTO GAMAS)'!#REF!</f>
        <v>#REF!</v>
      </c>
      <c r="FO18" s="0" t="e">
        <f>+'MES N (GAMA A) '!#REF!+'MES N (GAMA Z)'!#REF!+'MES N (GAMA D)'!#REF!+'MES N (RESTO GAMAS)'!#REF!</f>
        <v>#REF!</v>
      </c>
      <c r="FP18" s="0" t="e">
        <f>+'MES N (GAMA A) '!#REF!+'MES N (GAMA Z)'!#REF!+'MES N (GAMA D)'!#REF!+'MES N (RESTO GAMAS)'!#REF!</f>
        <v>#REF!</v>
      </c>
      <c r="FQ18" s="13" t="e">
        <f>+'MES N (GAMA A) '!#REF!+'MES N (GAMA Z)'!#REF!+'MES N (GAMA D)'!#REF!+'MES N (RESTO GAMAS)'!#REF!</f>
        <v>#REF!</v>
      </c>
      <c r="FR18" s="13" t="e">
        <f>+'MES N (GAMA A) '!ET18+'MES N (GAMA Z)'!#REF!+'MES N (GAMA D)'!#REF!+'MES N (RESTO GAMAS)'!#REF!</f>
        <v>#REF!</v>
      </c>
      <c r="FS18" s="13" t="e">
        <f>+'MES N (GAMA A) '!EU18+'MES N (GAMA Z)'!#REF!+'MES N (GAMA D)'!#REF!+'MES N (RESTO GAMAS)'!#REF!</f>
        <v>#REF!</v>
      </c>
      <c r="FT18" s="13" t="e">
        <f>+'MES N (GAMA A) '!EV18+'MES N (GAMA Z)'!#REF!+'MES N (GAMA D)'!#REF!+'MES N (RESTO GAMAS)'!#REF!</f>
        <v>#REF!</v>
      </c>
      <c r="FU18" s="13" t="e">
        <f>+'MES N (GAMA A) '!EW18+'MES N (GAMA Z)'!#REF!+'MES N (GAMA D)'!#REF!+'MES N (RESTO GAMAS)'!#REF!</f>
        <v>#REF!</v>
      </c>
      <c r="FV18" s="13" t="e">
        <f>+'MES N (GAMA A) '!EX18+'MES N (GAMA Z)'!#REF!+'MES N (GAMA D)'!#REF!+'MES N (RESTO GAMAS)'!#REF!</f>
        <v>#REF!</v>
      </c>
      <c r="FW18" s="13" t="e">
        <f>+'MES N (GAMA A) '!EY18+'MES N (GAMA Z)'!#REF!+'MES N (GAMA D)'!#REF!+'MES N (RESTO GAMAS)'!#REF!</f>
        <v>#REF!</v>
      </c>
      <c r="FX18" s="13" t="e">
        <f>+'MES N (GAMA A) '!EZ18+'MES N (GAMA Z)'!#REF!+'MES N (GAMA D)'!#REF!+'MES N (RESTO GAMAS)'!#REF!</f>
        <v>#REF!</v>
      </c>
      <c r="FY18" s="0" t="e">
        <f>+'MES N (GAMA A) '!FA18+'MES N (GAMA Z)'!#REF!+'MES N (GAMA D)'!#REF!+'MES N (RESTO GAMAS)'!#REF!</f>
        <v>#REF!</v>
      </c>
      <c r="FZ18" s="13" t="e">
        <f>+'MES N (GAMA A) '!FB18+'MES N (GAMA Z)'!#REF!+'MES N (GAMA D)'!#REF!+'MES N (RESTO GAMAS)'!#REF!</f>
        <v>#REF!</v>
      </c>
      <c r="GA18" s="13" t="e">
        <f>+'MES N (GAMA A) '!FC18+'MES N (GAMA Z)'!#REF!+'MES N (GAMA D)'!#REF!+'MES N (RESTO GAMAS)'!#REF!</f>
        <v>#REF!</v>
      </c>
      <c r="GB18" s="13" t="e">
        <f>+'MES N (GAMA A) '!FD18+'MES N (GAMA Z)'!#REF!+'MES N (GAMA D)'!#REF!+'MES N (RESTO GAMAS)'!#REF!</f>
        <v>#REF!</v>
      </c>
      <c r="GC18" s="13" t="e">
        <f>+'MES N (GAMA A) '!FE18+'MES N (GAMA Z)'!#REF!+'MES N (GAMA D)'!#REF!+'MES N (RESTO GAMAS)'!#REF!</f>
        <v>#REF!</v>
      </c>
    </row>
    <row ht="13.199999999999999" customHeight="1" r="19">
      <c r="A19" s="0">
        <v>301</v>
      </c>
      <c r="B19" s="0" t="s">
        <v>29</v>
      </c>
      <c r="C19" s="0" t="s">
        <v>118</v>
      </c>
      <c r="F19" s="13" t="e">
        <f>+#REF!+#REF!+#REF!+#REF!</f>
        <v>#REF!</v>
      </c>
      <c r="G19" s="13" t="e">
        <f>+#REF!+#REF!+#REF!+#REF!</f>
        <v>#REF!</v>
      </c>
      <c r="H19" s="13" t="e">
        <f>+#REF!+#REF!+#REF!+#REF!</f>
        <v>#REF!</v>
      </c>
      <c r="I19" s="13" t="e">
        <f>+#REF!+#REF!+#REF!+#REF!</f>
        <v>#REF!</v>
      </c>
      <c r="J19" s="13" t="e">
        <f>+#REF!+#REF!+#REF!+#REF!</f>
        <v>#REF!</v>
      </c>
      <c r="K19" s="13" t="e">
        <f>+#REF!+#REF!+#REF!+#REF!</f>
        <v>#REF!</v>
      </c>
      <c r="L19" s="13" t="e">
        <f>+#REF!+#REF!+#REF!+#REF!</f>
        <v>#REF!</v>
      </c>
      <c r="M19" s="0" t="e">
        <f>+#REF!+#REF!+#REF!+#REF!</f>
        <v>#REF!</v>
      </c>
      <c r="N19" s="0" t="e">
        <f>+#REF!+#REF!+#REF!+#REF!</f>
        <v>#REF!</v>
      </c>
      <c r="O19" s="13" t="e">
        <f>+#REF!+#REF!+#REF!+#REF!</f>
        <v>#REF!</v>
      </c>
      <c r="P19" s="0" t="e">
        <f>+#REF!+#REF!+#REF!+#REF!</f>
        <v>#REF!</v>
      </c>
      <c r="Q19" s="13" t="e">
        <f>+#REF!+#REF!+#REF!+#REF!</f>
        <v>#REF!</v>
      </c>
      <c r="R19" s="13" t="e">
        <f>+#REF!+#REF!+#REF!+#REF!</f>
        <v>#REF!</v>
      </c>
      <c r="S19" s="13" t="e">
        <f>+#REF!+#REF!+#REF!+#REF!</f>
        <v>#REF!</v>
      </c>
      <c r="T19" s="13" t="e">
        <f>+#REF!+#REF!+#REF!+#REF!</f>
        <v>#REF!</v>
      </c>
      <c r="U19" s="13" t="e">
        <f>+#REF!+#REF!+#REF!+#REF!</f>
        <v>#REF!</v>
      </c>
      <c r="V19" s="13" t="e">
        <f>+#REF!+#REF!+#REF!+#REF!</f>
        <v>#REF!</v>
      </c>
      <c r="W19" s="13" t="e">
        <f>+#REF!+#REF!+#REF!+#REF!</f>
        <v>#REF!</v>
      </c>
      <c r="X19" s="13" t="e">
        <f>+#REF!+#REF!+#REF!+#REF!</f>
        <v>#REF!</v>
      </c>
      <c r="Y19" s="0" t="e">
        <f>+#REF!+#REF!+#REF!+#REF!</f>
        <v>#REF!</v>
      </c>
      <c r="Z19" s="0" t="e">
        <f>+#REF!+#REF!+#REF!+#REF!</f>
        <v>#REF!</v>
      </c>
      <c r="AA19" s="0" t="e">
        <f>+#REF!+#REF!+#REF!+#REF!</f>
        <v>#REF!</v>
      </c>
      <c r="AB19" s="0" t="e">
        <f>+#REF!+#REF!+#REF!+#REF!</f>
        <v>#REF!</v>
      </c>
      <c r="AC19" s="13" t="e">
        <f>+#REF!+#REF!+#REF!+#REF!</f>
        <v>#REF!</v>
      </c>
      <c r="AD19" s="13" t="e">
        <f>+#REF!+#REF!+#REF!+#REF!</f>
        <v>#REF!</v>
      </c>
      <c r="AE19" s="13" t="e">
        <f>+#REF!+#REF!+#REF!+#REF!</f>
        <v>#REF!</v>
      </c>
      <c r="AF19" s="13" t="e">
        <f>+#REF!+#REF!+#REF!+#REF!</f>
        <v>#REF!</v>
      </c>
      <c r="AG19" s="13" t="e">
        <f>+#REF!+#REF!+#REF!+#REF!</f>
        <v>#REF!</v>
      </c>
      <c r="AH19" s="13" t="e">
        <f>+#REF!+#REF!+#REF!+#REF!</f>
        <v>#REF!</v>
      </c>
      <c r="AI19" s="13" t="e">
        <f>+#REF!+#REF!+#REF!+#REF!</f>
        <v>#REF!</v>
      </c>
      <c r="AJ19" s="13" t="e">
        <f>+#REF!+#REF!+#REF!+#REF!</f>
        <v>#REF!</v>
      </c>
      <c r="AK19" s="0" t="e">
        <f>+#REF!+#REF!+#REF!+#REF!</f>
        <v>#REF!</v>
      </c>
      <c r="AL19" s="0" t="e">
        <f>+#REF!+#REF!+#REF!+#REF!</f>
        <v>#REF!</v>
      </c>
      <c r="AM19" s="13" t="e">
        <f>+#REF!+#REF!+#REF!+#REF!</f>
        <v>#REF!</v>
      </c>
      <c r="AN19" s="0" t="e">
        <f>+#REF!+#REF!+#REF!+#REF!</f>
        <v>#REF!</v>
      </c>
      <c r="AO19" s="13" t="e">
        <f>+#REF!+#REF!+#REF!+#REF!</f>
        <v>#REF!</v>
      </c>
      <c r="AP19" s="13" t="e">
        <f>+#REF!+#REF!+#REF!+#REF!</f>
        <v>#REF!</v>
      </c>
      <c r="AQ19" s="13" t="e">
        <f>+#REF!+#REF!+#REF!+#REF!</f>
        <v>#REF!</v>
      </c>
      <c r="AR19" s="13" t="e">
        <f>+#REF!+#REF!+#REF!+#REF!</f>
        <v>#REF!</v>
      </c>
      <c r="AS19" s="13" t="e">
        <f>+#REF!+#REF!+#REF!+#REF!</f>
        <v>#REF!</v>
      </c>
      <c r="AT19" s="13" t="e">
        <f>+#REF!+#REF!+#REF!+#REF!</f>
        <v>#REF!</v>
      </c>
      <c r="AU19" s="13" t="e">
        <f>+#REF!+#REF!+#REF!+#REF!</f>
        <v>#REF!</v>
      </c>
      <c r="AV19" s="13" t="e">
        <f>+#REF!+#REF!+#REF!+#REF!</f>
        <v>#REF!</v>
      </c>
      <c r="AW19" s="0" t="e">
        <f>+#REF!+#REF!+#REF!+#REF!</f>
        <v>#REF!</v>
      </c>
      <c r="AX19" s="0" t="e">
        <f>+#REF!+#REF!+#REF!+#REF!</f>
        <v>#REF!</v>
      </c>
      <c r="AY19" s="0" t="e">
        <f>+#REF!+#REF!+#REF!+#REF!</f>
        <v>#REF!</v>
      </c>
      <c r="AZ19" s="0" t="e">
        <f>+#REF!+#REF!+#REF!+#REF!</f>
        <v>#REF!</v>
      </c>
      <c r="BA19" s="13" t="e">
        <f>+#REF!+#REF!+#REF!+#REF!</f>
        <v>#REF!</v>
      </c>
      <c r="BB19" s="13" t="e">
        <f>+#REF!+#REF!+#REF!+#REF!</f>
        <v>#REF!</v>
      </c>
      <c r="BC19" s="13" t="e">
        <f>+#REF!+#REF!+#REF!+#REF!</f>
        <v>#REF!</v>
      </c>
      <c r="BD19" s="13" t="e">
        <f>+#REF!+#REF!+#REF!+#REF!</f>
        <v>#REF!</v>
      </c>
      <c r="BE19" s="13" t="e">
        <f>+#REF!+#REF!+#REF!+#REF!</f>
        <v>#REF!</v>
      </c>
      <c r="BF19" s="13" t="e">
        <f>+#REF!+#REF!+#REF!+#REF!</f>
        <v>#REF!</v>
      </c>
      <c r="BG19" s="13" t="e">
        <f>+#REF!+#REF!+#REF!+#REF!</f>
        <v>#REF!</v>
      </c>
      <c r="BH19" s="13" t="e">
        <f>+#REF!+#REF!+#REF!+#REF!</f>
        <v>#REF!</v>
      </c>
      <c r="BI19" s="0" t="e">
        <f>+#REF!+#REF!+#REF!+#REF!</f>
        <v>#REF!</v>
      </c>
      <c r="BJ19" s="0" t="e">
        <f>+#REF!+#REF!+#REF!+#REF!</f>
        <v>#REF!</v>
      </c>
      <c r="BK19" s="13" t="e">
        <f>+#REF!+#REF!+#REF!+#REF!</f>
        <v>#REF!</v>
      </c>
      <c r="BL19" s="13" t="e">
        <f>+#REF!+#REF!+#REF!+#REF!</f>
        <v>#REF!</v>
      </c>
      <c r="BM19" s="13" t="e">
        <f>+#REF!+#REF!+#REF!+#REF!</f>
        <v>#REF!</v>
      </c>
      <c r="BN19" s="13" t="e">
        <f>+#REF!+#REF!+#REF!+#REF!</f>
        <v>#REF!</v>
      </c>
      <c r="BO19" s="13" t="e">
        <f>+#REF!+#REF!+#REF!+#REF!</f>
        <v>#REF!</v>
      </c>
      <c r="BP19" s="13" t="e">
        <f>+#REF!+#REF!+#REF!+#REF!</f>
        <v>#REF!</v>
      </c>
      <c r="BQ19" s="13" t="e">
        <f>+#REF!+#REF!+#REF!+#REF!</f>
        <v>#REF!</v>
      </c>
      <c r="BR19" s="13" t="e">
        <f>+#REF!+#REF!+#REF!+#REF!</f>
        <v>#REF!</v>
      </c>
      <c r="BS19" s="13" t="e">
        <f>+#REF!+#REF!+#REF!+#REF!</f>
        <v>#REF!</v>
      </c>
      <c r="BT19" s="0" t="e">
        <f>+#REF!+#REF!+#REF!+#REF!</f>
        <v>#REF!</v>
      </c>
      <c r="BU19" s="0" t="e">
        <f>+#REF!+#REF!+#REF!+#REF!</f>
        <v>#REF!</v>
      </c>
      <c r="BV19" s="0" t="e">
        <f>+#REF!+#REF!+#REF!+#REF!</f>
        <v>#REF!</v>
      </c>
      <c r="BW19" s="0" t="e">
        <f>+#REF!+#REF!+#REF!+#REF!</f>
        <v>#REF!</v>
      </c>
      <c r="BX19" s="0" t="e">
        <f>+#REF!+#REF!+#REF!+#REF!</f>
        <v>#REF!</v>
      </c>
      <c r="BY19" s="0" t="e">
        <f>+#REF!+#REF!+#REF!+#REF!</f>
        <v>#REF!</v>
      </c>
      <c r="BZ19" s="13" t="e">
        <f>+#REF!+#REF!+#REF!+#REF!</f>
        <v>#REF!</v>
      </c>
      <c r="CA19" s="13" t="e">
        <f>+#REF!+#REF!+#REF!+#REF!</f>
        <v>#REF!</v>
      </c>
      <c r="CB19" s="13" t="e">
        <f>+#REF!+#REF!+#REF!+#REF!</f>
        <v>#REF!</v>
      </c>
      <c r="CC19" s="13" t="e">
        <f>+#REF!+#REF!+#REF!+#REF!</f>
        <v>#REF!</v>
      </c>
      <c r="CD19" s="13" t="e">
        <f>+#REF!+#REF!+#REF!+#REF!</f>
        <v>#REF!</v>
      </c>
      <c r="CE19" s="13" t="e">
        <f>+#REF!+#REF!+#REF!+#REF!</f>
        <v>#REF!</v>
      </c>
      <c r="CF19" s="13" t="e">
        <f>+#REF!+#REF!+#REF!+#REF!</f>
        <v>#REF!</v>
      </c>
      <c r="CG19" s="13" t="e">
        <f>+#REF!+#REF!+#REF!+#REF!</f>
        <v>#REF!</v>
      </c>
      <c r="CH19" s="0" t="e">
        <f>+#REF!+#REF!+#REF!+#REF!</f>
        <v>#REF!</v>
      </c>
      <c r="CI19" s="0" t="e">
        <f>+#REF!+#REF!+#REF!+#REF!</f>
        <v>#REF!</v>
      </c>
      <c r="CJ19" s="13" t="e">
        <f>+#REF!+#REF!+#REF!+#REF!</f>
        <v>#REF!</v>
      </c>
      <c r="CK19" s="13" t="e">
        <f>+#REF!+#REF!+#REF!+#REF!</f>
        <v>#REF!</v>
      </c>
      <c r="CL19" s="13" t="e">
        <f>+#REF!+#REF!+#REF!+#REF!</f>
        <v>#REF!</v>
      </c>
      <c r="CM19" s="13" t="e">
        <f>+#REF!+#REF!+#REF!+#REF!</f>
        <v>#REF!</v>
      </c>
      <c r="CN19" s="13" t="e">
        <f>+#REF!+#REF!+#REF!+#REF!</f>
        <v>#REF!</v>
      </c>
      <c r="CO19" s="13" t="e">
        <f>+#REF!+#REF!+#REF!+#REF!</f>
        <v>#REF!</v>
      </c>
      <c r="CP19" s="13" t="e">
        <f>+#REF!+#REF!+#REF!+#REF!</f>
        <v>#REF!</v>
      </c>
      <c r="CQ19" s="13" t="e">
        <f>+#REF!+#REF!+#REF!+#REF!</f>
        <v>#REF!</v>
      </c>
      <c r="CR19" s="13" t="e">
        <f>+#REF!+#REF!+#REF!+#REF!</f>
        <v>#REF!</v>
      </c>
      <c r="CS19" s="0" t="e">
        <f>+#REF!+#REF!+#REF!+#REF!</f>
        <v>#REF!</v>
      </c>
      <c r="CT19" s="0" t="e">
        <f>+#REF!+#REF!+#REF!+#REF!</f>
        <v>#REF!</v>
      </c>
      <c r="CU19" s="0" t="e">
        <f>+#REF!+#REF!+#REF!+#REF!</f>
        <v>#REF!</v>
      </c>
      <c r="CV19" s="13" t="e">
        <f>+#REF!+#REF!+#REF!+#REF!</f>
        <v>#REF!</v>
      </c>
      <c r="CW19" s="13" t="e">
        <f>+#REF!+#REF!+#REF!+#REF!</f>
        <v>#REF!</v>
      </c>
      <c r="CX19" s="13" t="e">
        <f>+#REF!+#REF!+#REF!+#REF!</f>
        <v>#REF!</v>
      </c>
      <c r="CY19" s="13" t="e">
        <f>+#REF!+#REF!+#REF!+#REF!</f>
        <v>#REF!</v>
      </c>
      <c r="CZ19" s="13" t="e">
        <f>+#REF!+#REF!+#REF!+#REF!</f>
        <v>#REF!</v>
      </c>
      <c r="DA19" s="13" t="e">
        <f>+#REF!+#REF!+#REF!+#REF!</f>
        <v>#REF!</v>
      </c>
      <c r="DB19" s="13" t="e">
        <f>+#REF!+#REF!+#REF!+#REF!</f>
        <v>#REF!</v>
      </c>
      <c r="DC19" s="13" t="e">
        <f>+#REF!+#REF!+#REF!+#REF!</f>
        <v>#REF!</v>
      </c>
      <c r="DD19" s="13" t="e">
        <f>+#REF!+#REF!+#REF!+#REF!</f>
        <v>#REF!</v>
      </c>
      <c r="DE19" s="0" t="e">
        <f>+#REF!+#REF!+#REF!+#REF!</f>
        <v>#REF!</v>
      </c>
      <c r="DF19" s="0" t="e">
        <f>+#REF!+#REF!+#REF!+#REF!</f>
        <v>#REF!</v>
      </c>
      <c r="DG19" s="0" t="e">
        <f>+#REF!+#REF!+#REF!+#REF!</f>
        <v>#REF!</v>
      </c>
      <c r="DH19" s="0" t="e">
        <f>+#REF!+#REF!+#REF!+#REF!</f>
        <v>#REF!</v>
      </c>
      <c r="DI19" s="13" t="e">
        <f>+#REF!+#REF!+#REF!+#REF!</f>
        <v>#REF!</v>
      </c>
      <c r="DJ19" s="13" t="e">
        <f>+#REF!+#REF!+#REF!+#REF!</f>
        <v>#REF!</v>
      </c>
      <c r="DK19" s="13" t="e">
        <f>+#REF!+#REF!+#REF!+#REF!</f>
        <v>#REF!</v>
      </c>
      <c r="DL19" s="13" t="e">
        <f>+#REF!+#REF!+#REF!+#REF!</f>
        <v>#REF!</v>
      </c>
      <c r="DM19" s="13" t="e">
        <f>+#REF!+#REF!+#REF!+#REF!</f>
        <v>#REF!</v>
      </c>
      <c r="DN19" s="13" t="e">
        <f>+#REF!+#REF!+#REF!+#REF!</f>
        <v>#REF!</v>
      </c>
      <c r="DO19" s="13" t="e">
        <f>+#REF!+#REF!+#REF!+#REF!</f>
        <v>#REF!</v>
      </c>
      <c r="DP19" s="13" t="e">
        <f>+#REF!+#REF!+#REF!+#REF!</f>
        <v>#REF!</v>
      </c>
      <c r="DQ19" s="13" t="e">
        <f>+#REF!+#REF!+#REF!+#REF!</f>
        <v>#REF!</v>
      </c>
      <c r="DR19" s="13" t="e">
        <f>+#REF!+#REF!+#REF!+#REF!</f>
        <v>#REF!</v>
      </c>
      <c r="DS19" s="13" t="e">
        <f>+#REF!+#REF!+#REF!+#REF!</f>
        <v>#REF!</v>
      </c>
      <c r="DT19" s="13" t="e">
        <f>+#REF!+#REF!+#REF!+#REF!</f>
        <v>#REF!</v>
      </c>
      <c r="DU19" s="13" t="e">
        <f>+#REF!+#REF!+#REF!+#REF!</f>
        <v>#REF!</v>
      </c>
      <c r="DV19" s="13" t="e">
        <f>+#REF!+#REF!+#REF!+#REF!</f>
        <v>#REF!</v>
      </c>
      <c r="DW19" s="13" t="e">
        <f>+#REF!+#REF!+#REF!+#REF!</f>
        <v>#REF!</v>
      </c>
      <c r="DX19" s="13" t="e">
        <f>+#REF!+#REF!+#REF!+#REF!</f>
        <v>#REF!</v>
      </c>
      <c r="DY19" s="13" t="e">
        <f>+#REF!+#REF!+#REF!+#REF!</f>
        <v>#REF!</v>
      </c>
      <c r="DZ19" s="13" t="e">
        <f>+#REF!+#REF!+#REF!+#REF!</f>
        <v>#REF!</v>
      </c>
      <c r="EA19" s="13" t="e">
        <f>+#REF!+#REF!+#REF!+#REF!</f>
        <v>#REF!</v>
      </c>
      <c r="EB19" s="13" t="e">
        <f>+#REF!+#REF!+#REF!+#REF!</f>
        <v>#REF!</v>
      </c>
      <c r="EC19" s="0" t="e">
        <f>+#REF!+#REF!+#REF!+#REF!</f>
        <v>#REF!</v>
      </c>
      <c r="ED19" s="0" t="e">
        <f>+#REF!+#REF!+#REF!+#REF!</f>
        <v>#REF!</v>
      </c>
      <c r="EE19" s="0" t="e">
        <f>+#REF!+#REF!+#REF!+#REF!</f>
        <v>#REF!</v>
      </c>
      <c r="EF19" s="0" t="e">
        <f>+#REF!+#REF!+#REF!+#REF!</f>
        <v>#REF!</v>
      </c>
      <c r="EG19" s="13" t="e">
        <f>+#REF!+#REF!+#REF!+#REF!</f>
        <v>#REF!</v>
      </c>
      <c r="EH19" s="13" t="e">
        <f>+#REF!+#REF!+#REF!+#REF!</f>
        <v>#REF!</v>
      </c>
      <c r="EI19" s="13" t="e">
        <f>+#REF!+#REF!+#REF!+#REF!</f>
        <v>#REF!</v>
      </c>
      <c r="EJ19" s="0" t="e">
        <f>+#REF!+#REF!+#REF!+#REF!</f>
        <v>#REF!</v>
      </c>
      <c r="EK19" s="13" t="e">
        <f>+#REF!+#REF!+#REF!+#REF!</f>
        <v>#REF!</v>
      </c>
      <c r="EL19" s="13" t="e">
        <f>+#REF!+#REF!+#REF!+#REF!</f>
        <v>#REF!</v>
      </c>
      <c r="EM19" s="13" t="e">
        <f>+#REF!+#REF!+#REF!+#REF!</f>
        <v>#REF!</v>
      </c>
      <c r="EN19" s="13" t="e">
        <f>+#REF!+#REF!+#REF!+#REF!</f>
        <v>#REF!</v>
      </c>
      <c r="EO19" s="0" t="e">
        <f>+#REF!+#REF!+#REF!+#REF!</f>
        <v>#REF!</v>
      </c>
      <c r="EP19" s="0" t="e">
        <f>+#REF!+#REF!+#REF!+#REF!</f>
        <v>#REF!</v>
      </c>
      <c r="EQ19" s="0" t="e">
        <f>+#REF!+#REF!+#REF!+#REF!</f>
        <v>#REF!</v>
      </c>
      <c r="ER19" s="0" t="e">
        <f>+#REF!+#REF!+#REF!+#REF!</f>
        <v>#REF!</v>
      </c>
      <c r="ES19" s="13" t="e">
        <f>+#REF!+#REF!+#REF!+#REF!</f>
        <v>#REF!</v>
      </c>
      <c r="ET19" s="13" t="e">
        <f>+'MES N (GAMA A) '!#REF!+'MES N (GAMA Z)'!ET19+'MES N (GAMA D)'!ET19+'MES N (RESTO GAMAS)'!ET19</f>
        <v>#REF!</v>
      </c>
      <c r="EU19" s="13" t="e">
        <f>+'MES N (GAMA A) '!#REF!+'MES N (GAMA Z)'!EU19+'MES N (GAMA D)'!EU19+'MES N (RESTO GAMAS)'!EU19</f>
        <v>#REF!</v>
      </c>
      <c r="EV19" s="13" t="e">
        <f>+'MES N (GAMA A) '!#REF!+'MES N (GAMA Z)'!EV19+'MES N (GAMA D)'!EV19+'MES N (RESTO GAMAS)'!EV19</f>
        <v>#REF!</v>
      </c>
      <c r="EW19" s="13" t="e">
        <f>+'MES N (GAMA A) '!#REF!+'MES N (GAMA Z)'!EW19+'MES N (GAMA D)'!EW19+'MES N (RESTO GAMAS)'!EW19</f>
        <v>#REF!</v>
      </c>
      <c r="EX19" s="13" t="e">
        <f>+'MES N (GAMA A) '!#REF!+'MES N (GAMA Z)'!EX19+'MES N (GAMA D)'!EX19+'MES N (RESTO GAMAS)'!EX19</f>
        <v>#REF!</v>
      </c>
      <c r="EY19" s="13" t="e">
        <f>+'MES N (GAMA A) '!#REF!+'MES N (GAMA Z)'!EY19+'MES N (GAMA D)'!EY19+'MES N (RESTO GAMAS)'!EY19</f>
        <v>#REF!</v>
      </c>
      <c r="EZ19" s="13" t="e">
        <f>+'MES N (GAMA A) '!#REF!+'MES N (GAMA Z)'!EZ19+'MES N (GAMA D)'!EZ19+'MES N (RESTO GAMAS)'!EZ19</f>
        <v>#REF!</v>
      </c>
      <c r="FA19" s="13" t="e">
        <f>+'MES N (GAMA A) '!#REF!+'MES N (GAMA Z)'!FA19+'MES N (GAMA D)'!FA19+'MES N (RESTO GAMAS)'!FA19</f>
        <v>#REF!</v>
      </c>
      <c r="FB19" s="0" t="e">
        <f>+'MES N (GAMA A) '!#REF!+'MES N (GAMA Z)'!FB19+'MES N (GAMA D)'!FB19+'MES N (RESTO GAMAS)'!FB19</f>
        <v>#REF!</v>
      </c>
      <c r="FC19" s="0" t="e">
        <f>+'MES N (GAMA A) '!#REF!+'MES N (GAMA Z)'!FC19+'MES N (GAMA D)'!FC19+'MES N (RESTO GAMAS)'!FC19</f>
        <v>#REF!</v>
      </c>
      <c r="FD19" s="0" t="e">
        <f>+'MES N (GAMA A) '!#REF!+'MES N (GAMA Z)'!FD19+'MES N (GAMA D)'!FD19+'MES N (RESTO GAMAS)'!FD19</f>
        <v>#REF!</v>
      </c>
      <c r="FE19" s="13" t="e">
        <f>+'MES N (GAMA A) '!#REF!+'MES N (GAMA Z)'!FE19+'MES N (GAMA D)'!FE19+'MES N (RESTO GAMAS)'!FE19</f>
        <v>#REF!</v>
      </c>
      <c r="FF19" s="13" t="e">
        <f>+'MES N (GAMA A) '!#REF!+'MES N (GAMA Z)'!#REF!+'MES N (GAMA D)'!#REF!+'MES N (RESTO GAMAS)'!#REF!</f>
        <v>#REF!</v>
      </c>
      <c r="FG19" s="13" t="e">
        <f>+'MES N (GAMA A) '!#REF!+'MES N (GAMA Z)'!#REF!+'MES N (GAMA D)'!#REF!+'MES N (RESTO GAMAS)'!#REF!</f>
        <v>#REF!</v>
      </c>
      <c r="FH19" s="13" t="e">
        <f>+'MES N (GAMA A) '!#REF!+'MES N (GAMA Z)'!#REF!+'MES N (GAMA D)'!#REF!+'MES N (RESTO GAMAS)'!#REF!</f>
        <v>#REF!</v>
      </c>
      <c r="FI19" s="13" t="e">
        <f>+'MES N (GAMA A) '!#REF!+'MES N (GAMA Z)'!#REF!+'MES N (GAMA D)'!#REF!+'MES N (RESTO GAMAS)'!#REF!</f>
        <v>#REF!</v>
      </c>
      <c r="FJ19" s="13" t="e">
        <f>+'MES N (GAMA A) '!#REF!+'MES N (GAMA Z)'!#REF!+'MES N (GAMA D)'!#REF!+'MES N (RESTO GAMAS)'!#REF!</f>
        <v>#REF!</v>
      </c>
      <c r="FK19" s="13" t="e">
        <f>+'MES N (GAMA A) '!#REF!+'MES N (GAMA Z)'!#REF!+'MES N (GAMA D)'!#REF!+'MES N (RESTO GAMAS)'!#REF!</f>
        <v>#REF!</v>
      </c>
      <c r="FL19" s="13" t="e">
        <f>+'MES N (GAMA A) '!#REF!+'MES N (GAMA Z)'!#REF!+'MES N (GAMA D)'!#REF!+'MES N (RESTO GAMAS)'!#REF!</f>
        <v>#REF!</v>
      </c>
      <c r="FM19" s="13" t="e">
        <f>+'MES N (GAMA A) '!#REF!+'MES N (GAMA Z)'!#REF!+'MES N (GAMA D)'!#REF!+'MES N (RESTO GAMAS)'!#REF!</f>
        <v>#REF!</v>
      </c>
      <c r="FN19" s="0" t="e">
        <f>+'MES N (GAMA A) '!#REF!+'MES N (GAMA Z)'!#REF!+'MES N (GAMA D)'!#REF!+'MES N (RESTO GAMAS)'!#REF!</f>
        <v>#REF!</v>
      </c>
      <c r="FO19" s="0" t="e">
        <f>+'MES N (GAMA A) '!#REF!+'MES N (GAMA Z)'!#REF!+'MES N (GAMA D)'!#REF!+'MES N (RESTO GAMAS)'!#REF!</f>
        <v>#REF!</v>
      </c>
      <c r="FP19" s="0" t="e">
        <f>+'MES N (GAMA A) '!#REF!+'MES N (GAMA Z)'!#REF!+'MES N (GAMA D)'!#REF!+'MES N (RESTO GAMAS)'!#REF!</f>
        <v>#REF!</v>
      </c>
      <c r="FQ19" s="13" t="e">
        <f>+'MES N (GAMA A) '!#REF!+'MES N (GAMA Z)'!#REF!+'MES N (GAMA D)'!#REF!+'MES N (RESTO GAMAS)'!#REF!</f>
        <v>#REF!</v>
      </c>
      <c r="FR19" s="13" t="e">
        <f>+'MES N (GAMA A) '!ET19+'MES N (GAMA Z)'!#REF!+'MES N (GAMA D)'!#REF!+'MES N (RESTO GAMAS)'!#REF!</f>
        <v>#REF!</v>
      </c>
      <c r="FS19" s="13" t="e">
        <f>+'MES N (GAMA A) '!EU19+'MES N (GAMA Z)'!#REF!+'MES N (GAMA D)'!#REF!+'MES N (RESTO GAMAS)'!#REF!</f>
        <v>#REF!</v>
      </c>
      <c r="FT19" s="13" t="e">
        <f>+'MES N (GAMA A) '!EV19+'MES N (GAMA Z)'!#REF!+'MES N (GAMA D)'!#REF!+'MES N (RESTO GAMAS)'!#REF!</f>
        <v>#REF!</v>
      </c>
      <c r="FU19" s="13" t="e">
        <f>+'MES N (GAMA A) '!EW19+'MES N (GAMA Z)'!#REF!+'MES N (GAMA D)'!#REF!+'MES N (RESTO GAMAS)'!#REF!</f>
        <v>#REF!</v>
      </c>
      <c r="FV19" s="13" t="e">
        <f>+'MES N (GAMA A) '!EX19+'MES N (GAMA Z)'!#REF!+'MES N (GAMA D)'!#REF!+'MES N (RESTO GAMAS)'!#REF!</f>
        <v>#REF!</v>
      </c>
      <c r="FW19" s="13" t="e">
        <f>+'MES N (GAMA A) '!EY19+'MES N (GAMA Z)'!#REF!+'MES N (GAMA D)'!#REF!+'MES N (RESTO GAMAS)'!#REF!</f>
        <v>#REF!</v>
      </c>
      <c r="FX19" s="13" t="e">
        <f>+'MES N (GAMA A) '!EZ19+'MES N (GAMA Z)'!#REF!+'MES N (GAMA D)'!#REF!+'MES N (RESTO GAMAS)'!#REF!</f>
        <v>#REF!</v>
      </c>
      <c r="FY19" s="13" t="e">
        <f>+'MES N (GAMA A) '!FA19+'MES N (GAMA Z)'!#REF!+'MES N (GAMA D)'!#REF!+'MES N (RESTO GAMAS)'!#REF!</f>
        <v>#REF!</v>
      </c>
      <c r="FZ19" s="13" t="e">
        <f>+'MES N (GAMA A) '!FB19+'MES N (GAMA Z)'!#REF!+'MES N (GAMA D)'!#REF!+'MES N (RESTO GAMAS)'!#REF!</f>
        <v>#REF!</v>
      </c>
      <c r="GA19" s="13" t="e">
        <f>+'MES N (GAMA A) '!FC19+'MES N (GAMA Z)'!#REF!+'MES N (GAMA D)'!#REF!+'MES N (RESTO GAMAS)'!#REF!</f>
        <v>#REF!</v>
      </c>
      <c r="GB19" s="13" t="e">
        <f>+'MES N (GAMA A) '!FD19+'MES N (GAMA Z)'!#REF!+'MES N (GAMA D)'!#REF!+'MES N (RESTO GAMAS)'!#REF!</f>
        <v>#REF!</v>
      </c>
      <c r="GC19" s="13" t="e">
        <f>+'MES N (GAMA A) '!FE19+'MES N (GAMA Z)'!#REF!+'MES N (GAMA D)'!#REF!+'MES N (RESTO GAMAS)'!#REF!</f>
        <v>#REF!</v>
      </c>
    </row>
    <row ht="13.199999999999999" customHeight="1" r="20">
      <c r="A20" s="0">
        <v>302</v>
      </c>
      <c r="B20" s="0" t="s">
        <v>38</v>
      </c>
      <c r="C20" s="0">
        <v>40</v>
      </c>
      <c r="D20" s="0" t="s">
        <v>30</v>
      </c>
      <c r="F20" s="13" t="e">
        <f>+#REF!+#REF!+#REF!+#REF!</f>
        <v>#REF!</v>
      </c>
      <c r="G20" s="13" t="e">
        <f>+#REF!+#REF!+#REF!+#REF!</f>
        <v>#REF!</v>
      </c>
      <c r="H20" s="13" t="e">
        <f>+#REF!+#REF!+#REF!+#REF!</f>
        <v>#REF!</v>
      </c>
      <c r="I20" s="13" t="e">
        <f>+#REF!+#REF!+#REF!+#REF!</f>
        <v>#REF!</v>
      </c>
      <c r="J20" s="13" t="e">
        <f>+#REF!+#REF!+#REF!+#REF!</f>
        <v>#REF!</v>
      </c>
      <c r="K20" s="13" t="e">
        <f>+#REF!+#REF!+#REF!+#REF!</f>
        <v>#REF!</v>
      </c>
      <c r="L20" s="13" t="e">
        <f>+#REF!+#REF!+#REF!+#REF!</f>
        <v>#REF!</v>
      </c>
      <c r="M20" s="13" t="e">
        <f>+#REF!+#REF!+#REF!+#REF!</f>
        <v>#REF!</v>
      </c>
      <c r="N20" s="13" t="e">
        <f>+#REF!+#REF!+#REF!+#REF!</f>
        <v>#REF!</v>
      </c>
      <c r="O20" s="0" t="e">
        <f>+#REF!+#REF!+#REF!+#REF!</f>
        <v>#REF!</v>
      </c>
      <c r="P20" s="0" t="e">
        <f>+#REF!+#REF!+#REF!+#REF!</f>
        <v>#REF!</v>
      </c>
      <c r="Q20" s="13" t="e">
        <f>+#REF!+#REF!+#REF!+#REF!</f>
        <v>#REF!</v>
      </c>
      <c r="R20" s="13" t="e">
        <f>+#REF!+#REF!+#REF!+#REF!</f>
        <v>#REF!</v>
      </c>
      <c r="S20" s="13" t="e">
        <f>+#REF!+#REF!+#REF!+#REF!</f>
        <v>#REF!</v>
      </c>
      <c r="T20" s="13" t="e">
        <f>+#REF!+#REF!+#REF!+#REF!</f>
        <v>#REF!</v>
      </c>
      <c r="U20" s="13" t="e">
        <f>+#REF!+#REF!+#REF!+#REF!</f>
        <v>#REF!</v>
      </c>
      <c r="V20" s="13" t="e">
        <f>+#REF!+#REF!+#REF!+#REF!</f>
        <v>#REF!</v>
      </c>
      <c r="W20" s="13" t="e">
        <f>+#REF!+#REF!+#REF!+#REF!</f>
        <v>#REF!</v>
      </c>
      <c r="X20" s="13" t="e">
        <f>+#REF!+#REF!+#REF!+#REF!</f>
        <v>#REF!</v>
      </c>
      <c r="Y20" s="13" t="e">
        <f>+#REF!+#REF!+#REF!+#REF!</f>
        <v>#REF!</v>
      </c>
      <c r="Z20" s="13" t="e">
        <f>+#REF!+#REF!+#REF!+#REF!</f>
        <v>#REF!</v>
      </c>
      <c r="AA20" s="13" t="e">
        <f>+#REF!+#REF!+#REF!+#REF!</f>
        <v>#REF!</v>
      </c>
      <c r="AB20" s="13" t="e">
        <f>+#REF!+#REF!+#REF!+#REF!</f>
        <v>#REF!</v>
      </c>
      <c r="AC20" s="13" t="e">
        <f>+#REF!+#REF!+#REF!+#REF!</f>
        <v>#REF!</v>
      </c>
      <c r="AD20" s="13" t="e">
        <f>+#REF!+#REF!+#REF!+#REF!</f>
        <v>#REF!</v>
      </c>
      <c r="AE20" s="13" t="e">
        <f>+#REF!+#REF!+#REF!+#REF!</f>
        <v>#REF!</v>
      </c>
      <c r="AF20" s="13" t="e">
        <f>+#REF!+#REF!+#REF!+#REF!</f>
        <v>#REF!</v>
      </c>
      <c r="AG20" s="13" t="e">
        <f>+#REF!+#REF!+#REF!+#REF!</f>
        <v>#REF!</v>
      </c>
      <c r="AH20" s="13" t="e">
        <f>+#REF!+#REF!+#REF!+#REF!</f>
        <v>#REF!</v>
      </c>
      <c r="AI20" s="13" t="e">
        <f>+#REF!+#REF!+#REF!+#REF!</f>
        <v>#REF!</v>
      </c>
      <c r="AJ20" s="13" t="e">
        <f>+#REF!+#REF!+#REF!+#REF!</f>
        <v>#REF!</v>
      </c>
      <c r="AK20" s="13" t="e">
        <f>+#REF!+#REF!+#REF!+#REF!</f>
        <v>#REF!</v>
      </c>
      <c r="AL20" s="0" t="e">
        <f>+#REF!+#REF!+#REF!+#REF!</f>
        <v>#REF!</v>
      </c>
      <c r="AM20" s="13" t="e">
        <f>+#REF!+#REF!+#REF!+#REF!</f>
        <v>#REF!</v>
      </c>
      <c r="AN20" s="0" t="e">
        <f>+#REF!+#REF!+#REF!+#REF!</f>
        <v>#REF!</v>
      </c>
      <c r="AO20" s="0" t="e">
        <f>+#REF!+#REF!+#REF!+#REF!</f>
        <v>#REF!</v>
      </c>
      <c r="AP20" s="13" t="e">
        <f>+#REF!+#REF!+#REF!+#REF!</f>
        <v>#REF!</v>
      </c>
      <c r="AQ20" s="13" t="e">
        <f>+#REF!+#REF!+#REF!+#REF!</f>
        <v>#REF!</v>
      </c>
      <c r="AR20" s="13" t="e">
        <f>+#REF!+#REF!+#REF!+#REF!</f>
        <v>#REF!</v>
      </c>
      <c r="AS20" s="13" t="e">
        <f>+#REF!+#REF!+#REF!+#REF!</f>
        <v>#REF!</v>
      </c>
      <c r="AT20" s="13" t="e">
        <f>+#REF!+#REF!+#REF!+#REF!</f>
        <v>#REF!</v>
      </c>
      <c r="AU20" s="13" t="e">
        <f>+#REF!+#REF!+#REF!+#REF!</f>
        <v>#REF!</v>
      </c>
      <c r="AV20" s="13" t="e">
        <f>+#REF!+#REF!+#REF!+#REF!</f>
        <v>#REF!</v>
      </c>
      <c r="AW20" s="13" t="e">
        <f>+#REF!+#REF!+#REF!+#REF!</f>
        <v>#REF!</v>
      </c>
      <c r="AX20" s="0" t="e">
        <f>+#REF!+#REF!+#REF!+#REF!</f>
        <v>#REF!</v>
      </c>
      <c r="AY20" s="0" t="e">
        <f>+#REF!+#REF!+#REF!+#REF!</f>
        <v>#REF!</v>
      </c>
      <c r="AZ20" s="0" t="e">
        <f>+#REF!+#REF!+#REF!+#REF!</f>
        <v>#REF!</v>
      </c>
      <c r="BA20" s="0" t="e">
        <f>+#REF!+#REF!+#REF!+#REF!</f>
        <v>#REF!</v>
      </c>
      <c r="BB20" s="13" t="e">
        <f>+#REF!+#REF!+#REF!+#REF!</f>
        <v>#REF!</v>
      </c>
      <c r="BC20" s="13" t="e">
        <f>+#REF!+#REF!+#REF!+#REF!</f>
        <v>#REF!</v>
      </c>
      <c r="BD20" s="13" t="e">
        <f>+#REF!+#REF!+#REF!+#REF!</f>
        <v>#REF!</v>
      </c>
      <c r="BE20" s="13" t="e">
        <f>+#REF!+#REF!+#REF!+#REF!</f>
        <v>#REF!</v>
      </c>
      <c r="BF20" s="13" t="e">
        <f>+#REF!+#REF!+#REF!+#REF!</f>
        <v>#REF!</v>
      </c>
      <c r="BG20" s="13" t="e">
        <f>+#REF!+#REF!+#REF!+#REF!</f>
        <v>#REF!</v>
      </c>
      <c r="BH20" s="13" t="e">
        <f>+#REF!+#REF!+#REF!+#REF!</f>
        <v>#REF!</v>
      </c>
      <c r="BI20" s="13" t="e">
        <f>+#REF!+#REF!+#REF!+#REF!</f>
        <v>#REF!</v>
      </c>
      <c r="BJ20" s="0" t="e">
        <f>+#REF!+#REF!+#REF!+#REF!</f>
        <v>#REF!</v>
      </c>
      <c r="BK20" s="13" t="e">
        <f>+#REF!+#REF!+#REF!+#REF!</f>
        <v>#REF!</v>
      </c>
      <c r="BL20" s="13" t="e">
        <f>+#REF!+#REF!+#REF!+#REF!</f>
        <v>#REF!</v>
      </c>
      <c r="BM20" s="13" t="e">
        <f>+#REF!+#REF!+#REF!+#REF!</f>
        <v>#REF!</v>
      </c>
      <c r="BN20" s="13" t="e">
        <f>+#REF!+#REF!+#REF!+#REF!</f>
        <v>#REF!</v>
      </c>
      <c r="BO20" s="13" t="e">
        <f>+#REF!+#REF!+#REF!+#REF!</f>
        <v>#REF!</v>
      </c>
      <c r="BP20" s="13" t="e">
        <f>+#REF!+#REF!+#REF!+#REF!</f>
        <v>#REF!</v>
      </c>
      <c r="BQ20" s="13" t="e">
        <f>+#REF!+#REF!+#REF!+#REF!</f>
        <v>#REF!</v>
      </c>
      <c r="BR20" s="13" t="e">
        <f>+#REF!+#REF!+#REF!+#REF!</f>
        <v>#REF!</v>
      </c>
      <c r="BS20" s="13" t="e">
        <f>+#REF!+#REF!+#REF!+#REF!</f>
        <v>#REF!</v>
      </c>
      <c r="BT20" s="13" t="e">
        <f>+#REF!+#REF!+#REF!+#REF!</f>
        <v>#REF!</v>
      </c>
      <c r="BU20" s="0" t="e">
        <f>+#REF!+#REF!+#REF!+#REF!</f>
        <v>#REF!</v>
      </c>
      <c r="BV20" s="13" t="e">
        <f>+#REF!+#REF!+#REF!+#REF!</f>
        <v>#REF!</v>
      </c>
      <c r="BW20" s="0" t="e">
        <f>+#REF!+#REF!+#REF!+#REF!</f>
        <v>#REF!</v>
      </c>
      <c r="BX20" s="0" t="e">
        <f>+#REF!+#REF!+#REF!+#REF!</f>
        <v>#REF!</v>
      </c>
      <c r="BY20" s="0" t="e">
        <f>+#REF!+#REF!+#REF!+#REF!</f>
        <v>#REF!</v>
      </c>
      <c r="BZ20" s="13" t="e">
        <f>+#REF!+#REF!+#REF!+#REF!</f>
        <v>#REF!</v>
      </c>
      <c r="CA20" s="13" t="e">
        <f>+#REF!+#REF!+#REF!+#REF!</f>
        <v>#REF!</v>
      </c>
      <c r="CB20" s="13" t="e">
        <f>+#REF!+#REF!+#REF!+#REF!</f>
        <v>#REF!</v>
      </c>
      <c r="CC20" s="13" t="e">
        <f>+#REF!+#REF!+#REF!+#REF!</f>
        <v>#REF!</v>
      </c>
      <c r="CD20" s="13" t="e">
        <f>+#REF!+#REF!+#REF!+#REF!</f>
        <v>#REF!</v>
      </c>
      <c r="CE20" s="13" t="e">
        <f>+#REF!+#REF!+#REF!+#REF!</f>
        <v>#REF!</v>
      </c>
      <c r="CF20" s="13" t="e">
        <f>+#REF!+#REF!+#REF!+#REF!</f>
        <v>#REF!</v>
      </c>
      <c r="CG20" s="13" t="e">
        <f>+#REF!+#REF!+#REF!+#REF!</f>
        <v>#REF!</v>
      </c>
      <c r="CH20" s="13" t="e">
        <f>+#REF!+#REF!+#REF!+#REF!</f>
        <v>#REF!</v>
      </c>
      <c r="CI20" s="13" t="e">
        <f>+#REF!+#REF!+#REF!+#REF!</f>
        <v>#REF!</v>
      </c>
      <c r="CJ20" s="0" t="e">
        <f>+#REF!+#REF!+#REF!+#REF!</f>
        <v>#REF!</v>
      </c>
      <c r="CK20" s="13" t="e">
        <f>+#REF!+#REF!+#REF!+#REF!</f>
        <v>#REF!</v>
      </c>
      <c r="CL20" s="13" t="e">
        <f>+#REF!+#REF!+#REF!+#REF!</f>
        <v>#REF!</v>
      </c>
      <c r="CM20" s="13" t="e">
        <f>+#REF!+#REF!+#REF!+#REF!</f>
        <v>#REF!</v>
      </c>
      <c r="CN20" s="13" t="e">
        <f>+#REF!+#REF!+#REF!+#REF!</f>
        <v>#REF!</v>
      </c>
      <c r="CO20" s="13" t="e">
        <f>+#REF!+#REF!+#REF!+#REF!</f>
        <v>#REF!</v>
      </c>
      <c r="CP20" s="13" t="e">
        <f>+#REF!+#REF!+#REF!+#REF!</f>
        <v>#REF!</v>
      </c>
      <c r="CQ20" s="13" t="e">
        <f>+#REF!+#REF!+#REF!+#REF!</f>
        <v>#REF!</v>
      </c>
      <c r="CR20" s="13" t="e">
        <f>+#REF!+#REF!+#REF!+#REF!</f>
        <v>#REF!</v>
      </c>
      <c r="CS20" s="13" t="e">
        <f>+#REF!+#REF!+#REF!+#REF!</f>
        <v>#REF!</v>
      </c>
      <c r="CT20" s="13" t="e">
        <f>+#REF!+#REF!+#REF!+#REF!</f>
        <v>#REF!</v>
      </c>
      <c r="CU20" s="0" t="e">
        <f>+#REF!+#REF!+#REF!+#REF!</f>
        <v>#REF!</v>
      </c>
      <c r="CV20" s="0" t="e">
        <f>+#REF!+#REF!+#REF!+#REF!</f>
        <v>#REF!</v>
      </c>
      <c r="CW20" s="0" t="e">
        <f>+#REF!+#REF!+#REF!+#REF!</f>
        <v>#REF!</v>
      </c>
      <c r="CX20" s="13" t="e">
        <f>+#REF!+#REF!+#REF!+#REF!</f>
        <v>#REF!</v>
      </c>
      <c r="CY20" s="13" t="e">
        <f>+#REF!+#REF!+#REF!+#REF!</f>
        <v>#REF!</v>
      </c>
      <c r="CZ20" s="13" t="e">
        <f>+#REF!+#REF!+#REF!+#REF!</f>
        <v>#REF!</v>
      </c>
      <c r="DA20" s="13" t="e">
        <f>+#REF!+#REF!+#REF!+#REF!</f>
        <v>#REF!</v>
      </c>
      <c r="DB20" s="13" t="e">
        <f>+#REF!+#REF!+#REF!+#REF!</f>
        <v>#REF!</v>
      </c>
      <c r="DC20" s="13" t="e">
        <f>+#REF!+#REF!+#REF!+#REF!</f>
        <v>#REF!</v>
      </c>
      <c r="DD20" s="13" t="e">
        <f>+#REF!+#REF!+#REF!+#REF!</f>
        <v>#REF!</v>
      </c>
      <c r="DE20" s="0" t="e">
        <f>+#REF!+#REF!+#REF!+#REF!</f>
        <v>#REF!</v>
      </c>
      <c r="DF20" s="0" t="e">
        <f>+#REF!+#REF!+#REF!+#REF!</f>
        <v>#REF!</v>
      </c>
      <c r="DG20" s="0" t="e">
        <f>+#REF!+#REF!+#REF!+#REF!</f>
        <v>#REF!</v>
      </c>
      <c r="DH20" s="0" t="e">
        <f>+#REF!+#REF!+#REF!+#REF!</f>
        <v>#REF!</v>
      </c>
      <c r="DI20" s="0" t="e">
        <f>+#REF!+#REF!+#REF!+#REF!</f>
        <v>#REF!</v>
      </c>
      <c r="DJ20" s="13" t="e">
        <f>+#REF!+#REF!+#REF!+#REF!</f>
        <v>#REF!</v>
      </c>
      <c r="DK20" s="13" t="e">
        <f>+#REF!+#REF!+#REF!+#REF!</f>
        <v>#REF!</v>
      </c>
      <c r="DL20" s="13" t="e">
        <f>+#REF!+#REF!+#REF!+#REF!</f>
        <v>#REF!</v>
      </c>
      <c r="DM20" s="13" t="e">
        <f>+#REF!+#REF!+#REF!+#REF!</f>
        <v>#REF!</v>
      </c>
      <c r="DN20" s="13" t="e">
        <f>+#REF!+#REF!+#REF!+#REF!</f>
        <v>#REF!</v>
      </c>
      <c r="DO20" s="13" t="e">
        <f>+#REF!+#REF!+#REF!+#REF!</f>
        <v>#REF!</v>
      </c>
      <c r="DP20" s="0" t="e">
        <f>+#REF!+#REF!+#REF!+#REF!</f>
        <v>#REF!</v>
      </c>
      <c r="DQ20" s="0" t="e">
        <f>+#REF!+#REF!+#REF!+#REF!</f>
        <v>#REF!</v>
      </c>
      <c r="DR20" s="0" t="e">
        <f>+#REF!+#REF!+#REF!+#REF!</f>
        <v>#REF!</v>
      </c>
      <c r="DS20" s="0" t="e">
        <f>+#REF!+#REF!+#REF!+#REF!</f>
        <v>#REF!</v>
      </c>
      <c r="DT20" s="0" t="e">
        <f>+#REF!+#REF!+#REF!+#REF!</f>
        <v>#REF!</v>
      </c>
      <c r="DU20" s="0" t="e">
        <f>+#REF!+#REF!+#REF!+#REF!</f>
        <v>#REF!</v>
      </c>
      <c r="DV20" s="13" t="e">
        <f>+#REF!+#REF!+#REF!+#REF!</f>
        <v>#REF!</v>
      </c>
      <c r="DW20" s="13" t="e">
        <f>+#REF!+#REF!+#REF!+#REF!</f>
        <v>#REF!</v>
      </c>
      <c r="DX20" s="13" t="e">
        <f>+#REF!+#REF!+#REF!+#REF!</f>
        <v>#REF!</v>
      </c>
      <c r="DY20" s="13" t="e">
        <f>+#REF!+#REF!+#REF!+#REF!</f>
        <v>#REF!</v>
      </c>
      <c r="DZ20" s="13" t="e">
        <f>+#REF!+#REF!+#REF!+#REF!</f>
        <v>#REF!</v>
      </c>
      <c r="EA20" s="13" t="e">
        <f>+#REF!+#REF!+#REF!+#REF!</f>
        <v>#REF!</v>
      </c>
      <c r="EB20" s="13" t="e">
        <f>+#REF!+#REF!+#REF!+#REF!</f>
        <v>#REF!</v>
      </c>
      <c r="EC20" s="0" t="e">
        <f>+#REF!+#REF!+#REF!+#REF!</f>
        <v>#REF!</v>
      </c>
      <c r="ED20" s="0" t="e">
        <f>+#REF!+#REF!+#REF!+#REF!</f>
        <v>#REF!</v>
      </c>
      <c r="EE20" s="0" t="e">
        <f>+#REF!+#REF!+#REF!+#REF!</f>
        <v>#REF!</v>
      </c>
      <c r="EF20" s="0" t="e">
        <f>+#REF!+#REF!+#REF!+#REF!</f>
        <v>#REF!</v>
      </c>
      <c r="EG20" s="13" t="e">
        <f>+#REF!+#REF!+#REF!+#REF!</f>
        <v>#REF!</v>
      </c>
      <c r="EH20" s="13" t="e">
        <f>+#REF!+#REF!+#REF!+#REF!</f>
        <v>#REF!</v>
      </c>
      <c r="EI20" s="13" t="e">
        <f>+#REF!+#REF!+#REF!+#REF!</f>
        <v>#REF!</v>
      </c>
      <c r="EJ20" s="13" t="e">
        <f>+#REF!+#REF!+#REF!+#REF!</f>
        <v>#REF!</v>
      </c>
      <c r="EK20" s="13" t="e">
        <f>+#REF!+#REF!+#REF!+#REF!</f>
        <v>#REF!</v>
      </c>
      <c r="EL20" s="13" t="e">
        <f>+#REF!+#REF!+#REF!+#REF!</f>
        <v>#REF!</v>
      </c>
      <c r="EM20" s="13" t="e">
        <f>+#REF!+#REF!+#REF!+#REF!</f>
        <v>#REF!</v>
      </c>
      <c r="EN20" s="13" t="e">
        <f>+#REF!+#REF!+#REF!+#REF!</f>
        <v>#REF!</v>
      </c>
      <c r="EO20" s="13" t="e">
        <f>+#REF!+#REF!+#REF!+#REF!</f>
        <v>#REF!</v>
      </c>
      <c r="EP20" s="0" t="e">
        <f>+#REF!+#REF!+#REF!+#REF!</f>
        <v>#REF!</v>
      </c>
      <c r="EQ20" s="0" t="e">
        <f>+#REF!+#REF!+#REF!+#REF!</f>
        <v>#REF!</v>
      </c>
      <c r="ER20" s="0" t="e">
        <f>+#REF!+#REF!+#REF!+#REF!</f>
        <v>#REF!</v>
      </c>
      <c r="ES20" s="0" t="e">
        <f>+#REF!+#REF!+#REF!+#REF!</f>
        <v>#REF!</v>
      </c>
      <c r="ET20" s="13" t="e">
        <f>+'MES N (GAMA A) '!#REF!+'MES N (GAMA Z)'!ET20+'MES N (GAMA D)'!ET20+'MES N (RESTO GAMAS)'!ET20</f>
        <v>#REF!</v>
      </c>
      <c r="EU20" s="13" t="e">
        <f>+'MES N (GAMA A) '!#REF!+'MES N (GAMA Z)'!EU20+'MES N (GAMA D)'!EU20+'MES N (RESTO GAMAS)'!EU20</f>
        <v>#REF!</v>
      </c>
      <c r="EV20" s="13" t="e">
        <f>+'MES N (GAMA A) '!#REF!+'MES N (GAMA Z)'!EV20+'MES N (GAMA D)'!EV20+'MES N (RESTO GAMAS)'!EV20</f>
        <v>#REF!</v>
      </c>
      <c r="EW20" s="13" t="e">
        <f>+'MES N (GAMA A) '!#REF!+'MES N (GAMA Z)'!EW20+'MES N (GAMA D)'!EW20+'MES N (RESTO GAMAS)'!EW20</f>
        <v>#REF!</v>
      </c>
      <c r="EX20" s="13" t="e">
        <f>+'MES N (GAMA A) '!#REF!+'MES N (GAMA Z)'!EX20+'MES N (GAMA D)'!EX20+'MES N (RESTO GAMAS)'!EX20</f>
        <v>#REF!</v>
      </c>
      <c r="EY20" s="13" t="e">
        <f>+'MES N (GAMA A) '!#REF!+'MES N (GAMA Z)'!EY20+'MES N (GAMA D)'!EY20+'MES N (RESTO GAMAS)'!EY20</f>
        <v>#REF!</v>
      </c>
      <c r="EZ20" s="13" t="e">
        <f>+'MES N (GAMA A) '!#REF!+'MES N (GAMA Z)'!EZ20+'MES N (GAMA D)'!EZ20+'MES N (RESTO GAMAS)'!EZ20</f>
        <v>#REF!</v>
      </c>
      <c r="FA20" s="13" t="e">
        <f>+'MES N (GAMA A) '!#REF!+'MES N (GAMA Z)'!FA20+'MES N (GAMA D)'!FA20+'MES N (RESTO GAMAS)'!FA20</f>
        <v>#REF!</v>
      </c>
      <c r="FB20" s="13" t="e">
        <f>+'MES N (GAMA A) '!#REF!+'MES N (GAMA Z)'!FB20+'MES N (GAMA D)'!FB20+'MES N (RESTO GAMAS)'!FB20</f>
        <v>#REF!</v>
      </c>
      <c r="FC20" s="0" t="e">
        <f>+'MES N (GAMA A) '!#REF!+'MES N (GAMA Z)'!FC20+'MES N (GAMA D)'!FC20+'MES N (RESTO GAMAS)'!FC20</f>
        <v>#REF!</v>
      </c>
      <c r="FD20" s="0" t="e">
        <f>+'MES N (GAMA A) '!#REF!+'MES N (GAMA Z)'!FD20+'MES N (GAMA D)'!FD20+'MES N (RESTO GAMAS)'!FD20</f>
        <v>#REF!</v>
      </c>
      <c r="FE20" s="13" t="e">
        <f>+'MES N (GAMA A) '!#REF!+'MES N (GAMA Z)'!FE20+'MES N (GAMA D)'!FE20+'MES N (RESTO GAMAS)'!FE20</f>
        <v>#REF!</v>
      </c>
      <c r="FF20" s="13" t="e">
        <f>+'MES N (GAMA A) '!#REF!+'MES N (GAMA Z)'!#REF!+'MES N (GAMA D)'!#REF!+'MES N (RESTO GAMAS)'!#REF!</f>
        <v>#REF!</v>
      </c>
      <c r="FG20" s="13" t="e">
        <f>+'MES N (GAMA A) '!#REF!+'MES N (GAMA Z)'!#REF!+'MES N (GAMA D)'!#REF!+'MES N (RESTO GAMAS)'!#REF!</f>
        <v>#REF!</v>
      </c>
      <c r="FH20" s="13" t="e">
        <f>+'MES N (GAMA A) '!#REF!+'MES N (GAMA Z)'!#REF!+'MES N (GAMA D)'!#REF!+'MES N (RESTO GAMAS)'!#REF!</f>
        <v>#REF!</v>
      </c>
      <c r="FI20" s="13" t="e">
        <f>+'MES N (GAMA A) '!#REF!+'MES N (GAMA Z)'!#REF!+'MES N (GAMA D)'!#REF!+'MES N (RESTO GAMAS)'!#REF!</f>
        <v>#REF!</v>
      </c>
      <c r="FJ20" s="13" t="e">
        <f>+'MES N (GAMA A) '!#REF!+'MES N (GAMA Z)'!#REF!+'MES N (GAMA D)'!#REF!+'MES N (RESTO GAMAS)'!#REF!</f>
        <v>#REF!</v>
      </c>
      <c r="FK20" s="13" t="e">
        <f>+'MES N (GAMA A) '!#REF!+'MES N (GAMA Z)'!#REF!+'MES N (GAMA D)'!#REF!+'MES N (RESTO GAMAS)'!#REF!</f>
        <v>#REF!</v>
      </c>
      <c r="FL20" s="13" t="e">
        <f>+'MES N (GAMA A) '!#REF!+'MES N (GAMA Z)'!#REF!+'MES N (GAMA D)'!#REF!+'MES N (RESTO GAMAS)'!#REF!</f>
        <v>#REF!</v>
      </c>
      <c r="FM20" s="13" t="e">
        <f>+'MES N (GAMA A) '!#REF!+'MES N (GAMA Z)'!#REF!+'MES N (GAMA D)'!#REF!+'MES N (RESTO GAMAS)'!#REF!</f>
        <v>#REF!</v>
      </c>
      <c r="FN20" s="13" t="e">
        <f>+'MES N (GAMA A) '!#REF!+'MES N (GAMA Z)'!#REF!+'MES N (GAMA D)'!#REF!+'MES N (RESTO GAMAS)'!#REF!</f>
        <v>#REF!</v>
      </c>
      <c r="FO20" s="13" t="e">
        <f>+'MES N (GAMA A) '!#REF!+'MES N (GAMA Z)'!#REF!+'MES N (GAMA D)'!#REF!+'MES N (RESTO GAMAS)'!#REF!</f>
        <v>#REF!</v>
      </c>
      <c r="FP20" s="13" t="e">
        <f>+'MES N (GAMA A) '!#REF!+'MES N (GAMA Z)'!#REF!+'MES N (GAMA D)'!#REF!+'MES N (RESTO GAMAS)'!#REF!</f>
        <v>#REF!</v>
      </c>
      <c r="FQ20" s="13" t="e">
        <f>+'MES N (GAMA A) '!#REF!+'MES N (GAMA Z)'!#REF!+'MES N (GAMA D)'!#REF!+'MES N (RESTO GAMAS)'!#REF!</f>
        <v>#REF!</v>
      </c>
      <c r="FR20" s="13" t="e">
        <f>+'MES N (GAMA A) '!ET20+'MES N (GAMA Z)'!#REF!+'MES N (GAMA D)'!#REF!+'MES N (RESTO GAMAS)'!#REF!</f>
        <v>#REF!</v>
      </c>
      <c r="FS20" s="13" t="e">
        <f>+'MES N (GAMA A) '!EU20+'MES N (GAMA Z)'!#REF!+'MES N (GAMA D)'!#REF!+'MES N (RESTO GAMAS)'!#REF!</f>
        <v>#REF!</v>
      </c>
      <c r="FT20" s="13" t="e">
        <f>+'MES N (GAMA A) '!EV20+'MES N (GAMA Z)'!#REF!+'MES N (GAMA D)'!#REF!+'MES N (RESTO GAMAS)'!#REF!</f>
        <v>#REF!</v>
      </c>
      <c r="FU20" s="13" t="e">
        <f>+'MES N (GAMA A) '!EW20+'MES N (GAMA Z)'!#REF!+'MES N (GAMA D)'!#REF!+'MES N (RESTO GAMAS)'!#REF!</f>
        <v>#REF!</v>
      </c>
      <c r="FV20" s="13" t="e">
        <f>+'MES N (GAMA A) '!EX20+'MES N (GAMA Z)'!#REF!+'MES N (GAMA D)'!#REF!+'MES N (RESTO GAMAS)'!#REF!</f>
        <v>#REF!</v>
      </c>
      <c r="FW20" s="13" t="e">
        <f>+'MES N (GAMA A) '!EY20+'MES N (GAMA Z)'!#REF!+'MES N (GAMA D)'!#REF!+'MES N (RESTO GAMAS)'!#REF!</f>
        <v>#REF!</v>
      </c>
      <c r="FX20" s="13" t="e">
        <f>+'MES N (GAMA A) '!EZ20+'MES N (GAMA Z)'!#REF!+'MES N (GAMA D)'!#REF!+'MES N (RESTO GAMAS)'!#REF!</f>
        <v>#REF!</v>
      </c>
      <c r="FY20" s="13" t="e">
        <f>+'MES N (GAMA A) '!FA20+'MES N (GAMA Z)'!#REF!+'MES N (GAMA D)'!#REF!+'MES N (RESTO GAMAS)'!#REF!</f>
        <v>#REF!</v>
      </c>
      <c r="FZ20" s="13" t="e">
        <f>+'MES N (GAMA A) '!FB20+'MES N (GAMA Z)'!#REF!+'MES N (GAMA D)'!#REF!+'MES N (RESTO GAMAS)'!#REF!</f>
        <v>#REF!</v>
      </c>
      <c r="GA20" s="13" t="e">
        <f>+'MES N (GAMA A) '!FC20+'MES N (GAMA Z)'!#REF!+'MES N (GAMA D)'!#REF!+'MES N (RESTO GAMAS)'!#REF!</f>
        <v>#REF!</v>
      </c>
      <c r="GB20" s="13" t="e">
        <f>+'MES N (GAMA A) '!FD20+'MES N (GAMA Z)'!#REF!+'MES N (GAMA D)'!#REF!+'MES N (RESTO GAMAS)'!#REF!</f>
        <v>#REF!</v>
      </c>
      <c r="GC20" s="13" t="e">
        <f>+'MES N (GAMA A) '!FE20+'MES N (GAMA Z)'!#REF!+'MES N (GAMA D)'!#REF!+'MES N (RESTO GAMAS)'!#REF!</f>
        <v>#REF!</v>
      </c>
    </row>
    <row ht="13.199999999999999" customHeight="1" r="21">
      <c r="A21" s="0">
        <v>302</v>
      </c>
      <c r="B21" s="0" t="s">
        <v>38</v>
      </c>
      <c r="C21" s="0">
        <v>49</v>
      </c>
      <c r="D21" s="0" t="s">
        <v>31</v>
      </c>
      <c r="F21" s="13" t="e">
        <f>+#REF!+#REF!+#REF!+#REF!</f>
        <v>#REF!</v>
      </c>
      <c r="G21" s="13" t="e">
        <f>+#REF!+#REF!+#REF!+#REF!</f>
        <v>#REF!</v>
      </c>
      <c r="H21" s="13" t="e">
        <f>+#REF!+#REF!+#REF!+#REF!</f>
        <v>#REF!</v>
      </c>
      <c r="I21" s="13" t="e">
        <f>+#REF!+#REF!+#REF!+#REF!</f>
        <v>#REF!</v>
      </c>
      <c r="J21" s="13" t="e">
        <f>+#REF!+#REF!+#REF!+#REF!</f>
        <v>#REF!</v>
      </c>
      <c r="K21" s="13" t="e">
        <f>+#REF!+#REF!+#REF!+#REF!</f>
        <v>#REF!</v>
      </c>
      <c r="L21" s="13" t="e">
        <f>+#REF!+#REF!+#REF!+#REF!</f>
        <v>#REF!</v>
      </c>
      <c r="M21" s="13" t="e">
        <f>+#REF!+#REF!+#REF!+#REF!</f>
        <v>#REF!</v>
      </c>
      <c r="N21" s="13" t="e">
        <f>+#REF!+#REF!+#REF!+#REF!</f>
        <v>#REF!</v>
      </c>
      <c r="O21" s="0" t="e">
        <f>+#REF!+#REF!+#REF!+#REF!</f>
        <v>#REF!</v>
      </c>
      <c r="P21" s="0" t="e">
        <f>+#REF!+#REF!+#REF!+#REF!</f>
        <v>#REF!</v>
      </c>
      <c r="Q21" s="13" t="e">
        <f>+#REF!+#REF!+#REF!+#REF!</f>
        <v>#REF!</v>
      </c>
      <c r="R21" s="13" t="e">
        <f>+#REF!+#REF!+#REF!+#REF!</f>
        <v>#REF!</v>
      </c>
      <c r="S21" s="13" t="e">
        <f>+#REF!+#REF!+#REF!+#REF!</f>
        <v>#REF!</v>
      </c>
      <c r="T21" s="13" t="e">
        <f>+#REF!+#REF!+#REF!+#REF!</f>
        <v>#REF!</v>
      </c>
      <c r="U21" s="13" t="e">
        <f>+#REF!+#REF!+#REF!+#REF!</f>
        <v>#REF!</v>
      </c>
      <c r="V21" s="13" t="e">
        <f>+#REF!+#REF!+#REF!+#REF!</f>
        <v>#REF!</v>
      </c>
      <c r="W21" s="13" t="e">
        <f>+#REF!+#REF!+#REF!+#REF!</f>
        <v>#REF!</v>
      </c>
      <c r="X21" s="13" t="e">
        <f>+#REF!+#REF!+#REF!+#REF!</f>
        <v>#REF!</v>
      </c>
      <c r="Y21" s="13" t="e">
        <f>+#REF!+#REF!+#REF!+#REF!</f>
        <v>#REF!</v>
      </c>
      <c r="Z21" s="13" t="e">
        <f>+#REF!+#REF!+#REF!+#REF!</f>
        <v>#REF!</v>
      </c>
      <c r="AA21" s="13" t="e">
        <f>+#REF!+#REF!+#REF!+#REF!</f>
        <v>#REF!</v>
      </c>
      <c r="AB21" s="13" t="e">
        <f>+#REF!+#REF!+#REF!+#REF!</f>
        <v>#REF!</v>
      </c>
      <c r="AC21" s="13" t="e">
        <f>+#REF!+#REF!+#REF!+#REF!</f>
        <v>#REF!</v>
      </c>
      <c r="AD21" s="13" t="e">
        <f>+#REF!+#REF!+#REF!+#REF!</f>
        <v>#REF!</v>
      </c>
      <c r="AE21" s="13" t="e">
        <f>+#REF!+#REF!+#REF!+#REF!</f>
        <v>#REF!</v>
      </c>
      <c r="AF21" s="13" t="e">
        <f>+#REF!+#REF!+#REF!+#REF!</f>
        <v>#REF!</v>
      </c>
      <c r="AG21" s="13" t="e">
        <f>+#REF!+#REF!+#REF!+#REF!</f>
        <v>#REF!</v>
      </c>
      <c r="AH21" s="13" t="e">
        <f>+#REF!+#REF!+#REF!+#REF!</f>
        <v>#REF!</v>
      </c>
      <c r="AI21" s="13" t="e">
        <f>+#REF!+#REF!+#REF!+#REF!</f>
        <v>#REF!</v>
      </c>
      <c r="AJ21" s="13" t="e">
        <f>+#REF!+#REF!+#REF!+#REF!</f>
        <v>#REF!</v>
      </c>
      <c r="AK21" s="13" t="e">
        <f>+#REF!+#REF!+#REF!+#REF!</f>
        <v>#REF!</v>
      </c>
      <c r="AL21" s="0" t="e">
        <f>+#REF!+#REF!+#REF!+#REF!</f>
        <v>#REF!</v>
      </c>
      <c r="AM21" s="13" t="e">
        <f>+#REF!+#REF!+#REF!+#REF!</f>
        <v>#REF!</v>
      </c>
      <c r="AN21" s="0" t="e">
        <f>+#REF!+#REF!+#REF!+#REF!</f>
        <v>#REF!</v>
      </c>
      <c r="AO21" s="0" t="e">
        <f>+#REF!+#REF!+#REF!+#REF!</f>
        <v>#REF!</v>
      </c>
      <c r="AP21" s="13" t="e">
        <f>+#REF!+#REF!+#REF!+#REF!</f>
        <v>#REF!</v>
      </c>
      <c r="AQ21" s="13" t="e">
        <f>+#REF!+#REF!+#REF!+#REF!</f>
        <v>#REF!</v>
      </c>
      <c r="AR21" s="13" t="e">
        <f>+#REF!+#REF!+#REF!+#REF!</f>
        <v>#REF!</v>
      </c>
      <c r="AS21" s="13" t="e">
        <f>+#REF!+#REF!+#REF!+#REF!</f>
        <v>#REF!</v>
      </c>
      <c r="AT21" s="13" t="e">
        <f>+#REF!+#REF!+#REF!+#REF!</f>
        <v>#REF!</v>
      </c>
      <c r="AU21" s="13" t="e">
        <f>+#REF!+#REF!+#REF!+#REF!</f>
        <v>#REF!</v>
      </c>
      <c r="AV21" s="13" t="e">
        <f>+#REF!+#REF!+#REF!+#REF!</f>
        <v>#REF!</v>
      </c>
      <c r="AW21" s="13" t="e">
        <f>+#REF!+#REF!+#REF!+#REF!</f>
        <v>#REF!</v>
      </c>
      <c r="AX21" s="0" t="e">
        <f>+#REF!+#REF!+#REF!+#REF!</f>
        <v>#REF!</v>
      </c>
      <c r="AY21" s="0" t="e">
        <f>+#REF!+#REF!+#REF!+#REF!</f>
        <v>#REF!</v>
      </c>
      <c r="AZ21" s="0" t="e">
        <f>+#REF!+#REF!+#REF!+#REF!</f>
        <v>#REF!</v>
      </c>
      <c r="BA21" s="0" t="e">
        <f>+#REF!+#REF!+#REF!+#REF!</f>
        <v>#REF!</v>
      </c>
      <c r="BB21" s="13" t="e">
        <f>+#REF!+#REF!+#REF!+#REF!</f>
        <v>#REF!</v>
      </c>
      <c r="BC21" s="13" t="e">
        <f>+#REF!+#REF!+#REF!+#REF!</f>
        <v>#REF!</v>
      </c>
      <c r="BD21" s="13" t="e">
        <f>+#REF!+#REF!+#REF!+#REF!</f>
        <v>#REF!</v>
      </c>
      <c r="BE21" s="13" t="e">
        <f>+#REF!+#REF!+#REF!+#REF!</f>
        <v>#REF!</v>
      </c>
      <c r="BF21" s="13" t="e">
        <f>+#REF!+#REF!+#REF!+#REF!</f>
        <v>#REF!</v>
      </c>
      <c r="BG21" s="13" t="e">
        <f>+#REF!+#REF!+#REF!+#REF!</f>
        <v>#REF!</v>
      </c>
      <c r="BH21" s="13" t="e">
        <f>+#REF!+#REF!+#REF!+#REF!</f>
        <v>#REF!</v>
      </c>
      <c r="BI21" s="13" t="e">
        <f>+#REF!+#REF!+#REF!+#REF!</f>
        <v>#REF!</v>
      </c>
      <c r="BJ21" s="0" t="e">
        <f>+#REF!+#REF!+#REF!+#REF!</f>
        <v>#REF!</v>
      </c>
      <c r="BK21" s="13" t="e">
        <f>+#REF!+#REF!+#REF!+#REF!</f>
        <v>#REF!</v>
      </c>
      <c r="BL21" s="13" t="e">
        <f>+#REF!+#REF!+#REF!+#REF!</f>
        <v>#REF!</v>
      </c>
      <c r="BM21" s="13" t="e">
        <f>+#REF!+#REF!+#REF!+#REF!</f>
        <v>#REF!</v>
      </c>
      <c r="BN21" s="13" t="e">
        <f>+#REF!+#REF!+#REF!+#REF!</f>
        <v>#REF!</v>
      </c>
      <c r="BO21" s="13" t="e">
        <f>+#REF!+#REF!+#REF!+#REF!</f>
        <v>#REF!</v>
      </c>
      <c r="BP21" s="13" t="e">
        <f>+#REF!+#REF!+#REF!+#REF!</f>
        <v>#REF!</v>
      </c>
      <c r="BQ21" s="13" t="e">
        <f>+#REF!+#REF!+#REF!+#REF!</f>
        <v>#REF!</v>
      </c>
      <c r="BR21" s="13" t="e">
        <f>+#REF!+#REF!+#REF!+#REF!</f>
        <v>#REF!</v>
      </c>
      <c r="BS21" s="13" t="e">
        <f>+#REF!+#REF!+#REF!+#REF!</f>
        <v>#REF!</v>
      </c>
      <c r="BT21" s="13" t="e">
        <f>+#REF!+#REF!+#REF!+#REF!</f>
        <v>#REF!</v>
      </c>
      <c r="BU21" s="0" t="e">
        <f>+#REF!+#REF!+#REF!+#REF!</f>
        <v>#REF!</v>
      </c>
      <c r="BV21" s="13" t="e">
        <f>+#REF!+#REF!+#REF!+#REF!</f>
        <v>#REF!</v>
      </c>
      <c r="BW21" s="0" t="e">
        <f>+#REF!+#REF!+#REF!+#REF!</f>
        <v>#REF!</v>
      </c>
      <c r="BX21" s="0" t="e">
        <f>+#REF!+#REF!+#REF!+#REF!</f>
        <v>#REF!</v>
      </c>
      <c r="BY21" s="0" t="e">
        <f>+#REF!+#REF!+#REF!+#REF!</f>
        <v>#REF!</v>
      </c>
      <c r="BZ21" s="13" t="e">
        <f>+#REF!+#REF!+#REF!+#REF!</f>
        <v>#REF!</v>
      </c>
      <c r="CA21" s="13" t="e">
        <f>+#REF!+#REF!+#REF!+#REF!</f>
        <v>#REF!</v>
      </c>
      <c r="CB21" s="13" t="e">
        <f>+#REF!+#REF!+#REF!+#REF!</f>
        <v>#REF!</v>
      </c>
      <c r="CC21" s="13" t="e">
        <f>+#REF!+#REF!+#REF!+#REF!</f>
        <v>#REF!</v>
      </c>
      <c r="CD21" s="13" t="e">
        <f>+#REF!+#REF!+#REF!+#REF!</f>
        <v>#REF!</v>
      </c>
      <c r="CE21" s="13" t="e">
        <f>+#REF!+#REF!+#REF!+#REF!</f>
        <v>#REF!</v>
      </c>
      <c r="CF21" s="13" t="e">
        <f>+#REF!+#REF!+#REF!+#REF!</f>
        <v>#REF!</v>
      </c>
      <c r="CG21" s="13" t="e">
        <f>+#REF!+#REF!+#REF!+#REF!</f>
        <v>#REF!</v>
      </c>
      <c r="CH21" s="13" t="e">
        <f>+#REF!+#REF!+#REF!+#REF!</f>
        <v>#REF!</v>
      </c>
      <c r="CI21" s="13" t="e">
        <f>+#REF!+#REF!+#REF!+#REF!</f>
        <v>#REF!</v>
      </c>
      <c r="CJ21" s="0" t="e">
        <f>+#REF!+#REF!+#REF!+#REF!</f>
        <v>#REF!</v>
      </c>
      <c r="CK21" s="13" t="e">
        <f>+#REF!+#REF!+#REF!+#REF!</f>
        <v>#REF!</v>
      </c>
      <c r="CL21" s="13" t="e">
        <f>+#REF!+#REF!+#REF!+#REF!</f>
        <v>#REF!</v>
      </c>
      <c r="CM21" s="13" t="e">
        <f>+#REF!+#REF!+#REF!+#REF!</f>
        <v>#REF!</v>
      </c>
      <c r="CN21" s="13" t="e">
        <f>+#REF!+#REF!+#REF!+#REF!</f>
        <v>#REF!</v>
      </c>
      <c r="CO21" s="13" t="e">
        <f>+#REF!+#REF!+#REF!+#REF!</f>
        <v>#REF!</v>
      </c>
      <c r="CP21" s="13" t="e">
        <f>+#REF!+#REF!+#REF!+#REF!</f>
        <v>#REF!</v>
      </c>
      <c r="CQ21" s="13" t="e">
        <f>+#REF!+#REF!+#REF!+#REF!</f>
        <v>#REF!</v>
      </c>
      <c r="CR21" s="13" t="e">
        <f>+#REF!+#REF!+#REF!+#REF!</f>
        <v>#REF!</v>
      </c>
      <c r="CS21" s="13" t="e">
        <f>+#REF!+#REF!+#REF!+#REF!</f>
        <v>#REF!</v>
      </c>
      <c r="CT21" s="13" t="e">
        <f>+#REF!+#REF!+#REF!+#REF!</f>
        <v>#REF!</v>
      </c>
      <c r="CU21" s="0" t="e">
        <f>+#REF!+#REF!+#REF!+#REF!</f>
        <v>#REF!</v>
      </c>
      <c r="CV21" s="0" t="e">
        <f>+#REF!+#REF!+#REF!+#REF!</f>
        <v>#REF!</v>
      </c>
      <c r="CW21" s="0" t="e">
        <f>+#REF!+#REF!+#REF!+#REF!</f>
        <v>#REF!</v>
      </c>
      <c r="CX21" s="13" t="e">
        <f>+#REF!+#REF!+#REF!+#REF!</f>
        <v>#REF!</v>
      </c>
      <c r="CY21" s="13" t="e">
        <f>+#REF!+#REF!+#REF!+#REF!</f>
        <v>#REF!</v>
      </c>
      <c r="CZ21" s="13" t="e">
        <f>+#REF!+#REF!+#REF!+#REF!</f>
        <v>#REF!</v>
      </c>
      <c r="DA21" s="13" t="e">
        <f>+#REF!+#REF!+#REF!+#REF!</f>
        <v>#REF!</v>
      </c>
      <c r="DB21" s="13" t="e">
        <f>+#REF!+#REF!+#REF!+#REF!</f>
        <v>#REF!</v>
      </c>
      <c r="DC21" s="13" t="e">
        <f>+#REF!+#REF!+#REF!+#REF!</f>
        <v>#REF!</v>
      </c>
      <c r="DD21" s="13" t="e">
        <f>+#REF!+#REF!+#REF!+#REF!</f>
        <v>#REF!</v>
      </c>
      <c r="DE21" s="0" t="e">
        <f>+#REF!+#REF!+#REF!+#REF!</f>
        <v>#REF!</v>
      </c>
      <c r="DF21" s="0" t="e">
        <f>+#REF!+#REF!+#REF!+#REF!</f>
        <v>#REF!</v>
      </c>
      <c r="DG21" s="0" t="e">
        <f>+#REF!+#REF!+#REF!+#REF!</f>
        <v>#REF!</v>
      </c>
      <c r="DH21" s="0" t="e">
        <f>+#REF!+#REF!+#REF!+#REF!</f>
        <v>#REF!</v>
      </c>
      <c r="DI21" s="0" t="e">
        <f>+#REF!+#REF!+#REF!+#REF!</f>
        <v>#REF!</v>
      </c>
      <c r="DJ21" s="13" t="e">
        <f>+#REF!+#REF!+#REF!+#REF!</f>
        <v>#REF!</v>
      </c>
      <c r="DK21" s="13" t="e">
        <f>+#REF!+#REF!+#REF!+#REF!</f>
        <v>#REF!</v>
      </c>
      <c r="DL21" s="13" t="e">
        <f>+#REF!+#REF!+#REF!+#REF!</f>
        <v>#REF!</v>
      </c>
      <c r="DM21" s="13" t="e">
        <f>+#REF!+#REF!+#REF!+#REF!</f>
        <v>#REF!</v>
      </c>
      <c r="DN21" s="13" t="e">
        <f>+#REF!+#REF!+#REF!+#REF!</f>
        <v>#REF!</v>
      </c>
      <c r="DO21" s="13" t="e">
        <f>+#REF!+#REF!+#REF!+#REF!</f>
        <v>#REF!</v>
      </c>
      <c r="DP21" s="0" t="e">
        <f>+#REF!+#REF!+#REF!+#REF!</f>
        <v>#REF!</v>
      </c>
      <c r="DQ21" s="0" t="e">
        <f>+#REF!+#REF!+#REF!+#REF!</f>
        <v>#REF!</v>
      </c>
      <c r="DR21" s="0" t="e">
        <f>+#REF!+#REF!+#REF!+#REF!</f>
        <v>#REF!</v>
      </c>
      <c r="DS21" s="0" t="e">
        <f>+#REF!+#REF!+#REF!+#REF!</f>
        <v>#REF!</v>
      </c>
      <c r="DT21" s="0" t="e">
        <f>+#REF!+#REF!+#REF!+#REF!</f>
        <v>#REF!</v>
      </c>
      <c r="DU21" s="0" t="e">
        <f>+#REF!+#REF!+#REF!+#REF!</f>
        <v>#REF!</v>
      </c>
      <c r="DV21" s="13" t="e">
        <f>+#REF!+#REF!+#REF!+#REF!</f>
        <v>#REF!</v>
      </c>
      <c r="DW21" s="13" t="e">
        <f>+#REF!+#REF!+#REF!+#REF!</f>
        <v>#REF!</v>
      </c>
      <c r="DX21" s="13" t="e">
        <f>+#REF!+#REF!+#REF!+#REF!</f>
        <v>#REF!</v>
      </c>
      <c r="DY21" s="13" t="e">
        <f>+#REF!+#REF!+#REF!+#REF!</f>
        <v>#REF!</v>
      </c>
      <c r="DZ21" s="13" t="e">
        <f>+#REF!+#REF!+#REF!+#REF!</f>
        <v>#REF!</v>
      </c>
      <c r="EA21" s="13" t="e">
        <f>+#REF!+#REF!+#REF!+#REF!</f>
        <v>#REF!</v>
      </c>
      <c r="EB21" s="13" t="e">
        <f>+#REF!+#REF!+#REF!+#REF!</f>
        <v>#REF!</v>
      </c>
      <c r="EC21" s="0" t="e">
        <f>+#REF!+#REF!+#REF!+#REF!</f>
        <v>#REF!</v>
      </c>
      <c r="ED21" s="0" t="e">
        <f>+#REF!+#REF!+#REF!+#REF!</f>
        <v>#REF!</v>
      </c>
      <c r="EE21" s="0" t="e">
        <f>+#REF!+#REF!+#REF!+#REF!</f>
        <v>#REF!</v>
      </c>
      <c r="EF21" s="0" t="e">
        <f>+#REF!+#REF!+#REF!+#REF!</f>
        <v>#REF!</v>
      </c>
      <c r="EG21" s="13" t="e">
        <f>+#REF!+#REF!+#REF!+#REF!</f>
        <v>#REF!</v>
      </c>
      <c r="EH21" s="13" t="e">
        <f>+#REF!+#REF!+#REF!+#REF!</f>
        <v>#REF!</v>
      </c>
      <c r="EI21" s="13" t="e">
        <f>+#REF!+#REF!+#REF!+#REF!</f>
        <v>#REF!</v>
      </c>
      <c r="EJ21" s="13" t="e">
        <f>+#REF!+#REF!+#REF!+#REF!</f>
        <v>#REF!</v>
      </c>
      <c r="EK21" s="13" t="e">
        <f>+#REF!+#REF!+#REF!+#REF!</f>
        <v>#REF!</v>
      </c>
      <c r="EL21" s="13" t="e">
        <f>+#REF!+#REF!+#REF!+#REF!</f>
        <v>#REF!</v>
      </c>
      <c r="EM21" s="13" t="e">
        <f>+#REF!+#REF!+#REF!+#REF!</f>
        <v>#REF!</v>
      </c>
      <c r="EN21" s="13" t="e">
        <f>+#REF!+#REF!+#REF!+#REF!</f>
        <v>#REF!</v>
      </c>
      <c r="EO21" s="13" t="e">
        <f>+#REF!+#REF!+#REF!+#REF!</f>
        <v>#REF!</v>
      </c>
      <c r="EP21" s="0" t="e">
        <f>+#REF!+#REF!+#REF!+#REF!</f>
        <v>#REF!</v>
      </c>
      <c r="EQ21" s="0" t="e">
        <f>+#REF!+#REF!+#REF!+#REF!</f>
        <v>#REF!</v>
      </c>
      <c r="ER21" s="0" t="e">
        <f>+#REF!+#REF!+#REF!+#REF!</f>
        <v>#REF!</v>
      </c>
      <c r="ES21" s="0" t="e">
        <f>+#REF!+#REF!+#REF!+#REF!</f>
        <v>#REF!</v>
      </c>
      <c r="ET21" s="13" t="e">
        <f>+'MES N (GAMA A) '!#REF!+'MES N (GAMA Z)'!ET21+'MES N (GAMA D)'!ET21+'MES N (RESTO GAMAS)'!ET21</f>
        <v>#REF!</v>
      </c>
      <c r="EU21" s="13" t="e">
        <f>+'MES N (GAMA A) '!#REF!+'MES N (GAMA Z)'!EU21+'MES N (GAMA D)'!EU21+'MES N (RESTO GAMAS)'!EU21</f>
        <v>#REF!</v>
      </c>
      <c r="EV21" s="13" t="e">
        <f>+'MES N (GAMA A) '!#REF!+'MES N (GAMA Z)'!EV21+'MES N (GAMA D)'!EV21+'MES N (RESTO GAMAS)'!EV21</f>
        <v>#REF!</v>
      </c>
      <c r="EW21" s="13" t="e">
        <f>+'MES N (GAMA A) '!#REF!+'MES N (GAMA Z)'!EW21+'MES N (GAMA D)'!EW21+'MES N (RESTO GAMAS)'!EW21</f>
        <v>#REF!</v>
      </c>
      <c r="EX21" s="13" t="e">
        <f>+'MES N (GAMA A) '!#REF!+'MES N (GAMA Z)'!EX21+'MES N (GAMA D)'!EX21+'MES N (RESTO GAMAS)'!EX21</f>
        <v>#REF!</v>
      </c>
      <c r="EY21" s="13" t="e">
        <f>+'MES N (GAMA A) '!#REF!+'MES N (GAMA Z)'!EY21+'MES N (GAMA D)'!EY21+'MES N (RESTO GAMAS)'!EY21</f>
        <v>#REF!</v>
      </c>
      <c r="EZ21" s="13" t="e">
        <f>+'MES N (GAMA A) '!#REF!+'MES N (GAMA Z)'!EZ21+'MES N (GAMA D)'!EZ21+'MES N (RESTO GAMAS)'!EZ21</f>
        <v>#REF!</v>
      </c>
      <c r="FA21" s="13" t="e">
        <f>+'MES N (GAMA A) '!#REF!+'MES N (GAMA Z)'!FA21+'MES N (GAMA D)'!FA21+'MES N (RESTO GAMAS)'!FA21</f>
        <v>#REF!</v>
      </c>
      <c r="FB21" s="13" t="e">
        <f>+'MES N (GAMA A) '!#REF!+'MES N (GAMA Z)'!FB21+'MES N (GAMA D)'!FB21+'MES N (RESTO GAMAS)'!FB21</f>
        <v>#REF!</v>
      </c>
      <c r="FC21" s="0" t="e">
        <f>+'MES N (GAMA A) '!#REF!+'MES N (GAMA Z)'!FC21+'MES N (GAMA D)'!FC21+'MES N (RESTO GAMAS)'!FC21</f>
        <v>#REF!</v>
      </c>
      <c r="FD21" s="0" t="e">
        <f>+'MES N (GAMA A) '!#REF!+'MES N (GAMA Z)'!FD21+'MES N (GAMA D)'!FD21+'MES N (RESTO GAMAS)'!FD21</f>
        <v>#REF!</v>
      </c>
      <c r="FE21" s="13" t="e">
        <f>+'MES N (GAMA A) '!#REF!+'MES N (GAMA Z)'!FE21+'MES N (GAMA D)'!FE21+'MES N (RESTO GAMAS)'!FE21</f>
        <v>#REF!</v>
      </c>
      <c r="FF21" s="13" t="e">
        <f>+'MES N (GAMA A) '!#REF!+'MES N (GAMA Z)'!#REF!+'MES N (GAMA D)'!#REF!+'MES N (RESTO GAMAS)'!#REF!</f>
        <v>#REF!</v>
      </c>
      <c r="FG21" s="13" t="e">
        <f>+'MES N (GAMA A) '!#REF!+'MES N (GAMA Z)'!#REF!+'MES N (GAMA D)'!#REF!+'MES N (RESTO GAMAS)'!#REF!</f>
        <v>#REF!</v>
      </c>
      <c r="FH21" s="13" t="e">
        <f>+'MES N (GAMA A) '!#REF!+'MES N (GAMA Z)'!#REF!+'MES N (GAMA D)'!#REF!+'MES N (RESTO GAMAS)'!#REF!</f>
        <v>#REF!</v>
      </c>
      <c r="FI21" s="13" t="e">
        <f>+'MES N (GAMA A) '!#REF!+'MES N (GAMA Z)'!#REF!+'MES N (GAMA D)'!#REF!+'MES N (RESTO GAMAS)'!#REF!</f>
        <v>#REF!</v>
      </c>
      <c r="FJ21" s="13" t="e">
        <f>+'MES N (GAMA A) '!#REF!+'MES N (GAMA Z)'!#REF!+'MES N (GAMA D)'!#REF!+'MES N (RESTO GAMAS)'!#REF!</f>
        <v>#REF!</v>
      </c>
      <c r="FK21" s="13" t="e">
        <f>+'MES N (GAMA A) '!#REF!+'MES N (GAMA Z)'!#REF!+'MES N (GAMA D)'!#REF!+'MES N (RESTO GAMAS)'!#REF!</f>
        <v>#REF!</v>
      </c>
      <c r="FL21" s="13" t="e">
        <f>+'MES N (GAMA A) '!#REF!+'MES N (GAMA Z)'!#REF!+'MES N (GAMA D)'!#REF!+'MES N (RESTO GAMAS)'!#REF!</f>
        <v>#REF!</v>
      </c>
      <c r="FM21" s="13" t="e">
        <f>+'MES N (GAMA A) '!#REF!+'MES N (GAMA Z)'!#REF!+'MES N (GAMA D)'!#REF!+'MES N (RESTO GAMAS)'!#REF!</f>
        <v>#REF!</v>
      </c>
      <c r="FN21" s="13" t="e">
        <f>+'MES N (GAMA A) '!#REF!+'MES N (GAMA Z)'!#REF!+'MES N (GAMA D)'!#REF!+'MES N (RESTO GAMAS)'!#REF!</f>
        <v>#REF!</v>
      </c>
      <c r="FO21" s="13" t="e">
        <f>+'MES N (GAMA A) '!#REF!+'MES N (GAMA Z)'!#REF!+'MES N (GAMA D)'!#REF!+'MES N (RESTO GAMAS)'!#REF!</f>
        <v>#REF!</v>
      </c>
      <c r="FP21" s="13" t="e">
        <f>+'MES N (GAMA A) '!#REF!+'MES N (GAMA Z)'!#REF!+'MES N (GAMA D)'!#REF!+'MES N (RESTO GAMAS)'!#REF!</f>
        <v>#REF!</v>
      </c>
      <c r="FQ21" s="13" t="e">
        <f>+'MES N (GAMA A) '!#REF!+'MES N (GAMA Z)'!#REF!+'MES N (GAMA D)'!#REF!+'MES N (RESTO GAMAS)'!#REF!</f>
        <v>#REF!</v>
      </c>
      <c r="FR21" s="13" t="e">
        <f>+'MES N (GAMA A) '!ET21+'MES N (GAMA Z)'!#REF!+'MES N (GAMA D)'!#REF!+'MES N (RESTO GAMAS)'!#REF!</f>
        <v>#REF!</v>
      </c>
      <c r="FS21" s="13" t="e">
        <f>+'MES N (GAMA A) '!EU21+'MES N (GAMA Z)'!#REF!+'MES N (GAMA D)'!#REF!+'MES N (RESTO GAMAS)'!#REF!</f>
        <v>#REF!</v>
      </c>
      <c r="FT21" s="13" t="e">
        <f>+'MES N (GAMA A) '!EV21+'MES N (GAMA Z)'!#REF!+'MES N (GAMA D)'!#REF!+'MES N (RESTO GAMAS)'!#REF!</f>
        <v>#REF!</v>
      </c>
      <c r="FU21" s="13" t="e">
        <f>+'MES N (GAMA A) '!EW21+'MES N (GAMA Z)'!#REF!+'MES N (GAMA D)'!#REF!+'MES N (RESTO GAMAS)'!#REF!</f>
        <v>#REF!</v>
      </c>
      <c r="FV21" s="13" t="e">
        <f>+'MES N (GAMA A) '!EX21+'MES N (GAMA Z)'!#REF!+'MES N (GAMA D)'!#REF!+'MES N (RESTO GAMAS)'!#REF!</f>
        <v>#REF!</v>
      </c>
      <c r="FW21" s="13" t="e">
        <f>+'MES N (GAMA A) '!EY21+'MES N (GAMA Z)'!#REF!+'MES N (GAMA D)'!#REF!+'MES N (RESTO GAMAS)'!#REF!</f>
        <v>#REF!</v>
      </c>
      <c r="FX21" s="13" t="e">
        <f>+'MES N (GAMA A) '!EZ21+'MES N (GAMA Z)'!#REF!+'MES N (GAMA D)'!#REF!+'MES N (RESTO GAMAS)'!#REF!</f>
        <v>#REF!</v>
      </c>
      <c r="FY21" s="13" t="e">
        <f>+'MES N (GAMA A) '!FA21+'MES N (GAMA Z)'!#REF!+'MES N (GAMA D)'!#REF!+'MES N (RESTO GAMAS)'!#REF!</f>
        <v>#REF!</v>
      </c>
      <c r="FZ21" s="13" t="e">
        <f>+'MES N (GAMA A) '!FB21+'MES N (GAMA Z)'!#REF!+'MES N (GAMA D)'!#REF!+'MES N (RESTO GAMAS)'!#REF!</f>
        <v>#REF!</v>
      </c>
      <c r="GA21" s="13" t="e">
        <f>+'MES N (GAMA A) '!FC21+'MES N (GAMA Z)'!#REF!+'MES N (GAMA D)'!#REF!+'MES N (RESTO GAMAS)'!#REF!</f>
        <v>#REF!</v>
      </c>
      <c r="GB21" s="13" t="e">
        <f>+'MES N (GAMA A) '!FD21+'MES N (GAMA Z)'!#REF!+'MES N (GAMA D)'!#REF!+'MES N (RESTO GAMAS)'!#REF!</f>
        <v>#REF!</v>
      </c>
      <c r="GC21" s="13" t="e">
        <f>+'MES N (GAMA A) '!FE21+'MES N (GAMA Z)'!#REF!+'MES N (GAMA D)'!#REF!+'MES N (RESTO GAMAS)'!#REF!</f>
        <v>#REF!</v>
      </c>
    </row>
    <row ht="13.199999999999999" customHeight="1" r="22">
      <c r="A22" s="0">
        <v>302</v>
      </c>
      <c r="B22" s="0" t="s">
        <v>38</v>
      </c>
      <c r="C22" s="0">
        <v>51</v>
      </c>
      <c r="D22" s="0" t="s">
        <v>32</v>
      </c>
      <c r="F22" s="13" t="e">
        <f>+#REF!+#REF!+#REF!+#REF!</f>
        <v>#REF!</v>
      </c>
      <c r="G22" s="13" t="e">
        <f>+#REF!+#REF!+#REF!+#REF!</f>
        <v>#REF!</v>
      </c>
      <c r="H22" s="13" t="e">
        <f>+#REF!+#REF!+#REF!+#REF!</f>
        <v>#REF!</v>
      </c>
      <c r="I22" s="13" t="e">
        <f>+#REF!+#REF!+#REF!+#REF!</f>
        <v>#REF!</v>
      </c>
      <c r="J22" s="0" t="e">
        <f>+#REF!+#REF!+#REF!+#REF!</f>
        <v>#REF!</v>
      </c>
      <c r="K22" s="0" t="e">
        <f>+#REF!+#REF!+#REF!+#REF!</f>
        <v>#REF!</v>
      </c>
      <c r="L22" s="0" t="e">
        <f>+#REF!+#REF!+#REF!+#REF!</f>
        <v>#REF!</v>
      </c>
      <c r="M22" s="0" t="e">
        <f>+#REF!+#REF!+#REF!+#REF!</f>
        <v>#REF!</v>
      </c>
      <c r="N22" s="0" t="e">
        <f>+#REF!+#REF!+#REF!+#REF!</f>
        <v>#REF!</v>
      </c>
      <c r="O22" s="0" t="e">
        <f>+#REF!+#REF!+#REF!+#REF!</f>
        <v>#REF!</v>
      </c>
      <c r="P22" s="0" t="e">
        <f>+#REF!+#REF!+#REF!+#REF!</f>
        <v>#REF!</v>
      </c>
      <c r="Q22" s="13" t="e">
        <f>+#REF!+#REF!+#REF!+#REF!</f>
        <v>#REF!</v>
      </c>
      <c r="R22" s="13" t="e">
        <f>+#REF!+#REF!+#REF!+#REF!</f>
        <v>#REF!</v>
      </c>
      <c r="S22" s="13" t="e">
        <f>+#REF!+#REF!+#REF!+#REF!</f>
        <v>#REF!</v>
      </c>
      <c r="T22" s="0" t="e">
        <f>+#REF!+#REF!+#REF!+#REF!</f>
        <v>#REF!</v>
      </c>
      <c r="U22" s="0" t="e">
        <f>+#REF!+#REF!+#REF!+#REF!</f>
        <v>#REF!</v>
      </c>
      <c r="V22" s="0" t="e">
        <f>+#REF!+#REF!+#REF!+#REF!</f>
        <v>#REF!</v>
      </c>
      <c r="W22" s="0" t="e">
        <f>+#REF!+#REF!+#REF!+#REF!</f>
        <v>#REF!</v>
      </c>
      <c r="X22" s="0" t="e">
        <f>+#REF!+#REF!+#REF!+#REF!</f>
        <v>#REF!</v>
      </c>
      <c r="Y22" s="0" t="e">
        <f>+#REF!+#REF!+#REF!+#REF!</f>
        <v>#REF!</v>
      </c>
      <c r="Z22" s="0" t="e">
        <f>+#REF!+#REF!+#REF!+#REF!</f>
        <v>#REF!</v>
      </c>
      <c r="AA22" s="0" t="e">
        <f>+#REF!+#REF!+#REF!+#REF!</f>
        <v>#REF!</v>
      </c>
      <c r="AB22" s="0" t="e">
        <f>+#REF!+#REF!+#REF!+#REF!</f>
        <v>#REF!</v>
      </c>
      <c r="AC22" s="13" t="e">
        <f>+#REF!+#REF!+#REF!+#REF!</f>
        <v>#REF!</v>
      </c>
      <c r="AD22" s="13" t="e">
        <f>+#REF!+#REF!+#REF!+#REF!</f>
        <v>#REF!</v>
      </c>
      <c r="AE22" s="13" t="e">
        <f>+#REF!+#REF!+#REF!+#REF!</f>
        <v>#REF!</v>
      </c>
      <c r="AF22" s="13" t="e">
        <f>+#REF!+#REF!+#REF!+#REF!</f>
        <v>#REF!</v>
      </c>
      <c r="AG22" s="0" t="e">
        <f>+#REF!+#REF!+#REF!+#REF!</f>
        <v>#REF!</v>
      </c>
      <c r="AH22" s="13" t="e">
        <f>+#REF!+#REF!+#REF!+#REF!</f>
        <v>#REF!</v>
      </c>
      <c r="AI22" s="0" t="e">
        <f>+#REF!+#REF!+#REF!+#REF!</f>
        <v>#REF!</v>
      </c>
      <c r="AJ22" s="0" t="e">
        <f>+#REF!+#REF!+#REF!+#REF!</f>
        <v>#REF!</v>
      </c>
      <c r="AK22" s="0" t="e">
        <f>+#REF!+#REF!+#REF!+#REF!</f>
        <v>#REF!</v>
      </c>
      <c r="AL22" s="0" t="e">
        <f>+#REF!+#REF!+#REF!+#REF!</f>
        <v>#REF!</v>
      </c>
      <c r="AM22" s="0" t="e">
        <f>+#REF!+#REF!+#REF!+#REF!</f>
        <v>#REF!</v>
      </c>
      <c r="AN22" s="0" t="e">
        <f>+#REF!+#REF!+#REF!+#REF!</f>
        <v>#REF!</v>
      </c>
      <c r="AO22" s="0" t="e">
        <f>+#REF!+#REF!+#REF!+#REF!</f>
        <v>#REF!</v>
      </c>
      <c r="AP22" s="13" t="e">
        <f>+#REF!+#REF!+#REF!+#REF!</f>
        <v>#REF!</v>
      </c>
      <c r="AQ22" s="13" t="e">
        <f>+#REF!+#REF!+#REF!+#REF!</f>
        <v>#REF!</v>
      </c>
      <c r="AR22" s="0" t="e">
        <f>+#REF!+#REF!+#REF!+#REF!</f>
        <v>#REF!</v>
      </c>
      <c r="AS22" s="0" t="e">
        <f>+#REF!+#REF!+#REF!+#REF!</f>
        <v>#REF!</v>
      </c>
      <c r="AT22" s="0" t="e">
        <f>+#REF!+#REF!+#REF!+#REF!</f>
        <v>#REF!</v>
      </c>
      <c r="AU22" s="0" t="e">
        <f>+#REF!+#REF!+#REF!+#REF!</f>
        <v>#REF!</v>
      </c>
      <c r="AV22" s="0" t="e">
        <f>+#REF!+#REF!+#REF!+#REF!</f>
        <v>#REF!</v>
      </c>
      <c r="AW22" s="0" t="e">
        <f>+#REF!+#REF!+#REF!+#REF!</f>
        <v>#REF!</v>
      </c>
      <c r="AX22" s="0" t="e">
        <f>+#REF!+#REF!+#REF!+#REF!</f>
        <v>#REF!</v>
      </c>
      <c r="AY22" s="0" t="e">
        <f>+#REF!+#REF!+#REF!+#REF!</f>
        <v>#REF!</v>
      </c>
      <c r="AZ22" s="0" t="e">
        <f>+#REF!+#REF!+#REF!+#REF!</f>
        <v>#REF!</v>
      </c>
      <c r="BA22" s="0" t="e">
        <f>+#REF!+#REF!+#REF!+#REF!</f>
        <v>#REF!</v>
      </c>
      <c r="BB22" s="13" t="e">
        <f>+#REF!+#REF!+#REF!+#REF!</f>
        <v>#REF!</v>
      </c>
      <c r="BC22" s="13" t="e">
        <f>+#REF!+#REF!+#REF!+#REF!</f>
        <v>#REF!</v>
      </c>
      <c r="BD22" s="0" t="e">
        <f>+#REF!+#REF!+#REF!+#REF!</f>
        <v>#REF!</v>
      </c>
      <c r="BE22" s="13" t="e">
        <f>+#REF!+#REF!+#REF!+#REF!</f>
        <v>#REF!</v>
      </c>
      <c r="BF22" s="0" t="e">
        <f>+#REF!+#REF!+#REF!+#REF!</f>
        <v>#REF!</v>
      </c>
      <c r="BG22" s="0" t="e">
        <f>+#REF!+#REF!+#REF!+#REF!</f>
        <v>#REF!</v>
      </c>
      <c r="BH22" s="0" t="e">
        <f>+#REF!+#REF!+#REF!+#REF!</f>
        <v>#REF!</v>
      </c>
      <c r="BI22" s="0" t="e">
        <f>+#REF!+#REF!+#REF!+#REF!</f>
        <v>#REF!</v>
      </c>
      <c r="BJ22" s="0" t="e">
        <f>+#REF!+#REF!+#REF!+#REF!</f>
        <v>#REF!</v>
      </c>
      <c r="BK22" s="0" t="e">
        <f>+#REF!+#REF!+#REF!+#REF!</f>
        <v>#REF!</v>
      </c>
      <c r="BL22" s="0" t="e">
        <f>+#REF!+#REF!+#REF!+#REF!</f>
        <v>#REF!</v>
      </c>
      <c r="BM22" s="0" t="e">
        <f>+#REF!+#REF!+#REF!+#REF!</f>
        <v>#REF!</v>
      </c>
      <c r="BN22" s="13" t="e">
        <f>+#REF!+#REF!+#REF!+#REF!</f>
        <v>#REF!</v>
      </c>
      <c r="BO22" s="13" t="e">
        <f>+#REF!+#REF!+#REF!+#REF!</f>
        <v>#REF!</v>
      </c>
      <c r="BP22" s="0" t="e">
        <f>+#REF!+#REF!+#REF!+#REF!</f>
        <v>#REF!</v>
      </c>
      <c r="BQ22" s="0" t="e">
        <f>+#REF!+#REF!+#REF!+#REF!</f>
        <v>#REF!</v>
      </c>
      <c r="BR22" s="0" t="e">
        <f>+#REF!+#REF!+#REF!+#REF!</f>
        <v>#REF!</v>
      </c>
      <c r="BS22" s="0" t="e">
        <f>+#REF!+#REF!+#REF!+#REF!</f>
        <v>#REF!</v>
      </c>
      <c r="BT22" s="0" t="e">
        <f>+#REF!+#REF!+#REF!+#REF!</f>
        <v>#REF!</v>
      </c>
      <c r="BU22" s="13" t="e">
        <f>+#REF!+#REF!+#REF!+#REF!</f>
        <v>#REF!</v>
      </c>
      <c r="BV22" s="0" t="e">
        <f>+#REF!+#REF!+#REF!+#REF!</f>
        <v>#REF!</v>
      </c>
      <c r="BW22" s="0" t="e">
        <f>+#REF!+#REF!+#REF!+#REF!</f>
        <v>#REF!</v>
      </c>
      <c r="BX22" s="0" t="e">
        <f>+#REF!+#REF!+#REF!+#REF!</f>
        <v>#REF!</v>
      </c>
      <c r="BY22" s="0" t="e">
        <f>+#REF!+#REF!+#REF!+#REF!</f>
        <v>#REF!</v>
      </c>
      <c r="BZ22" s="13" t="e">
        <f>+#REF!+#REF!+#REF!+#REF!</f>
        <v>#REF!</v>
      </c>
      <c r="CA22" s="13" t="e">
        <f>+#REF!+#REF!+#REF!+#REF!</f>
        <v>#REF!</v>
      </c>
      <c r="CB22" s="13" t="e">
        <f>+#REF!+#REF!+#REF!+#REF!</f>
        <v>#REF!</v>
      </c>
      <c r="CC22" s="13" t="e">
        <f>+#REF!+#REF!+#REF!+#REF!</f>
        <v>#REF!</v>
      </c>
      <c r="CD22" s="0" t="e">
        <f>+#REF!+#REF!+#REF!+#REF!</f>
        <v>#REF!</v>
      </c>
      <c r="CE22" s="13" t="e">
        <f>+#REF!+#REF!+#REF!+#REF!</f>
        <v>#REF!</v>
      </c>
      <c r="CF22" s="13" t="e">
        <f>+#REF!+#REF!+#REF!+#REF!</f>
        <v>#REF!</v>
      </c>
      <c r="CG22" s="0" t="e">
        <f>+#REF!+#REF!+#REF!+#REF!</f>
        <v>#REF!</v>
      </c>
      <c r="CH22" s="0" t="e">
        <f>+#REF!+#REF!+#REF!+#REF!</f>
        <v>#REF!</v>
      </c>
      <c r="CI22" s="0" t="e">
        <f>+#REF!+#REF!+#REF!+#REF!</f>
        <v>#REF!</v>
      </c>
      <c r="CJ22" s="0" t="e">
        <f>+#REF!+#REF!+#REF!+#REF!</f>
        <v>#REF!</v>
      </c>
      <c r="CK22" s="0" t="e">
        <f>+#REF!+#REF!+#REF!+#REF!</f>
        <v>#REF!</v>
      </c>
      <c r="CL22" s="13" t="e">
        <f>+#REF!+#REF!+#REF!+#REF!</f>
        <v>#REF!</v>
      </c>
      <c r="CM22" s="13" t="e">
        <f>+#REF!+#REF!+#REF!+#REF!</f>
        <v>#REF!</v>
      </c>
      <c r="CN22" s="0" t="e">
        <f>+#REF!+#REF!+#REF!+#REF!</f>
        <v>#REF!</v>
      </c>
      <c r="CO22" s="13" t="e">
        <f>+#REF!+#REF!+#REF!+#REF!</f>
        <v>#REF!</v>
      </c>
      <c r="CP22" s="13" t="e">
        <f>+#REF!+#REF!+#REF!+#REF!</f>
        <v>#REF!</v>
      </c>
      <c r="CQ22" s="0" t="e">
        <f>+#REF!+#REF!+#REF!+#REF!</f>
        <v>#REF!</v>
      </c>
      <c r="CR22" s="0" t="e">
        <f>+#REF!+#REF!+#REF!+#REF!</f>
        <v>#REF!</v>
      </c>
      <c r="CS22" s="13" t="e">
        <f>+#REF!+#REF!+#REF!+#REF!</f>
        <v>#REF!</v>
      </c>
      <c r="CT22" s="0" t="e">
        <f>+#REF!+#REF!+#REF!+#REF!</f>
        <v>#REF!</v>
      </c>
      <c r="CU22" s="0" t="e">
        <f>+#REF!+#REF!+#REF!+#REF!</f>
        <v>#REF!</v>
      </c>
      <c r="CV22" s="0" t="e">
        <f>+#REF!+#REF!+#REF!+#REF!</f>
        <v>#REF!</v>
      </c>
      <c r="CW22" s="0" t="e">
        <f>+#REF!+#REF!+#REF!+#REF!</f>
        <v>#REF!</v>
      </c>
      <c r="CX22" s="13" t="e">
        <f>+#REF!+#REF!+#REF!+#REF!</f>
        <v>#REF!</v>
      </c>
      <c r="CY22" s="13" t="e">
        <f>+#REF!+#REF!+#REF!+#REF!</f>
        <v>#REF!</v>
      </c>
      <c r="CZ22" s="0" t="e">
        <f>+#REF!+#REF!+#REF!+#REF!</f>
        <v>#REF!</v>
      </c>
      <c r="DA22" s="0" t="e">
        <f>+#REF!+#REF!+#REF!+#REF!</f>
        <v>#REF!</v>
      </c>
      <c r="DB22" s="13" t="e">
        <f>+#REF!+#REF!+#REF!+#REF!</f>
        <v>#REF!</v>
      </c>
      <c r="DC22" s="0" t="e">
        <f>+#REF!+#REF!+#REF!+#REF!</f>
        <v>#REF!</v>
      </c>
      <c r="DD22" s="0" t="e">
        <f>+#REF!+#REF!+#REF!+#REF!</f>
        <v>#REF!</v>
      </c>
      <c r="DE22" s="13" t="e">
        <f>+#REF!+#REF!+#REF!+#REF!</f>
        <v>#REF!</v>
      </c>
      <c r="DF22" s="0" t="e">
        <f>+#REF!+#REF!+#REF!+#REF!</f>
        <v>#REF!</v>
      </c>
      <c r="DG22" s="0" t="e">
        <f>+#REF!+#REF!+#REF!+#REF!</f>
        <v>#REF!</v>
      </c>
      <c r="DH22" s="0" t="e">
        <f>+#REF!+#REF!+#REF!+#REF!</f>
        <v>#REF!</v>
      </c>
      <c r="DI22" s="0" t="e">
        <f>+#REF!+#REF!+#REF!+#REF!</f>
        <v>#REF!</v>
      </c>
      <c r="DJ22" s="13" t="e">
        <f>+#REF!+#REF!+#REF!+#REF!</f>
        <v>#REF!</v>
      </c>
      <c r="DK22" s="13" t="e">
        <f>+#REF!+#REF!+#REF!+#REF!</f>
        <v>#REF!</v>
      </c>
      <c r="DL22" s="13" t="e">
        <f>+#REF!+#REF!+#REF!+#REF!</f>
        <v>#REF!</v>
      </c>
      <c r="DM22" s="0" t="e">
        <f>+#REF!+#REF!+#REF!+#REF!</f>
        <v>#REF!</v>
      </c>
      <c r="DN22" s="0" t="e">
        <f>+#REF!+#REF!+#REF!+#REF!</f>
        <v>#REF!</v>
      </c>
      <c r="DO22" s="0" t="e">
        <f>+#REF!+#REF!+#REF!+#REF!</f>
        <v>#REF!</v>
      </c>
      <c r="DP22" s="0" t="e">
        <f>+#REF!+#REF!+#REF!+#REF!</f>
        <v>#REF!</v>
      </c>
      <c r="DQ22" s="0" t="e">
        <f>+#REF!+#REF!+#REF!+#REF!</f>
        <v>#REF!</v>
      </c>
      <c r="DR22" s="0" t="e">
        <f>+#REF!+#REF!+#REF!+#REF!</f>
        <v>#REF!</v>
      </c>
      <c r="DS22" s="0" t="e">
        <f>+#REF!+#REF!+#REF!+#REF!</f>
        <v>#REF!</v>
      </c>
      <c r="DT22" s="0" t="e">
        <f>+#REF!+#REF!+#REF!+#REF!</f>
        <v>#REF!</v>
      </c>
      <c r="DU22" s="0" t="e">
        <f>+#REF!+#REF!+#REF!+#REF!</f>
        <v>#REF!</v>
      </c>
      <c r="DV22" s="13" t="e">
        <f>+#REF!+#REF!+#REF!+#REF!</f>
        <v>#REF!</v>
      </c>
      <c r="DW22" s="13" t="e">
        <f>+#REF!+#REF!+#REF!+#REF!</f>
        <v>#REF!</v>
      </c>
      <c r="DX22" s="0" t="e">
        <f>+#REF!+#REF!+#REF!+#REF!</f>
        <v>#REF!</v>
      </c>
      <c r="DY22" s="0" t="e">
        <f>+#REF!+#REF!+#REF!+#REF!</f>
        <v>#REF!</v>
      </c>
      <c r="DZ22" s="13" t="e">
        <f>+#REF!+#REF!+#REF!+#REF!</f>
        <v>#REF!</v>
      </c>
      <c r="EA22" s="0" t="e">
        <f>+#REF!+#REF!+#REF!+#REF!</f>
        <v>#REF!</v>
      </c>
      <c r="EB22" s="0" t="e">
        <f>+#REF!+#REF!+#REF!+#REF!</f>
        <v>#REF!</v>
      </c>
      <c r="EC22" s="0" t="e">
        <f>+#REF!+#REF!+#REF!+#REF!</f>
        <v>#REF!</v>
      </c>
      <c r="ED22" s="0" t="e">
        <f>+#REF!+#REF!+#REF!+#REF!</f>
        <v>#REF!</v>
      </c>
      <c r="EE22" s="0" t="e">
        <f>+#REF!+#REF!+#REF!+#REF!</f>
        <v>#REF!</v>
      </c>
      <c r="EF22" s="0" t="e">
        <f>+#REF!+#REF!+#REF!+#REF!</f>
        <v>#REF!</v>
      </c>
      <c r="EG22" s="13" t="e">
        <f>+#REF!+#REF!+#REF!+#REF!</f>
        <v>#REF!</v>
      </c>
      <c r="EH22" s="13" t="e">
        <f>+#REF!+#REF!+#REF!+#REF!</f>
        <v>#REF!</v>
      </c>
      <c r="EI22" s="13" t="e">
        <f>+#REF!+#REF!+#REF!+#REF!</f>
        <v>#REF!</v>
      </c>
      <c r="EJ22" s="0" t="e">
        <f>+#REF!+#REF!+#REF!+#REF!</f>
        <v>#REF!</v>
      </c>
      <c r="EK22" s="0" t="e">
        <f>+#REF!+#REF!+#REF!+#REF!</f>
        <v>#REF!</v>
      </c>
      <c r="EL22" s="13" t="e">
        <f>+#REF!+#REF!+#REF!+#REF!</f>
        <v>#REF!</v>
      </c>
      <c r="EM22" s="0" t="e">
        <f>+#REF!+#REF!+#REF!+#REF!</f>
        <v>#REF!</v>
      </c>
      <c r="EN22" s="0" t="e">
        <f>+#REF!+#REF!+#REF!+#REF!</f>
        <v>#REF!</v>
      </c>
      <c r="EO22" s="13" t="e">
        <f>+#REF!+#REF!+#REF!+#REF!</f>
        <v>#REF!</v>
      </c>
      <c r="EP22" s="0" t="e">
        <f>+#REF!+#REF!+#REF!+#REF!</f>
        <v>#REF!</v>
      </c>
      <c r="EQ22" s="0" t="e">
        <f>+#REF!+#REF!+#REF!+#REF!</f>
        <v>#REF!</v>
      </c>
      <c r="ER22" s="0" t="e">
        <f>+#REF!+#REF!+#REF!+#REF!</f>
        <v>#REF!</v>
      </c>
      <c r="ES22" s="0" t="e">
        <f>+#REF!+#REF!+#REF!+#REF!</f>
        <v>#REF!</v>
      </c>
      <c r="ET22" s="13" t="e">
        <f>+'MES N (GAMA A) '!#REF!+'MES N (GAMA Z)'!ET22+'MES N (GAMA D)'!ET22+'MES N (RESTO GAMAS)'!ET22</f>
        <v>#REF!</v>
      </c>
      <c r="EU22" s="13" t="e">
        <f>+'MES N (GAMA A) '!#REF!+'MES N (GAMA Z)'!EU22+'MES N (GAMA D)'!EU22+'MES N (RESTO GAMAS)'!EU22</f>
        <v>#REF!</v>
      </c>
      <c r="EV22" s="0" t="e">
        <f>+'MES N (GAMA A) '!#REF!+'MES N (GAMA Z)'!EV22+'MES N (GAMA D)'!EV22+'MES N (RESTO GAMAS)'!EV22</f>
        <v>#REF!</v>
      </c>
      <c r="EW22" s="0" t="e">
        <f>+'MES N (GAMA A) '!#REF!+'MES N (GAMA Z)'!EW22+'MES N (GAMA D)'!EW22+'MES N (RESTO GAMAS)'!EW22</f>
        <v>#REF!</v>
      </c>
      <c r="EX22" s="0" t="e">
        <f>+'MES N (GAMA A) '!#REF!+'MES N (GAMA Z)'!EX22+'MES N (GAMA D)'!EX22+'MES N (RESTO GAMAS)'!EX22</f>
        <v>#REF!</v>
      </c>
      <c r="EY22" s="0" t="e">
        <f>+'MES N (GAMA A) '!#REF!+'MES N (GAMA Z)'!EY22+'MES N (GAMA D)'!EY22+'MES N (RESTO GAMAS)'!EY22</f>
        <v>#REF!</v>
      </c>
      <c r="EZ22" s="0" t="e">
        <f>+'MES N (GAMA A) '!#REF!+'MES N (GAMA Z)'!EZ22+'MES N (GAMA D)'!EZ22+'MES N (RESTO GAMAS)'!EZ22</f>
        <v>#REF!</v>
      </c>
      <c r="FA22" s="0" t="e">
        <f>+'MES N (GAMA A) '!#REF!+'MES N (GAMA Z)'!FA22+'MES N (GAMA D)'!FA22+'MES N (RESTO GAMAS)'!FA22</f>
        <v>#REF!</v>
      </c>
      <c r="FB22" s="0" t="e">
        <f>+'MES N (GAMA A) '!#REF!+'MES N (GAMA Z)'!FB22+'MES N (GAMA D)'!FB22+'MES N (RESTO GAMAS)'!FB22</f>
        <v>#REF!</v>
      </c>
      <c r="FC22" s="0" t="e">
        <f>+'MES N (GAMA A) '!#REF!+'MES N (GAMA Z)'!FC22+'MES N (GAMA D)'!FC22+'MES N (RESTO GAMAS)'!FC22</f>
        <v>#REF!</v>
      </c>
      <c r="FD22" s="0" t="e">
        <f>+'MES N (GAMA A) '!#REF!+'MES N (GAMA Z)'!FD22+'MES N (GAMA D)'!FD22+'MES N (RESTO GAMAS)'!FD22</f>
        <v>#REF!</v>
      </c>
      <c r="FE22" s="0" t="e">
        <f>+'MES N (GAMA A) '!#REF!+'MES N (GAMA Z)'!FE22+'MES N (GAMA D)'!FE22+'MES N (RESTO GAMAS)'!FE22</f>
        <v>#REF!</v>
      </c>
      <c r="FF22" s="13" t="e">
        <f>+'MES N (GAMA A) '!#REF!+'MES N (GAMA Z)'!#REF!+'MES N (GAMA D)'!#REF!+'MES N (RESTO GAMAS)'!#REF!</f>
        <v>#REF!</v>
      </c>
      <c r="FG22" s="13" t="e">
        <f>+'MES N (GAMA A) '!#REF!+'MES N (GAMA Z)'!#REF!+'MES N (GAMA D)'!#REF!+'MES N (RESTO GAMAS)'!#REF!</f>
        <v>#REF!</v>
      </c>
      <c r="FH22" s="0" t="e">
        <f>+'MES N (GAMA A) '!#REF!+'MES N (GAMA Z)'!#REF!+'MES N (GAMA D)'!#REF!+'MES N (RESTO GAMAS)'!#REF!</f>
        <v>#REF!</v>
      </c>
      <c r="FI22" s="0" t="e">
        <f>+'MES N (GAMA A) '!#REF!+'MES N (GAMA Z)'!#REF!+'MES N (GAMA D)'!#REF!+'MES N (RESTO GAMAS)'!#REF!</f>
        <v>#REF!</v>
      </c>
      <c r="FJ22" s="0" t="e">
        <f>+'MES N (GAMA A) '!#REF!+'MES N (GAMA Z)'!#REF!+'MES N (GAMA D)'!#REF!+'MES N (RESTO GAMAS)'!#REF!</f>
        <v>#REF!</v>
      </c>
      <c r="FK22" s="0" t="e">
        <f>+'MES N (GAMA A) '!#REF!+'MES N (GAMA Z)'!#REF!+'MES N (GAMA D)'!#REF!+'MES N (RESTO GAMAS)'!#REF!</f>
        <v>#REF!</v>
      </c>
      <c r="FL22" s="0" t="e">
        <f>+'MES N (GAMA A) '!#REF!+'MES N (GAMA Z)'!#REF!+'MES N (GAMA D)'!#REF!+'MES N (RESTO GAMAS)'!#REF!</f>
        <v>#REF!</v>
      </c>
      <c r="FM22" s="13" t="e">
        <f>+'MES N (GAMA A) '!#REF!+'MES N (GAMA Z)'!#REF!+'MES N (GAMA D)'!#REF!+'MES N (RESTO GAMAS)'!#REF!</f>
        <v>#REF!</v>
      </c>
      <c r="FN22" s="0" t="e">
        <f>+'MES N (GAMA A) '!#REF!+'MES N (GAMA Z)'!#REF!+'MES N (GAMA D)'!#REF!+'MES N (RESTO GAMAS)'!#REF!</f>
        <v>#REF!</v>
      </c>
      <c r="FO22" s="0" t="e">
        <f>+'MES N (GAMA A) '!#REF!+'MES N (GAMA Z)'!#REF!+'MES N (GAMA D)'!#REF!+'MES N (RESTO GAMAS)'!#REF!</f>
        <v>#REF!</v>
      </c>
      <c r="FP22" s="0" t="e">
        <f>+'MES N (GAMA A) '!#REF!+'MES N (GAMA Z)'!#REF!+'MES N (GAMA D)'!#REF!+'MES N (RESTO GAMAS)'!#REF!</f>
        <v>#REF!</v>
      </c>
      <c r="FQ22" s="13" t="e">
        <f>+'MES N (GAMA A) '!#REF!+'MES N (GAMA Z)'!#REF!+'MES N (GAMA D)'!#REF!+'MES N (RESTO GAMAS)'!#REF!</f>
        <v>#REF!</v>
      </c>
      <c r="FR22" s="13" t="e">
        <f>+'MES N (GAMA A) '!ET22+'MES N (GAMA Z)'!#REF!+'MES N (GAMA D)'!#REF!+'MES N (RESTO GAMAS)'!#REF!</f>
        <v>#REF!</v>
      </c>
      <c r="FS22" s="13" t="e">
        <f>+'MES N (GAMA A) '!EU22+'MES N (GAMA Z)'!#REF!+'MES N (GAMA D)'!#REF!+'MES N (RESTO GAMAS)'!#REF!</f>
        <v>#REF!</v>
      </c>
      <c r="FT22" s="13" t="e">
        <f>+'MES N (GAMA A) '!EV22+'MES N (GAMA Z)'!#REF!+'MES N (GAMA D)'!#REF!+'MES N (RESTO GAMAS)'!#REF!</f>
        <v>#REF!</v>
      </c>
      <c r="FU22" s="13" t="e">
        <f>+'MES N (GAMA A) '!EW22+'MES N (GAMA Z)'!#REF!+'MES N (GAMA D)'!#REF!+'MES N (RESTO GAMAS)'!#REF!</f>
        <v>#REF!</v>
      </c>
      <c r="FV22" s="13" t="e">
        <f>+'MES N (GAMA A) '!EX22+'MES N (GAMA Z)'!#REF!+'MES N (GAMA D)'!#REF!+'MES N (RESTO GAMAS)'!#REF!</f>
        <v>#REF!</v>
      </c>
      <c r="FW22" s="13" t="e">
        <f>+'MES N (GAMA A) '!EY22+'MES N (GAMA Z)'!#REF!+'MES N (GAMA D)'!#REF!+'MES N (RESTO GAMAS)'!#REF!</f>
        <v>#REF!</v>
      </c>
      <c r="FX22" s="13" t="e">
        <f>+'MES N (GAMA A) '!EZ22+'MES N (GAMA Z)'!#REF!+'MES N (GAMA D)'!#REF!+'MES N (RESTO GAMAS)'!#REF!</f>
        <v>#REF!</v>
      </c>
      <c r="FY22" s="13" t="e">
        <f>+'MES N (GAMA A) '!FA22+'MES N (GAMA Z)'!#REF!+'MES N (GAMA D)'!#REF!+'MES N (RESTO GAMAS)'!#REF!</f>
        <v>#REF!</v>
      </c>
      <c r="FZ22" s="13" t="e">
        <f>+'MES N (GAMA A) '!FB22+'MES N (GAMA Z)'!#REF!+'MES N (GAMA D)'!#REF!+'MES N (RESTO GAMAS)'!#REF!</f>
        <v>#REF!</v>
      </c>
      <c r="GA22" s="0" t="e">
        <f>+'MES N (GAMA A) '!FC22+'MES N (GAMA Z)'!#REF!+'MES N (GAMA D)'!#REF!+'MES N (RESTO GAMAS)'!#REF!</f>
        <v>#REF!</v>
      </c>
      <c r="GB22" s="0" t="e">
        <f>+'MES N (GAMA A) '!FD22+'MES N (GAMA Z)'!#REF!+'MES N (GAMA D)'!#REF!+'MES N (RESTO GAMAS)'!#REF!</f>
        <v>#REF!</v>
      </c>
      <c r="GC22" s="13" t="e">
        <f>+'MES N (GAMA A) '!FE22+'MES N (GAMA Z)'!#REF!+'MES N (GAMA D)'!#REF!+'MES N (RESTO GAMAS)'!#REF!</f>
        <v>#REF!</v>
      </c>
    </row>
    <row ht="13.199999999999999" customHeight="1" r="23">
      <c r="A23" s="0">
        <v>302</v>
      </c>
      <c r="B23" s="0" t="s">
        <v>38</v>
      </c>
      <c r="C23" s="0">
        <v>65</v>
      </c>
      <c r="D23" s="0" t="s">
        <v>33</v>
      </c>
      <c r="F23" s="13" t="e">
        <f>+#REF!+#REF!+#REF!+#REF!</f>
        <v>#REF!</v>
      </c>
      <c r="G23" s="13" t="e">
        <f>+#REF!+#REF!+#REF!+#REF!</f>
        <v>#REF!</v>
      </c>
      <c r="H23" s="13" t="e">
        <f>+#REF!+#REF!+#REF!+#REF!</f>
        <v>#REF!</v>
      </c>
      <c r="I23" s="13" t="e">
        <f>+#REF!+#REF!+#REF!+#REF!</f>
        <v>#REF!</v>
      </c>
      <c r="J23" s="13" t="e">
        <f>+#REF!+#REF!+#REF!+#REF!</f>
        <v>#REF!</v>
      </c>
      <c r="K23" s="0" t="e">
        <f>+#REF!+#REF!+#REF!+#REF!</f>
        <v>#REF!</v>
      </c>
      <c r="L23" s="0" t="e">
        <f>+#REF!+#REF!+#REF!+#REF!</f>
        <v>#REF!</v>
      </c>
      <c r="M23" s="0" t="e">
        <f>+#REF!+#REF!+#REF!+#REF!</f>
        <v>#REF!</v>
      </c>
      <c r="N23" s="0" t="e">
        <f>+#REF!+#REF!+#REF!+#REF!</f>
        <v>#REF!</v>
      </c>
      <c r="O23" s="0" t="e">
        <f>+#REF!+#REF!+#REF!+#REF!</f>
        <v>#REF!</v>
      </c>
      <c r="P23" s="0" t="e">
        <f>+#REF!+#REF!+#REF!+#REF!</f>
        <v>#REF!</v>
      </c>
      <c r="Q23" s="0" t="e">
        <f>+#REF!+#REF!+#REF!+#REF!</f>
        <v>#REF!</v>
      </c>
      <c r="R23" s="13" t="e">
        <f>+#REF!+#REF!+#REF!+#REF!</f>
        <v>#REF!</v>
      </c>
      <c r="S23" s="13" t="e">
        <f>+#REF!+#REF!+#REF!+#REF!</f>
        <v>#REF!</v>
      </c>
      <c r="T23" s="13" t="e">
        <f>+#REF!+#REF!+#REF!+#REF!</f>
        <v>#REF!</v>
      </c>
      <c r="U23" s="13" t="e">
        <f>+#REF!+#REF!+#REF!+#REF!</f>
        <v>#REF!</v>
      </c>
      <c r="V23" s="13" t="e">
        <f>+#REF!+#REF!+#REF!+#REF!</f>
        <v>#REF!</v>
      </c>
      <c r="W23" s="0" t="e">
        <f>+#REF!+#REF!+#REF!+#REF!</f>
        <v>#REF!</v>
      </c>
      <c r="X23" s="13" t="e">
        <f>+#REF!+#REF!+#REF!+#REF!</f>
        <v>#REF!</v>
      </c>
      <c r="Y23" s="0" t="e">
        <f>+#REF!+#REF!+#REF!+#REF!</f>
        <v>#REF!</v>
      </c>
      <c r="Z23" s="0" t="e">
        <f>+#REF!+#REF!+#REF!+#REF!</f>
        <v>#REF!</v>
      </c>
      <c r="AA23" s="0" t="e">
        <f>+#REF!+#REF!+#REF!+#REF!</f>
        <v>#REF!</v>
      </c>
      <c r="AB23" s="0" t="e">
        <f>+#REF!+#REF!+#REF!+#REF!</f>
        <v>#REF!</v>
      </c>
      <c r="AC23" s="13" t="e">
        <f>+#REF!+#REF!+#REF!+#REF!</f>
        <v>#REF!</v>
      </c>
      <c r="AD23" s="13" t="e">
        <f>+#REF!+#REF!+#REF!+#REF!</f>
        <v>#REF!</v>
      </c>
      <c r="AE23" s="13" t="e">
        <f>+#REF!+#REF!+#REF!+#REF!</f>
        <v>#REF!</v>
      </c>
      <c r="AF23" s="13" t="e">
        <f>+#REF!+#REF!+#REF!+#REF!</f>
        <v>#REF!</v>
      </c>
      <c r="AG23" s="13" t="e">
        <f>+#REF!+#REF!+#REF!+#REF!</f>
        <v>#REF!</v>
      </c>
      <c r="AH23" s="13" t="e">
        <f>+#REF!+#REF!+#REF!+#REF!</f>
        <v>#REF!</v>
      </c>
      <c r="AI23" s="13" t="e">
        <f>+#REF!+#REF!+#REF!+#REF!</f>
        <v>#REF!</v>
      </c>
      <c r="AJ23" s="0" t="e">
        <f>+#REF!+#REF!+#REF!+#REF!</f>
        <v>#REF!</v>
      </c>
      <c r="AK23" s="0" t="e">
        <f>+#REF!+#REF!+#REF!+#REF!</f>
        <v>#REF!</v>
      </c>
      <c r="AL23" s="0" t="e">
        <f>+#REF!+#REF!+#REF!+#REF!</f>
        <v>#REF!</v>
      </c>
      <c r="AM23" s="0" t="e">
        <f>+#REF!+#REF!+#REF!+#REF!</f>
        <v>#REF!</v>
      </c>
      <c r="AN23" s="0" t="e">
        <f>+#REF!+#REF!+#REF!+#REF!</f>
        <v>#REF!</v>
      </c>
      <c r="AO23" s="0" t="e">
        <f>+#REF!+#REF!+#REF!+#REF!</f>
        <v>#REF!</v>
      </c>
      <c r="AP23" s="13" t="e">
        <f>+#REF!+#REF!+#REF!+#REF!</f>
        <v>#REF!</v>
      </c>
      <c r="AQ23" s="13" t="e">
        <f>+#REF!+#REF!+#REF!+#REF!</f>
        <v>#REF!</v>
      </c>
      <c r="AR23" s="0" t="e">
        <f>+#REF!+#REF!+#REF!+#REF!</f>
        <v>#REF!</v>
      </c>
      <c r="AS23" s="13" t="e">
        <f>+#REF!+#REF!+#REF!+#REF!</f>
        <v>#REF!</v>
      </c>
      <c r="AT23" s="0" t="e">
        <f>+#REF!+#REF!+#REF!+#REF!</f>
        <v>#REF!</v>
      </c>
      <c r="AU23" s="0" t="e">
        <f>+#REF!+#REF!+#REF!+#REF!</f>
        <v>#REF!</v>
      </c>
      <c r="AV23" s="0" t="e">
        <f>+#REF!+#REF!+#REF!+#REF!</f>
        <v>#REF!</v>
      </c>
      <c r="AW23" s="0" t="e">
        <f>+#REF!+#REF!+#REF!+#REF!</f>
        <v>#REF!</v>
      </c>
      <c r="AX23" s="0" t="e">
        <f>+#REF!+#REF!+#REF!+#REF!</f>
        <v>#REF!</v>
      </c>
      <c r="AY23" s="0" t="e">
        <f>+#REF!+#REF!+#REF!+#REF!</f>
        <v>#REF!</v>
      </c>
      <c r="AZ23" s="0" t="e">
        <f>+#REF!+#REF!+#REF!+#REF!</f>
        <v>#REF!</v>
      </c>
      <c r="BA23" s="0" t="e">
        <f>+#REF!+#REF!+#REF!+#REF!</f>
        <v>#REF!</v>
      </c>
      <c r="BB23" s="13" t="e">
        <f>+#REF!+#REF!+#REF!+#REF!</f>
        <v>#REF!</v>
      </c>
      <c r="BC23" s="13" t="e">
        <f>+#REF!+#REF!+#REF!+#REF!</f>
        <v>#REF!</v>
      </c>
      <c r="BD23" s="13" t="e">
        <f>+#REF!+#REF!+#REF!+#REF!</f>
        <v>#REF!</v>
      </c>
      <c r="BE23" s="13" t="e">
        <f>+#REF!+#REF!+#REF!+#REF!</f>
        <v>#REF!</v>
      </c>
      <c r="BF23" s="0" t="e">
        <f>+#REF!+#REF!+#REF!+#REF!</f>
        <v>#REF!</v>
      </c>
      <c r="BG23" s="0" t="e">
        <f>+#REF!+#REF!+#REF!+#REF!</f>
        <v>#REF!</v>
      </c>
      <c r="BH23" s="0" t="e">
        <f>+#REF!+#REF!+#REF!+#REF!</f>
        <v>#REF!</v>
      </c>
      <c r="BI23" s="0" t="e">
        <f>+#REF!+#REF!+#REF!+#REF!</f>
        <v>#REF!</v>
      </c>
      <c r="BJ23" s="0" t="e">
        <f>+#REF!+#REF!+#REF!+#REF!</f>
        <v>#REF!</v>
      </c>
      <c r="BK23" s="0" t="e">
        <f>+#REF!+#REF!+#REF!+#REF!</f>
        <v>#REF!</v>
      </c>
      <c r="BL23" s="0" t="e">
        <f>+#REF!+#REF!+#REF!+#REF!</f>
        <v>#REF!</v>
      </c>
      <c r="BM23" s="13" t="e">
        <f>+#REF!+#REF!+#REF!+#REF!</f>
        <v>#REF!</v>
      </c>
      <c r="BN23" s="13" t="e">
        <f>+#REF!+#REF!+#REF!+#REF!</f>
        <v>#REF!</v>
      </c>
      <c r="BO23" s="13" t="e">
        <f>+#REF!+#REF!+#REF!+#REF!</f>
        <v>#REF!</v>
      </c>
      <c r="BP23" s="13" t="e">
        <f>+#REF!+#REF!+#REF!+#REF!</f>
        <v>#REF!</v>
      </c>
      <c r="BQ23" s="13" t="e">
        <f>+#REF!+#REF!+#REF!+#REF!</f>
        <v>#REF!</v>
      </c>
      <c r="BR23" s="0" t="e">
        <f>+#REF!+#REF!+#REF!+#REF!</f>
        <v>#REF!</v>
      </c>
      <c r="BS23" s="0" t="e">
        <f>+#REF!+#REF!+#REF!+#REF!</f>
        <v>#REF!</v>
      </c>
      <c r="BT23" s="0" t="e">
        <f>+#REF!+#REF!+#REF!+#REF!</f>
        <v>#REF!</v>
      </c>
      <c r="BU23" s="0" t="e">
        <f>+#REF!+#REF!+#REF!+#REF!</f>
        <v>#REF!</v>
      </c>
      <c r="BV23" s="0" t="e">
        <f>+#REF!+#REF!+#REF!+#REF!</f>
        <v>#REF!</v>
      </c>
      <c r="BW23" s="0" t="e">
        <f>+#REF!+#REF!+#REF!+#REF!</f>
        <v>#REF!</v>
      </c>
      <c r="BX23" s="0" t="e">
        <f>+#REF!+#REF!+#REF!+#REF!</f>
        <v>#REF!</v>
      </c>
      <c r="BY23" s="0" t="e">
        <f>+#REF!+#REF!+#REF!+#REF!</f>
        <v>#REF!</v>
      </c>
      <c r="BZ23" s="13" t="e">
        <f>+#REF!+#REF!+#REF!+#REF!</f>
        <v>#REF!</v>
      </c>
      <c r="CA23" s="13" t="e">
        <f>+#REF!+#REF!+#REF!+#REF!</f>
        <v>#REF!</v>
      </c>
      <c r="CB23" s="13" t="e">
        <f>+#REF!+#REF!+#REF!+#REF!</f>
        <v>#REF!</v>
      </c>
      <c r="CC23" s="13" t="e">
        <f>+#REF!+#REF!+#REF!+#REF!</f>
        <v>#REF!</v>
      </c>
      <c r="CD23" s="0" t="e">
        <f>+#REF!+#REF!+#REF!+#REF!</f>
        <v>#REF!</v>
      </c>
      <c r="CE23" s="0" t="e">
        <f>+#REF!+#REF!+#REF!+#REF!</f>
        <v>#REF!</v>
      </c>
      <c r="CF23" s="0" t="e">
        <f>+#REF!+#REF!+#REF!+#REF!</f>
        <v>#REF!</v>
      </c>
      <c r="CG23" s="0" t="e">
        <f>+#REF!+#REF!+#REF!+#REF!</f>
        <v>#REF!</v>
      </c>
      <c r="CH23" s="0" t="e">
        <f>+#REF!+#REF!+#REF!+#REF!</f>
        <v>#REF!</v>
      </c>
      <c r="CI23" s="0" t="e">
        <f>+#REF!+#REF!+#REF!+#REF!</f>
        <v>#REF!</v>
      </c>
      <c r="CJ23" s="0" t="e">
        <f>+#REF!+#REF!+#REF!+#REF!</f>
        <v>#REF!</v>
      </c>
      <c r="CK23" s="13" t="e">
        <f>+#REF!+#REF!+#REF!+#REF!</f>
        <v>#REF!</v>
      </c>
      <c r="CL23" s="13" t="e">
        <f>+#REF!+#REF!+#REF!+#REF!</f>
        <v>#REF!</v>
      </c>
      <c r="CM23" s="13" t="e">
        <f>+#REF!+#REF!+#REF!+#REF!</f>
        <v>#REF!</v>
      </c>
      <c r="CN23" s="13" t="e">
        <f>+#REF!+#REF!+#REF!+#REF!</f>
        <v>#REF!</v>
      </c>
      <c r="CO23" s="13" t="e">
        <f>+#REF!+#REF!+#REF!+#REF!</f>
        <v>#REF!</v>
      </c>
      <c r="CP23" s="0" t="e">
        <f>+#REF!+#REF!+#REF!+#REF!</f>
        <v>#REF!</v>
      </c>
      <c r="CQ23" s="0" t="e">
        <f>+#REF!+#REF!+#REF!+#REF!</f>
        <v>#REF!</v>
      </c>
      <c r="CR23" s="13" t="e">
        <f>+#REF!+#REF!+#REF!+#REF!</f>
        <v>#REF!</v>
      </c>
      <c r="CS23" s="0" t="e">
        <f>+#REF!+#REF!+#REF!+#REF!</f>
        <v>#REF!</v>
      </c>
      <c r="CT23" s="0" t="e">
        <f>+#REF!+#REF!+#REF!+#REF!</f>
        <v>#REF!</v>
      </c>
      <c r="CU23" s="0" t="e">
        <f>+#REF!+#REF!+#REF!+#REF!</f>
        <v>#REF!</v>
      </c>
      <c r="CV23" s="0" t="e">
        <f>+#REF!+#REF!+#REF!+#REF!</f>
        <v>#REF!</v>
      </c>
      <c r="CW23" s="0" t="e">
        <f>+#REF!+#REF!+#REF!+#REF!</f>
        <v>#REF!</v>
      </c>
      <c r="CX23" s="13" t="e">
        <f>+#REF!+#REF!+#REF!+#REF!</f>
        <v>#REF!</v>
      </c>
      <c r="CY23" s="13" t="e">
        <f>+#REF!+#REF!+#REF!+#REF!</f>
        <v>#REF!</v>
      </c>
      <c r="CZ23" s="13" t="e">
        <f>+#REF!+#REF!+#REF!+#REF!</f>
        <v>#REF!</v>
      </c>
      <c r="DA23" s="0" t="e">
        <f>+#REF!+#REF!+#REF!+#REF!</f>
        <v>#REF!</v>
      </c>
      <c r="DB23" s="13" t="e">
        <f>+#REF!+#REF!+#REF!+#REF!</f>
        <v>#REF!</v>
      </c>
      <c r="DC23" s="0" t="e">
        <f>+#REF!+#REF!+#REF!+#REF!</f>
        <v>#REF!</v>
      </c>
      <c r="DD23" s="0" t="e">
        <f>+#REF!+#REF!+#REF!+#REF!</f>
        <v>#REF!</v>
      </c>
      <c r="DE23" s="13" t="e">
        <f>+#REF!+#REF!+#REF!+#REF!</f>
        <v>#REF!</v>
      </c>
      <c r="DF23" s="0" t="e">
        <f>+#REF!+#REF!+#REF!+#REF!</f>
        <v>#REF!</v>
      </c>
      <c r="DG23" s="0" t="e">
        <f>+#REF!+#REF!+#REF!+#REF!</f>
        <v>#REF!</v>
      </c>
      <c r="DH23" s="0" t="e">
        <f>+#REF!+#REF!+#REF!+#REF!</f>
        <v>#REF!</v>
      </c>
      <c r="DI23" s="0" t="e">
        <f>+#REF!+#REF!+#REF!+#REF!</f>
        <v>#REF!</v>
      </c>
      <c r="DJ23" s="13" t="e">
        <f>+#REF!+#REF!+#REF!+#REF!</f>
        <v>#REF!</v>
      </c>
      <c r="DK23" s="13" t="e">
        <f>+#REF!+#REF!+#REF!+#REF!</f>
        <v>#REF!</v>
      </c>
      <c r="DL23" s="13" t="e">
        <f>+#REF!+#REF!+#REF!+#REF!</f>
        <v>#REF!</v>
      </c>
      <c r="DM23" s="13" t="e">
        <f>+#REF!+#REF!+#REF!+#REF!</f>
        <v>#REF!</v>
      </c>
      <c r="DN23" s="13" t="e">
        <f>+#REF!+#REF!+#REF!+#REF!</f>
        <v>#REF!</v>
      </c>
      <c r="DO23" s="13" t="e">
        <f>+#REF!+#REF!+#REF!+#REF!</f>
        <v>#REF!</v>
      </c>
      <c r="DP23" s="0" t="e">
        <f>+#REF!+#REF!+#REF!+#REF!</f>
        <v>#REF!</v>
      </c>
      <c r="DQ23" s="0" t="e">
        <f>+#REF!+#REF!+#REF!+#REF!</f>
        <v>#REF!</v>
      </c>
      <c r="DR23" s="0" t="e">
        <f>+#REF!+#REF!+#REF!+#REF!</f>
        <v>#REF!</v>
      </c>
      <c r="DS23" s="0" t="e">
        <f>+#REF!+#REF!+#REF!+#REF!</f>
        <v>#REF!</v>
      </c>
      <c r="DT23" s="0" t="e">
        <f>+#REF!+#REF!+#REF!+#REF!</f>
        <v>#REF!</v>
      </c>
      <c r="DU23" s="0" t="e">
        <f>+#REF!+#REF!+#REF!+#REF!</f>
        <v>#REF!</v>
      </c>
      <c r="DV23" s="13" t="e">
        <f>+#REF!+#REF!+#REF!+#REF!</f>
        <v>#REF!</v>
      </c>
      <c r="DW23" s="13" t="e">
        <f>+#REF!+#REF!+#REF!+#REF!</f>
        <v>#REF!</v>
      </c>
      <c r="DX23" s="13" t="e">
        <f>+#REF!+#REF!+#REF!+#REF!</f>
        <v>#REF!</v>
      </c>
      <c r="DY23" s="13" t="e">
        <f>+#REF!+#REF!+#REF!+#REF!</f>
        <v>#REF!</v>
      </c>
      <c r="DZ23" s="0" t="e">
        <f>+#REF!+#REF!+#REF!+#REF!</f>
        <v>#REF!</v>
      </c>
      <c r="EA23" s="0" t="e">
        <f>+#REF!+#REF!+#REF!+#REF!</f>
        <v>#REF!</v>
      </c>
      <c r="EB23" s="0" t="e">
        <f>+#REF!+#REF!+#REF!+#REF!</f>
        <v>#REF!</v>
      </c>
      <c r="EC23" s="0" t="e">
        <f>+#REF!+#REF!+#REF!+#REF!</f>
        <v>#REF!</v>
      </c>
      <c r="ED23" s="0" t="e">
        <f>+#REF!+#REF!+#REF!+#REF!</f>
        <v>#REF!</v>
      </c>
      <c r="EE23" s="0" t="e">
        <f>+#REF!+#REF!+#REF!+#REF!</f>
        <v>#REF!</v>
      </c>
      <c r="EF23" s="0" t="e">
        <f>+#REF!+#REF!+#REF!+#REF!</f>
        <v>#REF!</v>
      </c>
      <c r="EG23" s="13" t="e">
        <f>+#REF!+#REF!+#REF!+#REF!</f>
        <v>#REF!</v>
      </c>
      <c r="EH23" s="13" t="e">
        <f>+#REF!+#REF!+#REF!+#REF!</f>
        <v>#REF!</v>
      </c>
      <c r="EI23" s="13" t="e">
        <f>+#REF!+#REF!+#REF!+#REF!</f>
        <v>#REF!</v>
      </c>
      <c r="EJ23" s="13" t="e">
        <f>+#REF!+#REF!+#REF!+#REF!</f>
        <v>#REF!</v>
      </c>
      <c r="EK23" s="0" t="e">
        <f>+#REF!+#REF!+#REF!+#REF!</f>
        <v>#REF!</v>
      </c>
      <c r="EL23" s="0" t="e">
        <f>+#REF!+#REF!+#REF!+#REF!</f>
        <v>#REF!</v>
      </c>
      <c r="EM23" s="0" t="e">
        <f>+#REF!+#REF!+#REF!+#REF!</f>
        <v>#REF!</v>
      </c>
      <c r="EN23" s="0" t="e">
        <f>+#REF!+#REF!+#REF!+#REF!</f>
        <v>#REF!</v>
      </c>
      <c r="EO23" s="0" t="e">
        <f>+#REF!+#REF!+#REF!+#REF!</f>
        <v>#REF!</v>
      </c>
      <c r="EP23" s="0" t="e">
        <f>+#REF!+#REF!+#REF!+#REF!</f>
        <v>#REF!</v>
      </c>
      <c r="EQ23" s="0" t="e">
        <f>+#REF!+#REF!+#REF!+#REF!</f>
        <v>#REF!</v>
      </c>
      <c r="ER23" s="0" t="e">
        <f>+#REF!+#REF!+#REF!+#REF!</f>
        <v>#REF!</v>
      </c>
      <c r="ES23" s="0" t="e">
        <f>+#REF!+#REF!+#REF!+#REF!</f>
        <v>#REF!</v>
      </c>
      <c r="ET23" s="13" t="e">
        <f>+'MES N (GAMA A) '!#REF!+'MES N (GAMA Z)'!ET23+'MES N (GAMA D)'!ET23+'MES N (RESTO GAMAS)'!ET23</f>
        <v>#REF!</v>
      </c>
      <c r="EU23" s="13" t="e">
        <f>+'MES N (GAMA A) '!#REF!+'MES N (GAMA Z)'!EU23+'MES N (GAMA D)'!EU23+'MES N (RESTO GAMAS)'!EU23</f>
        <v>#REF!</v>
      </c>
      <c r="EV23" s="13" t="e">
        <f>+'MES N (GAMA A) '!#REF!+'MES N (GAMA Z)'!EV23+'MES N (GAMA D)'!EV23+'MES N (RESTO GAMAS)'!EV23</f>
        <v>#REF!</v>
      </c>
      <c r="EW23" s="13" t="e">
        <f>+'MES N (GAMA A) '!#REF!+'MES N (GAMA Z)'!EW23+'MES N (GAMA D)'!EW23+'MES N (RESTO GAMAS)'!EW23</f>
        <v>#REF!</v>
      </c>
      <c r="EX23" s="0" t="e">
        <f>+'MES N (GAMA A) '!#REF!+'MES N (GAMA Z)'!EX23+'MES N (GAMA D)'!EX23+'MES N (RESTO GAMAS)'!EX23</f>
        <v>#REF!</v>
      </c>
      <c r="EY23" s="0" t="e">
        <f>+'MES N (GAMA A) '!#REF!+'MES N (GAMA Z)'!EY23+'MES N (GAMA D)'!EY23+'MES N (RESTO GAMAS)'!EY23</f>
        <v>#REF!</v>
      </c>
      <c r="EZ23" s="0" t="e">
        <f>+'MES N (GAMA A) '!#REF!+'MES N (GAMA Z)'!EZ23+'MES N (GAMA D)'!EZ23+'MES N (RESTO GAMAS)'!EZ23</f>
        <v>#REF!</v>
      </c>
      <c r="FA23" s="0" t="e">
        <f>+'MES N (GAMA A) '!#REF!+'MES N (GAMA Z)'!FA23+'MES N (GAMA D)'!FA23+'MES N (RESTO GAMAS)'!FA23</f>
        <v>#REF!</v>
      </c>
      <c r="FB23" s="0" t="e">
        <f>+'MES N (GAMA A) '!#REF!+'MES N (GAMA Z)'!FB23+'MES N (GAMA D)'!FB23+'MES N (RESTO GAMAS)'!FB23</f>
        <v>#REF!</v>
      </c>
      <c r="FC23" s="0" t="e">
        <f>+'MES N (GAMA A) '!#REF!+'MES N (GAMA Z)'!FC23+'MES N (GAMA D)'!FC23+'MES N (RESTO GAMAS)'!FC23</f>
        <v>#REF!</v>
      </c>
      <c r="FD23" s="0" t="e">
        <f>+'MES N (GAMA A) '!#REF!+'MES N (GAMA Z)'!FD23+'MES N (GAMA D)'!FD23+'MES N (RESTO GAMAS)'!FD23</f>
        <v>#REF!</v>
      </c>
      <c r="FE23" s="0" t="e">
        <f>+'MES N (GAMA A) '!#REF!+'MES N (GAMA Z)'!FE23+'MES N (GAMA D)'!FE23+'MES N (RESTO GAMAS)'!FE23</f>
        <v>#REF!</v>
      </c>
      <c r="FF23" s="13" t="e">
        <f>+'MES N (GAMA A) '!#REF!+'MES N (GAMA Z)'!#REF!+'MES N (GAMA D)'!#REF!+'MES N (RESTO GAMAS)'!#REF!</f>
        <v>#REF!</v>
      </c>
      <c r="FG23" s="13" t="e">
        <f>+'MES N (GAMA A) '!#REF!+'MES N (GAMA Z)'!#REF!+'MES N (GAMA D)'!#REF!+'MES N (RESTO GAMAS)'!#REF!</f>
        <v>#REF!</v>
      </c>
      <c r="FH23" s="13" t="e">
        <f>+'MES N (GAMA A) '!#REF!+'MES N (GAMA Z)'!#REF!+'MES N (GAMA D)'!#REF!+'MES N (RESTO GAMAS)'!#REF!</f>
        <v>#REF!</v>
      </c>
      <c r="FI23" s="0" t="e">
        <f>+'MES N (GAMA A) '!#REF!+'MES N (GAMA Z)'!#REF!+'MES N (GAMA D)'!#REF!+'MES N (RESTO GAMAS)'!#REF!</f>
        <v>#REF!</v>
      </c>
      <c r="FJ23" s="0" t="e">
        <f>+'MES N (GAMA A) '!#REF!+'MES N (GAMA Z)'!#REF!+'MES N (GAMA D)'!#REF!+'MES N (RESTO GAMAS)'!#REF!</f>
        <v>#REF!</v>
      </c>
      <c r="FK23" s="0" t="e">
        <f>+'MES N (GAMA A) '!#REF!+'MES N (GAMA Z)'!#REF!+'MES N (GAMA D)'!#REF!+'MES N (RESTO GAMAS)'!#REF!</f>
        <v>#REF!</v>
      </c>
      <c r="FL23" s="0" t="e">
        <f>+'MES N (GAMA A) '!#REF!+'MES N (GAMA Z)'!#REF!+'MES N (GAMA D)'!#REF!+'MES N (RESTO GAMAS)'!#REF!</f>
        <v>#REF!</v>
      </c>
      <c r="FM23" s="0" t="e">
        <f>+'MES N (GAMA A) '!#REF!+'MES N (GAMA Z)'!#REF!+'MES N (GAMA D)'!#REF!+'MES N (RESTO GAMAS)'!#REF!</f>
        <v>#REF!</v>
      </c>
      <c r="FN23" s="0" t="e">
        <f>+'MES N (GAMA A) '!#REF!+'MES N (GAMA Z)'!#REF!+'MES N (GAMA D)'!#REF!+'MES N (RESTO GAMAS)'!#REF!</f>
        <v>#REF!</v>
      </c>
      <c r="FO23" s="0" t="e">
        <f>+'MES N (GAMA A) '!#REF!+'MES N (GAMA Z)'!#REF!+'MES N (GAMA D)'!#REF!+'MES N (RESTO GAMAS)'!#REF!</f>
        <v>#REF!</v>
      </c>
      <c r="FP23" s="0" t="e">
        <f>+'MES N (GAMA A) '!#REF!+'MES N (GAMA Z)'!#REF!+'MES N (GAMA D)'!#REF!+'MES N (RESTO GAMAS)'!#REF!</f>
        <v>#REF!</v>
      </c>
      <c r="FQ23" s="13" t="e">
        <f>+'MES N (GAMA A) '!#REF!+'MES N (GAMA Z)'!#REF!+'MES N (GAMA D)'!#REF!+'MES N (RESTO GAMAS)'!#REF!</f>
        <v>#REF!</v>
      </c>
      <c r="FR23" s="13" t="e">
        <f>+'MES N (GAMA A) '!ET23+'MES N (GAMA Z)'!#REF!+'MES N (GAMA D)'!#REF!+'MES N (RESTO GAMAS)'!#REF!</f>
        <v>#REF!</v>
      </c>
      <c r="FS23" s="13" t="e">
        <f>+'MES N (GAMA A) '!EU23+'MES N (GAMA Z)'!#REF!+'MES N (GAMA D)'!#REF!+'MES N (RESTO GAMAS)'!#REF!</f>
        <v>#REF!</v>
      </c>
      <c r="FT23" s="13" t="e">
        <f>+'MES N (GAMA A) '!EV23+'MES N (GAMA Z)'!#REF!+'MES N (GAMA D)'!#REF!+'MES N (RESTO GAMAS)'!#REF!</f>
        <v>#REF!</v>
      </c>
      <c r="FU23" s="13" t="e">
        <f>+'MES N (GAMA A) '!EW23+'MES N (GAMA Z)'!#REF!+'MES N (GAMA D)'!#REF!+'MES N (RESTO GAMAS)'!#REF!</f>
        <v>#REF!</v>
      </c>
      <c r="FV23" s="13" t="e">
        <f>+'MES N (GAMA A) '!EX23+'MES N (GAMA Z)'!#REF!+'MES N (GAMA D)'!#REF!+'MES N (RESTO GAMAS)'!#REF!</f>
        <v>#REF!</v>
      </c>
      <c r="FW23" s="13" t="e">
        <f>+'MES N (GAMA A) '!EY23+'MES N (GAMA Z)'!#REF!+'MES N (GAMA D)'!#REF!+'MES N (RESTO GAMAS)'!#REF!</f>
        <v>#REF!</v>
      </c>
      <c r="FX23" s="13" t="e">
        <f>+'MES N (GAMA A) '!EZ23+'MES N (GAMA Z)'!#REF!+'MES N (GAMA D)'!#REF!+'MES N (RESTO GAMAS)'!#REF!</f>
        <v>#REF!</v>
      </c>
      <c r="FY23" s="13" t="e">
        <f>+'MES N (GAMA A) '!FA23+'MES N (GAMA Z)'!#REF!+'MES N (GAMA D)'!#REF!+'MES N (RESTO GAMAS)'!#REF!</f>
        <v>#REF!</v>
      </c>
      <c r="FZ23" s="13" t="e">
        <f>+'MES N (GAMA A) '!FB23+'MES N (GAMA Z)'!#REF!+'MES N (GAMA D)'!#REF!+'MES N (RESTO GAMAS)'!#REF!</f>
        <v>#REF!</v>
      </c>
      <c r="GA23" s="13" t="e">
        <f>+'MES N (GAMA A) '!FC23+'MES N (GAMA Z)'!#REF!+'MES N (GAMA D)'!#REF!+'MES N (RESTO GAMAS)'!#REF!</f>
        <v>#REF!</v>
      </c>
      <c r="GB23" s="13" t="e">
        <f>+'MES N (GAMA A) '!FD23+'MES N (GAMA Z)'!#REF!+'MES N (GAMA D)'!#REF!+'MES N (RESTO GAMAS)'!#REF!</f>
        <v>#REF!</v>
      </c>
      <c r="GC23" s="13" t="e">
        <f>+'MES N (GAMA A) '!FE23+'MES N (GAMA Z)'!#REF!+'MES N (GAMA D)'!#REF!+'MES N (RESTO GAMAS)'!#REF!</f>
        <v>#REF!</v>
      </c>
    </row>
    <row ht="13.199999999999999" customHeight="1" r="24">
      <c r="A24" s="0">
        <v>302</v>
      </c>
      <c r="B24" s="0" t="s">
        <v>38</v>
      </c>
      <c r="C24" s="0">
        <v>75</v>
      </c>
      <c r="D24" s="0" t="s">
        <v>34</v>
      </c>
      <c r="F24" s="13" t="e">
        <f>+#REF!+#REF!+#REF!+#REF!</f>
        <v>#REF!</v>
      </c>
      <c r="G24" s="13" t="e">
        <f>+#REF!+#REF!+#REF!+#REF!</f>
        <v>#REF!</v>
      </c>
      <c r="H24" s="13" t="e">
        <f>+#REF!+#REF!+#REF!+#REF!</f>
        <v>#REF!</v>
      </c>
      <c r="I24" s="13" t="e">
        <f>+#REF!+#REF!+#REF!+#REF!</f>
        <v>#REF!</v>
      </c>
      <c r="J24" s="13" t="e">
        <f>+#REF!+#REF!+#REF!+#REF!</f>
        <v>#REF!</v>
      </c>
      <c r="K24" s="13" t="e">
        <f>+#REF!+#REF!+#REF!+#REF!</f>
        <v>#REF!</v>
      </c>
      <c r="L24" s="13" t="e">
        <f>+#REF!+#REF!+#REF!+#REF!</f>
        <v>#REF!</v>
      </c>
      <c r="M24" s="0" t="e">
        <f>+#REF!+#REF!+#REF!+#REF!</f>
        <v>#REF!</v>
      </c>
      <c r="N24" s="0" t="e">
        <f>+#REF!+#REF!+#REF!+#REF!</f>
        <v>#REF!</v>
      </c>
      <c r="O24" s="0" t="e">
        <f>+#REF!+#REF!+#REF!+#REF!</f>
        <v>#REF!</v>
      </c>
      <c r="P24" s="0" t="e">
        <f>+#REF!+#REF!+#REF!+#REF!</f>
        <v>#REF!</v>
      </c>
      <c r="Q24" s="13" t="e">
        <f>+#REF!+#REF!+#REF!+#REF!</f>
        <v>#REF!</v>
      </c>
      <c r="R24" s="13" t="e">
        <f>+#REF!+#REF!+#REF!+#REF!</f>
        <v>#REF!</v>
      </c>
      <c r="S24" s="13" t="e">
        <f>+#REF!+#REF!+#REF!+#REF!</f>
        <v>#REF!</v>
      </c>
      <c r="T24" s="13" t="e">
        <f>+#REF!+#REF!+#REF!+#REF!</f>
        <v>#REF!</v>
      </c>
      <c r="U24" s="13" t="e">
        <f>+#REF!+#REF!+#REF!+#REF!</f>
        <v>#REF!</v>
      </c>
      <c r="V24" s="13" t="e">
        <f>+#REF!+#REF!+#REF!+#REF!</f>
        <v>#REF!</v>
      </c>
      <c r="W24" s="0" t="e">
        <f>+#REF!+#REF!+#REF!+#REF!</f>
        <v>#REF!</v>
      </c>
      <c r="X24" s="13" t="e">
        <f>+#REF!+#REF!+#REF!+#REF!</f>
        <v>#REF!</v>
      </c>
      <c r="Y24" s="0" t="e">
        <f>+#REF!+#REF!+#REF!+#REF!</f>
        <v>#REF!</v>
      </c>
      <c r="Z24" s="0" t="e">
        <f>+#REF!+#REF!+#REF!+#REF!</f>
        <v>#REF!</v>
      </c>
      <c r="AA24" s="0" t="e">
        <f>+#REF!+#REF!+#REF!+#REF!</f>
        <v>#REF!</v>
      </c>
      <c r="AB24" s="0" t="e">
        <f>+#REF!+#REF!+#REF!+#REF!</f>
        <v>#REF!</v>
      </c>
      <c r="AC24" s="13" t="e">
        <f>+#REF!+#REF!+#REF!+#REF!</f>
        <v>#REF!</v>
      </c>
      <c r="AD24" s="13" t="e">
        <f>+#REF!+#REF!+#REF!+#REF!</f>
        <v>#REF!</v>
      </c>
      <c r="AE24" s="13" t="e">
        <f>+#REF!+#REF!+#REF!+#REF!</f>
        <v>#REF!</v>
      </c>
      <c r="AF24" s="13" t="e">
        <f>+#REF!+#REF!+#REF!+#REF!</f>
        <v>#REF!</v>
      </c>
      <c r="AG24" s="13" t="e">
        <f>+#REF!+#REF!+#REF!+#REF!</f>
        <v>#REF!</v>
      </c>
      <c r="AH24" s="0" t="e">
        <f>+#REF!+#REF!+#REF!+#REF!</f>
        <v>#REF!</v>
      </c>
      <c r="AI24" s="0" t="e">
        <f>+#REF!+#REF!+#REF!+#REF!</f>
        <v>#REF!</v>
      </c>
      <c r="AJ24" s="0" t="e">
        <f>+#REF!+#REF!+#REF!+#REF!</f>
        <v>#REF!</v>
      </c>
      <c r="AK24" s="0" t="e">
        <f>+#REF!+#REF!+#REF!+#REF!</f>
        <v>#REF!</v>
      </c>
      <c r="AL24" s="0" t="e">
        <f>+#REF!+#REF!+#REF!+#REF!</f>
        <v>#REF!</v>
      </c>
      <c r="AM24" s="0" t="e">
        <f>+#REF!+#REF!+#REF!+#REF!</f>
        <v>#REF!</v>
      </c>
      <c r="AN24" s="0" t="e">
        <f>+#REF!+#REF!+#REF!+#REF!</f>
        <v>#REF!</v>
      </c>
      <c r="AO24" s="0" t="e">
        <f>+#REF!+#REF!+#REF!+#REF!</f>
        <v>#REF!</v>
      </c>
      <c r="AP24" s="13" t="e">
        <f>+#REF!+#REF!+#REF!+#REF!</f>
        <v>#REF!</v>
      </c>
      <c r="AQ24" s="13" t="e">
        <f>+#REF!+#REF!+#REF!+#REF!</f>
        <v>#REF!</v>
      </c>
      <c r="AR24" s="13" t="e">
        <f>+#REF!+#REF!+#REF!+#REF!</f>
        <v>#REF!</v>
      </c>
      <c r="AS24" s="0" t="e">
        <f>+#REF!+#REF!+#REF!+#REF!</f>
        <v>#REF!</v>
      </c>
      <c r="AT24" s="0" t="e">
        <f>+#REF!+#REF!+#REF!+#REF!</f>
        <v>#REF!</v>
      </c>
      <c r="AU24" s="0" t="e">
        <f>+#REF!+#REF!+#REF!+#REF!</f>
        <v>#REF!</v>
      </c>
      <c r="AV24" s="0" t="e">
        <f>+#REF!+#REF!+#REF!+#REF!</f>
        <v>#REF!</v>
      </c>
      <c r="AW24" s="0" t="e">
        <f>+#REF!+#REF!+#REF!+#REF!</f>
        <v>#REF!</v>
      </c>
      <c r="AX24" s="0" t="e">
        <f>+#REF!+#REF!+#REF!+#REF!</f>
        <v>#REF!</v>
      </c>
      <c r="AY24" s="0" t="e">
        <f>+#REF!+#REF!+#REF!+#REF!</f>
        <v>#REF!</v>
      </c>
      <c r="AZ24" s="0" t="e">
        <f>+#REF!+#REF!+#REF!+#REF!</f>
        <v>#REF!</v>
      </c>
      <c r="BA24" s="0" t="e">
        <f>+#REF!+#REF!+#REF!+#REF!</f>
        <v>#REF!</v>
      </c>
      <c r="BB24" s="13" t="e">
        <f>+#REF!+#REF!+#REF!+#REF!</f>
        <v>#REF!</v>
      </c>
      <c r="BC24" s="13" t="e">
        <f>+#REF!+#REF!+#REF!+#REF!</f>
        <v>#REF!</v>
      </c>
      <c r="BD24" s="13" t="e">
        <f>+#REF!+#REF!+#REF!+#REF!</f>
        <v>#REF!</v>
      </c>
      <c r="BE24" s="13" t="e">
        <f>+#REF!+#REF!+#REF!+#REF!</f>
        <v>#REF!</v>
      </c>
      <c r="BF24" s="13" t="e">
        <f>+#REF!+#REF!+#REF!+#REF!</f>
        <v>#REF!</v>
      </c>
      <c r="BG24" s="0" t="e">
        <f>+#REF!+#REF!+#REF!+#REF!</f>
        <v>#REF!</v>
      </c>
      <c r="BH24" s="13" t="e">
        <f>+#REF!+#REF!+#REF!+#REF!</f>
        <v>#REF!</v>
      </c>
      <c r="BI24" s="0" t="e">
        <f>+#REF!+#REF!+#REF!+#REF!</f>
        <v>#REF!</v>
      </c>
      <c r="BJ24" s="0" t="e">
        <f>+#REF!+#REF!+#REF!+#REF!</f>
        <v>#REF!</v>
      </c>
      <c r="BK24" s="0" t="e">
        <f>+#REF!+#REF!+#REF!+#REF!</f>
        <v>#REF!</v>
      </c>
      <c r="BL24" s="0" t="e">
        <f>+#REF!+#REF!+#REF!+#REF!</f>
        <v>#REF!</v>
      </c>
      <c r="BM24" s="13" t="e">
        <f>+#REF!+#REF!+#REF!+#REF!</f>
        <v>#REF!</v>
      </c>
      <c r="BN24" s="13" t="e">
        <f>+#REF!+#REF!+#REF!+#REF!</f>
        <v>#REF!</v>
      </c>
      <c r="BO24" s="13" t="e">
        <f>+#REF!+#REF!+#REF!+#REF!</f>
        <v>#REF!</v>
      </c>
      <c r="BP24" s="13" t="e">
        <f>+#REF!+#REF!+#REF!+#REF!</f>
        <v>#REF!</v>
      </c>
      <c r="BQ24" s="13" t="e">
        <f>+#REF!+#REF!+#REF!+#REF!</f>
        <v>#REF!</v>
      </c>
      <c r="BR24" s="13" t="e">
        <f>+#REF!+#REF!+#REF!+#REF!</f>
        <v>#REF!</v>
      </c>
      <c r="BS24" s="0" t="e">
        <f>+#REF!+#REF!+#REF!+#REF!</f>
        <v>#REF!</v>
      </c>
      <c r="BT24" s="0" t="e">
        <f>+#REF!+#REF!+#REF!+#REF!</f>
        <v>#REF!</v>
      </c>
      <c r="BU24" s="0" t="e">
        <f>+#REF!+#REF!+#REF!+#REF!</f>
        <v>#REF!</v>
      </c>
      <c r="BV24" s="0" t="e">
        <f>+#REF!+#REF!+#REF!+#REF!</f>
        <v>#REF!</v>
      </c>
      <c r="BW24" s="0" t="e">
        <f>+#REF!+#REF!+#REF!+#REF!</f>
        <v>#REF!</v>
      </c>
      <c r="BX24" s="0" t="e">
        <f>+#REF!+#REF!+#REF!+#REF!</f>
        <v>#REF!</v>
      </c>
      <c r="BY24" s="0" t="e">
        <f>+#REF!+#REF!+#REF!+#REF!</f>
        <v>#REF!</v>
      </c>
      <c r="BZ24" s="13" t="e">
        <f>+#REF!+#REF!+#REF!+#REF!</f>
        <v>#REF!</v>
      </c>
      <c r="CA24" s="13" t="e">
        <f>+#REF!+#REF!+#REF!+#REF!</f>
        <v>#REF!</v>
      </c>
      <c r="CB24" s="13" t="e">
        <f>+#REF!+#REF!+#REF!+#REF!</f>
        <v>#REF!</v>
      </c>
      <c r="CC24" s="13" t="e">
        <f>+#REF!+#REF!+#REF!+#REF!</f>
        <v>#REF!</v>
      </c>
      <c r="CD24" s="13" t="e">
        <f>+#REF!+#REF!+#REF!+#REF!</f>
        <v>#REF!</v>
      </c>
      <c r="CE24" s="0" t="e">
        <f>+#REF!+#REF!+#REF!+#REF!</f>
        <v>#REF!</v>
      </c>
      <c r="CF24" s="13" t="e">
        <f>+#REF!+#REF!+#REF!+#REF!</f>
        <v>#REF!</v>
      </c>
      <c r="CG24" s="0" t="e">
        <f>+#REF!+#REF!+#REF!+#REF!</f>
        <v>#REF!</v>
      </c>
      <c r="CH24" s="0" t="e">
        <f>+#REF!+#REF!+#REF!+#REF!</f>
        <v>#REF!</v>
      </c>
      <c r="CI24" s="0" t="e">
        <f>+#REF!+#REF!+#REF!+#REF!</f>
        <v>#REF!</v>
      </c>
      <c r="CJ24" s="0" t="e">
        <f>+#REF!+#REF!+#REF!+#REF!</f>
        <v>#REF!</v>
      </c>
      <c r="CK24" s="0" t="e">
        <f>+#REF!+#REF!+#REF!+#REF!</f>
        <v>#REF!</v>
      </c>
      <c r="CL24" s="13" t="e">
        <f>+#REF!+#REF!+#REF!+#REF!</f>
        <v>#REF!</v>
      </c>
      <c r="CM24" s="13" t="e">
        <f>+#REF!+#REF!+#REF!+#REF!</f>
        <v>#REF!</v>
      </c>
      <c r="CN24" s="13" t="e">
        <f>+#REF!+#REF!+#REF!+#REF!</f>
        <v>#REF!</v>
      </c>
      <c r="CO24" s="13" t="e">
        <f>+#REF!+#REF!+#REF!+#REF!</f>
        <v>#REF!</v>
      </c>
      <c r="CP24" s="13" t="e">
        <f>+#REF!+#REF!+#REF!+#REF!</f>
        <v>#REF!</v>
      </c>
      <c r="CQ24" s="0" t="e">
        <f>+#REF!+#REF!+#REF!+#REF!</f>
        <v>#REF!</v>
      </c>
      <c r="CR24" s="13" t="e">
        <f>+#REF!+#REF!+#REF!+#REF!</f>
        <v>#REF!</v>
      </c>
      <c r="CS24" s="0" t="e">
        <f>+#REF!+#REF!+#REF!+#REF!</f>
        <v>#REF!</v>
      </c>
      <c r="CT24" s="0" t="e">
        <f>+#REF!+#REF!+#REF!+#REF!</f>
        <v>#REF!</v>
      </c>
      <c r="CU24" s="0" t="e">
        <f>+#REF!+#REF!+#REF!+#REF!</f>
        <v>#REF!</v>
      </c>
      <c r="CV24" s="0" t="e">
        <f>+#REF!+#REF!+#REF!+#REF!</f>
        <v>#REF!</v>
      </c>
      <c r="CW24" s="0" t="e">
        <f>+#REF!+#REF!+#REF!+#REF!</f>
        <v>#REF!</v>
      </c>
      <c r="CX24" s="13" t="e">
        <f>+#REF!+#REF!+#REF!+#REF!</f>
        <v>#REF!</v>
      </c>
      <c r="CY24" s="13" t="e">
        <f>+#REF!+#REF!+#REF!+#REF!</f>
        <v>#REF!</v>
      </c>
      <c r="CZ24" s="13" t="e">
        <f>+#REF!+#REF!+#REF!+#REF!</f>
        <v>#REF!</v>
      </c>
      <c r="DA24" s="13" t="e">
        <f>+#REF!+#REF!+#REF!+#REF!</f>
        <v>#REF!</v>
      </c>
      <c r="DB24" s="13" t="e">
        <f>+#REF!+#REF!+#REF!+#REF!</f>
        <v>#REF!</v>
      </c>
      <c r="DC24" s="0" t="e">
        <f>+#REF!+#REF!+#REF!+#REF!</f>
        <v>#REF!</v>
      </c>
      <c r="DD24" s="13" t="e">
        <f>+#REF!+#REF!+#REF!+#REF!</f>
        <v>#REF!</v>
      </c>
      <c r="DE24" s="0" t="e">
        <f>+#REF!+#REF!+#REF!+#REF!</f>
        <v>#REF!</v>
      </c>
      <c r="DF24" s="0" t="e">
        <f>+#REF!+#REF!+#REF!+#REF!</f>
        <v>#REF!</v>
      </c>
      <c r="DG24" s="0" t="e">
        <f>+#REF!+#REF!+#REF!+#REF!</f>
        <v>#REF!</v>
      </c>
      <c r="DH24" s="0" t="e">
        <f>+#REF!+#REF!+#REF!+#REF!</f>
        <v>#REF!</v>
      </c>
      <c r="DI24" s="0" t="e">
        <f>+#REF!+#REF!+#REF!+#REF!</f>
        <v>#REF!</v>
      </c>
      <c r="DJ24" s="13" t="e">
        <f>+#REF!+#REF!+#REF!+#REF!</f>
        <v>#REF!</v>
      </c>
      <c r="DK24" s="13" t="e">
        <f>+#REF!+#REF!+#REF!+#REF!</f>
        <v>#REF!</v>
      </c>
      <c r="DL24" s="13" t="e">
        <f>+#REF!+#REF!+#REF!+#REF!</f>
        <v>#REF!</v>
      </c>
      <c r="DM24" s="13" t="e">
        <f>+#REF!+#REF!+#REF!+#REF!</f>
        <v>#REF!</v>
      </c>
      <c r="DN24" s="13" t="e">
        <f>+#REF!+#REF!+#REF!+#REF!</f>
        <v>#REF!</v>
      </c>
      <c r="DO24" s="13" t="e">
        <f>+#REF!+#REF!+#REF!+#REF!</f>
        <v>#REF!</v>
      </c>
      <c r="DP24" s="13" t="e">
        <f>+#REF!+#REF!+#REF!+#REF!</f>
        <v>#REF!</v>
      </c>
      <c r="DQ24" s="0" t="e">
        <f>+#REF!+#REF!+#REF!+#REF!</f>
        <v>#REF!</v>
      </c>
      <c r="DR24" s="0" t="e">
        <f>+#REF!+#REF!+#REF!+#REF!</f>
        <v>#REF!</v>
      </c>
      <c r="DS24" s="0" t="e">
        <f>+#REF!+#REF!+#REF!+#REF!</f>
        <v>#REF!</v>
      </c>
      <c r="DT24" s="0" t="e">
        <f>+#REF!+#REF!+#REF!+#REF!</f>
        <v>#REF!</v>
      </c>
      <c r="DU24" s="0" t="e">
        <f>+#REF!+#REF!+#REF!+#REF!</f>
        <v>#REF!</v>
      </c>
      <c r="DV24" s="13" t="e">
        <f>+#REF!+#REF!+#REF!+#REF!</f>
        <v>#REF!</v>
      </c>
      <c r="DW24" s="13" t="e">
        <f>+#REF!+#REF!+#REF!+#REF!</f>
        <v>#REF!</v>
      </c>
      <c r="DX24" s="13" t="e">
        <f>+#REF!+#REF!+#REF!+#REF!</f>
        <v>#REF!</v>
      </c>
      <c r="DY24" s="13" t="e">
        <f>+#REF!+#REF!+#REF!+#REF!</f>
        <v>#REF!</v>
      </c>
      <c r="DZ24" s="0" t="e">
        <f>+#REF!+#REF!+#REF!+#REF!</f>
        <v>#REF!</v>
      </c>
      <c r="EA24" s="0" t="e">
        <f>+#REF!+#REF!+#REF!+#REF!</f>
        <v>#REF!</v>
      </c>
      <c r="EB24" s="13" t="e">
        <f>+#REF!+#REF!+#REF!+#REF!</f>
        <v>#REF!</v>
      </c>
      <c r="EC24" s="0" t="e">
        <f>+#REF!+#REF!+#REF!+#REF!</f>
        <v>#REF!</v>
      </c>
      <c r="ED24" s="0" t="e">
        <f>+#REF!+#REF!+#REF!+#REF!</f>
        <v>#REF!</v>
      </c>
      <c r="EE24" s="0" t="e">
        <f>+#REF!+#REF!+#REF!+#REF!</f>
        <v>#REF!</v>
      </c>
      <c r="EF24" s="0" t="e">
        <f>+#REF!+#REF!+#REF!+#REF!</f>
        <v>#REF!</v>
      </c>
      <c r="EG24" s="13" t="e">
        <f>+#REF!+#REF!+#REF!+#REF!</f>
        <v>#REF!</v>
      </c>
      <c r="EH24" s="13" t="e">
        <f>+#REF!+#REF!+#REF!+#REF!</f>
        <v>#REF!</v>
      </c>
      <c r="EI24" s="13" t="e">
        <f>+#REF!+#REF!+#REF!+#REF!</f>
        <v>#REF!</v>
      </c>
      <c r="EJ24" s="13" t="e">
        <f>+#REF!+#REF!+#REF!+#REF!</f>
        <v>#REF!</v>
      </c>
      <c r="EK24" s="0" t="e">
        <f>+#REF!+#REF!+#REF!+#REF!</f>
        <v>#REF!</v>
      </c>
      <c r="EL24" s="0" t="e">
        <f>+#REF!+#REF!+#REF!+#REF!</f>
        <v>#REF!</v>
      </c>
      <c r="EM24" s="0" t="e">
        <f>+#REF!+#REF!+#REF!+#REF!</f>
        <v>#REF!</v>
      </c>
      <c r="EN24" s="0" t="e">
        <f>+#REF!+#REF!+#REF!+#REF!</f>
        <v>#REF!</v>
      </c>
      <c r="EO24" s="0" t="e">
        <f>+#REF!+#REF!+#REF!+#REF!</f>
        <v>#REF!</v>
      </c>
      <c r="EP24" s="0" t="e">
        <f>+#REF!+#REF!+#REF!+#REF!</f>
        <v>#REF!</v>
      </c>
      <c r="EQ24" s="0" t="e">
        <f>+#REF!+#REF!+#REF!+#REF!</f>
        <v>#REF!</v>
      </c>
      <c r="ER24" s="0" t="e">
        <f>+#REF!+#REF!+#REF!+#REF!</f>
        <v>#REF!</v>
      </c>
      <c r="ES24" s="0" t="e">
        <f>+#REF!+#REF!+#REF!+#REF!</f>
        <v>#REF!</v>
      </c>
      <c r="ET24" s="13" t="e">
        <f>+'MES N (GAMA A) '!#REF!+'MES N (GAMA Z)'!ET24+'MES N (GAMA D)'!ET24+'MES N (RESTO GAMAS)'!ET24</f>
        <v>#REF!</v>
      </c>
      <c r="EU24" s="13" t="e">
        <f>+'MES N (GAMA A) '!#REF!+'MES N (GAMA Z)'!EU24+'MES N (GAMA D)'!EU24+'MES N (RESTO GAMAS)'!EU24</f>
        <v>#REF!</v>
      </c>
      <c r="EV24" s="13" t="e">
        <f>+'MES N (GAMA A) '!#REF!+'MES N (GAMA Z)'!EV24+'MES N (GAMA D)'!EV24+'MES N (RESTO GAMAS)'!EV24</f>
        <v>#REF!</v>
      </c>
      <c r="EW24" s="13" t="e">
        <f>+'MES N (GAMA A) '!#REF!+'MES N (GAMA Z)'!EW24+'MES N (GAMA D)'!EW24+'MES N (RESTO GAMAS)'!EW24</f>
        <v>#REF!</v>
      </c>
      <c r="EX24" s="13" t="e">
        <f>+'MES N (GAMA A) '!#REF!+'MES N (GAMA Z)'!EX24+'MES N (GAMA D)'!EX24+'MES N (RESTO GAMAS)'!EX24</f>
        <v>#REF!</v>
      </c>
      <c r="EY24" s="13" t="e">
        <f>+'MES N (GAMA A) '!#REF!+'MES N (GAMA Z)'!EY24+'MES N (GAMA D)'!EY24+'MES N (RESTO GAMAS)'!EY24</f>
        <v>#REF!</v>
      </c>
      <c r="EZ24" s="13" t="e">
        <f>+'MES N (GAMA A) '!#REF!+'MES N (GAMA Z)'!EZ24+'MES N (GAMA D)'!EZ24+'MES N (RESTO GAMAS)'!EZ24</f>
        <v>#REF!</v>
      </c>
      <c r="FA24" s="0" t="e">
        <f>+'MES N (GAMA A) '!#REF!+'MES N (GAMA Z)'!FA24+'MES N (GAMA D)'!FA24+'MES N (RESTO GAMAS)'!FA24</f>
        <v>#REF!</v>
      </c>
      <c r="FB24" s="0" t="e">
        <f>+'MES N (GAMA A) '!#REF!+'MES N (GAMA Z)'!FB24+'MES N (GAMA D)'!FB24+'MES N (RESTO GAMAS)'!FB24</f>
        <v>#REF!</v>
      </c>
      <c r="FC24" s="0" t="e">
        <f>+'MES N (GAMA A) '!#REF!+'MES N (GAMA Z)'!FC24+'MES N (GAMA D)'!FC24+'MES N (RESTO GAMAS)'!FC24</f>
        <v>#REF!</v>
      </c>
      <c r="FD24" s="0" t="e">
        <f>+'MES N (GAMA A) '!#REF!+'MES N (GAMA Z)'!FD24+'MES N (GAMA D)'!FD24+'MES N (RESTO GAMAS)'!FD24</f>
        <v>#REF!</v>
      </c>
      <c r="FE24" s="0" t="e">
        <f>+'MES N (GAMA A) '!#REF!+'MES N (GAMA Z)'!FE24+'MES N (GAMA D)'!FE24+'MES N (RESTO GAMAS)'!FE24</f>
        <v>#REF!</v>
      </c>
      <c r="FF24" s="13" t="e">
        <f>+'MES N (GAMA A) '!#REF!+'MES N (GAMA Z)'!#REF!+'MES N (GAMA D)'!#REF!+'MES N (RESTO GAMAS)'!#REF!</f>
        <v>#REF!</v>
      </c>
      <c r="FG24" s="13" t="e">
        <f>+'MES N (GAMA A) '!#REF!+'MES N (GAMA Z)'!#REF!+'MES N (GAMA D)'!#REF!+'MES N (RESTO GAMAS)'!#REF!</f>
        <v>#REF!</v>
      </c>
      <c r="FH24" s="13" t="e">
        <f>+'MES N (GAMA A) '!#REF!+'MES N (GAMA Z)'!#REF!+'MES N (GAMA D)'!#REF!+'MES N (RESTO GAMAS)'!#REF!</f>
        <v>#REF!</v>
      </c>
      <c r="FI24" s="0" t="e">
        <f>+'MES N (GAMA A) '!#REF!+'MES N (GAMA Z)'!#REF!+'MES N (GAMA D)'!#REF!+'MES N (RESTO GAMAS)'!#REF!</f>
        <v>#REF!</v>
      </c>
      <c r="FJ24" s="0" t="e">
        <f>+'MES N (GAMA A) '!#REF!+'MES N (GAMA Z)'!#REF!+'MES N (GAMA D)'!#REF!+'MES N (RESTO GAMAS)'!#REF!</f>
        <v>#REF!</v>
      </c>
      <c r="FK24" s="0" t="e">
        <f>+'MES N (GAMA A) '!#REF!+'MES N (GAMA Z)'!#REF!+'MES N (GAMA D)'!#REF!+'MES N (RESTO GAMAS)'!#REF!</f>
        <v>#REF!</v>
      </c>
      <c r="FL24" s="0" t="e">
        <f>+'MES N (GAMA A) '!#REF!+'MES N (GAMA Z)'!#REF!+'MES N (GAMA D)'!#REF!+'MES N (RESTO GAMAS)'!#REF!</f>
        <v>#REF!</v>
      </c>
      <c r="FM24" s="0" t="e">
        <f>+'MES N (GAMA A) '!#REF!+'MES N (GAMA Z)'!#REF!+'MES N (GAMA D)'!#REF!+'MES N (RESTO GAMAS)'!#REF!</f>
        <v>#REF!</v>
      </c>
      <c r="FN24" s="0" t="e">
        <f>+'MES N (GAMA A) '!#REF!+'MES N (GAMA Z)'!#REF!+'MES N (GAMA D)'!#REF!+'MES N (RESTO GAMAS)'!#REF!</f>
        <v>#REF!</v>
      </c>
      <c r="FO24" s="0" t="e">
        <f>+'MES N (GAMA A) '!#REF!+'MES N (GAMA Z)'!#REF!+'MES N (GAMA D)'!#REF!+'MES N (RESTO GAMAS)'!#REF!</f>
        <v>#REF!</v>
      </c>
      <c r="FP24" s="0" t="e">
        <f>+'MES N (GAMA A) '!#REF!+'MES N (GAMA Z)'!#REF!+'MES N (GAMA D)'!#REF!+'MES N (RESTO GAMAS)'!#REF!</f>
        <v>#REF!</v>
      </c>
      <c r="FQ24" s="13" t="e">
        <f>+'MES N (GAMA A) '!#REF!+'MES N (GAMA Z)'!#REF!+'MES N (GAMA D)'!#REF!+'MES N (RESTO GAMAS)'!#REF!</f>
        <v>#REF!</v>
      </c>
      <c r="FR24" s="13" t="e">
        <f>+'MES N (GAMA A) '!ET24+'MES N (GAMA Z)'!#REF!+'MES N (GAMA D)'!#REF!+'MES N (RESTO GAMAS)'!#REF!</f>
        <v>#REF!</v>
      </c>
      <c r="FS24" s="13" t="e">
        <f>+'MES N (GAMA A) '!EU24+'MES N (GAMA Z)'!#REF!+'MES N (GAMA D)'!#REF!+'MES N (RESTO GAMAS)'!#REF!</f>
        <v>#REF!</v>
      </c>
      <c r="FT24" s="13" t="e">
        <f>+'MES N (GAMA A) '!EV24+'MES N (GAMA Z)'!#REF!+'MES N (GAMA D)'!#REF!+'MES N (RESTO GAMAS)'!#REF!</f>
        <v>#REF!</v>
      </c>
      <c r="FU24" s="13" t="e">
        <f>+'MES N (GAMA A) '!EW24+'MES N (GAMA Z)'!#REF!+'MES N (GAMA D)'!#REF!+'MES N (RESTO GAMAS)'!#REF!</f>
        <v>#REF!</v>
      </c>
      <c r="FV24" s="13" t="e">
        <f>+'MES N (GAMA A) '!EX24+'MES N (GAMA Z)'!#REF!+'MES N (GAMA D)'!#REF!+'MES N (RESTO GAMAS)'!#REF!</f>
        <v>#REF!</v>
      </c>
      <c r="FW24" s="13" t="e">
        <f>+'MES N (GAMA A) '!EY24+'MES N (GAMA Z)'!#REF!+'MES N (GAMA D)'!#REF!+'MES N (RESTO GAMAS)'!#REF!</f>
        <v>#REF!</v>
      </c>
      <c r="FX24" s="13" t="e">
        <f>+'MES N (GAMA A) '!EZ24+'MES N (GAMA Z)'!#REF!+'MES N (GAMA D)'!#REF!+'MES N (RESTO GAMAS)'!#REF!</f>
        <v>#REF!</v>
      </c>
      <c r="FY24" s="13" t="e">
        <f>+'MES N (GAMA A) '!FA24+'MES N (GAMA Z)'!#REF!+'MES N (GAMA D)'!#REF!+'MES N (RESTO GAMAS)'!#REF!</f>
        <v>#REF!</v>
      </c>
      <c r="FZ24" s="13" t="e">
        <f>+'MES N (GAMA A) '!FB24+'MES N (GAMA Z)'!#REF!+'MES N (GAMA D)'!#REF!+'MES N (RESTO GAMAS)'!#REF!</f>
        <v>#REF!</v>
      </c>
      <c r="GA24" s="13" t="e">
        <f>+'MES N (GAMA A) '!FC24+'MES N (GAMA Z)'!#REF!+'MES N (GAMA D)'!#REF!+'MES N (RESTO GAMAS)'!#REF!</f>
        <v>#REF!</v>
      </c>
      <c r="GB24" s="13" t="e">
        <f>+'MES N (GAMA A) '!FD24+'MES N (GAMA Z)'!#REF!+'MES N (GAMA D)'!#REF!+'MES N (RESTO GAMAS)'!#REF!</f>
        <v>#REF!</v>
      </c>
      <c r="GC24" s="13" t="e">
        <f>+'MES N (GAMA A) '!FE24+'MES N (GAMA Z)'!#REF!+'MES N (GAMA D)'!#REF!+'MES N (RESTO GAMAS)'!#REF!</f>
        <v>#REF!</v>
      </c>
    </row>
    <row ht="13.199999999999999" customHeight="1" r="25">
      <c r="A25" s="0">
        <v>302</v>
      </c>
      <c r="B25" s="0" t="s">
        <v>38</v>
      </c>
      <c r="C25" s="0">
        <v>76</v>
      </c>
      <c r="D25" s="0" t="s">
        <v>35</v>
      </c>
      <c r="F25" s="13" t="e">
        <f>+#REF!+#REF!+#REF!+#REF!</f>
        <v>#REF!</v>
      </c>
      <c r="G25" s="13" t="e">
        <f>+#REF!+#REF!+#REF!+#REF!</f>
        <v>#REF!</v>
      </c>
      <c r="H25" s="13" t="e">
        <f>+#REF!+#REF!+#REF!+#REF!</f>
        <v>#REF!</v>
      </c>
      <c r="I25" s="13" t="e">
        <f>+#REF!+#REF!+#REF!+#REF!</f>
        <v>#REF!</v>
      </c>
      <c r="J25" s="13" t="e">
        <f>+#REF!+#REF!+#REF!+#REF!</f>
        <v>#REF!</v>
      </c>
      <c r="K25" s="13" t="e">
        <f>+#REF!+#REF!+#REF!+#REF!</f>
        <v>#REF!</v>
      </c>
      <c r="L25" s="13" t="e">
        <f>+#REF!+#REF!+#REF!+#REF!</f>
        <v>#REF!</v>
      </c>
      <c r="M25" s="13" t="e">
        <f>+#REF!+#REF!+#REF!+#REF!</f>
        <v>#REF!</v>
      </c>
      <c r="N25" s="13" t="e">
        <f>+#REF!+#REF!+#REF!+#REF!</f>
        <v>#REF!</v>
      </c>
      <c r="O25" s="13" t="e">
        <f>+#REF!+#REF!+#REF!+#REF!</f>
        <v>#REF!</v>
      </c>
      <c r="P25" s="0" t="e">
        <f>+#REF!+#REF!+#REF!+#REF!</f>
        <v>#REF!</v>
      </c>
      <c r="Q25" s="13" t="e">
        <f>+#REF!+#REF!+#REF!+#REF!</f>
        <v>#REF!</v>
      </c>
      <c r="R25" s="13" t="e">
        <f>+#REF!+#REF!+#REF!+#REF!</f>
        <v>#REF!</v>
      </c>
      <c r="S25" s="13" t="e">
        <f>+#REF!+#REF!+#REF!+#REF!</f>
        <v>#REF!</v>
      </c>
      <c r="T25" s="13" t="e">
        <f>+#REF!+#REF!+#REF!+#REF!</f>
        <v>#REF!</v>
      </c>
      <c r="U25" s="13" t="e">
        <f>+#REF!+#REF!+#REF!+#REF!</f>
        <v>#REF!</v>
      </c>
      <c r="V25" s="13" t="e">
        <f>+#REF!+#REF!+#REF!+#REF!</f>
        <v>#REF!</v>
      </c>
      <c r="W25" s="13" t="e">
        <f>+#REF!+#REF!+#REF!+#REF!</f>
        <v>#REF!</v>
      </c>
      <c r="X25" s="13" t="e">
        <f>+#REF!+#REF!+#REF!+#REF!</f>
        <v>#REF!</v>
      </c>
      <c r="Y25" s="13" t="e">
        <f>+#REF!+#REF!+#REF!+#REF!</f>
        <v>#REF!</v>
      </c>
      <c r="Z25" s="13" t="e">
        <f>+#REF!+#REF!+#REF!+#REF!</f>
        <v>#REF!</v>
      </c>
      <c r="AA25" s="0" t="e">
        <f>+#REF!+#REF!+#REF!+#REF!</f>
        <v>#REF!</v>
      </c>
      <c r="AB25" s="0" t="e">
        <f>+#REF!+#REF!+#REF!+#REF!</f>
        <v>#REF!</v>
      </c>
      <c r="AC25" s="13" t="e">
        <f>+#REF!+#REF!+#REF!+#REF!</f>
        <v>#REF!</v>
      </c>
      <c r="AD25" s="13" t="e">
        <f>+#REF!+#REF!+#REF!+#REF!</f>
        <v>#REF!</v>
      </c>
      <c r="AE25" s="13" t="e">
        <f>+#REF!+#REF!+#REF!+#REF!</f>
        <v>#REF!</v>
      </c>
      <c r="AF25" s="13" t="e">
        <f>+#REF!+#REF!+#REF!+#REF!</f>
        <v>#REF!</v>
      </c>
      <c r="AG25" s="13" t="e">
        <f>+#REF!+#REF!+#REF!+#REF!</f>
        <v>#REF!</v>
      </c>
      <c r="AH25" s="13" t="e">
        <f>+#REF!+#REF!+#REF!+#REF!</f>
        <v>#REF!</v>
      </c>
      <c r="AI25" s="13" t="e">
        <f>+#REF!+#REF!+#REF!+#REF!</f>
        <v>#REF!</v>
      </c>
      <c r="AJ25" s="13" t="e">
        <f>+#REF!+#REF!+#REF!+#REF!</f>
        <v>#REF!</v>
      </c>
      <c r="AK25" s="0" t="e">
        <f>+#REF!+#REF!+#REF!+#REF!</f>
        <v>#REF!</v>
      </c>
      <c r="AL25" s="13" t="e">
        <f>+#REF!+#REF!+#REF!+#REF!</f>
        <v>#REF!</v>
      </c>
      <c r="AM25" s="0" t="e">
        <f>+#REF!+#REF!+#REF!+#REF!</f>
        <v>#REF!</v>
      </c>
      <c r="AN25" s="0" t="e">
        <f>+#REF!+#REF!+#REF!+#REF!</f>
        <v>#REF!</v>
      </c>
      <c r="AO25" s="13" t="e">
        <f>+#REF!+#REF!+#REF!+#REF!</f>
        <v>#REF!</v>
      </c>
      <c r="AP25" s="13" t="e">
        <f>+#REF!+#REF!+#REF!+#REF!</f>
        <v>#REF!</v>
      </c>
      <c r="AQ25" s="13" t="e">
        <f>+#REF!+#REF!+#REF!+#REF!</f>
        <v>#REF!</v>
      </c>
      <c r="AR25" s="13" t="e">
        <f>+#REF!+#REF!+#REF!+#REF!</f>
        <v>#REF!</v>
      </c>
      <c r="AS25" s="13" t="e">
        <f>+#REF!+#REF!+#REF!+#REF!</f>
        <v>#REF!</v>
      </c>
      <c r="AT25" s="0" t="e">
        <f>+#REF!+#REF!+#REF!+#REF!</f>
        <v>#REF!</v>
      </c>
      <c r="AU25" s="13" t="e">
        <f>+#REF!+#REF!+#REF!+#REF!</f>
        <v>#REF!</v>
      </c>
      <c r="AV25" s="0" t="e">
        <f>+#REF!+#REF!+#REF!+#REF!</f>
        <v>#REF!</v>
      </c>
      <c r="AW25" s="13" t="e">
        <f>+#REF!+#REF!+#REF!+#REF!</f>
        <v>#REF!</v>
      </c>
      <c r="AX25" s="13" t="e">
        <f>+#REF!+#REF!+#REF!+#REF!</f>
        <v>#REF!</v>
      </c>
      <c r="AY25" s="0" t="e">
        <f>+#REF!+#REF!+#REF!+#REF!</f>
        <v>#REF!</v>
      </c>
      <c r="AZ25" s="0" t="e">
        <f>+#REF!+#REF!+#REF!+#REF!</f>
        <v>#REF!</v>
      </c>
      <c r="BA25" s="0" t="e">
        <f>+#REF!+#REF!+#REF!+#REF!</f>
        <v>#REF!</v>
      </c>
      <c r="BB25" s="13" t="e">
        <f>+#REF!+#REF!+#REF!+#REF!</f>
        <v>#REF!</v>
      </c>
      <c r="BC25" s="13" t="e">
        <f>+#REF!+#REF!+#REF!+#REF!</f>
        <v>#REF!</v>
      </c>
      <c r="BD25" s="13" t="e">
        <f>+#REF!+#REF!+#REF!+#REF!</f>
        <v>#REF!</v>
      </c>
      <c r="BE25" s="13" t="e">
        <f>+#REF!+#REF!+#REF!+#REF!</f>
        <v>#REF!</v>
      </c>
      <c r="BF25" s="13" t="e">
        <f>+#REF!+#REF!+#REF!+#REF!</f>
        <v>#REF!</v>
      </c>
      <c r="BG25" s="13" t="e">
        <f>+#REF!+#REF!+#REF!+#REF!</f>
        <v>#REF!</v>
      </c>
      <c r="BH25" s="13" t="e">
        <f>+#REF!+#REF!+#REF!+#REF!</f>
        <v>#REF!</v>
      </c>
      <c r="BI25" s="13" t="e">
        <f>+#REF!+#REF!+#REF!+#REF!</f>
        <v>#REF!</v>
      </c>
      <c r="BJ25" s="13" t="e">
        <f>+#REF!+#REF!+#REF!+#REF!</f>
        <v>#REF!</v>
      </c>
      <c r="BK25" s="13" t="e">
        <f>+#REF!+#REF!+#REF!+#REF!</f>
        <v>#REF!</v>
      </c>
      <c r="BL25" s="0" t="e">
        <f>+#REF!+#REF!+#REF!+#REF!</f>
        <v>#REF!</v>
      </c>
      <c r="BM25" s="13" t="e">
        <f>+#REF!+#REF!+#REF!+#REF!</f>
        <v>#REF!</v>
      </c>
      <c r="BN25" s="13" t="e">
        <f>+#REF!+#REF!+#REF!+#REF!</f>
        <v>#REF!</v>
      </c>
      <c r="BO25" s="13" t="e">
        <f>+#REF!+#REF!+#REF!+#REF!</f>
        <v>#REF!</v>
      </c>
      <c r="BP25" s="13" t="e">
        <f>+#REF!+#REF!+#REF!+#REF!</f>
        <v>#REF!</v>
      </c>
      <c r="BQ25" s="13" t="e">
        <f>+#REF!+#REF!+#REF!+#REF!</f>
        <v>#REF!</v>
      </c>
      <c r="BR25" s="13" t="e">
        <f>+#REF!+#REF!+#REF!+#REF!</f>
        <v>#REF!</v>
      </c>
      <c r="BS25" s="13" t="e">
        <f>+#REF!+#REF!+#REF!+#REF!</f>
        <v>#REF!</v>
      </c>
      <c r="BT25" s="0" t="e">
        <f>+#REF!+#REF!+#REF!+#REF!</f>
        <v>#REF!</v>
      </c>
      <c r="BU25" s="13" t="e">
        <f>+#REF!+#REF!+#REF!+#REF!</f>
        <v>#REF!</v>
      </c>
      <c r="BV25" s="13" t="e">
        <f>+#REF!+#REF!+#REF!+#REF!</f>
        <v>#REF!</v>
      </c>
      <c r="BW25" s="13" t="e">
        <f>+#REF!+#REF!+#REF!+#REF!</f>
        <v>#REF!</v>
      </c>
      <c r="BX25" s="0" t="e">
        <f>+#REF!+#REF!+#REF!+#REF!</f>
        <v>#REF!</v>
      </c>
      <c r="BY25" s="13" t="e">
        <f>+#REF!+#REF!+#REF!+#REF!</f>
        <v>#REF!</v>
      </c>
      <c r="BZ25" s="13" t="e">
        <f>+#REF!+#REF!+#REF!+#REF!</f>
        <v>#REF!</v>
      </c>
      <c r="CA25" s="13" t="e">
        <f>+#REF!+#REF!+#REF!+#REF!</f>
        <v>#REF!</v>
      </c>
      <c r="CB25" s="13" t="e">
        <f>+#REF!+#REF!+#REF!+#REF!</f>
        <v>#REF!</v>
      </c>
      <c r="CC25" s="13" t="e">
        <f>+#REF!+#REF!+#REF!+#REF!</f>
        <v>#REF!</v>
      </c>
      <c r="CD25" s="13" t="e">
        <f>+#REF!+#REF!+#REF!+#REF!</f>
        <v>#REF!</v>
      </c>
      <c r="CE25" s="13" t="e">
        <f>+#REF!+#REF!+#REF!+#REF!</f>
        <v>#REF!</v>
      </c>
      <c r="CF25" s="13" t="e">
        <f>+#REF!+#REF!+#REF!+#REF!</f>
        <v>#REF!</v>
      </c>
      <c r="CG25" s="0" t="e">
        <f>+#REF!+#REF!+#REF!+#REF!</f>
        <v>#REF!</v>
      </c>
      <c r="CH25" s="13" t="e">
        <f>+#REF!+#REF!+#REF!+#REF!</f>
        <v>#REF!</v>
      </c>
      <c r="CI25" s="13" t="e">
        <f>+#REF!+#REF!+#REF!+#REF!</f>
        <v>#REF!</v>
      </c>
      <c r="CJ25" s="0" t="e">
        <f>+#REF!+#REF!+#REF!+#REF!</f>
        <v>#REF!</v>
      </c>
      <c r="CK25" s="13" t="e">
        <f>+#REF!+#REF!+#REF!+#REF!</f>
        <v>#REF!</v>
      </c>
      <c r="CL25" s="13" t="e">
        <f>+#REF!+#REF!+#REF!+#REF!</f>
        <v>#REF!</v>
      </c>
      <c r="CM25" s="13" t="e">
        <f>+#REF!+#REF!+#REF!+#REF!</f>
        <v>#REF!</v>
      </c>
      <c r="CN25" s="13" t="e">
        <f>+#REF!+#REF!+#REF!+#REF!</f>
        <v>#REF!</v>
      </c>
      <c r="CO25" s="13" t="e">
        <f>+#REF!+#REF!+#REF!+#REF!</f>
        <v>#REF!</v>
      </c>
      <c r="CP25" s="13" t="e">
        <f>+#REF!+#REF!+#REF!+#REF!</f>
        <v>#REF!</v>
      </c>
      <c r="CQ25" s="13" t="e">
        <f>+#REF!+#REF!+#REF!+#REF!</f>
        <v>#REF!</v>
      </c>
      <c r="CR25" s="13" t="e">
        <f>+#REF!+#REF!+#REF!+#REF!</f>
        <v>#REF!</v>
      </c>
      <c r="CS25" s="13" t="e">
        <f>+#REF!+#REF!+#REF!+#REF!</f>
        <v>#REF!</v>
      </c>
      <c r="CT25" s="13" t="e">
        <f>+#REF!+#REF!+#REF!+#REF!</f>
        <v>#REF!</v>
      </c>
      <c r="CU25" s="0" t="e">
        <f>+#REF!+#REF!+#REF!+#REF!</f>
        <v>#REF!</v>
      </c>
      <c r="CV25" s="0" t="e">
        <f>+#REF!+#REF!+#REF!+#REF!</f>
        <v>#REF!</v>
      </c>
      <c r="CW25" s="13" t="e">
        <f>+#REF!+#REF!+#REF!+#REF!</f>
        <v>#REF!</v>
      </c>
      <c r="CX25" s="13" t="e">
        <f>+#REF!+#REF!+#REF!+#REF!</f>
        <v>#REF!</v>
      </c>
      <c r="CY25" s="13" t="e">
        <f>+#REF!+#REF!+#REF!+#REF!</f>
        <v>#REF!</v>
      </c>
      <c r="CZ25" s="13" t="e">
        <f>+#REF!+#REF!+#REF!+#REF!</f>
        <v>#REF!</v>
      </c>
      <c r="DA25" s="13" t="e">
        <f>+#REF!+#REF!+#REF!+#REF!</f>
        <v>#REF!</v>
      </c>
      <c r="DB25" s="13" t="e">
        <f>+#REF!+#REF!+#REF!+#REF!</f>
        <v>#REF!</v>
      </c>
      <c r="DC25" s="13" t="e">
        <f>+#REF!+#REF!+#REF!+#REF!</f>
        <v>#REF!</v>
      </c>
      <c r="DD25" s="13" t="e">
        <f>+#REF!+#REF!+#REF!+#REF!</f>
        <v>#REF!</v>
      </c>
      <c r="DE25" s="13" t="e">
        <f>+#REF!+#REF!+#REF!+#REF!</f>
        <v>#REF!</v>
      </c>
      <c r="DF25" s="13" t="e">
        <f>+#REF!+#REF!+#REF!+#REF!</f>
        <v>#REF!</v>
      </c>
      <c r="DG25" s="13" t="e">
        <f>+#REF!+#REF!+#REF!+#REF!</f>
        <v>#REF!</v>
      </c>
      <c r="DH25" s="0" t="e">
        <f>+#REF!+#REF!+#REF!+#REF!</f>
        <v>#REF!</v>
      </c>
      <c r="DI25" s="13" t="e">
        <f>+#REF!+#REF!+#REF!+#REF!</f>
        <v>#REF!</v>
      </c>
      <c r="DJ25" s="13" t="e">
        <f>+#REF!+#REF!+#REF!+#REF!</f>
        <v>#REF!</v>
      </c>
      <c r="DK25" s="13" t="e">
        <f>+#REF!+#REF!+#REF!+#REF!</f>
        <v>#REF!</v>
      </c>
      <c r="DL25" s="13" t="e">
        <f>+#REF!+#REF!+#REF!+#REF!</f>
        <v>#REF!</v>
      </c>
      <c r="DM25" s="13" t="e">
        <f>+#REF!+#REF!+#REF!+#REF!</f>
        <v>#REF!</v>
      </c>
      <c r="DN25" s="13" t="e">
        <f>+#REF!+#REF!+#REF!+#REF!</f>
        <v>#REF!</v>
      </c>
      <c r="DO25" s="13" t="e">
        <f>+#REF!+#REF!+#REF!+#REF!</f>
        <v>#REF!</v>
      </c>
      <c r="DP25" s="13" t="e">
        <f>+#REF!+#REF!+#REF!+#REF!</f>
        <v>#REF!</v>
      </c>
      <c r="DQ25" s="0" t="e">
        <f>+#REF!+#REF!+#REF!+#REF!</f>
        <v>#REF!</v>
      </c>
      <c r="DR25" s="13" t="e">
        <f>+#REF!+#REF!+#REF!+#REF!</f>
        <v>#REF!</v>
      </c>
      <c r="DS25" s="0" t="e">
        <f>+#REF!+#REF!+#REF!+#REF!</f>
        <v>#REF!</v>
      </c>
      <c r="DT25" s="0" t="e">
        <f>+#REF!+#REF!+#REF!+#REF!</f>
        <v>#REF!</v>
      </c>
      <c r="DU25" s="13" t="e">
        <f>+#REF!+#REF!+#REF!+#REF!</f>
        <v>#REF!</v>
      </c>
      <c r="DV25" s="13" t="e">
        <f>+#REF!+#REF!+#REF!+#REF!</f>
        <v>#REF!</v>
      </c>
      <c r="DW25" s="13" t="e">
        <f>+#REF!+#REF!+#REF!+#REF!</f>
        <v>#REF!</v>
      </c>
      <c r="DX25" s="13" t="e">
        <f>+#REF!+#REF!+#REF!+#REF!</f>
        <v>#REF!</v>
      </c>
      <c r="DY25" s="13" t="e">
        <f>+#REF!+#REF!+#REF!+#REF!</f>
        <v>#REF!</v>
      </c>
      <c r="DZ25" s="13" t="e">
        <f>+#REF!+#REF!+#REF!+#REF!</f>
        <v>#REF!</v>
      </c>
      <c r="EA25" s="13" t="e">
        <f>+#REF!+#REF!+#REF!+#REF!</f>
        <v>#REF!</v>
      </c>
      <c r="EB25" s="13" t="e">
        <f>+#REF!+#REF!+#REF!+#REF!</f>
        <v>#REF!</v>
      </c>
      <c r="EC25" s="13" t="e">
        <f>+#REF!+#REF!+#REF!+#REF!</f>
        <v>#REF!</v>
      </c>
      <c r="ED25" s="13" t="e">
        <f>+#REF!+#REF!+#REF!+#REF!</f>
        <v>#REF!</v>
      </c>
      <c r="EE25" s="0" t="e">
        <f>+#REF!+#REF!+#REF!+#REF!</f>
        <v>#REF!</v>
      </c>
      <c r="EF25" s="0" t="e">
        <f>+#REF!+#REF!+#REF!+#REF!</f>
        <v>#REF!</v>
      </c>
      <c r="EG25" s="13" t="e">
        <f>+#REF!+#REF!+#REF!+#REF!</f>
        <v>#REF!</v>
      </c>
      <c r="EH25" s="13" t="e">
        <f>+#REF!+#REF!+#REF!+#REF!</f>
        <v>#REF!</v>
      </c>
      <c r="EI25" s="13" t="e">
        <f>+#REF!+#REF!+#REF!+#REF!</f>
        <v>#REF!</v>
      </c>
      <c r="EJ25" s="13" t="e">
        <f>+#REF!+#REF!+#REF!+#REF!</f>
        <v>#REF!</v>
      </c>
      <c r="EK25" s="13" t="e">
        <f>+#REF!+#REF!+#REF!+#REF!</f>
        <v>#REF!</v>
      </c>
      <c r="EL25" s="13" t="e">
        <f>+#REF!+#REF!+#REF!+#REF!</f>
        <v>#REF!</v>
      </c>
      <c r="EM25" s="13" t="e">
        <f>+#REF!+#REF!+#REF!+#REF!</f>
        <v>#REF!</v>
      </c>
      <c r="EN25" s="13" t="e">
        <f>+#REF!+#REF!+#REF!+#REF!</f>
        <v>#REF!</v>
      </c>
      <c r="EO25" s="13" t="e">
        <f>+#REF!+#REF!+#REF!+#REF!</f>
        <v>#REF!</v>
      </c>
      <c r="EP25" s="13" t="e">
        <f>+#REF!+#REF!+#REF!+#REF!</f>
        <v>#REF!</v>
      </c>
      <c r="EQ25" s="0" t="e">
        <f>+#REF!+#REF!+#REF!+#REF!</f>
        <v>#REF!</v>
      </c>
      <c r="ER25" s="0" t="e">
        <f>+#REF!+#REF!+#REF!+#REF!</f>
        <v>#REF!</v>
      </c>
      <c r="ES25" s="13" t="e">
        <f>+#REF!+#REF!+#REF!+#REF!</f>
        <v>#REF!</v>
      </c>
      <c r="ET25" s="13" t="e">
        <f>+'MES N (GAMA A) '!#REF!+'MES N (GAMA Z)'!ET25+'MES N (GAMA D)'!ET25+'MES N (RESTO GAMAS)'!ET25</f>
        <v>#REF!</v>
      </c>
      <c r="EU25" s="13" t="e">
        <f>+'MES N (GAMA A) '!#REF!+'MES N (GAMA Z)'!EU25+'MES N (GAMA D)'!EU25+'MES N (RESTO GAMAS)'!EU25</f>
        <v>#REF!</v>
      </c>
      <c r="EV25" s="13" t="e">
        <f>+'MES N (GAMA A) '!#REF!+'MES N (GAMA Z)'!EV25+'MES N (GAMA D)'!EV25+'MES N (RESTO GAMAS)'!EV25</f>
        <v>#REF!</v>
      </c>
      <c r="EW25" s="13" t="e">
        <f>+'MES N (GAMA A) '!#REF!+'MES N (GAMA Z)'!EW25+'MES N (GAMA D)'!EW25+'MES N (RESTO GAMAS)'!EW25</f>
        <v>#REF!</v>
      </c>
      <c r="EX25" s="13" t="e">
        <f>+'MES N (GAMA A) '!#REF!+'MES N (GAMA Z)'!EX25+'MES N (GAMA D)'!EX25+'MES N (RESTO GAMAS)'!EX25</f>
        <v>#REF!</v>
      </c>
      <c r="EY25" s="13" t="e">
        <f>+'MES N (GAMA A) '!#REF!+'MES N (GAMA Z)'!EY25+'MES N (GAMA D)'!EY25+'MES N (RESTO GAMAS)'!EY25</f>
        <v>#REF!</v>
      </c>
      <c r="EZ25" s="13" t="e">
        <f>+'MES N (GAMA A) '!#REF!+'MES N (GAMA Z)'!EZ25+'MES N (GAMA D)'!EZ25+'MES N (RESTO GAMAS)'!EZ25</f>
        <v>#REF!</v>
      </c>
      <c r="FA25" s="13" t="e">
        <f>+'MES N (GAMA A) '!#REF!+'MES N (GAMA Z)'!FA25+'MES N (GAMA D)'!FA25+'MES N (RESTO GAMAS)'!FA25</f>
        <v>#REF!</v>
      </c>
      <c r="FB25" s="0" t="e">
        <f>+'MES N (GAMA A) '!#REF!+'MES N (GAMA Z)'!FB25+'MES N (GAMA D)'!FB25+'MES N (RESTO GAMAS)'!FB25</f>
        <v>#REF!</v>
      </c>
      <c r="FC25" s="0" t="e">
        <f>+'MES N (GAMA A) '!#REF!+'MES N (GAMA Z)'!FC25+'MES N (GAMA D)'!FC25+'MES N (RESTO GAMAS)'!FC25</f>
        <v>#REF!</v>
      </c>
      <c r="FD25" s="13" t="e">
        <f>+'MES N (GAMA A) '!#REF!+'MES N (GAMA Z)'!FD25+'MES N (GAMA D)'!FD25+'MES N (RESTO GAMAS)'!FD25</f>
        <v>#REF!</v>
      </c>
      <c r="FE25" s="13" t="e">
        <f>+'MES N (GAMA A) '!#REF!+'MES N (GAMA Z)'!FE25+'MES N (GAMA D)'!FE25+'MES N (RESTO GAMAS)'!FE25</f>
        <v>#REF!</v>
      </c>
      <c r="FF25" s="13" t="e">
        <f>+'MES N (GAMA A) '!#REF!+'MES N (GAMA Z)'!#REF!+'MES N (GAMA D)'!#REF!+'MES N (RESTO GAMAS)'!#REF!</f>
        <v>#REF!</v>
      </c>
      <c r="FG25" s="13" t="e">
        <f>+'MES N (GAMA A) '!#REF!+'MES N (GAMA Z)'!#REF!+'MES N (GAMA D)'!#REF!+'MES N (RESTO GAMAS)'!#REF!</f>
        <v>#REF!</v>
      </c>
      <c r="FH25" s="13" t="e">
        <f>+'MES N (GAMA A) '!#REF!+'MES N (GAMA Z)'!#REF!+'MES N (GAMA D)'!#REF!+'MES N (RESTO GAMAS)'!#REF!</f>
        <v>#REF!</v>
      </c>
      <c r="FI25" s="13" t="e">
        <f>+'MES N (GAMA A) '!#REF!+'MES N (GAMA Z)'!#REF!+'MES N (GAMA D)'!#REF!+'MES N (RESTO GAMAS)'!#REF!</f>
        <v>#REF!</v>
      </c>
      <c r="FJ25" s="0" t="e">
        <f>+'MES N (GAMA A) '!#REF!+'MES N (GAMA Z)'!#REF!+'MES N (GAMA D)'!#REF!+'MES N (RESTO GAMAS)'!#REF!</f>
        <v>#REF!</v>
      </c>
      <c r="FK25" s="13" t="e">
        <f>+'MES N (GAMA A) '!#REF!+'MES N (GAMA Z)'!#REF!+'MES N (GAMA D)'!#REF!+'MES N (RESTO GAMAS)'!#REF!</f>
        <v>#REF!</v>
      </c>
      <c r="FL25" s="13" t="e">
        <f>+'MES N (GAMA A) '!#REF!+'MES N (GAMA Z)'!#REF!+'MES N (GAMA D)'!#REF!+'MES N (RESTO GAMAS)'!#REF!</f>
        <v>#REF!</v>
      </c>
      <c r="FM25" s="13" t="e">
        <f>+'MES N (GAMA A) '!#REF!+'MES N (GAMA Z)'!#REF!+'MES N (GAMA D)'!#REF!+'MES N (RESTO GAMAS)'!#REF!</f>
        <v>#REF!</v>
      </c>
      <c r="FN25" s="13" t="e">
        <f>+'MES N (GAMA A) '!#REF!+'MES N (GAMA Z)'!#REF!+'MES N (GAMA D)'!#REF!+'MES N (RESTO GAMAS)'!#REF!</f>
        <v>#REF!</v>
      </c>
      <c r="FO25" s="0" t="e">
        <f>+'MES N (GAMA A) '!#REF!+'MES N (GAMA Z)'!#REF!+'MES N (GAMA D)'!#REF!+'MES N (RESTO GAMAS)'!#REF!</f>
        <v>#REF!</v>
      </c>
      <c r="FP25" s="0" t="e">
        <f>+'MES N (GAMA A) '!#REF!+'MES N (GAMA Z)'!#REF!+'MES N (GAMA D)'!#REF!+'MES N (RESTO GAMAS)'!#REF!</f>
        <v>#REF!</v>
      </c>
      <c r="FQ25" s="13" t="e">
        <f>+'MES N (GAMA A) '!#REF!+'MES N (GAMA Z)'!#REF!+'MES N (GAMA D)'!#REF!+'MES N (RESTO GAMAS)'!#REF!</f>
        <v>#REF!</v>
      </c>
      <c r="FR25" s="13" t="e">
        <f>+'MES N (GAMA A) '!ET25+'MES N (GAMA Z)'!#REF!+'MES N (GAMA D)'!#REF!+'MES N (RESTO GAMAS)'!#REF!</f>
        <v>#REF!</v>
      </c>
      <c r="FS25" s="13" t="e">
        <f>+'MES N (GAMA A) '!EU25+'MES N (GAMA Z)'!#REF!+'MES N (GAMA D)'!#REF!+'MES N (RESTO GAMAS)'!#REF!</f>
        <v>#REF!</v>
      </c>
      <c r="FT25" s="13" t="e">
        <f>+'MES N (GAMA A) '!EV25+'MES N (GAMA Z)'!#REF!+'MES N (GAMA D)'!#REF!+'MES N (RESTO GAMAS)'!#REF!</f>
        <v>#REF!</v>
      </c>
      <c r="FU25" s="13" t="e">
        <f>+'MES N (GAMA A) '!EW25+'MES N (GAMA Z)'!#REF!+'MES N (GAMA D)'!#REF!+'MES N (RESTO GAMAS)'!#REF!</f>
        <v>#REF!</v>
      </c>
      <c r="FV25" s="13" t="e">
        <f>+'MES N (GAMA A) '!EX25+'MES N (GAMA Z)'!#REF!+'MES N (GAMA D)'!#REF!+'MES N (RESTO GAMAS)'!#REF!</f>
        <v>#REF!</v>
      </c>
      <c r="FW25" s="13" t="e">
        <f>+'MES N (GAMA A) '!EY25+'MES N (GAMA Z)'!#REF!+'MES N (GAMA D)'!#REF!+'MES N (RESTO GAMAS)'!#REF!</f>
        <v>#REF!</v>
      </c>
      <c r="FX25" s="13" t="e">
        <f>+'MES N (GAMA A) '!EZ25+'MES N (GAMA Z)'!#REF!+'MES N (GAMA D)'!#REF!+'MES N (RESTO GAMAS)'!#REF!</f>
        <v>#REF!</v>
      </c>
      <c r="FY25" s="13" t="e">
        <f>+'MES N (GAMA A) '!FA25+'MES N (GAMA Z)'!#REF!+'MES N (GAMA D)'!#REF!+'MES N (RESTO GAMAS)'!#REF!</f>
        <v>#REF!</v>
      </c>
      <c r="FZ25" s="13" t="e">
        <f>+'MES N (GAMA A) '!FB25+'MES N (GAMA Z)'!#REF!+'MES N (GAMA D)'!#REF!+'MES N (RESTO GAMAS)'!#REF!</f>
        <v>#REF!</v>
      </c>
      <c r="GA25" s="13" t="e">
        <f>+'MES N (GAMA A) '!FC25+'MES N (GAMA Z)'!#REF!+'MES N (GAMA D)'!#REF!+'MES N (RESTO GAMAS)'!#REF!</f>
        <v>#REF!</v>
      </c>
      <c r="GB25" s="13" t="e">
        <f>+'MES N (GAMA A) '!FD25+'MES N (GAMA Z)'!#REF!+'MES N (GAMA D)'!#REF!+'MES N (RESTO GAMAS)'!#REF!</f>
        <v>#REF!</v>
      </c>
      <c r="GC25" s="13" t="e">
        <f>+'MES N (GAMA A) '!FE25+'MES N (GAMA Z)'!#REF!+'MES N (GAMA D)'!#REF!+'MES N (RESTO GAMAS)'!#REF!</f>
        <v>#REF!</v>
      </c>
    </row>
    <row ht="13.199999999999999" customHeight="1" r="26">
      <c r="A26" s="0">
        <v>302</v>
      </c>
      <c r="B26" s="0" t="s">
        <v>38</v>
      </c>
      <c r="C26" s="0">
        <v>93</v>
      </c>
      <c r="D26" s="0" t="s">
        <v>36</v>
      </c>
      <c r="F26" s="13" t="e">
        <f>+#REF!+#REF!+#REF!+#REF!</f>
        <v>#REF!</v>
      </c>
      <c r="G26" s="13" t="e">
        <f>+#REF!+#REF!+#REF!+#REF!</f>
        <v>#REF!</v>
      </c>
      <c r="H26" s="13" t="e">
        <f>+#REF!+#REF!+#REF!+#REF!</f>
        <v>#REF!</v>
      </c>
      <c r="I26" s="13" t="e">
        <f>+#REF!+#REF!+#REF!+#REF!</f>
        <v>#REF!</v>
      </c>
      <c r="J26" s="13" t="e">
        <f>+#REF!+#REF!+#REF!+#REF!</f>
        <v>#REF!</v>
      </c>
      <c r="K26" s="13" t="e">
        <f>+#REF!+#REF!+#REF!+#REF!</f>
        <v>#REF!</v>
      </c>
      <c r="L26" s="0" t="e">
        <f>+#REF!+#REF!+#REF!+#REF!</f>
        <v>#REF!</v>
      </c>
      <c r="M26" s="0" t="e">
        <f>+#REF!+#REF!+#REF!+#REF!</f>
        <v>#REF!</v>
      </c>
      <c r="N26" s="13" t="e">
        <f>+#REF!+#REF!+#REF!+#REF!</f>
        <v>#REF!</v>
      </c>
      <c r="O26" s="0" t="e">
        <f>+#REF!+#REF!+#REF!+#REF!</f>
        <v>#REF!</v>
      </c>
      <c r="P26" s="0" t="e">
        <f>+#REF!+#REF!+#REF!+#REF!</f>
        <v>#REF!</v>
      </c>
      <c r="Q26" s="0" t="e">
        <f>+#REF!+#REF!+#REF!+#REF!</f>
        <v>#REF!</v>
      </c>
      <c r="R26" s="13" t="e">
        <f>+#REF!+#REF!+#REF!+#REF!</f>
        <v>#REF!</v>
      </c>
      <c r="S26" s="13" t="e">
        <f>+#REF!+#REF!+#REF!+#REF!</f>
        <v>#REF!</v>
      </c>
      <c r="T26" s="13" t="e">
        <f>+#REF!+#REF!+#REF!+#REF!</f>
        <v>#REF!</v>
      </c>
      <c r="U26" s="13" t="e">
        <f>+#REF!+#REF!+#REF!+#REF!</f>
        <v>#REF!</v>
      </c>
      <c r="V26" s="0" t="e">
        <f>+#REF!+#REF!+#REF!+#REF!</f>
        <v>#REF!</v>
      </c>
      <c r="W26" s="0" t="e">
        <f>+#REF!+#REF!+#REF!+#REF!</f>
        <v>#REF!</v>
      </c>
      <c r="X26" s="0" t="e">
        <f>+#REF!+#REF!+#REF!+#REF!</f>
        <v>#REF!</v>
      </c>
      <c r="Y26" s="0" t="e">
        <f>+#REF!+#REF!+#REF!+#REF!</f>
        <v>#REF!</v>
      </c>
      <c r="Z26" s="13" t="e">
        <f>+#REF!+#REF!+#REF!+#REF!</f>
        <v>#REF!</v>
      </c>
      <c r="AA26" s="0" t="e">
        <f>+#REF!+#REF!+#REF!+#REF!</f>
        <v>#REF!</v>
      </c>
      <c r="AB26" s="0" t="e">
        <f>+#REF!+#REF!+#REF!+#REF!</f>
        <v>#REF!</v>
      </c>
      <c r="AC26" s="0" t="e">
        <f>+#REF!+#REF!+#REF!+#REF!</f>
        <v>#REF!</v>
      </c>
      <c r="AD26" s="13" t="e">
        <f>+#REF!+#REF!+#REF!+#REF!</f>
        <v>#REF!</v>
      </c>
      <c r="AE26" s="13" t="e">
        <f>+#REF!+#REF!+#REF!+#REF!</f>
        <v>#REF!</v>
      </c>
      <c r="AF26" s="13" t="e">
        <f>+#REF!+#REF!+#REF!+#REF!</f>
        <v>#REF!</v>
      </c>
      <c r="AG26" s="13" t="e">
        <f>+#REF!+#REF!+#REF!+#REF!</f>
        <v>#REF!</v>
      </c>
      <c r="AH26" s="0" t="e">
        <f>+#REF!+#REF!+#REF!+#REF!</f>
        <v>#REF!</v>
      </c>
      <c r="AI26" s="0" t="e">
        <f>+#REF!+#REF!+#REF!+#REF!</f>
        <v>#REF!</v>
      </c>
      <c r="AJ26" s="0" t="e">
        <f>+#REF!+#REF!+#REF!+#REF!</f>
        <v>#REF!</v>
      </c>
      <c r="AK26" s="0" t="e">
        <f>+#REF!+#REF!+#REF!+#REF!</f>
        <v>#REF!</v>
      </c>
      <c r="AL26" s="0" t="e">
        <f>+#REF!+#REF!+#REF!+#REF!</f>
        <v>#REF!</v>
      </c>
      <c r="AM26" s="0" t="e">
        <f>+#REF!+#REF!+#REF!+#REF!</f>
        <v>#REF!</v>
      </c>
      <c r="AN26" s="0" t="e">
        <f>+#REF!+#REF!+#REF!+#REF!</f>
        <v>#REF!</v>
      </c>
      <c r="AO26" s="0" t="e">
        <f>+#REF!+#REF!+#REF!+#REF!</f>
        <v>#REF!</v>
      </c>
      <c r="AP26" s="13" t="e">
        <f>+#REF!+#REF!+#REF!+#REF!</f>
        <v>#REF!</v>
      </c>
      <c r="AQ26" s="13" t="e">
        <f>+#REF!+#REF!+#REF!+#REF!</f>
        <v>#REF!</v>
      </c>
      <c r="AR26" s="13" t="e">
        <f>+#REF!+#REF!+#REF!+#REF!</f>
        <v>#REF!</v>
      </c>
      <c r="AS26" s="13" t="e">
        <f>+#REF!+#REF!+#REF!+#REF!</f>
        <v>#REF!</v>
      </c>
      <c r="AT26" s="0" t="e">
        <f>+#REF!+#REF!+#REF!+#REF!</f>
        <v>#REF!</v>
      </c>
      <c r="AU26" s="0" t="e">
        <f>+#REF!+#REF!+#REF!+#REF!</f>
        <v>#REF!</v>
      </c>
      <c r="AV26" s="0" t="e">
        <f>+#REF!+#REF!+#REF!+#REF!</f>
        <v>#REF!</v>
      </c>
      <c r="AW26" s="0" t="e">
        <f>+#REF!+#REF!+#REF!+#REF!</f>
        <v>#REF!</v>
      </c>
      <c r="AX26" s="13" t="e">
        <f>+#REF!+#REF!+#REF!+#REF!</f>
        <v>#REF!</v>
      </c>
      <c r="AY26" s="0" t="e">
        <f>+#REF!+#REF!+#REF!+#REF!</f>
        <v>#REF!</v>
      </c>
      <c r="AZ26" s="0" t="e">
        <f>+#REF!+#REF!+#REF!+#REF!</f>
        <v>#REF!</v>
      </c>
      <c r="BA26" s="0" t="e">
        <f>+#REF!+#REF!+#REF!+#REF!</f>
        <v>#REF!</v>
      </c>
      <c r="BB26" s="13" t="e">
        <f>+#REF!+#REF!+#REF!+#REF!</f>
        <v>#REF!</v>
      </c>
      <c r="BC26" s="13" t="e">
        <f>+#REF!+#REF!+#REF!+#REF!</f>
        <v>#REF!</v>
      </c>
      <c r="BD26" s="13" t="e">
        <f>+#REF!+#REF!+#REF!+#REF!</f>
        <v>#REF!</v>
      </c>
      <c r="BE26" s="13" t="e">
        <f>+#REF!+#REF!+#REF!+#REF!</f>
        <v>#REF!</v>
      </c>
      <c r="BF26" s="0" t="e">
        <f>+#REF!+#REF!+#REF!+#REF!</f>
        <v>#REF!</v>
      </c>
      <c r="BG26" s="0" t="e">
        <f>+#REF!+#REF!+#REF!+#REF!</f>
        <v>#REF!</v>
      </c>
      <c r="BH26" s="13" t="e">
        <f>+#REF!+#REF!+#REF!+#REF!</f>
        <v>#REF!</v>
      </c>
      <c r="BI26" s="0" t="e">
        <f>+#REF!+#REF!+#REF!+#REF!</f>
        <v>#REF!</v>
      </c>
      <c r="BJ26" s="13" t="e">
        <f>+#REF!+#REF!+#REF!+#REF!</f>
        <v>#REF!</v>
      </c>
      <c r="BK26" s="0" t="e">
        <f>+#REF!+#REF!+#REF!+#REF!</f>
        <v>#REF!</v>
      </c>
      <c r="BL26" s="13" t="e">
        <f>+#REF!+#REF!+#REF!+#REF!</f>
        <v>#REF!</v>
      </c>
      <c r="BM26" s="0" t="e">
        <f>+#REF!+#REF!+#REF!+#REF!</f>
        <v>#REF!</v>
      </c>
      <c r="BN26" s="13" t="e">
        <f>+#REF!+#REF!+#REF!+#REF!</f>
        <v>#REF!</v>
      </c>
      <c r="BO26" s="13" t="e">
        <f>+#REF!+#REF!+#REF!+#REF!</f>
        <v>#REF!</v>
      </c>
      <c r="BP26" s="13" t="e">
        <f>+#REF!+#REF!+#REF!+#REF!</f>
        <v>#REF!</v>
      </c>
      <c r="BQ26" s="13" t="e">
        <f>+#REF!+#REF!+#REF!+#REF!</f>
        <v>#REF!</v>
      </c>
      <c r="BR26" s="13" t="e">
        <f>+#REF!+#REF!+#REF!+#REF!</f>
        <v>#REF!</v>
      </c>
      <c r="BS26" s="13" t="e">
        <f>+#REF!+#REF!+#REF!+#REF!</f>
        <v>#REF!</v>
      </c>
      <c r="BT26" s="0" t="e">
        <f>+#REF!+#REF!+#REF!+#REF!</f>
        <v>#REF!</v>
      </c>
      <c r="BU26" s="0" t="e">
        <f>+#REF!+#REF!+#REF!+#REF!</f>
        <v>#REF!</v>
      </c>
      <c r="BV26" s="13" t="e">
        <f>+#REF!+#REF!+#REF!+#REF!</f>
        <v>#REF!</v>
      </c>
      <c r="BW26" s="0" t="e">
        <f>+#REF!+#REF!+#REF!+#REF!</f>
        <v>#REF!</v>
      </c>
      <c r="BX26" s="0" t="e">
        <f>+#REF!+#REF!+#REF!+#REF!</f>
        <v>#REF!</v>
      </c>
      <c r="BY26" s="0" t="e">
        <f>+#REF!+#REF!+#REF!+#REF!</f>
        <v>#REF!</v>
      </c>
      <c r="BZ26" s="13" t="e">
        <f>+#REF!+#REF!+#REF!+#REF!</f>
        <v>#REF!</v>
      </c>
      <c r="CA26" s="13" t="e">
        <f>+#REF!+#REF!+#REF!+#REF!</f>
        <v>#REF!</v>
      </c>
      <c r="CB26" s="13" t="e">
        <f>+#REF!+#REF!+#REF!+#REF!</f>
        <v>#REF!</v>
      </c>
      <c r="CC26" s="13" t="e">
        <f>+#REF!+#REF!+#REF!+#REF!</f>
        <v>#REF!</v>
      </c>
      <c r="CD26" s="13" t="e">
        <f>+#REF!+#REF!+#REF!+#REF!</f>
        <v>#REF!</v>
      </c>
      <c r="CE26" s="0" t="e">
        <f>+#REF!+#REF!+#REF!+#REF!</f>
        <v>#REF!</v>
      </c>
      <c r="CF26" s="0" t="e">
        <f>+#REF!+#REF!+#REF!+#REF!</f>
        <v>#REF!</v>
      </c>
      <c r="CG26" s="13" t="e">
        <f>+#REF!+#REF!+#REF!+#REF!</f>
        <v>#REF!</v>
      </c>
      <c r="CH26" s="13" t="e">
        <f>+#REF!+#REF!+#REF!+#REF!</f>
        <v>#REF!</v>
      </c>
      <c r="CI26" s="0" t="e">
        <f>+#REF!+#REF!+#REF!+#REF!</f>
        <v>#REF!</v>
      </c>
      <c r="CJ26" s="0" t="e">
        <f>+#REF!+#REF!+#REF!+#REF!</f>
        <v>#REF!</v>
      </c>
      <c r="CK26" s="0" t="e">
        <f>+#REF!+#REF!+#REF!+#REF!</f>
        <v>#REF!</v>
      </c>
      <c r="CL26" s="13" t="e">
        <f>+#REF!+#REF!+#REF!+#REF!</f>
        <v>#REF!</v>
      </c>
      <c r="CM26" s="13" t="e">
        <f>+#REF!+#REF!+#REF!+#REF!</f>
        <v>#REF!</v>
      </c>
      <c r="CN26" s="13" t="e">
        <f>+#REF!+#REF!+#REF!+#REF!</f>
        <v>#REF!</v>
      </c>
      <c r="CO26" s="13" t="e">
        <f>+#REF!+#REF!+#REF!+#REF!</f>
        <v>#REF!</v>
      </c>
      <c r="CP26" s="0" t="e">
        <f>+#REF!+#REF!+#REF!+#REF!</f>
        <v>#REF!</v>
      </c>
      <c r="CQ26" s="13" t="e">
        <f>+#REF!+#REF!+#REF!+#REF!</f>
        <v>#REF!</v>
      </c>
      <c r="CR26" s="13" t="e">
        <f>+#REF!+#REF!+#REF!+#REF!</f>
        <v>#REF!</v>
      </c>
      <c r="CS26" s="0" t="e">
        <f>+#REF!+#REF!+#REF!+#REF!</f>
        <v>#REF!</v>
      </c>
      <c r="CT26" s="13" t="e">
        <f>+#REF!+#REF!+#REF!+#REF!</f>
        <v>#REF!</v>
      </c>
      <c r="CU26" s="0" t="e">
        <f>+#REF!+#REF!+#REF!+#REF!</f>
        <v>#REF!</v>
      </c>
      <c r="CV26" s="0" t="e">
        <f>+#REF!+#REF!+#REF!+#REF!</f>
        <v>#REF!</v>
      </c>
      <c r="CW26" s="0" t="e">
        <f>+#REF!+#REF!+#REF!+#REF!</f>
        <v>#REF!</v>
      </c>
      <c r="CX26" s="13" t="e">
        <f>+#REF!+#REF!+#REF!+#REF!</f>
        <v>#REF!</v>
      </c>
      <c r="CY26" s="13" t="e">
        <f>+#REF!+#REF!+#REF!+#REF!</f>
        <v>#REF!</v>
      </c>
      <c r="CZ26" s="13" t="e">
        <f>+#REF!+#REF!+#REF!+#REF!</f>
        <v>#REF!</v>
      </c>
      <c r="DA26" s="13" t="e">
        <f>+#REF!+#REF!+#REF!+#REF!</f>
        <v>#REF!</v>
      </c>
      <c r="DB26" s="13" t="e">
        <f>+#REF!+#REF!+#REF!+#REF!</f>
        <v>#REF!</v>
      </c>
      <c r="DC26" s="0" t="e">
        <f>+#REF!+#REF!+#REF!+#REF!</f>
        <v>#REF!</v>
      </c>
      <c r="DD26" s="0" t="e">
        <f>+#REF!+#REF!+#REF!+#REF!</f>
        <v>#REF!</v>
      </c>
      <c r="DE26" s="0" t="e">
        <f>+#REF!+#REF!+#REF!+#REF!</f>
        <v>#REF!</v>
      </c>
      <c r="DF26" s="0" t="e">
        <f>+#REF!+#REF!+#REF!+#REF!</f>
        <v>#REF!</v>
      </c>
      <c r="DG26" s="0" t="e">
        <f>+#REF!+#REF!+#REF!+#REF!</f>
        <v>#REF!</v>
      </c>
      <c r="DH26" s="0" t="e">
        <f>+#REF!+#REF!+#REF!+#REF!</f>
        <v>#REF!</v>
      </c>
      <c r="DI26" s="0" t="e">
        <f>+#REF!+#REF!+#REF!+#REF!</f>
        <v>#REF!</v>
      </c>
      <c r="DJ26" s="13" t="e">
        <f>+#REF!+#REF!+#REF!+#REF!</f>
        <v>#REF!</v>
      </c>
      <c r="DK26" s="13" t="e">
        <f>+#REF!+#REF!+#REF!+#REF!</f>
        <v>#REF!</v>
      </c>
      <c r="DL26" s="13" t="e">
        <f>+#REF!+#REF!+#REF!+#REF!</f>
        <v>#REF!</v>
      </c>
      <c r="DM26" s="13" t="e">
        <f>+#REF!+#REF!+#REF!+#REF!</f>
        <v>#REF!</v>
      </c>
      <c r="DN26" s="13" t="e">
        <f>+#REF!+#REF!+#REF!+#REF!</f>
        <v>#REF!</v>
      </c>
      <c r="DO26" s="13" t="e">
        <f>+#REF!+#REF!+#REF!+#REF!</f>
        <v>#REF!</v>
      </c>
      <c r="DP26" s="0" t="e">
        <f>+#REF!+#REF!+#REF!+#REF!</f>
        <v>#REF!</v>
      </c>
      <c r="DQ26" s="13" t="e">
        <f>+#REF!+#REF!+#REF!+#REF!</f>
        <v>#REF!</v>
      </c>
      <c r="DR26" s="13" t="e">
        <f>+#REF!+#REF!+#REF!+#REF!</f>
        <v>#REF!</v>
      </c>
      <c r="DS26" s="0" t="e">
        <f>+#REF!+#REF!+#REF!+#REF!</f>
        <v>#REF!</v>
      </c>
      <c r="DT26" s="0" t="e">
        <f>+#REF!+#REF!+#REF!+#REF!</f>
        <v>#REF!</v>
      </c>
      <c r="DU26" s="0" t="e">
        <f>+#REF!+#REF!+#REF!+#REF!</f>
        <v>#REF!</v>
      </c>
      <c r="DV26" s="13" t="e">
        <f>+#REF!+#REF!+#REF!+#REF!</f>
        <v>#REF!</v>
      </c>
      <c r="DW26" s="13" t="e">
        <f>+#REF!+#REF!+#REF!+#REF!</f>
        <v>#REF!</v>
      </c>
      <c r="DX26" s="13" t="e">
        <f>+#REF!+#REF!+#REF!+#REF!</f>
        <v>#REF!</v>
      </c>
      <c r="DY26" s="13" t="e">
        <f>+#REF!+#REF!+#REF!+#REF!</f>
        <v>#REF!</v>
      </c>
      <c r="DZ26" s="0" t="e">
        <f>+#REF!+#REF!+#REF!+#REF!</f>
        <v>#REF!</v>
      </c>
      <c r="EA26" s="0" t="e">
        <f>+#REF!+#REF!+#REF!+#REF!</f>
        <v>#REF!</v>
      </c>
      <c r="EB26" s="0" t="e">
        <f>+#REF!+#REF!+#REF!+#REF!</f>
        <v>#REF!</v>
      </c>
      <c r="EC26" s="0" t="e">
        <f>+#REF!+#REF!+#REF!+#REF!</f>
        <v>#REF!</v>
      </c>
      <c r="ED26" s="13" t="e">
        <f>+#REF!+#REF!+#REF!+#REF!</f>
        <v>#REF!</v>
      </c>
      <c r="EE26" s="0" t="e">
        <f>+#REF!+#REF!+#REF!+#REF!</f>
        <v>#REF!</v>
      </c>
      <c r="EF26" s="0" t="e">
        <f>+#REF!+#REF!+#REF!+#REF!</f>
        <v>#REF!</v>
      </c>
      <c r="EG26" s="0" t="e">
        <f>+#REF!+#REF!+#REF!+#REF!</f>
        <v>#REF!</v>
      </c>
      <c r="EH26" s="13" t="e">
        <f>+#REF!+#REF!+#REF!+#REF!</f>
        <v>#REF!</v>
      </c>
      <c r="EI26" s="13" t="e">
        <f>+#REF!+#REF!+#REF!+#REF!</f>
        <v>#REF!</v>
      </c>
      <c r="EJ26" s="13" t="e">
        <f>+#REF!+#REF!+#REF!+#REF!</f>
        <v>#REF!</v>
      </c>
      <c r="EK26" s="13" t="e">
        <f>+#REF!+#REF!+#REF!+#REF!</f>
        <v>#REF!</v>
      </c>
      <c r="EL26" s="0" t="e">
        <f>+#REF!+#REF!+#REF!+#REF!</f>
        <v>#REF!</v>
      </c>
      <c r="EM26" s="0" t="e">
        <f>+#REF!+#REF!+#REF!+#REF!</f>
        <v>#REF!</v>
      </c>
      <c r="EN26" s="0" t="e">
        <f>+#REF!+#REF!+#REF!+#REF!</f>
        <v>#REF!</v>
      </c>
      <c r="EO26" s="0" t="e">
        <f>+#REF!+#REF!+#REF!+#REF!</f>
        <v>#REF!</v>
      </c>
      <c r="EP26" s="0" t="e">
        <f>+#REF!+#REF!+#REF!+#REF!</f>
        <v>#REF!</v>
      </c>
      <c r="EQ26" s="0" t="e">
        <f>+#REF!+#REF!+#REF!+#REF!</f>
        <v>#REF!</v>
      </c>
      <c r="ER26" s="0" t="e">
        <f>+#REF!+#REF!+#REF!+#REF!</f>
        <v>#REF!</v>
      </c>
      <c r="ES26" s="0" t="e">
        <f>+#REF!+#REF!+#REF!+#REF!</f>
        <v>#REF!</v>
      </c>
      <c r="ET26" s="13" t="e">
        <f>+'MES N (GAMA A) '!#REF!+'MES N (GAMA Z)'!ET26+'MES N (GAMA D)'!ET26+'MES N (RESTO GAMAS)'!ET26</f>
        <v>#REF!</v>
      </c>
      <c r="EU26" s="13" t="e">
        <f>+'MES N (GAMA A) '!#REF!+'MES N (GAMA Z)'!EU26+'MES N (GAMA D)'!EU26+'MES N (RESTO GAMAS)'!EU26</f>
        <v>#REF!</v>
      </c>
      <c r="EV26" s="13" t="e">
        <f>+'MES N (GAMA A) '!#REF!+'MES N (GAMA Z)'!EV26+'MES N (GAMA D)'!EV26+'MES N (RESTO GAMAS)'!EV26</f>
        <v>#REF!</v>
      </c>
      <c r="EW26" s="13" t="e">
        <f>+'MES N (GAMA A) '!#REF!+'MES N (GAMA Z)'!EW26+'MES N (GAMA D)'!EW26+'MES N (RESTO GAMAS)'!EW26</f>
        <v>#REF!</v>
      </c>
      <c r="EX26" s="13" t="e">
        <f>+'MES N (GAMA A) '!#REF!+'MES N (GAMA Z)'!EX26+'MES N (GAMA D)'!EX26+'MES N (RESTO GAMAS)'!EX26</f>
        <v>#REF!</v>
      </c>
      <c r="EY26" s="13" t="e">
        <f>+'MES N (GAMA A) '!#REF!+'MES N (GAMA Z)'!EY26+'MES N (GAMA D)'!EY26+'MES N (RESTO GAMAS)'!EY26</f>
        <v>#REF!</v>
      </c>
      <c r="EZ26" s="0" t="e">
        <f>+'MES N (GAMA A) '!#REF!+'MES N (GAMA Z)'!EZ26+'MES N (GAMA D)'!EZ26+'MES N (RESTO GAMAS)'!EZ26</f>
        <v>#REF!</v>
      </c>
      <c r="FA26" s="0" t="e">
        <f>+'MES N (GAMA A) '!#REF!+'MES N (GAMA Z)'!FA26+'MES N (GAMA D)'!FA26+'MES N (RESTO GAMAS)'!FA26</f>
        <v>#REF!</v>
      </c>
      <c r="FB26" s="13" t="e">
        <f>+'MES N (GAMA A) '!#REF!+'MES N (GAMA Z)'!FB26+'MES N (GAMA D)'!FB26+'MES N (RESTO GAMAS)'!FB26</f>
        <v>#REF!</v>
      </c>
      <c r="FC26" s="0" t="e">
        <f>+'MES N (GAMA A) '!#REF!+'MES N (GAMA Z)'!FC26+'MES N (GAMA D)'!FC26+'MES N (RESTO GAMAS)'!FC26</f>
        <v>#REF!</v>
      </c>
      <c r="FD26" s="0" t="e">
        <f>+'MES N (GAMA A) '!#REF!+'MES N (GAMA Z)'!FD26+'MES N (GAMA D)'!FD26+'MES N (RESTO GAMAS)'!FD26</f>
        <v>#REF!</v>
      </c>
      <c r="FE26" s="0" t="e">
        <f>+'MES N (GAMA A) '!#REF!+'MES N (GAMA Z)'!FE26+'MES N (GAMA D)'!FE26+'MES N (RESTO GAMAS)'!FE26</f>
        <v>#REF!</v>
      </c>
      <c r="FF26" s="13" t="e">
        <f>+'MES N (GAMA A) '!#REF!+'MES N (GAMA Z)'!#REF!+'MES N (GAMA D)'!#REF!+'MES N (RESTO GAMAS)'!#REF!</f>
        <v>#REF!</v>
      </c>
      <c r="FG26" s="13" t="e">
        <f>+'MES N (GAMA A) '!#REF!+'MES N (GAMA Z)'!#REF!+'MES N (GAMA D)'!#REF!+'MES N (RESTO GAMAS)'!#REF!</f>
        <v>#REF!</v>
      </c>
      <c r="FH26" s="13" t="e">
        <f>+'MES N (GAMA A) '!#REF!+'MES N (GAMA Z)'!#REF!+'MES N (GAMA D)'!#REF!+'MES N (RESTO GAMAS)'!#REF!</f>
        <v>#REF!</v>
      </c>
      <c r="FI26" s="0" t="e">
        <f>+'MES N (GAMA A) '!#REF!+'MES N (GAMA Z)'!#REF!+'MES N (GAMA D)'!#REF!+'MES N (RESTO GAMAS)'!#REF!</f>
        <v>#REF!</v>
      </c>
      <c r="FJ26" s="0" t="e">
        <f>+'MES N (GAMA A) '!#REF!+'MES N (GAMA Z)'!#REF!+'MES N (GAMA D)'!#REF!+'MES N (RESTO GAMAS)'!#REF!</f>
        <v>#REF!</v>
      </c>
      <c r="FK26" s="13" t="e">
        <f>+'MES N (GAMA A) '!#REF!+'MES N (GAMA Z)'!#REF!+'MES N (GAMA D)'!#REF!+'MES N (RESTO GAMAS)'!#REF!</f>
        <v>#REF!</v>
      </c>
      <c r="FL26" s="0" t="e">
        <f>+'MES N (GAMA A) '!#REF!+'MES N (GAMA Z)'!#REF!+'MES N (GAMA D)'!#REF!+'MES N (RESTO GAMAS)'!#REF!</f>
        <v>#REF!</v>
      </c>
      <c r="FM26" s="0" t="e">
        <f>+'MES N (GAMA A) '!#REF!+'MES N (GAMA Z)'!#REF!+'MES N (GAMA D)'!#REF!+'MES N (RESTO GAMAS)'!#REF!</f>
        <v>#REF!</v>
      </c>
      <c r="FN26" s="13" t="e">
        <f>+'MES N (GAMA A) '!#REF!+'MES N (GAMA Z)'!#REF!+'MES N (GAMA D)'!#REF!+'MES N (RESTO GAMAS)'!#REF!</f>
        <v>#REF!</v>
      </c>
      <c r="FO26" s="0" t="e">
        <f>+'MES N (GAMA A) '!#REF!+'MES N (GAMA Z)'!#REF!+'MES N (GAMA D)'!#REF!+'MES N (RESTO GAMAS)'!#REF!</f>
        <v>#REF!</v>
      </c>
      <c r="FP26" s="0" t="e">
        <f>+'MES N (GAMA A) '!#REF!+'MES N (GAMA Z)'!#REF!+'MES N (GAMA D)'!#REF!+'MES N (RESTO GAMAS)'!#REF!</f>
        <v>#REF!</v>
      </c>
      <c r="FQ26" s="0" t="e">
        <f>+'MES N (GAMA A) '!#REF!+'MES N (GAMA Z)'!#REF!+'MES N (GAMA D)'!#REF!+'MES N (RESTO GAMAS)'!#REF!</f>
        <v>#REF!</v>
      </c>
      <c r="FR26" s="13" t="e">
        <f>+'MES N (GAMA A) '!ET26+'MES N (GAMA Z)'!#REF!+'MES N (GAMA D)'!#REF!+'MES N (RESTO GAMAS)'!#REF!</f>
        <v>#REF!</v>
      </c>
      <c r="FS26" s="13" t="e">
        <f>+'MES N (GAMA A) '!EU26+'MES N (GAMA Z)'!#REF!+'MES N (GAMA D)'!#REF!+'MES N (RESTO GAMAS)'!#REF!</f>
        <v>#REF!</v>
      </c>
      <c r="FT26" s="13" t="e">
        <f>+'MES N (GAMA A) '!EV26+'MES N (GAMA Z)'!#REF!+'MES N (GAMA D)'!#REF!+'MES N (RESTO GAMAS)'!#REF!</f>
        <v>#REF!</v>
      </c>
      <c r="FU26" s="13" t="e">
        <f>+'MES N (GAMA A) '!EW26+'MES N (GAMA Z)'!#REF!+'MES N (GAMA D)'!#REF!+'MES N (RESTO GAMAS)'!#REF!</f>
        <v>#REF!</v>
      </c>
      <c r="FV26" s="13" t="e">
        <f>+'MES N (GAMA A) '!EX26+'MES N (GAMA Z)'!#REF!+'MES N (GAMA D)'!#REF!+'MES N (RESTO GAMAS)'!#REF!</f>
        <v>#REF!</v>
      </c>
      <c r="FW26" s="13" t="e">
        <f>+'MES N (GAMA A) '!EY26+'MES N (GAMA Z)'!#REF!+'MES N (GAMA D)'!#REF!+'MES N (RESTO GAMAS)'!#REF!</f>
        <v>#REF!</v>
      </c>
      <c r="FX26" s="13" t="e">
        <f>+'MES N (GAMA A) '!EZ26+'MES N (GAMA Z)'!#REF!+'MES N (GAMA D)'!#REF!+'MES N (RESTO GAMAS)'!#REF!</f>
        <v>#REF!</v>
      </c>
      <c r="FY26" s="13" t="e">
        <f>+'MES N (GAMA A) '!FA26+'MES N (GAMA Z)'!#REF!+'MES N (GAMA D)'!#REF!+'MES N (RESTO GAMAS)'!#REF!</f>
        <v>#REF!</v>
      </c>
      <c r="FZ26" s="13" t="e">
        <f>+'MES N (GAMA A) '!FB26+'MES N (GAMA Z)'!#REF!+'MES N (GAMA D)'!#REF!+'MES N (RESTO GAMAS)'!#REF!</f>
        <v>#REF!</v>
      </c>
      <c r="GA26" s="13" t="e">
        <f>+'MES N (GAMA A) '!FC26+'MES N (GAMA Z)'!#REF!+'MES N (GAMA D)'!#REF!+'MES N (RESTO GAMAS)'!#REF!</f>
        <v>#REF!</v>
      </c>
      <c r="GB26" s="13" t="e">
        <f>+'MES N (GAMA A) '!FD26+'MES N (GAMA Z)'!#REF!+'MES N (GAMA D)'!#REF!+'MES N (RESTO GAMAS)'!#REF!</f>
        <v>#REF!</v>
      </c>
      <c r="GC26" s="13" t="e">
        <f>+'MES N (GAMA A) '!FE26+'MES N (GAMA Z)'!#REF!+'MES N (GAMA D)'!#REF!+'MES N (RESTO GAMAS)'!#REF!</f>
        <v>#REF!</v>
      </c>
    </row>
    <row ht="13.199999999999999" customHeight="1" r="27">
      <c r="A27" s="0">
        <v>302</v>
      </c>
      <c r="B27" s="0" t="s">
        <v>38</v>
      </c>
      <c r="C27" s="0">
        <v>104</v>
      </c>
      <c r="D27" s="0" t="s">
        <v>37</v>
      </c>
      <c r="F27" s="13" t="e">
        <f>+#REF!+#REF!+#REF!+#REF!</f>
        <v>#REF!</v>
      </c>
      <c r="G27" s="13" t="e">
        <f>+#REF!+#REF!+#REF!+#REF!</f>
        <v>#REF!</v>
      </c>
      <c r="H27" s="13" t="e">
        <f>+#REF!+#REF!+#REF!+#REF!</f>
        <v>#REF!</v>
      </c>
      <c r="I27" s="13" t="e">
        <f>+#REF!+#REF!+#REF!+#REF!</f>
        <v>#REF!</v>
      </c>
      <c r="J27" s="13" t="e">
        <f>+#REF!+#REF!+#REF!+#REF!</f>
        <v>#REF!</v>
      </c>
      <c r="K27" s="0" t="e">
        <f>+#REF!+#REF!+#REF!+#REF!</f>
        <v>#REF!</v>
      </c>
      <c r="L27" s="0" t="e">
        <f>+#REF!+#REF!+#REF!+#REF!</f>
        <v>#REF!</v>
      </c>
      <c r="M27" s="0" t="e">
        <f>+#REF!+#REF!+#REF!+#REF!</f>
        <v>#REF!</v>
      </c>
      <c r="N27" s="0" t="e">
        <f>+#REF!+#REF!+#REF!+#REF!</f>
        <v>#REF!</v>
      </c>
      <c r="O27" s="0" t="e">
        <f>+#REF!+#REF!+#REF!+#REF!</f>
        <v>#REF!</v>
      </c>
      <c r="P27" s="0" t="e">
        <f>+#REF!+#REF!+#REF!+#REF!</f>
        <v>#REF!</v>
      </c>
      <c r="Q27" s="0" t="e">
        <f>+#REF!+#REF!+#REF!+#REF!</f>
        <v>#REF!</v>
      </c>
      <c r="R27" s="13" t="e">
        <f>+#REF!+#REF!+#REF!+#REF!</f>
        <v>#REF!</v>
      </c>
      <c r="S27" s="13" t="e">
        <f>+#REF!+#REF!+#REF!+#REF!</f>
        <v>#REF!</v>
      </c>
      <c r="T27" s="13" t="e">
        <f>+#REF!+#REF!+#REF!+#REF!</f>
        <v>#REF!</v>
      </c>
      <c r="U27" s="13" t="e">
        <f>+#REF!+#REF!+#REF!+#REF!</f>
        <v>#REF!</v>
      </c>
      <c r="V27" s="13" t="e">
        <f>+#REF!+#REF!+#REF!+#REF!</f>
        <v>#REF!</v>
      </c>
      <c r="W27" s="13" t="e">
        <f>+#REF!+#REF!+#REF!+#REF!</f>
        <v>#REF!</v>
      </c>
      <c r="X27" s="0" t="e">
        <f>+#REF!+#REF!+#REF!+#REF!</f>
        <v>#REF!</v>
      </c>
      <c r="Y27" s="0" t="e">
        <f>+#REF!+#REF!+#REF!+#REF!</f>
        <v>#REF!</v>
      </c>
      <c r="Z27" s="13" t="e">
        <f>+#REF!+#REF!+#REF!+#REF!</f>
        <v>#REF!</v>
      </c>
      <c r="AA27" s="0" t="e">
        <f>+#REF!+#REF!+#REF!+#REF!</f>
        <v>#REF!</v>
      </c>
      <c r="AB27" s="0" t="e">
        <f>+#REF!+#REF!+#REF!+#REF!</f>
        <v>#REF!</v>
      </c>
      <c r="AC27" s="13" t="e">
        <f>+#REF!+#REF!+#REF!+#REF!</f>
        <v>#REF!</v>
      </c>
      <c r="AD27" s="13" t="e">
        <f>+#REF!+#REF!+#REF!+#REF!</f>
        <v>#REF!</v>
      </c>
      <c r="AE27" s="13" t="e">
        <f>+#REF!+#REF!+#REF!+#REF!</f>
        <v>#REF!</v>
      </c>
      <c r="AF27" s="13" t="e">
        <f>+#REF!+#REF!+#REF!+#REF!</f>
        <v>#REF!</v>
      </c>
      <c r="AG27" s="13" t="e">
        <f>+#REF!+#REF!+#REF!+#REF!</f>
        <v>#REF!</v>
      </c>
      <c r="AH27" s="0" t="e">
        <f>+#REF!+#REF!+#REF!+#REF!</f>
        <v>#REF!</v>
      </c>
      <c r="AI27" s="13" t="e">
        <f>+#REF!+#REF!+#REF!+#REF!</f>
        <v>#REF!</v>
      </c>
      <c r="AJ27" s="0" t="e">
        <f>+#REF!+#REF!+#REF!+#REF!</f>
        <v>#REF!</v>
      </c>
      <c r="AK27" s="0" t="e">
        <f>+#REF!+#REF!+#REF!+#REF!</f>
        <v>#REF!</v>
      </c>
      <c r="AL27" s="0" t="e">
        <f>+#REF!+#REF!+#REF!+#REF!</f>
        <v>#REF!</v>
      </c>
      <c r="AM27" s="0" t="e">
        <f>+#REF!+#REF!+#REF!+#REF!</f>
        <v>#REF!</v>
      </c>
      <c r="AN27" s="0" t="e">
        <f>+#REF!+#REF!+#REF!+#REF!</f>
        <v>#REF!</v>
      </c>
      <c r="AO27" s="0" t="e">
        <f>+#REF!+#REF!+#REF!+#REF!</f>
        <v>#REF!</v>
      </c>
      <c r="AP27" s="13" t="e">
        <f>+#REF!+#REF!+#REF!+#REF!</f>
        <v>#REF!</v>
      </c>
      <c r="AQ27" s="13" t="e">
        <f>+#REF!+#REF!+#REF!+#REF!</f>
        <v>#REF!</v>
      </c>
      <c r="AR27" s="13" t="e">
        <f>+#REF!+#REF!+#REF!+#REF!</f>
        <v>#REF!</v>
      </c>
      <c r="AS27" s="0" t="e">
        <f>+#REF!+#REF!+#REF!+#REF!</f>
        <v>#REF!</v>
      </c>
      <c r="AT27" s="0" t="e">
        <f>+#REF!+#REF!+#REF!+#REF!</f>
        <v>#REF!</v>
      </c>
      <c r="AU27" s="0" t="e">
        <f>+#REF!+#REF!+#REF!+#REF!</f>
        <v>#REF!</v>
      </c>
      <c r="AV27" s="0" t="e">
        <f>+#REF!+#REF!+#REF!+#REF!</f>
        <v>#REF!</v>
      </c>
      <c r="AW27" s="0" t="e">
        <f>+#REF!+#REF!+#REF!+#REF!</f>
        <v>#REF!</v>
      </c>
      <c r="AX27" s="0" t="e">
        <f>+#REF!+#REF!+#REF!+#REF!</f>
        <v>#REF!</v>
      </c>
      <c r="AY27" s="0" t="e">
        <f>+#REF!+#REF!+#REF!+#REF!</f>
        <v>#REF!</v>
      </c>
      <c r="AZ27" s="0" t="e">
        <f>+#REF!+#REF!+#REF!+#REF!</f>
        <v>#REF!</v>
      </c>
      <c r="BA27" s="0" t="e">
        <f>+#REF!+#REF!+#REF!+#REF!</f>
        <v>#REF!</v>
      </c>
      <c r="BB27" s="13" t="e">
        <f>+#REF!+#REF!+#REF!+#REF!</f>
        <v>#REF!</v>
      </c>
      <c r="BC27" s="13" t="e">
        <f>+#REF!+#REF!+#REF!+#REF!</f>
        <v>#REF!</v>
      </c>
      <c r="BD27" s="13" t="e">
        <f>+#REF!+#REF!+#REF!+#REF!</f>
        <v>#REF!</v>
      </c>
      <c r="BE27" s="0" t="e">
        <f>+#REF!+#REF!+#REF!+#REF!</f>
        <v>#REF!</v>
      </c>
      <c r="BF27" s="13" t="e">
        <f>+#REF!+#REF!+#REF!+#REF!</f>
        <v>#REF!</v>
      </c>
      <c r="BG27" s="13" t="e">
        <f>+#REF!+#REF!+#REF!+#REF!</f>
        <v>#REF!</v>
      </c>
      <c r="BH27" s="13" t="e">
        <f>+#REF!+#REF!+#REF!+#REF!</f>
        <v>#REF!</v>
      </c>
      <c r="BI27" s="0" t="e">
        <f>+#REF!+#REF!+#REF!+#REF!</f>
        <v>#REF!</v>
      </c>
      <c r="BJ27" s="13" t="e">
        <f>+#REF!+#REF!+#REF!+#REF!</f>
        <v>#REF!</v>
      </c>
      <c r="BK27" s="0" t="e">
        <f>+#REF!+#REF!+#REF!+#REF!</f>
        <v>#REF!</v>
      </c>
      <c r="BL27" s="0" t="e">
        <f>+#REF!+#REF!+#REF!+#REF!</f>
        <v>#REF!</v>
      </c>
      <c r="BM27" s="13" t="e">
        <f>+#REF!+#REF!+#REF!+#REF!</f>
        <v>#REF!</v>
      </c>
      <c r="BN27" s="13" t="e">
        <f>+#REF!+#REF!+#REF!+#REF!</f>
        <v>#REF!</v>
      </c>
      <c r="BO27" s="13" t="e">
        <f>+#REF!+#REF!+#REF!+#REF!</f>
        <v>#REF!</v>
      </c>
      <c r="BP27" s="13" t="e">
        <f>+#REF!+#REF!+#REF!+#REF!</f>
        <v>#REF!</v>
      </c>
      <c r="BQ27" s="13" t="e">
        <f>+#REF!+#REF!+#REF!+#REF!</f>
        <v>#REF!</v>
      </c>
      <c r="BR27" s="13" t="e">
        <f>+#REF!+#REF!+#REF!+#REF!</f>
        <v>#REF!</v>
      </c>
      <c r="BS27" s="0" t="e">
        <f>+#REF!+#REF!+#REF!+#REF!</f>
        <v>#REF!</v>
      </c>
      <c r="BT27" s="0" t="e">
        <f>+#REF!+#REF!+#REF!+#REF!</f>
        <v>#REF!</v>
      </c>
      <c r="BU27" s="0" t="e">
        <f>+#REF!+#REF!+#REF!+#REF!</f>
        <v>#REF!</v>
      </c>
      <c r="BV27" s="0" t="e">
        <f>+#REF!+#REF!+#REF!+#REF!</f>
        <v>#REF!</v>
      </c>
      <c r="BW27" s="0" t="e">
        <f>+#REF!+#REF!+#REF!+#REF!</f>
        <v>#REF!</v>
      </c>
      <c r="BX27" s="0" t="e">
        <f>+#REF!+#REF!+#REF!+#REF!</f>
        <v>#REF!</v>
      </c>
      <c r="BY27" s="0" t="e">
        <f>+#REF!+#REF!+#REF!+#REF!</f>
        <v>#REF!</v>
      </c>
      <c r="BZ27" s="13" t="e">
        <f>+#REF!+#REF!+#REF!+#REF!</f>
        <v>#REF!</v>
      </c>
      <c r="CA27" s="13" t="e">
        <f>+#REF!+#REF!+#REF!+#REF!</f>
        <v>#REF!</v>
      </c>
      <c r="CB27" s="13" t="e">
        <f>+#REF!+#REF!+#REF!+#REF!</f>
        <v>#REF!</v>
      </c>
      <c r="CC27" s="13" t="e">
        <f>+#REF!+#REF!+#REF!+#REF!</f>
        <v>#REF!</v>
      </c>
      <c r="CD27" s="13" t="e">
        <f>+#REF!+#REF!+#REF!+#REF!</f>
        <v>#REF!</v>
      </c>
      <c r="CE27" s="13" t="e">
        <f>+#REF!+#REF!+#REF!+#REF!</f>
        <v>#REF!</v>
      </c>
      <c r="CF27" s="0" t="e">
        <f>+#REF!+#REF!+#REF!+#REF!</f>
        <v>#REF!</v>
      </c>
      <c r="CG27" s="0" t="e">
        <f>+#REF!+#REF!+#REF!+#REF!</f>
        <v>#REF!</v>
      </c>
      <c r="CH27" s="0" t="e">
        <f>+#REF!+#REF!+#REF!+#REF!</f>
        <v>#REF!</v>
      </c>
      <c r="CI27" s="0" t="e">
        <f>+#REF!+#REF!+#REF!+#REF!</f>
        <v>#REF!</v>
      </c>
      <c r="CJ27" s="0" t="e">
        <f>+#REF!+#REF!+#REF!+#REF!</f>
        <v>#REF!</v>
      </c>
      <c r="CK27" s="0" t="e">
        <f>+#REF!+#REF!+#REF!+#REF!</f>
        <v>#REF!</v>
      </c>
      <c r="CL27" s="13" t="e">
        <f>+#REF!+#REF!+#REF!+#REF!</f>
        <v>#REF!</v>
      </c>
      <c r="CM27" s="13" t="e">
        <f>+#REF!+#REF!+#REF!+#REF!</f>
        <v>#REF!</v>
      </c>
      <c r="CN27" s="13" t="e">
        <f>+#REF!+#REF!+#REF!+#REF!</f>
        <v>#REF!</v>
      </c>
      <c r="CO27" s="13" t="e">
        <f>+#REF!+#REF!+#REF!+#REF!</f>
        <v>#REF!</v>
      </c>
      <c r="CP27" s="13" t="e">
        <f>+#REF!+#REF!+#REF!+#REF!</f>
        <v>#REF!</v>
      </c>
      <c r="CQ27" s="13" t="e">
        <f>+#REF!+#REF!+#REF!+#REF!</f>
        <v>#REF!</v>
      </c>
      <c r="CR27" s="13" t="e">
        <f>+#REF!+#REF!+#REF!+#REF!</f>
        <v>#REF!</v>
      </c>
      <c r="CS27" s="0" t="e">
        <f>+#REF!+#REF!+#REF!+#REF!</f>
        <v>#REF!</v>
      </c>
      <c r="CT27" s="0" t="e">
        <f>+#REF!+#REF!+#REF!+#REF!</f>
        <v>#REF!</v>
      </c>
      <c r="CU27" s="0" t="e">
        <f>+#REF!+#REF!+#REF!+#REF!</f>
        <v>#REF!</v>
      </c>
      <c r="CV27" s="0" t="e">
        <f>+#REF!+#REF!+#REF!+#REF!</f>
        <v>#REF!</v>
      </c>
      <c r="CW27" s="0" t="e">
        <f>+#REF!+#REF!+#REF!+#REF!</f>
        <v>#REF!</v>
      </c>
      <c r="CX27" s="13" t="e">
        <f>+#REF!+#REF!+#REF!+#REF!</f>
        <v>#REF!</v>
      </c>
      <c r="CY27" s="13" t="e">
        <f>+#REF!+#REF!+#REF!+#REF!</f>
        <v>#REF!</v>
      </c>
      <c r="CZ27" s="13" t="e">
        <f>+#REF!+#REF!+#REF!+#REF!</f>
        <v>#REF!</v>
      </c>
      <c r="DA27" s="13" t="e">
        <f>+#REF!+#REF!+#REF!+#REF!</f>
        <v>#REF!</v>
      </c>
      <c r="DB27" s="13" t="e">
        <f>+#REF!+#REF!+#REF!+#REF!</f>
        <v>#REF!</v>
      </c>
      <c r="DC27" s="13" t="e">
        <f>+#REF!+#REF!+#REF!+#REF!</f>
        <v>#REF!</v>
      </c>
      <c r="DD27" s="0" t="e">
        <f>+#REF!+#REF!+#REF!+#REF!</f>
        <v>#REF!</v>
      </c>
      <c r="DE27" s="0" t="e">
        <f>+#REF!+#REF!+#REF!+#REF!</f>
        <v>#REF!</v>
      </c>
      <c r="DF27" s="0" t="e">
        <f>+#REF!+#REF!+#REF!+#REF!</f>
        <v>#REF!</v>
      </c>
      <c r="DG27" s="0" t="e">
        <f>+#REF!+#REF!+#REF!+#REF!</f>
        <v>#REF!</v>
      </c>
      <c r="DH27" s="0" t="e">
        <f>+#REF!+#REF!+#REF!+#REF!</f>
        <v>#REF!</v>
      </c>
      <c r="DI27" s="13" t="e">
        <f>+#REF!+#REF!+#REF!+#REF!</f>
        <v>#REF!</v>
      </c>
      <c r="DJ27" s="13" t="e">
        <f>+#REF!+#REF!+#REF!+#REF!</f>
        <v>#REF!</v>
      </c>
      <c r="DK27" s="13" t="e">
        <f>+#REF!+#REF!+#REF!+#REF!</f>
        <v>#REF!</v>
      </c>
      <c r="DL27" s="13" t="e">
        <f>+#REF!+#REF!+#REF!+#REF!</f>
        <v>#REF!</v>
      </c>
      <c r="DM27" s="13" t="e">
        <f>+#REF!+#REF!+#REF!+#REF!</f>
        <v>#REF!</v>
      </c>
      <c r="DN27" s="0" t="e">
        <f>+#REF!+#REF!+#REF!+#REF!</f>
        <v>#REF!</v>
      </c>
      <c r="DO27" s="13" t="e">
        <f>+#REF!+#REF!+#REF!+#REF!</f>
        <v>#REF!</v>
      </c>
      <c r="DP27" s="0" t="e">
        <f>+#REF!+#REF!+#REF!+#REF!</f>
        <v>#REF!</v>
      </c>
      <c r="DQ27" s="13" t="e">
        <f>+#REF!+#REF!+#REF!+#REF!</f>
        <v>#REF!</v>
      </c>
      <c r="DR27" s="0" t="e">
        <f>+#REF!+#REF!+#REF!+#REF!</f>
        <v>#REF!</v>
      </c>
      <c r="DS27" s="0" t="e">
        <f>+#REF!+#REF!+#REF!+#REF!</f>
        <v>#REF!</v>
      </c>
      <c r="DT27" s="0" t="e">
        <f>+#REF!+#REF!+#REF!+#REF!</f>
        <v>#REF!</v>
      </c>
      <c r="DU27" s="0" t="e">
        <f>+#REF!+#REF!+#REF!+#REF!</f>
        <v>#REF!</v>
      </c>
      <c r="DV27" s="13" t="e">
        <f>+#REF!+#REF!+#REF!+#REF!</f>
        <v>#REF!</v>
      </c>
      <c r="DW27" s="13" t="e">
        <f>+#REF!+#REF!+#REF!+#REF!</f>
        <v>#REF!</v>
      </c>
      <c r="DX27" s="13" t="e">
        <f>+#REF!+#REF!+#REF!+#REF!</f>
        <v>#REF!</v>
      </c>
      <c r="DY27" s="13" t="e">
        <f>+#REF!+#REF!+#REF!+#REF!</f>
        <v>#REF!</v>
      </c>
      <c r="DZ27" s="0" t="e">
        <f>+#REF!+#REF!+#REF!+#REF!</f>
        <v>#REF!</v>
      </c>
      <c r="EA27" s="0" t="e">
        <f>+#REF!+#REF!+#REF!+#REF!</f>
        <v>#REF!</v>
      </c>
      <c r="EB27" s="0" t="e">
        <f>+#REF!+#REF!+#REF!+#REF!</f>
        <v>#REF!</v>
      </c>
      <c r="EC27" s="0" t="e">
        <f>+#REF!+#REF!+#REF!+#REF!</f>
        <v>#REF!</v>
      </c>
      <c r="ED27" s="0" t="e">
        <f>+#REF!+#REF!+#REF!+#REF!</f>
        <v>#REF!</v>
      </c>
      <c r="EE27" s="13" t="e">
        <f>+#REF!+#REF!+#REF!+#REF!</f>
        <v>#REF!</v>
      </c>
      <c r="EF27" s="0" t="e">
        <f>+#REF!+#REF!+#REF!+#REF!</f>
        <v>#REF!</v>
      </c>
      <c r="EG27" s="13" t="e">
        <f>+#REF!+#REF!+#REF!+#REF!</f>
        <v>#REF!</v>
      </c>
      <c r="EH27" s="13" t="e">
        <f>+#REF!+#REF!+#REF!+#REF!</f>
        <v>#REF!</v>
      </c>
      <c r="EI27" s="13" t="e">
        <f>+#REF!+#REF!+#REF!+#REF!</f>
        <v>#REF!</v>
      </c>
      <c r="EJ27" s="0" t="e">
        <f>+#REF!+#REF!+#REF!+#REF!</f>
        <v>#REF!</v>
      </c>
      <c r="EK27" s="0" t="e">
        <f>+#REF!+#REF!+#REF!+#REF!</f>
        <v>#REF!</v>
      </c>
      <c r="EL27" s="0" t="e">
        <f>+#REF!+#REF!+#REF!+#REF!</f>
        <v>#REF!</v>
      </c>
      <c r="EM27" s="13" t="e">
        <f>+#REF!+#REF!+#REF!+#REF!</f>
        <v>#REF!</v>
      </c>
      <c r="EN27" s="0" t="e">
        <f>+#REF!+#REF!+#REF!+#REF!</f>
        <v>#REF!</v>
      </c>
      <c r="EO27" s="0" t="e">
        <f>+#REF!+#REF!+#REF!+#REF!</f>
        <v>#REF!</v>
      </c>
      <c r="EP27" s="0" t="e">
        <f>+#REF!+#REF!+#REF!+#REF!</f>
        <v>#REF!</v>
      </c>
      <c r="EQ27" s="0" t="e">
        <f>+#REF!+#REF!+#REF!+#REF!</f>
        <v>#REF!</v>
      </c>
      <c r="ER27" s="0" t="e">
        <f>+#REF!+#REF!+#REF!+#REF!</f>
        <v>#REF!</v>
      </c>
      <c r="ES27" s="0" t="e">
        <f>+#REF!+#REF!+#REF!+#REF!</f>
        <v>#REF!</v>
      </c>
      <c r="ET27" s="13" t="e">
        <f>+'MES N (GAMA A) '!#REF!+'MES N (GAMA Z)'!ET27+'MES N (GAMA D)'!ET27+'MES N (RESTO GAMAS)'!ET27</f>
        <v>#REF!</v>
      </c>
      <c r="EU27" s="13" t="e">
        <f>+'MES N (GAMA A) '!#REF!+'MES N (GAMA Z)'!EU27+'MES N (GAMA D)'!EU27+'MES N (RESTO GAMAS)'!EU27</f>
        <v>#REF!</v>
      </c>
      <c r="EV27" s="13" t="e">
        <f>+'MES N (GAMA A) '!#REF!+'MES N (GAMA Z)'!EV27+'MES N (GAMA D)'!EV27+'MES N (RESTO GAMAS)'!EV27</f>
        <v>#REF!</v>
      </c>
      <c r="EW27" s="13" t="e">
        <f>+'MES N (GAMA A) '!#REF!+'MES N (GAMA Z)'!EW27+'MES N (GAMA D)'!EW27+'MES N (RESTO GAMAS)'!EW27</f>
        <v>#REF!</v>
      </c>
      <c r="EX27" s="13" t="e">
        <f>+'MES N (GAMA A) '!#REF!+'MES N (GAMA Z)'!EX27+'MES N (GAMA D)'!EX27+'MES N (RESTO GAMAS)'!EX27</f>
        <v>#REF!</v>
      </c>
      <c r="EY27" s="13" t="e">
        <f>+'MES N (GAMA A) '!#REF!+'MES N (GAMA Z)'!EY27+'MES N (GAMA D)'!EY27+'MES N (RESTO GAMAS)'!EY27</f>
        <v>#REF!</v>
      </c>
      <c r="EZ27" s="0" t="e">
        <f>+'MES N (GAMA A) '!#REF!+'MES N (GAMA Z)'!EZ27+'MES N (GAMA D)'!EZ27+'MES N (RESTO GAMAS)'!EZ27</f>
        <v>#REF!</v>
      </c>
      <c r="FA27" s="13" t="e">
        <f>+'MES N (GAMA A) '!#REF!+'MES N (GAMA Z)'!FA27+'MES N (GAMA D)'!FA27+'MES N (RESTO GAMAS)'!FA27</f>
        <v>#REF!</v>
      </c>
      <c r="FB27" s="0" t="e">
        <f>+'MES N (GAMA A) '!#REF!+'MES N (GAMA Z)'!FB27+'MES N (GAMA D)'!FB27+'MES N (RESTO GAMAS)'!FB27</f>
        <v>#REF!</v>
      </c>
      <c r="FC27" s="0" t="e">
        <f>+'MES N (GAMA A) '!#REF!+'MES N (GAMA Z)'!FC27+'MES N (GAMA D)'!FC27+'MES N (RESTO GAMAS)'!FC27</f>
        <v>#REF!</v>
      </c>
      <c r="FD27" s="0" t="e">
        <f>+'MES N (GAMA A) '!#REF!+'MES N (GAMA Z)'!FD27+'MES N (GAMA D)'!FD27+'MES N (RESTO GAMAS)'!FD27</f>
        <v>#REF!</v>
      </c>
      <c r="FE27" s="13" t="e">
        <f>+'MES N (GAMA A) '!#REF!+'MES N (GAMA Z)'!FE27+'MES N (GAMA D)'!FE27+'MES N (RESTO GAMAS)'!FE27</f>
        <v>#REF!</v>
      </c>
      <c r="FF27" s="13" t="e">
        <f>+'MES N (GAMA A) '!#REF!+'MES N (GAMA Z)'!#REF!+'MES N (GAMA D)'!#REF!+'MES N (RESTO GAMAS)'!#REF!</f>
        <v>#REF!</v>
      </c>
      <c r="FG27" s="13" t="e">
        <f>+'MES N (GAMA A) '!#REF!+'MES N (GAMA Z)'!#REF!+'MES N (GAMA D)'!#REF!+'MES N (RESTO GAMAS)'!#REF!</f>
        <v>#REF!</v>
      </c>
      <c r="FH27" s="13" t="e">
        <f>+'MES N (GAMA A) '!#REF!+'MES N (GAMA Z)'!#REF!+'MES N (GAMA D)'!#REF!+'MES N (RESTO GAMAS)'!#REF!</f>
        <v>#REF!</v>
      </c>
      <c r="FI27" s="13" t="e">
        <f>+'MES N (GAMA A) '!#REF!+'MES N (GAMA Z)'!#REF!+'MES N (GAMA D)'!#REF!+'MES N (RESTO GAMAS)'!#REF!</f>
        <v>#REF!</v>
      </c>
      <c r="FJ27" s="13" t="e">
        <f>+'MES N (GAMA A) '!#REF!+'MES N (GAMA Z)'!#REF!+'MES N (GAMA D)'!#REF!+'MES N (RESTO GAMAS)'!#REF!</f>
        <v>#REF!</v>
      </c>
      <c r="FK27" s="0" t="e">
        <f>+'MES N (GAMA A) '!#REF!+'MES N (GAMA Z)'!#REF!+'MES N (GAMA D)'!#REF!+'MES N (RESTO GAMAS)'!#REF!</f>
        <v>#REF!</v>
      </c>
      <c r="FL27" s="0" t="e">
        <f>+'MES N (GAMA A) '!#REF!+'MES N (GAMA Z)'!#REF!+'MES N (GAMA D)'!#REF!+'MES N (RESTO GAMAS)'!#REF!</f>
        <v>#REF!</v>
      </c>
      <c r="FM27" s="0" t="e">
        <f>+'MES N (GAMA A) '!#REF!+'MES N (GAMA Z)'!#REF!+'MES N (GAMA D)'!#REF!+'MES N (RESTO GAMAS)'!#REF!</f>
        <v>#REF!</v>
      </c>
      <c r="FN27" s="13" t="e">
        <f>+'MES N (GAMA A) '!#REF!+'MES N (GAMA Z)'!#REF!+'MES N (GAMA D)'!#REF!+'MES N (RESTO GAMAS)'!#REF!</f>
        <v>#REF!</v>
      </c>
      <c r="FO27" s="13" t="e">
        <f>+'MES N (GAMA A) '!#REF!+'MES N (GAMA Z)'!#REF!+'MES N (GAMA D)'!#REF!+'MES N (RESTO GAMAS)'!#REF!</f>
        <v>#REF!</v>
      </c>
      <c r="FP27" s="0" t="e">
        <f>+'MES N (GAMA A) '!#REF!+'MES N (GAMA Z)'!#REF!+'MES N (GAMA D)'!#REF!+'MES N (RESTO GAMAS)'!#REF!</f>
        <v>#REF!</v>
      </c>
      <c r="FQ27" s="13" t="e">
        <f>+'MES N (GAMA A) '!#REF!+'MES N (GAMA Z)'!#REF!+'MES N (GAMA D)'!#REF!+'MES N (RESTO GAMAS)'!#REF!</f>
        <v>#REF!</v>
      </c>
      <c r="FR27" s="13" t="e">
        <f>+'MES N (GAMA A) '!ET27+'MES N (GAMA Z)'!#REF!+'MES N (GAMA D)'!#REF!+'MES N (RESTO GAMAS)'!#REF!</f>
        <v>#REF!</v>
      </c>
      <c r="FS27" s="13" t="e">
        <f>+'MES N (GAMA A) '!EU27+'MES N (GAMA Z)'!#REF!+'MES N (GAMA D)'!#REF!+'MES N (RESTO GAMAS)'!#REF!</f>
        <v>#REF!</v>
      </c>
      <c r="FT27" s="13" t="e">
        <f>+'MES N (GAMA A) '!EV27+'MES N (GAMA Z)'!#REF!+'MES N (GAMA D)'!#REF!+'MES N (RESTO GAMAS)'!#REF!</f>
        <v>#REF!</v>
      </c>
      <c r="FU27" s="13" t="e">
        <f>+'MES N (GAMA A) '!EW27+'MES N (GAMA Z)'!#REF!+'MES N (GAMA D)'!#REF!+'MES N (RESTO GAMAS)'!#REF!</f>
        <v>#REF!</v>
      </c>
      <c r="FV27" s="13" t="e">
        <f>+'MES N (GAMA A) '!EX27+'MES N (GAMA Z)'!#REF!+'MES N (GAMA D)'!#REF!+'MES N (RESTO GAMAS)'!#REF!</f>
        <v>#REF!</v>
      </c>
      <c r="FW27" s="13" t="e">
        <f>+'MES N (GAMA A) '!EY27+'MES N (GAMA Z)'!#REF!+'MES N (GAMA D)'!#REF!+'MES N (RESTO GAMAS)'!#REF!</f>
        <v>#REF!</v>
      </c>
      <c r="FX27" s="13" t="e">
        <f>+'MES N (GAMA A) '!EZ27+'MES N (GAMA Z)'!#REF!+'MES N (GAMA D)'!#REF!+'MES N (RESTO GAMAS)'!#REF!</f>
        <v>#REF!</v>
      </c>
      <c r="FY27" s="13" t="e">
        <f>+'MES N (GAMA A) '!FA27+'MES N (GAMA Z)'!#REF!+'MES N (GAMA D)'!#REF!+'MES N (RESTO GAMAS)'!#REF!</f>
        <v>#REF!</v>
      </c>
      <c r="FZ27" s="13" t="e">
        <f>+'MES N (GAMA A) '!FB27+'MES N (GAMA Z)'!#REF!+'MES N (GAMA D)'!#REF!+'MES N (RESTO GAMAS)'!#REF!</f>
        <v>#REF!</v>
      </c>
      <c r="GA27" s="13" t="e">
        <f>+'MES N (GAMA A) '!FC27+'MES N (GAMA Z)'!#REF!+'MES N (GAMA D)'!#REF!+'MES N (RESTO GAMAS)'!#REF!</f>
        <v>#REF!</v>
      </c>
      <c r="GB27" s="13" t="e">
        <f>+'MES N (GAMA A) '!FD27+'MES N (GAMA Z)'!#REF!+'MES N (GAMA D)'!#REF!+'MES N (RESTO GAMAS)'!#REF!</f>
        <v>#REF!</v>
      </c>
      <c r="GC27" s="13" t="e">
        <f>+'MES N (GAMA A) '!FE27+'MES N (GAMA Z)'!#REF!+'MES N (GAMA D)'!#REF!+'MES N (RESTO GAMAS)'!#REF!</f>
        <v>#REF!</v>
      </c>
    </row>
    <row ht="13.199999999999999" customHeight="1" r="28">
      <c r="A28" s="0">
        <v>302</v>
      </c>
      <c r="B28" s="0" t="s">
        <v>38</v>
      </c>
      <c r="C28" s="0" t="s">
        <v>118</v>
      </c>
      <c r="F28" s="13" t="e">
        <f>+#REF!+#REF!+#REF!+#REF!</f>
        <v>#REF!</v>
      </c>
      <c r="G28" s="13" t="e">
        <f>+#REF!+#REF!+#REF!+#REF!</f>
        <v>#REF!</v>
      </c>
      <c r="H28" s="13" t="e">
        <f>+#REF!+#REF!+#REF!+#REF!</f>
        <v>#REF!</v>
      </c>
      <c r="I28" s="13" t="e">
        <f>+#REF!+#REF!+#REF!+#REF!</f>
        <v>#REF!</v>
      </c>
      <c r="J28" s="13" t="e">
        <f>+#REF!+#REF!+#REF!+#REF!</f>
        <v>#REF!</v>
      </c>
      <c r="K28" s="13" t="e">
        <f>+#REF!+#REF!+#REF!+#REF!</f>
        <v>#REF!</v>
      </c>
      <c r="L28" s="13" t="e">
        <f>+#REF!+#REF!+#REF!+#REF!</f>
        <v>#REF!</v>
      </c>
      <c r="M28" s="13" t="e">
        <f>+#REF!+#REF!+#REF!+#REF!</f>
        <v>#REF!</v>
      </c>
      <c r="N28" s="13" t="e">
        <f>+#REF!+#REF!+#REF!+#REF!</f>
        <v>#REF!</v>
      </c>
      <c r="O28" s="13" t="e">
        <f>+#REF!+#REF!+#REF!+#REF!</f>
        <v>#REF!</v>
      </c>
      <c r="P28" s="13" t="e">
        <f>+#REF!+#REF!+#REF!+#REF!</f>
        <v>#REF!</v>
      </c>
      <c r="Q28" s="13" t="e">
        <f>+#REF!+#REF!+#REF!+#REF!</f>
        <v>#REF!</v>
      </c>
      <c r="R28" s="13" t="e">
        <f>+#REF!+#REF!+#REF!+#REF!</f>
        <v>#REF!</v>
      </c>
      <c r="S28" s="13" t="e">
        <f>+#REF!+#REF!+#REF!+#REF!</f>
        <v>#REF!</v>
      </c>
      <c r="T28" s="13" t="e">
        <f>+#REF!+#REF!+#REF!+#REF!</f>
        <v>#REF!</v>
      </c>
      <c r="U28" s="13" t="e">
        <f>+#REF!+#REF!+#REF!+#REF!</f>
        <v>#REF!</v>
      </c>
      <c r="V28" s="13" t="e">
        <f>+#REF!+#REF!+#REF!+#REF!</f>
        <v>#REF!</v>
      </c>
      <c r="W28" s="13" t="e">
        <f>+#REF!+#REF!+#REF!+#REF!</f>
        <v>#REF!</v>
      </c>
      <c r="X28" s="13" t="e">
        <f>+#REF!+#REF!+#REF!+#REF!</f>
        <v>#REF!</v>
      </c>
      <c r="Y28" s="13" t="e">
        <f>+#REF!+#REF!+#REF!+#REF!</f>
        <v>#REF!</v>
      </c>
      <c r="Z28" s="13" t="e">
        <f>+#REF!+#REF!+#REF!+#REF!</f>
        <v>#REF!</v>
      </c>
      <c r="AA28" s="13" t="e">
        <f>+#REF!+#REF!+#REF!+#REF!</f>
        <v>#REF!</v>
      </c>
      <c r="AB28" s="13" t="e">
        <f>+#REF!+#REF!+#REF!+#REF!</f>
        <v>#REF!</v>
      </c>
      <c r="AC28" s="13" t="e">
        <f>+#REF!+#REF!+#REF!+#REF!</f>
        <v>#REF!</v>
      </c>
      <c r="AD28" s="13" t="e">
        <f>+#REF!+#REF!+#REF!+#REF!</f>
        <v>#REF!</v>
      </c>
      <c r="AE28" s="13" t="e">
        <f>+#REF!+#REF!+#REF!+#REF!</f>
        <v>#REF!</v>
      </c>
      <c r="AF28" s="13" t="e">
        <f>+#REF!+#REF!+#REF!+#REF!</f>
        <v>#REF!</v>
      </c>
      <c r="AG28" s="13" t="e">
        <f>+#REF!+#REF!+#REF!+#REF!</f>
        <v>#REF!</v>
      </c>
      <c r="AH28" s="13" t="e">
        <f>+#REF!+#REF!+#REF!+#REF!</f>
        <v>#REF!</v>
      </c>
      <c r="AI28" s="13" t="e">
        <f>+#REF!+#REF!+#REF!+#REF!</f>
        <v>#REF!</v>
      </c>
      <c r="AJ28" s="13" t="e">
        <f>+#REF!+#REF!+#REF!+#REF!</f>
        <v>#REF!</v>
      </c>
      <c r="AK28" s="13" t="e">
        <f>+#REF!+#REF!+#REF!+#REF!</f>
        <v>#REF!</v>
      </c>
      <c r="AL28" s="13" t="e">
        <f>+#REF!+#REF!+#REF!+#REF!</f>
        <v>#REF!</v>
      </c>
      <c r="AM28" s="13" t="e">
        <f>+#REF!+#REF!+#REF!+#REF!</f>
        <v>#REF!</v>
      </c>
      <c r="AN28" s="0" t="e">
        <f>+#REF!+#REF!+#REF!+#REF!</f>
        <v>#REF!</v>
      </c>
      <c r="AO28" s="13" t="e">
        <f>+#REF!+#REF!+#REF!+#REF!</f>
        <v>#REF!</v>
      </c>
      <c r="AP28" s="13" t="e">
        <f>+#REF!+#REF!+#REF!+#REF!</f>
        <v>#REF!</v>
      </c>
      <c r="AQ28" s="13" t="e">
        <f>+#REF!+#REF!+#REF!+#REF!</f>
        <v>#REF!</v>
      </c>
      <c r="AR28" s="13" t="e">
        <f>+#REF!+#REF!+#REF!+#REF!</f>
        <v>#REF!</v>
      </c>
      <c r="AS28" s="13" t="e">
        <f>+#REF!+#REF!+#REF!+#REF!</f>
        <v>#REF!</v>
      </c>
      <c r="AT28" s="13" t="e">
        <f>+#REF!+#REF!+#REF!+#REF!</f>
        <v>#REF!</v>
      </c>
      <c r="AU28" s="13" t="e">
        <f>+#REF!+#REF!+#REF!+#REF!</f>
        <v>#REF!</v>
      </c>
      <c r="AV28" s="13" t="e">
        <f>+#REF!+#REF!+#REF!+#REF!</f>
        <v>#REF!</v>
      </c>
      <c r="AW28" s="13" t="e">
        <f>+#REF!+#REF!+#REF!+#REF!</f>
        <v>#REF!</v>
      </c>
      <c r="AX28" s="13" t="e">
        <f>+#REF!+#REF!+#REF!+#REF!</f>
        <v>#REF!</v>
      </c>
      <c r="AY28" s="13" t="e">
        <f>+#REF!+#REF!+#REF!+#REF!</f>
        <v>#REF!</v>
      </c>
      <c r="AZ28" s="0" t="e">
        <f>+#REF!+#REF!+#REF!+#REF!</f>
        <v>#REF!</v>
      </c>
      <c r="BA28" s="13" t="e">
        <f>+#REF!+#REF!+#REF!+#REF!</f>
        <v>#REF!</v>
      </c>
      <c r="BB28" s="13" t="e">
        <f>+#REF!+#REF!+#REF!+#REF!</f>
        <v>#REF!</v>
      </c>
      <c r="BC28" s="13" t="e">
        <f>+#REF!+#REF!+#REF!+#REF!</f>
        <v>#REF!</v>
      </c>
      <c r="BD28" s="13" t="e">
        <f>+#REF!+#REF!+#REF!+#REF!</f>
        <v>#REF!</v>
      </c>
      <c r="BE28" s="13" t="e">
        <f>+#REF!+#REF!+#REF!+#REF!</f>
        <v>#REF!</v>
      </c>
      <c r="BF28" s="13" t="e">
        <f>+#REF!+#REF!+#REF!+#REF!</f>
        <v>#REF!</v>
      </c>
      <c r="BG28" s="13" t="e">
        <f>+#REF!+#REF!+#REF!+#REF!</f>
        <v>#REF!</v>
      </c>
      <c r="BH28" s="13" t="e">
        <f>+#REF!+#REF!+#REF!+#REF!</f>
        <v>#REF!</v>
      </c>
      <c r="BI28" s="13" t="e">
        <f>+#REF!+#REF!+#REF!+#REF!</f>
        <v>#REF!</v>
      </c>
      <c r="BJ28" s="13" t="e">
        <f>+#REF!+#REF!+#REF!+#REF!</f>
        <v>#REF!</v>
      </c>
      <c r="BK28" s="13" t="e">
        <f>+#REF!+#REF!+#REF!+#REF!</f>
        <v>#REF!</v>
      </c>
      <c r="BL28" s="13" t="e">
        <f>+#REF!+#REF!+#REF!+#REF!</f>
        <v>#REF!</v>
      </c>
      <c r="BM28" s="13" t="e">
        <f>+#REF!+#REF!+#REF!+#REF!</f>
        <v>#REF!</v>
      </c>
      <c r="BN28" s="13" t="e">
        <f>+#REF!+#REF!+#REF!+#REF!</f>
        <v>#REF!</v>
      </c>
      <c r="BO28" s="13" t="e">
        <f>+#REF!+#REF!+#REF!+#REF!</f>
        <v>#REF!</v>
      </c>
      <c r="BP28" s="13" t="e">
        <f>+#REF!+#REF!+#REF!+#REF!</f>
        <v>#REF!</v>
      </c>
      <c r="BQ28" s="13" t="e">
        <f>+#REF!+#REF!+#REF!+#REF!</f>
        <v>#REF!</v>
      </c>
      <c r="BR28" s="13" t="e">
        <f>+#REF!+#REF!+#REF!+#REF!</f>
        <v>#REF!</v>
      </c>
      <c r="BS28" s="13" t="e">
        <f>+#REF!+#REF!+#REF!+#REF!</f>
        <v>#REF!</v>
      </c>
      <c r="BT28" s="13" t="e">
        <f>+#REF!+#REF!+#REF!+#REF!</f>
        <v>#REF!</v>
      </c>
      <c r="BU28" s="13" t="e">
        <f>+#REF!+#REF!+#REF!+#REF!</f>
        <v>#REF!</v>
      </c>
      <c r="BV28" s="13" t="e">
        <f>+#REF!+#REF!+#REF!+#REF!</f>
        <v>#REF!</v>
      </c>
      <c r="BW28" s="13" t="e">
        <f>+#REF!+#REF!+#REF!+#REF!</f>
        <v>#REF!</v>
      </c>
      <c r="BX28" s="13" t="e">
        <f>+#REF!+#REF!+#REF!+#REF!</f>
        <v>#REF!</v>
      </c>
      <c r="BY28" s="13" t="e">
        <f>+#REF!+#REF!+#REF!+#REF!</f>
        <v>#REF!</v>
      </c>
      <c r="BZ28" s="13" t="e">
        <f>+#REF!+#REF!+#REF!+#REF!</f>
        <v>#REF!</v>
      </c>
      <c r="CA28" s="13" t="e">
        <f>+#REF!+#REF!+#REF!+#REF!</f>
        <v>#REF!</v>
      </c>
      <c r="CB28" s="13" t="e">
        <f>+#REF!+#REF!+#REF!+#REF!</f>
        <v>#REF!</v>
      </c>
      <c r="CC28" s="13" t="e">
        <f>+#REF!+#REF!+#REF!+#REF!</f>
        <v>#REF!</v>
      </c>
      <c r="CD28" s="13" t="e">
        <f>+#REF!+#REF!+#REF!+#REF!</f>
        <v>#REF!</v>
      </c>
      <c r="CE28" s="13" t="e">
        <f>+#REF!+#REF!+#REF!+#REF!</f>
        <v>#REF!</v>
      </c>
      <c r="CF28" s="13" t="e">
        <f>+#REF!+#REF!+#REF!+#REF!</f>
        <v>#REF!</v>
      </c>
      <c r="CG28" s="13" t="e">
        <f>+#REF!+#REF!+#REF!+#REF!</f>
        <v>#REF!</v>
      </c>
      <c r="CH28" s="13" t="e">
        <f>+#REF!+#REF!+#REF!+#REF!</f>
        <v>#REF!</v>
      </c>
      <c r="CI28" s="13" t="e">
        <f>+#REF!+#REF!+#REF!+#REF!</f>
        <v>#REF!</v>
      </c>
      <c r="CJ28" s="13" t="e">
        <f>+#REF!+#REF!+#REF!+#REF!</f>
        <v>#REF!</v>
      </c>
      <c r="CK28" s="13" t="e">
        <f>+#REF!+#REF!+#REF!+#REF!</f>
        <v>#REF!</v>
      </c>
      <c r="CL28" s="13" t="e">
        <f>+#REF!+#REF!+#REF!+#REF!</f>
        <v>#REF!</v>
      </c>
      <c r="CM28" s="13" t="e">
        <f>+#REF!+#REF!+#REF!+#REF!</f>
        <v>#REF!</v>
      </c>
      <c r="CN28" s="13" t="e">
        <f>+#REF!+#REF!+#REF!+#REF!</f>
        <v>#REF!</v>
      </c>
      <c r="CO28" s="13" t="e">
        <f>+#REF!+#REF!+#REF!+#REF!</f>
        <v>#REF!</v>
      </c>
      <c r="CP28" s="13" t="e">
        <f>+#REF!+#REF!+#REF!+#REF!</f>
        <v>#REF!</v>
      </c>
      <c r="CQ28" s="13" t="e">
        <f>+#REF!+#REF!+#REF!+#REF!</f>
        <v>#REF!</v>
      </c>
      <c r="CR28" s="13" t="e">
        <f>+#REF!+#REF!+#REF!+#REF!</f>
        <v>#REF!</v>
      </c>
      <c r="CS28" s="13" t="e">
        <f>+#REF!+#REF!+#REF!+#REF!</f>
        <v>#REF!</v>
      </c>
      <c r="CT28" s="13" t="e">
        <f>+#REF!+#REF!+#REF!+#REF!</f>
        <v>#REF!</v>
      </c>
      <c r="CU28" s="13" t="e">
        <f>+#REF!+#REF!+#REF!+#REF!</f>
        <v>#REF!</v>
      </c>
      <c r="CV28" s="0" t="e">
        <f>+#REF!+#REF!+#REF!+#REF!</f>
        <v>#REF!</v>
      </c>
      <c r="CW28" s="13" t="e">
        <f>+#REF!+#REF!+#REF!+#REF!</f>
        <v>#REF!</v>
      </c>
      <c r="CX28" s="13" t="e">
        <f>+#REF!+#REF!+#REF!+#REF!</f>
        <v>#REF!</v>
      </c>
      <c r="CY28" s="13" t="e">
        <f>+#REF!+#REF!+#REF!+#REF!</f>
        <v>#REF!</v>
      </c>
      <c r="CZ28" s="13" t="e">
        <f>+#REF!+#REF!+#REF!+#REF!</f>
        <v>#REF!</v>
      </c>
      <c r="DA28" s="13" t="e">
        <f>+#REF!+#REF!+#REF!+#REF!</f>
        <v>#REF!</v>
      </c>
      <c r="DB28" s="13" t="e">
        <f>+#REF!+#REF!+#REF!+#REF!</f>
        <v>#REF!</v>
      </c>
      <c r="DC28" s="13" t="e">
        <f>+#REF!+#REF!+#REF!+#REF!</f>
        <v>#REF!</v>
      </c>
      <c r="DD28" s="13" t="e">
        <f>+#REF!+#REF!+#REF!+#REF!</f>
        <v>#REF!</v>
      </c>
      <c r="DE28" s="13" t="e">
        <f>+#REF!+#REF!+#REF!+#REF!</f>
        <v>#REF!</v>
      </c>
      <c r="DF28" s="13" t="e">
        <f>+#REF!+#REF!+#REF!+#REF!</f>
        <v>#REF!</v>
      </c>
      <c r="DG28" s="13" t="e">
        <f>+#REF!+#REF!+#REF!+#REF!</f>
        <v>#REF!</v>
      </c>
      <c r="DH28" s="13" t="e">
        <f>+#REF!+#REF!+#REF!+#REF!</f>
        <v>#REF!</v>
      </c>
      <c r="DI28" s="13" t="e">
        <f>+#REF!+#REF!+#REF!+#REF!</f>
        <v>#REF!</v>
      </c>
      <c r="DJ28" s="13" t="e">
        <f>+#REF!+#REF!+#REF!+#REF!</f>
        <v>#REF!</v>
      </c>
      <c r="DK28" s="13" t="e">
        <f>+#REF!+#REF!+#REF!+#REF!</f>
        <v>#REF!</v>
      </c>
      <c r="DL28" s="13" t="e">
        <f>+#REF!+#REF!+#REF!+#REF!</f>
        <v>#REF!</v>
      </c>
      <c r="DM28" s="13" t="e">
        <f>+#REF!+#REF!+#REF!+#REF!</f>
        <v>#REF!</v>
      </c>
      <c r="DN28" s="13" t="e">
        <f>+#REF!+#REF!+#REF!+#REF!</f>
        <v>#REF!</v>
      </c>
      <c r="DO28" s="13" t="e">
        <f>+#REF!+#REF!+#REF!+#REF!</f>
        <v>#REF!</v>
      </c>
      <c r="DP28" s="13" t="e">
        <f>+#REF!+#REF!+#REF!+#REF!</f>
        <v>#REF!</v>
      </c>
      <c r="DQ28" s="13" t="e">
        <f>+#REF!+#REF!+#REF!+#REF!</f>
        <v>#REF!</v>
      </c>
      <c r="DR28" s="13" t="e">
        <f>+#REF!+#REF!+#REF!+#REF!</f>
        <v>#REF!</v>
      </c>
      <c r="DS28" s="13" t="e">
        <f>+#REF!+#REF!+#REF!+#REF!</f>
        <v>#REF!</v>
      </c>
      <c r="DT28" s="13" t="e">
        <f>+#REF!+#REF!+#REF!+#REF!</f>
        <v>#REF!</v>
      </c>
      <c r="DU28" s="13" t="e">
        <f>+#REF!+#REF!+#REF!+#REF!</f>
        <v>#REF!</v>
      </c>
      <c r="DV28" s="13" t="e">
        <f>+#REF!+#REF!+#REF!+#REF!</f>
        <v>#REF!</v>
      </c>
      <c r="DW28" s="13" t="e">
        <f>+#REF!+#REF!+#REF!+#REF!</f>
        <v>#REF!</v>
      </c>
      <c r="DX28" s="13" t="e">
        <f>+#REF!+#REF!+#REF!+#REF!</f>
        <v>#REF!</v>
      </c>
      <c r="DY28" s="13" t="e">
        <f>+#REF!+#REF!+#REF!+#REF!</f>
        <v>#REF!</v>
      </c>
      <c r="DZ28" s="13" t="e">
        <f>+#REF!+#REF!+#REF!+#REF!</f>
        <v>#REF!</v>
      </c>
      <c r="EA28" s="13" t="e">
        <f>+#REF!+#REF!+#REF!+#REF!</f>
        <v>#REF!</v>
      </c>
      <c r="EB28" s="13" t="e">
        <f>+#REF!+#REF!+#REF!+#REF!</f>
        <v>#REF!</v>
      </c>
      <c r="EC28" s="13" t="e">
        <f>+#REF!+#REF!+#REF!+#REF!</f>
        <v>#REF!</v>
      </c>
      <c r="ED28" s="13" t="e">
        <f>+#REF!+#REF!+#REF!+#REF!</f>
        <v>#REF!</v>
      </c>
      <c r="EE28" s="13" t="e">
        <f>+#REF!+#REF!+#REF!+#REF!</f>
        <v>#REF!</v>
      </c>
      <c r="EF28" s="13" t="e">
        <f>+#REF!+#REF!+#REF!+#REF!</f>
        <v>#REF!</v>
      </c>
      <c r="EG28" s="13" t="e">
        <f>+#REF!+#REF!+#REF!+#REF!</f>
        <v>#REF!</v>
      </c>
      <c r="EH28" s="13" t="e">
        <f>+#REF!+#REF!+#REF!+#REF!</f>
        <v>#REF!</v>
      </c>
      <c r="EI28" s="13" t="e">
        <f>+#REF!+#REF!+#REF!+#REF!</f>
        <v>#REF!</v>
      </c>
      <c r="EJ28" s="13" t="e">
        <f>+#REF!+#REF!+#REF!+#REF!</f>
        <v>#REF!</v>
      </c>
      <c r="EK28" s="13" t="e">
        <f>+#REF!+#REF!+#REF!+#REF!</f>
        <v>#REF!</v>
      </c>
      <c r="EL28" s="13" t="e">
        <f>+#REF!+#REF!+#REF!+#REF!</f>
        <v>#REF!</v>
      </c>
      <c r="EM28" s="13" t="e">
        <f>+#REF!+#REF!+#REF!+#REF!</f>
        <v>#REF!</v>
      </c>
      <c r="EN28" s="13" t="e">
        <f>+#REF!+#REF!+#REF!+#REF!</f>
        <v>#REF!</v>
      </c>
      <c r="EO28" s="13" t="e">
        <f>+#REF!+#REF!+#REF!+#REF!</f>
        <v>#REF!</v>
      </c>
      <c r="EP28" s="13" t="e">
        <f>+#REF!+#REF!+#REF!+#REF!</f>
        <v>#REF!</v>
      </c>
      <c r="EQ28" s="13" t="e">
        <f>+#REF!+#REF!+#REF!+#REF!</f>
        <v>#REF!</v>
      </c>
      <c r="ER28" s="0" t="e">
        <f>+#REF!+#REF!+#REF!+#REF!</f>
        <v>#REF!</v>
      </c>
      <c r="ES28" s="13" t="e">
        <f>+#REF!+#REF!+#REF!+#REF!</f>
        <v>#REF!</v>
      </c>
      <c r="ET28" s="13" t="e">
        <f>+'MES N (GAMA A) '!#REF!+'MES N (GAMA Z)'!ET28+'MES N (GAMA D)'!ET28+'MES N (RESTO GAMAS)'!ET28</f>
        <v>#REF!</v>
      </c>
      <c r="EU28" s="13" t="e">
        <f>+'MES N (GAMA A) '!#REF!+'MES N (GAMA Z)'!EU28+'MES N (GAMA D)'!EU28+'MES N (RESTO GAMAS)'!EU28</f>
        <v>#REF!</v>
      </c>
      <c r="EV28" s="13" t="e">
        <f>+'MES N (GAMA A) '!#REF!+'MES N (GAMA Z)'!EV28+'MES N (GAMA D)'!EV28+'MES N (RESTO GAMAS)'!EV28</f>
        <v>#REF!</v>
      </c>
      <c r="EW28" s="13" t="e">
        <f>+'MES N (GAMA A) '!#REF!+'MES N (GAMA Z)'!EW28+'MES N (GAMA D)'!EW28+'MES N (RESTO GAMAS)'!EW28</f>
        <v>#REF!</v>
      </c>
      <c r="EX28" s="13" t="e">
        <f>+'MES N (GAMA A) '!#REF!+'MES N (GAMA Z)'!EX28+'MES N (GAMA D)'!EX28+'MES N (RESTO GAMAS)'!EX28</f>
        <v>#REF!</v>
      </c>
      <c r="EY28" s="13" t="e">
        <f>+'MES N (GAMA A) '!#REF!+'MES N (GAMA Z)'!EY28+'MES N (GAMA D)'!EY28+'MES N (RESTO GAMAS)'!EY28</f>
        <v>#REF!</v>
      </c>
      <c r="EZ28" s="13" t="e">
        <f>+'MES N (GAMA A) '!#REF!+'MES N (GAMA Z)'!EZ28+'MES N (GAMA D)'!EZ28+'MES N (RESTO GAMAS)'!EZ28</f>
        <v>#REF!</v>
      </c>
      <c r="FA28" s="13" t="e">
        <f>+'MES N (GAMA A) '!#REF!+'MES N (GAMA Z)'!FA28+'MES N (GAMA D)'!FA28+'MES N (RESTO GAMAS)'!FA28</f>
        <v>#REF!</v>
      </c>
      <c r="FB28" s="13" t="e">
        <f>+'MES N (GAMA A) '!#REF!+'MES N (GAMA Z)'!FB28+'MES N (GAMA D)'!FB28+'MES N (RESTO GAMAS)'!FB28</f>
        <v>#REF!</v>
      </c>
      <c r="FC28" s="13" t="e">
        <f>+'MES N (GAMA A) '!#REF!+'MES N (GAMA Z)'!FC28+'MES N (GAMA D)'!FC28+'MES N (RESTO GAMAS)'!FC28</f>
        <v>#REF!</v>
      </c>
      <c r="FD28" s="13" t="e">
        <f>+'MES N (GAMA A) '!#REF!+'MES N (GAMA Z)'!FD28+'MES N (GAMA D)'!FD28+'MES N (RESTO GAMAS)'!FD28</f>
        <v>#REF!</v>
      </c>
      <c r="FE28" s="13" t="e">
        <f>+'MES N (GAMA A) '!#REF!+'MES N (GAMA Z)'!FE28+'MES N (GAMA D)'!FE28+'MES N (RESTO GAMAS)'!FE28</f>
        <v>#REF!</v>
      </c>
      <c r="FF28" s="13" t="e">
        <f>+'MES N (GAMA A) '!#REF!+'MES N (GAMA Z)'!#REF!+'MES N (GAMA D)'!#REF!+'MES N (RESTO GAMAS)'!#REF!</f>
        <v>#REF!</v>
      </c>
      <c r="FG28" s="13" t="e">
        <f>+'MES N (GAMA A) '!#REF!+'MES N (GAMA Z)'!#REF!+'MES N (GAMA D)'!#REF!+'MES N (RESTO GAMAS)'!#REF!</f>
        <v>#REF!</v>
      </c>
      <c r="FH28" s="13" t="e">
        <f>+'MES N (GAMA A) '!#REF!+'MES N (GAMA Z)'!#REF!+'MES N (GAMA D)'!#REF!+'MES N (RESTO GAMAS)'!#REF!</f>
        <v>#REF!</v>
      </c>
      <c r="FI28" s="13" t="e">
        <f>+'MES N (GAMA A) '!#REF!+'MES N (GAMA Z)'!#REF!+'MES N (GAMA D)'!#REF!+'MES N (RESTO GAMAS)'!#REF!</f>
        <v>#REF!</v>
      </c>
      <c r="FJ28" s="13" t="e">
        <f>+'MES N (GAMA A) '!#REF!+'MES N (GAMA Z)'!#REF!+'MES N (GAMA D)'!#REF!+'MES N (RESTO GAMAS)'!#REF!</f>
        <v>#REF!</v>
      </c>
      <c r="FK28" s="13" t="e">
        <f>+'MES N (GAMA A) '!#REF!+'MES N (GAMA Z)'!#REF!+'MES N (GAMA D)'!#REF!+'MES N (RESTO GAMAS)'!#REF!</f>
        <v>#REF!</v>
      </c>
      <c r="FL28" s="13" t="e">
        <f>+'MES N (GAMA A) '!#REF!+'MES N (GAMA Z)'!#REF!+'MES N (GAMA D)'!#REF!+'MES N (RESTO GAMAS)'!#REF!</f>
        <v>#REF!</v>
      </c>
      <c r="FM28" s="13" t="e">
        <f>+'MES N (GAMA A) '!#REF!+'MES N (GAMA Z)'!#REF!+'MES N (GAMA D)'!#REF!+'MES N (RESTO GAMAS)'!#REF!</f>
        <v>#REF!</v>
      </c>
      <c r="FN28" s="13" t="e">
        <f>+'MES N (GAMA A) '!#REF!+'MES N (GAMA Z)'!#REF!+'MES N (GAMA D)'!#REF!+'MES N (RESTO GAMAS)'!#REF!</f>
        <v>#REF!</v>
      </c>
      <c r="FO28" s="13" t="e">
        <f>+'MES N (GAMA A) '!#REF!+'MES N (GAMA Z)'!#REF!+'MES N (GAMA D)'!#REF!+'MES N (RESTO GAMAS)'!#REF!</f>
        <v>#REF!</v>
      </c>
      <c r="FP28" s="13" t="e">
        <f>+'MES N (GAMA A) '!#REF!+'MES N (GAMA Z)'!#REF!+'MES N (GAMA D)'!#REF!+'MES N (RESTO GAMAS)'!#REF!</f>
        <v>#REF!</v>
      </c>
      <c r="FQ28" s="13" t="e">
        <f>+'MES N (GAMA A) '!#REF!+'MES N (GAMA Z)'!#REF!+'MES N (GAMA D)'!#REF!+'MES N (RESTO GAMAS)'!#REF!</f>
        <v>#REF!</v>
      </c>
      <c r="FR28" s="13" t="e">
        <f>+'MES N (GAMA A) '!ET28+'MES N (GAMA Z)'!#REF!+'MES N (GAMA D)'!#REF!+'MES N (RESTO GAMAS)'!#REF!</f>
        <v>#REF!</v>
      </c>
      <c r="FS28" s="13" t="e">
        <f>+'MES N (GAMA A) '!EU28+'MES N (GAMA Z)'!#REF!+'MES N (GAMA D)'!#REF!+'MES N (RESTO GAMAS)'!#REF!</f>
        <v>#REF!</v>
      </c>
      <c r="FT28" s="13" t="e">
        <f>+'MES N (GAMA A) '!EV28+'MES N (GAMA Z)'!#REF!+'MES N (GAMA D)'!#REF!+'MES N (RESTO GAMAS)'!#REF!</f>
        <v>#REF!</v>
      </c>
      <c r="FU28" s="13" t="e">
        <f>+'MES N (GAMA A) '!EW28+'MES N (GAMA Z)'!#REF!+'MES N (GAMA D)'!#REF!+'MES N (RESTO GAMAS)'!#REF!</f>
        <v>#REF!</v>
      </c>
      <c r="FV28" s="13" t="e">
        <f>+'MES N (GAMA A) '!EX28+'MES N (GAMA Z)'!#REF!+'MES N (GAMA D)'!#REF!+'MES N (RESTO GAMAS)'!#REF!</f>
        <v>#REF!</v>
      </c>
      <c r="FW28" s="13" t="e">
        <f>+'MES N (GAMA A) '!EY28+'MES N (GAMA Z)'!#REF!+'MES N (GAMA D)'!#REF!+'MES N (RESTO GAMAS)'!#REF!</f>
        <v>#REF!</v>
      </c>
      <c r="FX28" s="13" t="e">
        <f>+'MES N (GAMA A) '!EZ28+'MES N (GAMA Z)'!#REF!+'MES N (GAMA D)'!#REF!+'MES N (RESTO GAMAS)'!#REF!</f>
        <v>#REF!</v>
      </c>
      <c r="FY28" s="13" t="e">
        <f>+'MES N (GAMA A) '!FA28+'MES N (GAMA Z)'!#REF!+'MES N (GAMA D)'!#REF!+'MES N (RESTO GAMAS)'!#REF!</f>
        <v>#REF!</v>
      </c>
      <c r="FZ28" s="13" t="e">
        <f>+'MES N (GAMA A) '!FB28+'MES N (GAMA Z)'!#REF!+'MES N (GAMA D)'!#REF!+'MES N (RESTO GAMAS)'!#REF!</f>
        <v>#REF!</v>
      </c>
      <c r="GA28" s="13" t="e">
        <f>+'MES N (GAMA A) '!FC28+'MES N (GAMA Z)'!#REF!+'MES N (GAMA D)'!#REF!+'MES N (RESTO GAMAS)'!#REF!</f>
        <v>#REF!</v>
      </c>
      <c r="GB28" s="13" t="e">
        <f>+'MES N (GAMA A) '!FD28+'MES N (GAMA Z)'!#REF!+'MES N (GAMA D)'!#REF!+'MES N (RESTO GAMAS)'!#REF!</f>
        <v>#REF!</v>
      </c>
      <c r="GC28" s="13" t="e">
        <f>+'MES N (GAMA A) '!FE28+'MES N (GAMA Z)'!#REF!+'MES N (GAMA D)'!#REF!+'MES N (RESTO GAMAS)'!#REF!</f>
        <v>#REF!</v>
      </c>
    </row>
    <row ht="13.199999999999999" customHeight="1" r="29">
      <c r="A29" s="0">
        <v>303</v>
      </c>
      <c r="B29" s="0" t="s">
        <v>54</v>
      </c>
      <c r="C29" s="0">
        <v>24</v>
      </c>
      <c r="D29" s="0" t="s">
        <v>39</v>
      </c>
      <c r="F29" s="13" t="e">
        <f>+#REF!+#REF!+#REF!+#REF!</f>
        <v>#REF!</v>
      </c>
      <c r="G29" s="13" t="e">
        <f>+#REF!+#REF!+#REF!+#REF!</f>
        <v>#REF!</v>
      </c>
      <c r="H29" s="0" t="e">
        <f>+#REF!+#REF!+#REF!+#REF!</f>
        <v>#REF!</v>
      </c>
      <c r="I29" s="13" t="e">
        <f>+#REF!+#REF!+#REF!+#REF!</f>
        <v>#REF!</v>
      </c>
      <c r="J29" s="0" t="e">
        <f>+#REF!+#REF!+#REF!+#REF!</f>
        <v>#REF!</v>
      </c>
      <c r="K29" s="0" t="e">
        <f>+#REF!+#REF!+#REF!+#REF!</f>
        <v>#REF!</v>
      </c>
      <c r="L29" s="0" t="e">
        <f>+#REF!+#REF!+#REF!+#REF!</f>
        <v>#REF!</v>
      </c>
      <c r="M29" s="0" t="e">
        <f>+#REF!+#REF!+#REF!+#REF!</f>
        <v>#REF!</v>
      </c>
      <c r="N29" s="0" t="e">
        <f>+#REF!+#REF!+#REF!+#REF!</f>
        <v>#REF!</v>
      </c>
      <c r="O29" s="0" t="e">
        <f>+#REF!+#REF!+#REF!+#REF!</f>
        <v>#REF!</v>
      </c>
      <c r="P29" s="0" t="e">
        <f>+#REF!+#REF!+#REF!+#REF!</f>
        <v>#REF!</v>
      </c>
      <c r="Q29" s="0" t="e">
        <f>+#REF!+#REF!+#REF!+#REF!</f>
        <v>#REF!</v>
      </c>
      <c r="R29" s="13" t="e">
        <f>+#REF!+#REF!+#REF!+#REF!</f>
        <v>#REF!</v>
      </c>
      <c r="S29" s="13" t="e">
        <f>+#REF!+#REF!+#REF!+#REF!</f>
        <v>#REF!</v>
      </c>
      <c r="T29" s="13" t="e">
        <f>+#REF!+#REF!+#REF!+#REF!</f>
        <v>#REF!</v>
      </c>
      <c r="U29" s="13" t="e">
        <f>+#REF!+#REF!+#REF!+#REF!</f>
        <v>#REF!</v>
      </c>
      <c r="V29" s="13" t="e">
        <f>+#REF!+#REF!+#REF!+#REF!</f>
        <v>#REF!</v>
      </c>
      <c r="W29" s="13" t="e">
        <f>+#REF!+#REF!+#REF!+#REF!</f>
        <v>#REF!</v>
      </c>
      <c r="X29" s="13" t="e">
        <f>+#REF!+#REF!+#REF!+#REF!</f>
        <v>#REF!</v>
      </c>
      <c r="Y29" s="0" t="e">
        <f>+#REF!+#REF!+#REF!+#REF!</f>
        <v>#REF!</v>
      </c>
      <c r="Z29" s="0" t="e">
        <f>+#REF!+#REF!+#REF!+#REF!</f>
        <v>#REF!</v>
      </c>
      <c r="AA29" s="0" t="e">
        <f>+#REF!+#REF!+#REF!+#REF!</f>
        <v>#REF!</v>
      </c>
      <c r="AB29" s="0" t="e">
        <f>+#REF!+#REF!+#REF!+#REF!</f>
        <v>#REF!</v>
      </c>
      <c r="AC29" s="0" t="e">
        <f>+#REF!+#REF!+#REF!+#REF!</f>
        <v>#REF!</v>
      </c>
      <c r="AD29" s="13" t="e">
        <f>+#REF!+#REF!+#REF!+#REF!</f>
        <v>#REF!</v>
      </c>
      <c r="AE29" s="13" t="e">
        <f>+#REF!+#REF!+#REF!+#REF!</f>
        <v>#REF!</v>
      </c>
      <c r="AF29" s="13" t="e">
        <f>+#REF!+#REF!+#REF!+#REF!</f>
        <v>#REF!</v>
      </c>
      <c r="AG29" s="13" t="e">
        <f>+#REF!+#REF!+#REF!+#REF!</f>
        <v>#REF!</v>
      </c>
      <c r="AH29" s="13" t="e">
        <f>+#REF!+#REF!+#REF!+#REF!</f>
        <v>#REF!</v>
      </c>
      <c r="AI29" s="13" t="e">
        <f>+#REF!+#REF!+#REF!+#REF!</f>
        <v>#REF!</v>
      </c>
      <c r="AJ29" s="0" t="e">
        <f>+#REF!+#REF!+#REF!+#REF!</f>
        <v>#REF!</v>
      </c>
      <c r="AK29" s="13" t="e">
        <f>+#REF!+#REF!+#REF!+#REF!</f>
        <v>#REF!</v>
      </c>
      <c r="AL29" s="0" t="e">
        <f>+#REF!+#REF!+#REF!+#REF!</f>
        <v>#REF!</v>
      </c>
      <c r="AM29" s="0" t="e">
        <f>+#REF!+#REF!+#REF!+#REF!</f>
        <v>#REF!</v>
      </c>
      <c r="AN29" s="0" t="e">
        <f>+#REF!+#REF!+#REF!+#REF!</f>
        <v>#REF!</v>
      </c>
      <c r="AO29" s="0" t="e">
        <f>+#REF!+#REF!+#REF!+#REF!</f>
        <v>#REF!</v>
      </c>
      <c r="AP29" s="13" t="e">
        <f>+#REF!+#REF!+#REF!+#REF!</f>
        <v>#REF!</v>
      </c>
      <c r="AQ29" s="13" t="e">
        <f>+#REF!+#REF!+#REF!+#REF!</f>
        <v>#REF!</v>
      </c>
      <c r="AR29" s="0" t="e">
        <f>+#REF!+#REF!+#REF!+#REF!</f>
        <v>#REF!</v>
      </c>
      <c r="AS29" s="0" t="e">
        <f>+#REF!+#REF!+#REF!+#REF!</f>
        <v>#REF!</v>
      </c>
      <c r="AT29" s="0" t="e">
        <f>+#REF!+#REF!+#REF!+#REF!</f>
        <v>#REF!</v>
      </c>
      <c r="AU29" s="0" t="e">
        <f>+#REF!+#REF!+#REF!+#REF!</f>
        <v>#REF!</v>
      </c>
      <c r="AV29" s="0" t="e">
        <f>+#REF!+#REF!+#REF!+#REF!</f>
        <v>#REF!</v>
      </c>
      <c r="AW29" s="0" t="e">
        <f>+#REF!+#REF!+#REF!+#REF!</f>
        <v>#REF!</v>
      </c>
      <c r="AX29" s="0" t="e">
        <f>+#REF!+#REF!+#REF!+#REF!</f>
        <v>#REF!</v>
      </c>
      <c r="AY29" s="0" t="e">
        <f>+#REF!+#REF!+#REF!+#REF!</f>
        <v>#REF!</v>
      </c>
      <c r="AZ29" s="0" t="e">
        <f>+#REF!+#REF!+#REF!+#REF!</f>
        <v>#REF!</v>
      </c>
      <c r="BA29" s="0" t="e">
        <f>+#REF!+#REF!+#REF!+#REF!</f>
        <v>#REF!</v>
      </c>
      <c r="BB29" s="13" t="e">
        <f>+#REF!+#REF!+#REF!+#REF!</f>
        <v>#REF!</v>
      </c>
      <c r="BC29" s="13" t="e">
        <f>+#REF!+#REF!+#REF!+#REF!</f>
        <v>#REF!</v>
      </c>
      <c r="BD29" s="0" t="e">
        <f>+#REF!+#REF!+#REF!+#REF!</f>
        <v>#REF!</v>
      </c>
      <c r="BE29" s="13" t="e">
        <f>+#REF!+#REF!+#REF!+#REF!</f>
        <v>#REF!</v>
      </c>
      <c r="BF29" s="0" t="e">
        <f>+#REF!+#REF!+#REF!+#REF!</f>
        <v>#REF!</v>
      </c>
      <c r="BG29" s="0" t="e">
        <f>+#REF!+#REF!+#REF!+#REF!</f>
        <v>#REF!</v>
      </c>
      <c r="BH29" s="0" t="e">
        <f>+#REF!+#REF!+#REF!+#REF!</f>
        <v>#REF!</v>
      </c>
      <c r="BI29" s="0" t="e">
        <f>+#REF!+#REF!+#REF!+#REF!</f>
        <v>#REF!</v>
      </c>
      <c r="BJ29" s="0" t="e">
        <f>+#REF!+#REF!+#REF!+#REF!</f>
        <v>#REF!</v>
      </c>
      <c r="BK29" s="0" t="e">
        <f>+#REF!+#REF!+#REF!+#REF!</f>
        <v>#REF!</v>
      </c>
      <c r="BL29" s="0" t="e">
        <f>+#REF!+#REF!+#REF!+#REF!</f>
        <v>#REF!</v>
      </c>
      <c r="BM29" s="0" t="e">
        <f>+#REF!+#REF!+#REF!+#REF!</f>
        <v>#REF!</v>
      </c>
      <c r="BN29" s="13" t="e">
        <f>+#REF!+#REF!+#REF!+#REF!</f>
        <v>#REF!</v>
      </c>
      <c r="BO29" s="13" t="e">
        <f>+#REF!+#REF!+#REF!+#REF!</f>
        <v>#REF!</v>
      </c>
      <c r="BP29" s="0" t="e">
        <f>+#REF!+#REF!+#REF!+#REF!</f>
        <v>#REF!</v>
      </c>
      <c r="BQ29" s="0" t="e">
        <f>+#REF!+#REF!+#REF!+#REF!</f>
        <v>#REF!</v>
      </c>
      <c r="BR29" s="0" t="e">
        <f>+#REF!+#REF!+#REF!+#REF!</f>
        <v>#REF!</v>
      </c>
      <c r="BS29" s="0" t="e">
        <f>+#REF!+#REF!+#REF!+#REF!</f>
        <v>#REF!</v>
      </c>
      <c r="BT29" s="0" t="e">
        <f>+#REF!+#REF!+#REF!+#REF!</f>
        <v>#REF!</v>
      </c>
      <c r="BU29" s="0" t="e">
        <f>+#REF!+#REF!+#REF!+#REF!</f>
        <v>#REF!</v>
      </c>
      <c r="BV29" s="0" t="e">
        <f>+#REF!+#REF!+#REF!+#REF!</f>
        <v>#REF!</v>
      </c>
      <c r="BW29" s="0" t="e">
        <f>+#REF!+#REF!+#REF!+#REF!</f>
        <v>#REF!</v>
      </c>
      <c r="BX29" s="0" t="e">
        <f>+#REF!+#REF!+#REF!+#REF!</f>
        <v>#REF!</v>
      </c>
      <c r="BY29" s="0" t="e">
        <f>+#REF!+#REF!+#REF!+#REF!</f>
        <v>#REF!</v>
      </c>
      <c r="BZ29" s="13" t="e">
        <f>+#REF!+#REF!+#REF!+#REF!</f>
        <v>#REF!</v>
      </c>
      <c r="CA29" s="13" t="e">
        <f>+#REF!+#REF!+#REF!+#REF!</f>
        <v>#REF!</v>
      </c>
      <c r="CB29" s="13" t="e">
        <f>+#REF!+#REF!+#REF!+#REF!</f>
        <v>#REF!</v>
      </c>
      <c r="CC29" s="13" t="e">
        <f>+#REF!+#REF!+#REF!+#REF!</f>
        <v>#REF!</v>
      </c>
      <c r="CD29" s="13" t="e">
        <f>+#REF!+#REF!+#REF!+#REF!</f>
        <v>#REF!</v>
      </c>
      <c r="CE29" s="0" t="e">
        <f>+#REF!+#REF!+#REF!+#REF!</f>
        <v>#REF!</v>
      </c>
      <c r="CF29" s="0" t="e">
        <f>+#REF!+#REF!+#REF!+#REF!</f>
        <v>#REF!</v>
      </c>
      <c r="CG29" s="13" t="e">
        <f>+#REF!+#REF!+#REF!+#REF!</f>
        <v>#REF!</v>
      </c>
      <c r="CH29" s="0" t="e">
        <f>+#REF!+#REF!+#REF!+#REF!</f>
        <v>#REF!</v>
      </c>
      <c r="CI29" s="0" t="e">
        <f>+#REF!+#REF!+#REF!+#REF!</f>
        <v>#REF!</v>
      </c>
      <c r="CJ29" s="0" t="e">
        <f>+#REF!+#REF!+#REF!+#REF!</f>
        <v>#REF!</v>
      </c>
      <c r="CK29" s="0" t="e">
        <f>+#REF!+#REF!+#REF!+#REF!</f>
        <v>#REF!</v>
      </c>
      <c r="CL29" s="13" t="e">
        <f>+#REF!+#REF!+#REF!+#REF!</f>
        <v>#REF!</v>
      </c>
      <c r="CM29" s="13" t="e">
        <f>+#REF!+#REF!+#REF!+#REF!</f>
        <v>#REF!</v>
      </c>
      <c r="CN29" s="13" t="e">
        <f>+#REF!+#REF!+#REF!+#REF!</f>
        <v>#REF!</v>
      </c>
      <c r="CO29" s="13" t="e">
        <f>+#REF!+#REF!+#REF!+#REF!</f>
        <v>#REF!</v>
      </c>
      <c r="CP29" s="13" t="e">
        <f>+#REF!+#REF!+#REF!+#REF!</f>
        <v>#REF!</v>
      </c>
      <c r="CQ29" s="0" t="e">
        <f>+#REF!+#REF!+#REF!+#REF!</f>
        <v>#REF!</v>
      </c>
      <c r="CR29" s="0" t="e">
        <f>+#REF!+#REF!+#REF!+#REF!</f>
        <v>#REF!</v>
      </c>
      <c r="CS29" s="0" t="e">
        <f>+#REF!+#REF!+#REF!+#REF!</f>
        <v>#REF!</v>
      </c>
      <c r="CT29" s="0" t="e">
        <f>+#REF!+#REF!+#REF!+#REF!</f>
        <v>#REF!</v>
      </c>
      <c r="CU29" s="0" t="e">
        <f>+#REF!+#REF!+#REF!+#REF!</f>
        <v>#REF!</v>
      </c>
      <c r="CV29" s="0" t="e">
        <f>+#REF!+#REF!+#REF!+#REF!</f>
        <v>#REF!</v>
      </c>
      <c r="CW29" s="0" t="e">
        <f>+#REF!+#REF!+#REF!+#REF!</f>
        <v>#REF!</v>
      </c>
      <c r="CX29" s="13" t="e">
        <f>+#REF!+#REF!+#REF!+#REF!</f>
        <v>#REF!</v>
      </c>
      <c r="CY29" s="13" t="e">
        <f>+#REF!+#REF!+#REF!+#REF!</f>
        <v>#REF!</v>
      </c>
      <c r="CZ29" s="13" t="e">
        <f>+#REF!+#REF!+#REF!+#REF!</f>
        <v>#REF!</v>
      </c>
      <c r="DA29" s="0" t="e">
        <f>+#REF!+#REF!+#REF!+#REF!</f>
        <v>#REF!</v>
      </c>
      <c r="DB29" s="0" t="e">
        <f>+#REF!+#REF!+#REF!+#REF!</f>
        <v>#REF!</v>
      </c>
      <c r="DC29" s="0" t="e">
        <f>+#REF!+#REF!+#REF!+#REF!</f>
        <v>#REF!</v>
      </c>
      <c r="DD29" s="0" t="e">
        <f>+#REF!+#REF!+#REF!+#REF!</f>
        <v>#REF!</v>
      </c>
      <c r="DE29" s="0" t="e">
        <f>+#REF!+#REF!+#REF!+#REF!</f>
        <v>#REF!</v>
      </c>
      <c r="DF29" s="0" t="e">
        <f>+#REF!+#REF!+#REF!+#REF!</f>
        <v>#REF!</v>
      </c>
      <c r="DG29" s="0" t="e">
        <f>+#REF!+#REF!+#REF!+#REF!</f>
        <v>#REF!</v>
      </c>
      <c r="DH29" s="0" t="e">
        <f>+#REF!+#REF!+#REF!+#REF!</f>
        <v>#REF!</v>
      </c>
      <c r="DI29" s="0" t="e">
        <f>+#REF!+#REF!+#REF!+#REF!</f>
        <v>#REF!</v>
      </c>
      <c r="DJ29" s="13" t="e">
        <f>+#REF!+#REF!+#REF!+#REF!</f>
        <v>#REF!</v>
      </c>
      <c r="DK29" s="13" t="e">
        <f>+#REF!+#REF!+#REF!+#REF!</f>
        <v>#REF!</v>
      </c>
      <c r="DL29" s="13" t="e">
        <f>+#REF!+#REF!+#REF!+#REF!</f>
        <v>#REF!</v>
      </c>
      <c r="DM29" s="13" t="e">
        <f>+#REF!+#REF!+#REF!+#REF!</f>
        <v>#REF!</v>
      </c>
      <c r="DN29" s="13" t="e">
        <f>+#REF!+#REF!+#REF!+#REF!</f>
        <v>#REF!</v>
      </c>
      <c r="DO29" s="13" t="e">
        <f>+#REF!+#REF!+#REF!+#REF!</f>
        <v>#REF!</v>
      </c>
      <c r="DP29" s="0" t="e">
        <f>+#REF!+#REF!+#REF!+#REF!</f>
        <v>#REF!</v>
      </c>
      <c r="DQ29" s="13" t="e">
        <f>+#REF!+#REF!+#REF!+#REF!</f>
        <v>#REF!</v>
      </c>
      <c r="DR29" s="0" t="e">
        <f>+#REF!+#REF!+#REF!+#REF!</f>
        <v>#REF!</v>
      </c>
      <c r="DS29" s="0" t="e">
        <f>+#REF!+#REF!+#REF!+#REF!</f>
        <v>#REF!</v>
      </c>
      <c r="DT29" s="0" t="e">
        <f>+#REF!+#REF!+#REF!+#REF!</f>
        <v>#REF!</v>
      </c>
      <c r="DU29" s="13" t="e">
        <f>+#REF!+#REF!+#REF!+#REF!</f>
        <v>#REF!</v>
      </c>
      <c r="DV29" s="13" t="e">
        <f>+#REF!+#REF!+#REF!+#REF!</f>
        <v>#REF!</v>
      </c>
      <c r="DW29" s="13" t="e">
        <f>+#REF!+#REF!+#REF!+#REF!</f>
        <v>#REF!</v>
      </c>
      <c r="DX29" s="13" t="e">
        <f>+#REF!+#REF!+#REF!+#REF!</f>
        <v>#REF!</v>
      </c>
      <c r="DY29" s="0" t="e">
        <f>+#REF!+#REF!+#REF!+#REF!</f>
        <v>#REF!</v>
      </c>
      <c r="DZ29" s="0" t="e">
        <f>+#REF!+#REF!+#REF!+#REF!</f>
        <v>#REF!</v>
      </c>
      <c r="EA29" s="13" t="e">
        <f>+#REF!+#REF!+#REF!+#REF!</f>
        <v>#REF!</v>
      </c>
      <c r="EB29" s="0" t="e">
        <f>+#REF!+#REF!+#REF!+#REF!</f>
        <v>#REF!</v>
      </c>
      <c r="EC29" s="13" t="e">
        <f>+#REF!+#REF!+#REF!+#REF!</f>
        <v>#REF!</v>
      </c>
      <c r="ED29" s="0" t="e">
        <f>+#REF!+#REF!+#REF!+#REF!</f>
        <v>#REF!</v>
      </c>
      <c r="EE29" s="0" t="e">
        <f>+#REF!+#REF!+#REF!+#REF!</f>
        <v>#REF!</v>
      </c>
      <c r="EF29" s="0" t="e">
        <f>+#REF!+#REF!+#REF!+#REF!</f>
        <v>#REF!</v>
      </c>
      <c r="EG29" s="13" t="e">
        <f>+#REF!+#REF!+#REF!+#REF!</f>
        <v>#REF!</v>
      </c>
      <c r="EH29" s="13" t="e">
        <f>+#REF!+#REF!+#REF!+#REF!</f>
        <v>#REF!</v>
      </c>
      <c r="EI29" s="13" t="e">
        <f>+#REF!+#REF!+#REF!+#REF!</f>
        <v>#REF!</v>
      </c>
      <c r="EJ29" s="13" t="e">
        <f>+#REF!+#REF!+#REF!+#REF!</f>
        <v>#REF!</v>
      </c>
      <c r="EK29" s="13" t="e">
        <f>+#REF!+#REF!+#REF!+#REF!</f>
        <v>#REF!</v>
      </c>
      <c r="EL29" s="13" t="e">
        <f>+#REF!+#REF!+#REF!+#REF!</f>
        <v>#REF!</v>
      </c>
      <c r="EM29" s="0" t="e">
        <f>+#REF!+#REF!+#REF!+#REF!</f>
        <v>#REF!</v>
      </c>
      <c r="EN29" s="13" t="e">
        <f>+#REF!+#REF!+#REF!+#REF!</f>
        <v>#REF!</v>
      </c>
      <c r="EO29" s="0" t="e">
        <f>+#REF!+#REF!+#REF!+#REF!</f>
        <v>#REF!</v>
      </c>
      <c r="EP29" s="0" t="e">
        <f>+#REF!+#REF!+#REF!+#REF!</f>
        <v>#REF!</v>
      </c>
      <c r="EQ29" s="0" t="e">
        <f>+#REF!+#REF!+#REF!+#REF!</f>
        <v>#REF!</v>
      </c>
      <c r="ER29" s="0" t="e">
        <f>+#REF!+#REF!+#REF!+#REF!</f>
        <v>#REF!</v>
      </c>
      <c r="ES29" s="13" t="e">
        <f>+#REF!+#REF!+#REF!+#REF!</f>
        <v>#REF!</v>
      </c>
      <c r="ET29" s="13" t="e">
        <f>+'MES N (GAMA A) '!#REF!+'MES N (GAMA Z)'!ET29+'MES N (GAMA D)'!ET29+'MES N (RESTO GAMAS)'!ET29</f>
        <v>#REF!</v>
      </c>
      <c r="EU29" s="13" t="e">
        <f>+'MES N (GAMA A) '!#REF!+'MES N (GAMA Z)'!EU29+'MES N (GAMA D)'!EU29+'MES N (RESTO GAMAS)'!EU29</f>
        <v>#REF!</v>
      </c>
      <c r="EV29" s="13" t="e">
        <f>+'MES N (GAMA A) '!#REF!+'MES N (GAMA Z)'!EV29+'MES N (GAMA D)'!EV29+'MES N (RESTO GAMAS)'!EV29</f>
        <v>#REF!</v>
      </c>
      <c r="EW29" s="13" t="e">
        <f>+'MES N (GAMA A) '!#REF!+'MES N (GAMA Z)'!EW29+'MES N (GAMA D)'!EW29+'MES N (RESTO GAMAS)'!EW29</f>
        <v>#REF!</v>
      </c>
      <c r="EX29" s="13" t="e">
        <f>+'MES N (GAMA A) '!#REF!+'MES N (GAMA Z)'!EX29+'MES N (GAMA D)'!EX29+'MES N (RESTO GAMAS)'!EX29</f>
        <v>#REF!</v>
      </c>
      <c r="EY29" s="0" t="e">
        <f>+'MES N (GAMA A) '!#REF!+'MES N (GAMA Z)'!EY29+'MES N (GAMA D)'!EY29+'MES N (RESTO GAMAS)'!EY29</f>
        <v>#REF!</v>
      </c>
      <c r="EZ29" s="0" t="e">
        <f>+'MES N (GAMA A) '!#REF!+'MES N (GAMA Z)'!EZ29+'MES N (GAMA D)'!EZ29+'MES N (RESTO GAMAS)'!EZ29</f>
        <v>#REF!</v>
      </c>
      <c r="FA29" s="0" t="e">
        <f>+'MES N (GAMA A) '!#REF!+'MES N (GAMA Z)'!FA29+'MES N (GAMA D)'!FA29+'MES N (RESTO GAMAS)'!FA29</f>
        <v>#REF!</v>
      </c>
      <c r="FB29" s="0" t="e">
        <f>+'MES N (GAMA A) '!#REF!+'MES N (GAMA Z)'!FB29+'MES N (GAMA D)'!FB29+'MES N (RESTO GAMAS)'!FB29</f>
        <v>#REF!</v>
      </c>
      <c r="FC29" s="0" t="e">
        <f>+'MES N (GAMA A) '!#REF!+'MES N (GAMA Z)'!FC29+'MES N (GAMA D)'!FC29+'MES N (RESTO GAMAS)'!FC29</f>
        <v>#REF!</v>
      </c>
      <c r="FD29" s="0" t="e">
        <f>+'MES N (GAMA A) '!#REF!+'MES N (GAMA Z)'!FD29+'MES N (GAMA D)'!FD29+'MES N (RESTO GAMAS)'!FD29</f>
        <v>#REF!</v>
      </c>
      <c r="FE29" s="13" t="e">
        <f>+'MES N (GAMA A) '!#REF!+'MES N (GAMA Z)'!FE29+'MES N (GAMA D)'!FE29+'MES N (RESTO GAMAS)'!FE29</f>
        <v>#REF!</v>
      </c>
      <c r="FF29" s="13" t="e">
        <f>+'MES N (GAMA A) '!#REF!+'MES N (GAMA Z)'!#REF!+'MES N (GAMA D)'!#REF!+'MES N (RESTO GAMAS)'!#REF!</f>
        <v>#REF!</v>
      </c>
      <c r="FG29" s="13" t="e">
        <f>+'MES N (GAMA A) '!#REF!+'MES N (GAMA Z)'!#REF!+'MES N (GAMA D)'!#REF!+'MES N (RESTO GAMAS)'!#REF!</f>
        <v>#REF!</v>
      </c>
      <c r="FH29" s="13" t="e">
        <f>+'MES N (GAMA A) '!#REF!+'MES N (GAMA Z)'!#REF!+'MES N (GAMA D)'!#REF!+'MES N (RESTO GAMAS)'!#REF!</f>
        <v>#REF!</v>
      </c>
      <c r="FI29" s="13" t="e">
        <f>+'MES N (GAMA A) '!#REF!+'MES N (GAMA Z)'!#REF!+'MES N (GAMA D)'!#REF!+'MES N (RESTO GAMAS)'!#REF!</f>
        <v>#REF!</v>
      </c>
      <c r="FJ29" s="13" t="e">
        <f>+'MES N (GAMA A) '!#REF!+'MES N (GAMA Z)'!#REF!+'MES N (GAMA D)'!#REF!+'MES N (RESTO GAMAS)'!#REF!</f>
        <v>#REF!</v>
      </c>
      <c r="FK29" s="0" t="e">
        <f>+'MES N (GAMA A) '!#REF!+'MES N (GAMA Z)'!#REF!+'MES N (GAMA D)'!#REF!+'MES N (RESTO GAMAS)'!#REF!</f>
        <v>#REF!</v>
      </c>
      <c r="FL29" s="13" t="e">
        <f>+'MES N (GAMA A) '!#REF!+'MES N (GAMA Z)'!#REF!+'MES N (GAMA D)'!#REF!+'MES N (RESTO GAMAS)'!#REF!</f>
        <v>#REF!</v>
      </c>
      <c r="FM29" s="0" t="e">
        <f>+'MES N (GAMA A) '!#REF!+'MES N (GAMA Z)'!#REF!+'MES N (GAMA D)'!#REF!+'MES N (RESTO GAMAS)'!#REF!</f>
        <v>#REF!</v>
      </c>
      <c r="FN29" s="0" t="e">
        <f>+'MES N (GAMA A) '!#REF!+'MES N (GAMA Z)'!#REF!+'MES N (GAMA D)'!#REF!+'MES N (RESTO GAMAS)'!#REF!</f>
        <v>#REF!</v>
      </c>
      <c r="FO29" s="0" t="e">
        <f>+'MES N (GAMA A) '!#REF!+'MES N (GAMA Z)'!#REF!+'MES N (GAMA D)'!#REF!+'MES N (RESTO GAMAS)'!#REF!</f>
        <v>#REF!</v>
      </c>
      <c r="FP29" s="0" t="e">
        <f>+'MES N (GAMA A) '!#REF!+'MES N (GAMA Z)'!#REF!+'MES N (GAMA D)'!#REF!+'MES N (RESTO GAMAS)'!#REF!</f>
        <v>#REF!</v>
      </c>
      <c r="FQ29" s="13" t="e">
        <f>+'MES N (GAMA A) '!#REF!+'MES N (GAMA Z)'!#REF!+'MES N (GAMA D)'!#REF!+'MES N (RESTO GAMAS)'!#REF!</f>
        <v>#REF!</v>
      </c>
      <c r="FR29" s="13" t="e">
        <f>+'MES N (GAMA A) '!ET29+'MES N (GAMA Z)'!#REF!+'MES N (GAMA D)'!#REF!+'MES N (RESTO GAMAS)'!#REF!</f>
        <v>#REF!</v>
      </c>
      <c r="FS29" s="13" t="e">
        <f>+'MES N (GAMA A) '!EU29+'MES N (GAMA Z)'!#REF!+'MES N (GAMA D)'!#REF!+'MES N (RESTO GAMAS)'!#REF!</f>
        <v>#REF!</v>
      </c>
      <c r="FT29" s="13" t="e">
        <f>+'MES N (GAMA A) '!EV29+'MES N (GAMA Z)'!#REF!+'MES N (GAMA D)'!#REF!+'MES N (RESTO GAMAS)'!#REF!</f>
        <v>#REF!</v>
      </c>
      <c r="FU29" s="13" t="e">
        <f>+'MES N (GAMA A) '!EW29+'MES N (GAMA Z)'!#REF!+'MES N (GAMA D)'!#REF!+'MES N (RESTO GAMAS)'!#REF!</f>
        <v>#REF!</v>
      </c>
      <c r="FV29" s="13" t="e">
        <f>+'MES N (GAMA A) '!EX29+'MES N (GAMA Z)'!#REF!+'MES N (GAMA D)'!#REF!+'MES N (RESTO GAMAS)'!#REF!</f>
        <v>#REF!</v>
      </c>
      <c r="FW29" s="13" t="e">
        <f>+'MES N (GAMA A) '!EY29+'MES N (GAMA Z)'!#REF!+'MES N (GAMA D)'!#REF!+'MES N (RESTO GAMAS)'!#REF!</f>
        <v>#REF!</v>
      </c>
      <c r="FX29" s="13" t="e">
        <f>+'MES N (GAMA A) '!EZ29+'MES N (GAMA Z)'!#REF!+'MES N (GAMA D)'!#REF!+'MES N (RESTO GAMAS)'!#REF!</f>
        <v>#REF!</v>
      </c>
      <c r="FY29" s="13" t="e">
        <f>+'MES N (GAMA A) '!FA29+'MES N (GAMA Z)'!#REF!+'MES N (GAMA D)'!#REF!+'MES N (RESTO GAMAS)'!#REF!</f>
        <v>#REF!</v>
      </c>
      <c r="FZ29" s="13" t="e">
        <f>+'MES N (GAMA A) '!FB29+'MES N (GAMA Z)'!#REF!+'MES N (GAMA D)'!#REF!+'MES N (RESTO GAMAS)'!#REF!</f>
        <v>#REF!</v>
      </c>
      <c r="GA29" s="13" t="e">
        <f>+'MES N (GAMA A) '!FC29+'MES N (GAMA Z)'!#REF!+'MES N (GAMA D)'!#REF!+'MES N (RESTO GAMAS)'!#REF!</f>
        <v>#REF!</v>
      </c>
      <c r="GB29" s="13" t="e">
        <f>+'MES N (GAMA A) '!FD29+'MES N (GAMA Z)'!#REF!+'MES N (GAMA D)'!#REF!+'MES N (RESTO GAMAS)'!#REF!</f>
        <v>#REF!</v>
      </c>
      <c r="GC29" s="13" t="e">
        <f>+'MES N (GAMA A) '!FE29+'MES N (GAMA Z)'!#REF!+'MES N (GAMA D)'!#REF!+'MES N (RESTO GAMAS)'!#REF!</f>
        <v>#REF!</v>
      </c>
    </row>
    <row ht="13.199999999999999" customHeight="1" r="30">
      <c r="A30" s="0">
        <v>303</v>
      </c>
      <c r="B30" s="0" t="s">
        <v>54</v>
      </c>
      <c r="C30" s="0">
        <v>52</v>
      </c>
      <c r="D30" s="0" t="s">
        <v>40</v>
      </c>
      <c r="F30" s="13" t="e">
        <f>+#REF!+#REF!+#REF!+#REF!</f>
        <v>#REF!</v>
      </c>
      <c r="G30" s="13" t="e">
        <f>+#REF!+#REF!+#REF!+#REF!</f>
        <v>#REF!</v>
      </c>
      <c r="H30" s="0" t="e">
        <f>+#REF!+#REF!+#REF!+#REF!</f>
        <v>#REF!</v>
      </c>
      <c r="I30" s="13" t="e">
        <f>+#REF!+#REF!+#REF!+#REF!</f>
        <v>#REF!</v>
      </c>
      <c r="J30" s="0" t="e">
        <f>+#REF!+#REF!+#REF!+#REF!</f>
        <v>#REF!</v>
      </c>
      <c r="K30" s="0" t="e">
        <f>+#REF!+#REF!+#REF!+#REF!</f>
        <v>#REF!</v>
      </c>
      <c r="L30" s="13" t="e">
        <f>+#REF!+#REF!+#REF!+#REF!</f>
        <v>#REF!</v>
      </c>
      <c r="M30" s="0" t="e">
        <f>+#REF!+#REF!+#REF!+#REF!</f>
        <v>#REF!</v>
      </c>
      <c r="N30" s="0" t="e">
        <f>+#REF!+#REF!+#REF!+#REF!</f>
        <v>#REF!</v>
      </c>
      <c r="O30" s="0" t="e">
        <f>+#REF!+#REF!+#REF!+#REF!</f>
        <v>#REF!</v>
      </c>
      <c r="P30" s="0" t="e">
        <f>+#REF!+#REF!+#REF!+#REF!</f>
        <v>#REF!</v>
      </c>
      <c r="Q30" s="13" t="e">
        <f>+#REF!+#REF!+#REF!+#REF!</f>
        <v>#REF!</v>
      </c>
      <c r="R30" s="13" t="e">
        <f>+#REF!+#REF!+#REF!+#REF!</f>
        <v>#REF!</v>
      </c>
      <c r="S30" s="13" t="e">
        <f>+#REF!+#REF!+#REF!+#REF!</f>
        <v>#REF!</v>
      </c>
      <c r="T30" s="13" t="e">
        <f>+#REF!+#REF!+#REF!+#REF!</f>
        <v>#REF!</v>
      </c>
      <c r="U30" s="13" t="e">
        <f>+#REF!+#REF!+#REF!+#REF!</f>
        <v>#REF!</v>
      </c>
      <c r="V30" s="0" t="e">
        <f>+#REF!+#REF!+#REF!+#REF!</f>
        <v>#REF!</v>
      </c>
      <c r="W30" s="13" t="e">
        <f>+#REF!+#REF!+#REF!+#REF!</f>
        <v>#REF!</v>
      </c>
      <c r="X30" s="0" t="e">
        <f>+#REF!+#REF!+#REF!+#REF!</f>
        <v>#REF!</v>
      </c>
      <c r="Y30" s="0" t="e">
        <f>+#REF!+#REF!+#REF!+#REF!</f>
        <v>#REF!</v>
      </c>
      <c r="Z30" s="0" t="e">
        <f>+#REF!+#REF!+#REF!+#REF!</f>
        <v>#REF!</v>
      </c>
      <c r="AA30" s="0" t="e">
        <f>+#REF!+#REF!+#REF!+#REF!</f>
        <v>#REF!</v>
      </c>
      <c r="AB30" s="0" t="e">
        <f>+#REF!+#REF!+#REF!+#REF!</f>
        <v>#REF!</v>
      </c>
      <c r="AC30" s="13" t="e">
        <f>+#REF!+#REF!+#REF!+#REF!</f>
        <v>#REF!</v>
      </c>
      <c r="AD30" s="13" t="e">
        <f>+#REF!+#REF!+#REF!+#REF!</f>
        <v>#REF!</v>
      </c>
      <c r="AE30" s="13" t="e">
        <f>+#REF!+#REF!+#REF!+#REF!</f>
        <v>#REF!</v>
      </c>
      <c r="AF30" s="13" t="e">
        <f>+#REF!+#REF!+#REF!+#REF!</f>
        <v>#REF!</v>
      </c>
      <c r="AG30" s="0" t="e">
        <f>+#REF!+#REF!+#REF!+#REF!</f>
        <v>#REF!</v>
      </c>
      <c r="AH30" s="0" t="e">
        <f>+#REF!+#REF!+#REF!+#REF!</f>
        <v>#REF!</v>
      </c>
      <c r="AI30" s="0" t="e">
        <f>+#REF!+#REF!+#REF!+#REF!</f>
        <v>#REF!</v>
      </c>
      <c r="AJ30" s="0" t="e">
        <f>+#REF!+#REF!+#REF!+#REF!</f>
        <v>#REF!</v>
      </c>
      <c r="AK30" s="0" t="e">
        <f>+#REF!+#REF!+#REF!+#REF!</f>
        <v>#REF!</v>
      </c>
      <c r="AL30" s="0" t="e">
        <f>+#REF!+#REF!+#REF!+#REF!</f>
        <v>#REF!</v>
      </c>
      <c r="AM30" s="0" t="e">
        <f>+#REF!+#REF!+#REF!+#REF!</f>
        <v>#REF!</v>
      </c>
      <c r="AN30" s="0" t="e">
        <f>+#REF!+#REF!+#REF!+#REF!</f>
        <v>#REF!</v>
      </c>
      <c r="AO30" s="13" t="e">
        <f>+#REF!+#REF!+#REF!+#REF!</f>
        <v>#REF!</v>
      </c>
      <c r="AP30" s="13" t="e">
        <f>+#REF!+#REF!+#REF!+#REF!</f>
        <v>#REF!</v>
      </c>
      <c r="AQ30" s="13" t="e">
        <f>+#REF!+#REF!+#REF!+#REF!</f>
        <v>#REF!</v>
      </c>
      <c r="AR30" s="13" t="e">
        <f>+#REF!+#REF!+#REF!+#REF!</f>
        <v>#REF!</v>
      </c>
      <c r="AS30" s="0" t="e">
        <f>+#REF!+#REF!+#REF!+#REF!</f>
        <v>#REF!</v>
      </c>
      <c r="AT30" s="0" t="e">
        <f>+#REF!+#REF!+#REF!+#REF!</f>
        <v>#REF!</v>
      </c>
      <c r="AU30" s="0" t="e">
        <f>+#REF!+#REF!+#REF!+#REF!</f>
        <v>#REF!</v>
      </c>
      <c r="AV30" s="0" t="e">
        <f>+#REF!+#REF!+#REF!+#REF!</f>
        <v>#REF!</v>
      </c>
      <c r="AW30" s="0" t="e">
        <f>+#REF!+#REF!+#REF!+#REF!</f>
        <v>#REF!</v>
      </c>
      <c r="AX30" s="0" t="e">
        <f>+#REF!+#REF!+#REF!+#REF!</f>
        <v>#REF!</v>
      </c>
      <c r="AY30" s="0" t="e">
        <f>+#REF!+#REF!+#REF!+#REF!</f>
        <v>#REF!</v>
      </c>
      <c r="AZ30" s="0" t="e">
        <f>+#REF!+#REF!+#REF!+#REF!</f>
        <v>#REF!</v>
      </c>
      <c r="BA30" s="0" t="e">
        <f>+#REF!+#REF!+#REF!+#REF!</f>
        <v>#REF!</v>
      </c>
      <c r="BB30" s="13" t="e">
        <f>+#REF!+#REF!+#REF!+#REF!</f>
        <v>#REF!</v>
      </c>
      <c r="BC30" s="13" t="e">
        <f>+#REF!+#REF!+#REF!+#REF!</f>
        <v>#REF!</v>
      </c>
      <c r="BD30" s="0" t="e">
        <f>+#REF!+#REF!+#REF!+#REF!</f>
        <v>#REF!</v>
      </c>
      <c r="BE30" s="13" t="e">
        <f>+#REF!+#REF!+#REF!+#REF!</f>
        <v>#REF!</v>
      </c>
      <c r="BF30" s="0" t="e">
        <f>+#REF!+#REF!+#REF!+#REF!</f>
        <v>#REF!</v>
      </c>
      <c r="BG30" s="0" t="e">
        <f>+#REF!+#REF!+#REF!+#REF!</f>
        <v>#REF!</v>
      </c>
      <c r="BH30" s="0" t="e">
        <f>+#REF!+#REF!+#REF!+#REF!</f>
        <v>#REF!</v>
      </c>
      <c r="BI30" s="0" t="e">
        <f>+#REF!+#REF!+#REF!+#REF!</f>
        <v>#REF!</v>
      </c>
      <c r="BJ30" s="0" t="e">
        <f>+#REF!+#REF!+#REF!+#REF!</f>
        <v>#REF!</v>
      </c>
      <c r="BK30" s="0" t="e">
        <f>+#REF!+#REF!+#REF!+#REF!</f>
        <v>#REF!</v>
      </c>
      <c r="BL30" s="0" t="e">
        <f>+#REF!+#REF!+#REF!+#REF!</f>
        <v>#REF!</v>
      </c>
      <c r="BM30" s="0" t="e">
        <f>+#REF!+#REF!+#REF!+#REF!</f>
        <v>#REF!</v>
      </c>
      <c r="BN30" s="13" t="e">
        <f>+#REF!+#REF!+#REF!+#REF!</f>
        <v>#REF!</v>
      </c>
      <c r="BO30" s="13" t="e">
        <f>+#REF!+#REF!+#REF!+#REF!</f>
        <v>#REF!</v>
      </c>
      <c r="BP30" s="13" t="e">
        <f>+#REF!+#REF!+#REF!+#REF!</f>
        <v>#REF!</v>
      </c>
      <c r="BQ30" s="0" t="e">
        <f>+#REF!+#REF!+#REF!+#REF!</f>
        <v>#REF!</v>
      </c>
      <c r="BR30" s="0" t="e">
        <f>+#REF!+#REF!+#REF!+#REF!</f>
        <v>#REF!</v>
      </c>
      <c r="BS30" s="0" t="e">
        <f>+#REF!+#REF!+#REF!+#REF!</f>
        <v>#REF!</v>
      </c>
      <c r="BT30" s="0" t="e">
        <f>+#REF!+#REF!+#REF!+#REF!</f>
        <v>#REF!</v>
      </c>
      <c r="BU30" s="0" t="e">
        <f>+#REF!+#REF!+#REF!+#REF!</f>
        <v>#REF!</v>
      </c>
      <c r="BV30" s="0" t="e">
        <f>+#REF!+#REF!+#REF!+#REF!</f>
        <v>#REF!</v>
      </c>
      <c r="BW30" s="0" t="e">
        <f>+#REF!+#REF!+#REF!+#REF!</f>
        <v>#REF!</v>
      </c>
      <c r="BX30" s="0" t="e">
        <f>+#REF!+#REF!+#REF!+#REF!</f>
        <v>#REF!</v>
      </c>
      <c r="BY30" s="13" t="e">
        <f>+#REF!+#REF!+#REF!+#REF!</f>
        <v>#REF!</v>
      </c>
      <c r="BZ30" s="13" t="e">
        <f>+#REF!+#REF!+#REF!+#REF!</f>
        <v>#REF!</v>
      </c>
      <c r="CA30" s="13" t="e">
        <f>+#REF!+#REF!+#REF!+#REF!</f>
        <v>#REF!</v>
      </c>
      <c r="CB30" s="13" t="e">
        <f>+#REF!+#REF!+#REF!+#REF!</f>
        <v>#REF!</v>
      </c>
      <c r="CC30" s="13" t="e">
        <f>+#REF!+#REF!+#REF!+#REF!</f>
        <v>#REF!</v>
      </c>
      <c r="CD30" s="0" t="e">
        <f>+#REF!+#REF!+#REF!+#REF!</f>
        <v>#REF!</v>
      </c>
      <c r="CE30" s="0" t="e">
        <f>+#REF!+#REF!+#REF!+#REF!</f>
        <v>#REF!</v>
      </c>
      <c r="CF30" s="0" t="e">
        <f>+#REF!+#REF!+#REF!+#REF!</f>
        <v>#REF!</v>
      </c>
      <c r="CG30" s="0" t="e">
        <f>+#REF!+#REF!+#REF!+#REF!</f>
        <v>#REF!</v>
      </c>
      <c r="CH30" s="0" t="e">
        <f>+#REF!+#REF!+#REF!+#REF!</f>
        <v>#REF!</v>
      </c>
      <c r="CI30" s="0" t="e">
        <f>+#REF!+#REF!+#REF!+#REF!</f>
        <v>#REF!</v>
      </c>
      <c r="CJ30" s="0" t="e">
        <f>+#REF!+#REF!+#REF!+#REF!</f>
        <v>#REF!</v>
      </c>
      <c r="CK30" s="0" t="e">
        <f>+#REF!+#REF!+#REF!+#REF!</f>
        <v>#REF!</v>
      </c>
      <c r="CL30" s="13" t="e">
        <f>+#REF!+#REF!+#REF!+#REF!</f>
        <v>#REF!</v>
      </c>
      <c r="CM30" s="13" t="e">
        <f>+#REF!+#REF!+#REF!+#REF!</f>
        <v>#REF!</v>
      </c>
      <c r="CN30" s="13" t="e">
        <f>+#REF!+#REF!+#REF!+#REF!</f>
        <v>#REF!</v>
      </c>
      <c r="CO30" s="0" t="e">
        <f>+#REF!+#REF!+#REF!+#REF!</f>
        <v>#REF!</v>
      </c>
      <c r="CP30" s="0" t="e">
        <f>+#REF!+#REF!+#REF!+#REF!</f>
        <v>#REF!</v>
      </c>
      <c r="CQ30" s="0" t="e">
        <f>+#REF!+#REF!+#REF!+#REF!</f>
        <v>#REF!</v>
      </c>
      <c r="CR30" s="0" t="e">
        <f>+#REF!+#REF!+#REF!+#REF!</f>
        <v>#REF!</v>
      </c>
      <c r="CS30" s="0" t="e">
        <f>+#REF!+#REF!+#REF!+#REF!</f>
        <v>#REF!</v>
      </c>
      <c r="CT30" s="0" t="e">
        <f>+#REF!+#REF!+#REF!+#REF!</f>
        <v>#REF!</v>
      </c>
      <c r="CU30" s="0" t="e">
        <f>+#REF!+#REF!+#REF!+#REF!</f>
        <v>#REF!</v>
      </c>
      <c r="CV30" s="0" t="e">
        <f>+#REF!+#REF!+#REF!+#REF!</f>
        <v>#REF!</v>
      </c>
      <c r="CW30" s="13" t="e">
        <f>+#REF!+#REF!+#REF!+#REF!</f>
        <v>#REF!</v>
      </c>
      <c r="CX30" s="13" t="e">
        <f>+#REF!+#REF!+#REF!+#REF!</f>
        <v>#REF!</v>
      </c>
      <c r="CY30" s="13" t="e">
        <f>+#REF!+#REF!+#REF!+#REF!</f>
        <v>#REF!</v>
      </c>
      <c r="CZ30" s="13" t="e">
        <f>+#REF!+#REF!+#REF!+#REF!</f>
        <v>#REF!</v>
      </c>
      <c r="DA30" s="13" t="e">
        <f>+#REF!+#REF!+#REF!+#REF!</f>
        <v>#REF!</v>
      </c>
      <c r="DB30" s="0" t="e">
        <f>+#REF!+#REF!+#REF!+#REF!</f>
        <v>#REF!</v>
      </c>
      <c r="DC30" s="0" t="e">
        <f>+#REF!+#REF!+#REF!+#REF!</f>
        <v>#REF!</v>
      </c>
      <c r="DD30" s="0" t="e">
        <f>+#REF!+#REF!+#REF!+#REF!</f>
        <v>#REF!</v>
      </c>
      <c r="DE30" s="0" t="e">
        <f>+#REF!+#REF!+#REF!+#REF!</f>
        <v>#REF!</v>
      </c>
      <c r="DF30" s="0" t="e">
        <f>+#REF!+#REF!+#REF!+#REF!</f>
        <v>#REF!</v>
      </c>
      <c r="DG30" s="0" t="e">
        <f>+#REF!+#REF!+#REF!+#REF!</f>
        <v>#REF!</v>
      </c>
      <c r="DH30" s="0" t="e">
        <f>+#REF!+#REF!+#REF!+#REF!</f>
        <v>#REF!</v>
      </c>
      <c r="DI30" s="13" t="e">
        <f>+#REF!+#REF!+#REF!+#REF!</f>
        <v>#REF!</v>
      </c>
      <c r="DJ30" s="13" t="e">
        <f>+#REF!+#REF!+#REF!+#REF!</f>
        <v>#REF!</v>
      </c>
      <c r="DK30" s="13" t="e">
        <f>+#REF!+#REF!+#REF!+#REF!</f>
        <v>#REF!</v>
      </c>
      <c r="DL30" s="0" t="e">
        <f>+#REF!+#REF!+#REF!+#REF!</f>
        <v>#REF!</v>
      </c>
      <c r="DM30" s="0" t="e">
        <f>+#REF!+#REF!+#REF!+#REF!</f>
        <v>#REF!</v>
      </c>
      <c r="DN30" s="0" t="e">
        <f>+#REF!+#REF!+#REF!+#REF!</f>
        <v>#REF!</v>
      </c>
      <c r="DO30" s="0" t="e">
        <f>+#REF!+#REF!+#REF!+#REF!</f>
        <v>#REF!</v>
      </c>
      <c r="DP30" s="0" t="e">
        <f>+#REF!+#REF!+#REF!+#REF!</f>
        <v>#REF!</v>
      </c>
      <c r="DQ30" s="0" t="e">
        <f>+#REF!+#REF!+#REF!+#REF!</f>
        <v>#REF!</v>
      </c>
      <c r="DR30" s="0" t="e">
        <f>+#REF!+#REF!+#REF!+#REF!</f>
        <v>#REF!</v>
      </c>
      <c r="DS30" s="0" t="e">
        <f>+#REF!+#REF!+#REF!+#REF!</f>
        <v>#REF!</v>
      </c>
      <c r="DT30" s="0" t="e">
        <f>+#REF!+#REF!+#REF!+#REF!</f>
        <v>#REF!</v>
      </c>
      <c r="DU30" s="0" t="e">
        <f>+#REF!+#REF!+#REF!+#REF!</f>
        <v>#REF!</v>
      </c>
      <c r="DV30" s="13" t="e">
        <f>+#REF!+#REF!+#REF!+#REF!</f>
        <v>#REF!</v>
      </c>
      <c r="DW30" s="13" t="e">
        <f>+#REF!+#REF!+#REF!+#REF!</f>
        <v>#REF!</v>
      </c>
      <c r="DX30" s="0" t="e">
        <f>+#REF!+#REF!+#REF!+#REF!</f>
        <v>#REF!</v>
      </c>
      <c r="DY30" s="13" t="e">
        <f>+#REF!+#REF!+#REF!+#REF!</f>
        <v>#REF!</v>
      </c>
      <c r="DZ30" s="0" t="e">
        <f>+#REF!+#REF!+#REF!+#REF!</f>
        <v>#REF!</v>
      </c>
      <c r="EA30" s="0" t="e">
        <f>+#REF!+#REF!+#REF!+#REF!</f>
        <v>#REF!</v>
      </c>
      <c r="EB30" s="13" t="e">
        <f>+#REF!+#REF!+#REF!+#REF!</f>
        <v>#REF!</v>
      </c>
      <c r="EC30" s="0" t="e">
        <f>+#REF!+#REF!+#REF!+#REF!</f>
        <v>#REF!</v>
      </c>
      <c r="ED30" s="0" t="e">
        <f>+#REF!+#REF!+#REF!+#REF!</f>
        <v>#REF!</v>
      </c>
      <c r="EE30" s="0" t="e">
        <f>+#REF!+#REF!+#REF!+#REF!</f>
        <v>#REF!</v>
      </c>
      <c r="EF30" s="0" t="e">
        <f>+#REF!+#REF!+#REF!+#REF!</f>
        <v>#REF!</v>
      </c>
      <c r="EG30" s="13" t="e">
        <f>+#REF!+#REF!+#REF!+#REF!</f>
        <v>#REF!</v>
      </c>
      <c r="EH30" s="13" t="e">
        <f>+#REF!+#REF!+#REF!+#REF!</f>
        <v>#REF!</v>
      </c>
      <c r="EI30" s="13" t="e">
        <f>+#REF!+#REF!+#REF!+#REF!</f>
        <v>#REF!</v>
      </c>
      <c r="EJ30" s="0" t="e">
        <f>+#REF!+#REF!+#REF!+#REF!</f>
        <v>#REF!</v>
      </c>
      <c r="EK30" s="0" t="e">
        <f>+#REF!+#REF!+#REF!+#REF!</f>
        <v>#REF!</v>
      </c>
      <c r="EL30" s="0" t="e">
        <f>+#REF!+#REF!+#REF!+#REF!</f>
        <v>#REF!</v>
      </c>
      <c r="EM30" s="0" t="e">
        <f>+#REF!+#REF!+#REF!+#REF!</f>
        <v>#REF!</v>
      </c>
      <c r="EN30" s="0" t="e">
        <f>+#REF!+#REF!+#REF!+#REF!</f>
        <v>#REF!</v>
      </c>
      <c r="EO30" s="0" t="e">
        <f>+#REF!+#REF!+#REF!+#REF!</f>
        <v>#REF!</v>
      </c>
      <c r="EP30" s="0" t="e">
        <f>+#REF!+#REF!+#REF!+#REF!</f>
        <v>#REF!</v>
      </c>
      <c r="EQ30" s="0" t="e">
        <f>+#REF!+#REF!+#REF!+#REF!</f>
        <v>#REF!</v>
      </c>
      <c r="ER30" s="0" t="e">
        <f>+#REF!+#REF!+#REF!+#REF!</f>
        <v>#REF!</v>
      </c>
      <c r="ES30" s="13" t="e">
        <f>+#REF!+#REF!+#REF!+#REF!</f>
        <v>#REF!</v>
      </c>
      <c r="ET30" s="13" t="e">
        <f>+'MES N (GAMA A) '!#REF!+'MES N (GAMA Z)'!ET30+'MES N (GAMA D)'!ET30+'MES N (RESTO GAMAS)'!ET30</f>
        <v>#REF!</v>
      </c>
      <c r="EU30" s="13" t="e">
        <f>+'MES N (GAMA A) '!#REF!+'MES N (GAMA Z)'!EU30+'MES N (GAMA D)'!EU30+'MES N (RESTO GAMAS)'!EU30</f>
        <v>#REF!</v>
      </c>
      <c r="EV30" s="0" t="e">
        <f>+'MES N (GAMA A) '!#REF!+'MES N (GAMA Z)'!EV30+'MES N (GAMA D)'!EV30+'MES N (RESTO GAMAS)'!EV30</f>
        <v>#REF!</v>
      </c>
      <c r="EW30" s="0" t="e">
        <f>+'MES N (GAMA A) '!#REF!+'MES N (GAMA Z)'!EW30+'MES N (GAMA D)'!EW30+'MES N (RESTO GAMAS)'!EW30</f>
        <v>#REF!</v>
      </c>
      <c r="EX30" s="0" t="e">
        <f>+'MES N (GAMA A) '!#REF!+'MES N (GAMA Z)'!EX30+'MES N (GAMA D)'!EX30+'MES N (RESTO GAMAS)'!EX30</f>
        <v>#REF!</v>
      </c>
      <c r="EY30" s="0" t="e">
        <f>+'MES N (GAMA A) '!#REF!+'MES N (GAMA Z)'!EY30+'MES N (GAMA D)'!EY30+'MES N (RESTO GAMAS)'!EY30</f>
        <v>#REF!</v>
      </c>
      <c r="EZ30" s="0" t="e">
        <f>+'MES N (GAMA A) '!#REF!+'MES N (GAMA Z)'!EZ30+'MES N (GAMA D)'!EZ30+'MES N (RESTO GAMAS)'!EZ30</f>
        <v>#REF!</v>
      </c>
      <c r="FA30" s="0" t="e">
        <f>+'MES N (GAMA A) '!#REF!+'MES N (GAMA Z)'!FA30+'MES N (GAMA D)'!FA30+'MES N (RESTO GAMAS)'!FA30</f>
        <v>#REF!</v>
      </c>
      <c r="FB30" s="0" t="e">
        <f>+'MES N (GAMA A) '!#REF!+'MES N (GAMA Z)'!FB30+'MES N (GAMA D)'!FB30+'MES N (RESTO GAMAS)'!FB30</f>
        <v>#REF!</v>
      </c>
      <c r="FC30" s="0" t="e">
        <f>+'MES N (GAMA A) '!#REF!+'MES N (GAMA Z)'!FC30+'MES N (GAMA D)'!FC30+'MES N (RESTO GAMAS)'!FC30</f>
        <v>#REF!</v>
      </c>
      <c r="FD30" s="0" t="e">
        <f>+'MES N (GAMA A) '!#REF!+'MES N (GAMA Z)'!FD30+'MES N (GAMA D)'!FD30+'MES N (RESTO GAMAS)'!FD30</f>
        <v>#REF!</v>
      </c>
      <c r="FE30" s="13" t="e">
        <f>+'MES N (GAMA A) '!#REF!+'MES N (GAMA Z)'!FE30+'MES N (GAMA D)'!FE30+'MES N (RESTO GAMAS)'!FE30</f>
        <v>#REF!</v>
      </c>
      <c r="FF30" s="13" t="e">
        <f>+'MES N (GAMA A) '!#REF!+'MES N (GAMA Z)'!#REF!+'MES N (GAMA D)'!#REF!+'MES N (RESTO GAMAS)'!#REF!</f>
        <v>#REF!</v>
      </c>
      <c r="FG30" s="0" t="e">
        <f>+'MES N (GAMA A) '!#REF!+'MES N (GAMA Z)'!#REF!+'MES N (GAMA D)'!#REF!+'MES N (RESTO GAMAS)'!#REF!</f>
        <v>#REF!</v>
      </c>
      <c r="FH30" s="0" t="e">
        <f>+'MES N (GAMA A) '!#REF!+'MES N (GAMA Z)'!#REF!+'MES N (GAMA D)'!#REF!+'MES N (RESTO GAMAS)'!#REF!</f>
        <v>#REF!</v>
      </c>
      <c r="FI30" s="0" t="e">
        <f>+'MES N (GAMA A) '!#REF!+'MES N (GAMA Z)'!#REF!+'MES N (GAMA D)'!#REF!+'MES N (RESTO GAMAS)'!#REF!</f>
        <v>#REF!</v>
      </c>
      <c r="FJ30" s="0" t="e">
        <f>+'MES N (GAMA A) '!#REF!+'MES N (GAMA Z)'!#REF!+'MES N (GAMA D)'!#REF!+'MES N (RESTO GAMAS)'!#REF!</f>
        <v>#REF!</v>
      </c>
      <c r="FK30" s="0" t="e">
        <f>+'MES N (GAMA A) '!#REF!+'MES N (GAMA Z)'!#REF!+'MES N (GAMA D)'!#REF!+'MES N (RESTO GAMAS)'!#REF!</f>
        <v>#REF!</v>
      </c>
      <c r="FL30" s="0" t="e">
        <f>+'MES N (GAMA A) '!#REF!+'MES N (GAMA Z)'!#REF!+'MES N (GAMA D)'!#REF!+'MES N (RESTO GAMAS)'!#REF!</f>
        <v>#REF!</v>
      </c>
      <c r="FM30" s="0" t="e">
        <f>+'MES N (GAMA A) '!#REF!+'MES N (GAMA Z)'!#REF!+'MES N (GAMA D)'!#REF!+'MES N (RESTO GAMAS)'!#REF!</f>
        <v>#REF!</v>
      </c>
      <c r="FN30" s="0" t="e">
        <f>+'MES N (GAMA A) '!#REF!+'MES N (GAMA Z)'!#REF!+'MES N (GAMA D)'!#REF!+'MES N (RESTO GAMAS)'!#REF!</f>
        <v>#REF!</v>
      </c>
      <c r="FO30" s="0" t="e">
        <f>+'MES N (GAMA A) '!#REF!+'MES N (GAMA Z)'!#REF!+'MES N (GAMA D)'!#REF!+'MES N (RESTO GAMAS)'!#REF!</f>
        <v>#REF!</v>
      </c>
      <c r="FP30" s="0" t="e">
        <f>+'MES N (GAMA A) '!#REF!+'MES N (GAMA Z)'!#REF!+'MES N (GAMA D)'!#REF!+'MES N (RESTO GAMAS)'!#REF!</f>
        <v>#REF!</v>
      </c>
      <c r="FQ30" s="13" t="e">
        <f>+'MES N (GAMA A) '!#REF!+'MES N (GAMA Z)'!#REF!+'MES N (GAMA D)'!#REF!+'MES N (RESTO GAMAS)'!#REF!</f>
        <v>#REF!</v>
      </c>
      <c r="FR30" s="13" t="e">
        <f>+'MES N (GAMA A) '!ET30+'MES N (GAMA Z)'!#REF!+'MES N (GAMA D)'!#REF!+'MES N (RESTO GAMAS)'!#REF!</f>
        <v>#REF!</v>
      </c>
      <c r="FS30" s="13" t="e">
        <f>+'MES N (GAMA A) '!EU30+'MES N (GAMA Z)'!#REF!+'MES N (GAMA D)'!#REF!+'MES N (RESTO GAMAS)'!#REF!</f>
        <v>#REF!</v>
      </c>
      <c r="FT30" s="13" t="e">
        <f>+'MES N (GAMA A) '!EV30+'MES N (GAMA Z)'!#REF!+'MES N (GAMA D)'!#REF!+'MES N (RESTO GAMAS)'!#REF!</f>
        <v>#REF!</v>
      </c>
      <c r="FU30" s="13" t="e">
        <f>+'MES N (GAMA A) '!EW30+'MES N (GAMA Z)'!#REF!+'MES N (GAMA D)'!#REF!+'MES N (RESTO GAMAS)'!#REF!</f>
        <v>#REF!</v>
      </c>
      <c r="FV30" s="13" t="e">
        <f>+'MES N (GAMA A) '!EX30+'MES N (GAMA Z)'!#REF!+'MES N (GAMA D)'!#REF!+'MES N (RESTO GAMAS)'!#REF!</f>
        <v>#REF!</v>
      </c>
      <c r="FW30" s="13" t="e">
        <f>+'MES N (GAMA A) '!EY30+'MES N (GAMA Z)'!#REF!+'MES N (GAMA D)'!#REF!+'MES N (RESTO GAMAS)'!#REF!</f>
        <v>#REF!</v>
      </c>
      <c r="FX30" s="13" t="e">
        <f>+'MES N (GAMA A) '!EZ30+'MES N (GAMA Z)'!#REF!+'MES N (GAMA D)'!#REF!+'MES N (RESTO GAMAS)'!#REF!</f>
        <v>#REF!</v>
      </c>
      <c r="FY30" s="13" t="e">
        <f>+'MES N (GAMA A) '!FA30+'MES N (GAMA Z)'!#REF!+'MES N (GAMA D)'!#REF!+'MES N (RESTO GAMAS)'!#REF!</f>
        <v>#REF!</v>
      </c>
      <c r="FZ30" s="13" t="e">
        <f>+'MES N (GAMA A) '!FB30+'MES N (GAMA Z)'!#REF!+'MES N (GAMA D)'!#REF!+'MES N (RESTO GAMAS)'!#REF!</f>
        <v>#REF!</v>
      </c>
      <c r="GA30" s="13" t="e">
        <f>+'MES N (GAMA A) '!FC30+'MES N (GAMA Z)'!#REF!+'MES N (GAMA D)'!#REF!+'MES N (RESTO GAMAS)'!#REF!</f>
        <v>#REF!</v>
      </c>
      <c r="GB30" s="13" t="e">
        <f>+'MES N (GAMA A) '!FD30+'MES N (GAMA Z)'!#REF!+'MES N (GAMA D)'!#REF!+'MES N (RESTO GAMAS)'!#REF!</f>
        <v>#REF!</v>
      </c>
      <c r="GC30" s="13" t="e">
        <f>+'MES N (GAMA A) '!FE30+'MES N (GAMA Z)'!#REF!+'MES N (GAMA D)'!#REF!+'MES N (RESTO GAMAS)'!#REF!</f>
        <v>#REF!</v>
      </c>
    </row>
    <row ht="13.199999999999999" customHeight="1" r="31">
      <c r="A31" s="0">
        <v>303</v>
      </c>
      <c r="B31" s="0" t="s">
        <v>54</v>
      </c>
      <c r="C31" s="0">
        <v>53</v>
      </c>
      <c r="D31" s="0" t="s">
        <v>41</v>
      </c>
      <c r="F31" s="13" t="e">
        <f>+#REF!+#REF!+#REF!+#REF!</f>
        <v>#REF!</v>
      </c>
      <c r="G31" s="13" t="e">
        <f>+#REF!+#REF!+#REF!+#REF!</f>
        <v>#REF!</v>
      </c>
      <c r="H31" s="13" t="e">
        <f>+#REF!+#REF!+#REF!+#REF!</f>
        <v>#REF!</v>
      </c>
      <c r="I31" s="13" t="e">
        <f>+#REF!+#REF!+#REF!+#REF!</f>
        <v>#REF!</v>
      </c>
      <c r="J31" s="13" t="e">
        <f>+#REF!+#REF!+#REF!+#REF!</f>
        <v>#REF!</v>
      </c>
      <c r="K31" s="13" t="e">
        <f>+#REF!+#REF!+#REF!+#REF!</f>
        <v>#REF!</v>
      </c>
      <c r="L31" s="13" t="e">
        <f>+#REF!+#REF!+#REF!+#REF!</f>
        <v>#REF!</v>
      </c>
      <c r="M31" s="0" t="e">
        <f>+#REF!+#REF!+#REF!+#REF!</f>
        <v>#REF!</v>
      </c>
      <c r="N31" s="13" t="e">
        <f>+#REF!+#REF!+#REF!+#REF!</f>
        <v>#REF!</v>
      </c>
      <c r="O31" s="0" t="e">
        <f>+#REF!+#REF!+#REF!+#REF!</f>
        <v>#REF!</v>
      </c>
      <c r="P31" s="13" t="e">
        <f>+#REF!+#REF!+#REF!+#REF!</f>
        <v>#REF!</v>
      </c>
      <c r="Q31" s="13" t="e">
        <f>+#REF!+#REF!+#REF!+#REF!</f>
        <v>#REF!</v>
      </c>
      <c r="R31" s="13" t="e">
        <f>+#REF!+#REF!+#REF!+#REF!</f>
        <v>#REF!</v>
      </c>
      <c r="S31" s="13" t="e">
        <f>+#REF!+#REF!+#REF!+#REF!</f>
        <v>#REF!</v>
      </c>
      <c r="T31" s="13" t="e">
        <f>+#REF!+#REF!+#REF!+#REF!</f>
        <v>#REF!</v>
      </c>
      <c r="U31" s="0" t="e">
        <f>+#REF!+#REF!+#REF!+#REF!</f>
        <v>#REF!</v>
      </c>
      <c r="V31" s="13" t="e">
        <f>+#REF!+#REF!+#REF!+#REF!</f>
        <v>#REF!</v>
      </c>
      <c r="W31" s="13" t="e">
        <f>+#REF!+#REF!+#REF!+#REF!</f>
        <v>#REF!</v>
      </c>
      <c r="X31" s="13" t="e">
        <f>+#REF!+#REF!+#REF!+#REF!</f>
        <v>#REF!</v>
      </c>
      <c r="Y31" s="0" t="e">
        <f>+#REF!+#REF!+#REF!+#REF!</f>
        <v>#REF!</v>
      </c>
      <c r="Z31" s="13" t="e">
        <f>+#REF!+#REF!+#REF!+#REF!</f>
        <v>#REF!</v>
      </c>
      <c r="AA31" s="0" t="e">
        <f>+#REF!+#REF!+#REF!+#REF!</f>
        <v>#REF!</v>
      </c>
      <c r="AB31" s="13" t="e">
        <f>+#REF!+#REF!+#REF!+#REF!</f>
        <v>#REF!</v>
      </c>
      <c r="AC31" s="13" t="e">
        <f>+#REF!+#REF!+#REF!+#REF!</f>
        <v>#REF!</v>
      </c>
      <c r="AD31" s="13" t="e">
        <f>+#REF!+#REF!+#REF!+#REF!</f>
        <v>#REF!</v>
      </c>
      <c r="AE31" s="13" t="e">
        <f>+#REF!+#REF!+#REF!+#REF!</f>
        <v>#REF!</v>
      </c>
      <c r="AF31" s="13" t="e">
        <f>+#REF!+#REF!+#REF!+#REF!</f>
        <v>#REF!</v>
      </c>
      <c r="AG31" s="13" t="e">
        <f>+#REF!+#REF!+#REF!+#REF!</f>
        <v>#REF!</v>
      </c>
      <c r="AH31" s="13" t="e">
        <f>+#REF!+#REF!+#REF!+#REF!</f>
        <v>#REF!</v>
      </c>
      <c r="AI31" s="13" t="e">
        <f>+#REF!+#REF!+#REF!+#REF!</f>
        <v>#REF!</v>
      </c>
      <c r="AJ31" s="0" t="e">
        <f>+#REF!+#REF!+#REF!+#REF!</f>
        <v>#REF!</v>
      </c>
      <c r="AK31" s="0" t="e">
        <f>+#REF!+#REF!+#REF!+#REF!</f>
        <v>#REF!</v>
      </c>
      <c r="AL31" s="13" t="e">
        <f>+#REF!+#REF!+#REF!+#REF!</f>
        <v>#REF!</v>
      </c>
      <c r="AM31" s="13" t="e">
        <f>+#REF!+#REF!+#REF!+#REF!</f>
        <v>#REF!</v>
      </c>
      <c r="AN31" s="0" t="e">
        <f>+#REF!+#REF!+#REF!+#REF!</f>
        <v>#REF!</v>
      </c>
      <c r="AO31" s="0" t="e">
        <f>+#REF!+#REF!+#REF!+#REF!</f>
        <v>#REF!</v>
      </c>
      <c r="AP31" s="13" t="e">
        <f>+#REF!+#REF!+#REF!+#REF!</f>
        <v>#REF!</v>
      </c>
      <c r="AQ31" s="13" t="e">
        <f>+#REF!+#REF!+#REF!+#REF!</f>
        <v>#REF!</v>
      </c>
      <c r="AR31" s="13" t="e">
        <f>+#REF!+#REF!+#REF!+#REF!</f>
        <v>#REF!</v>
      </c>
      <c r="AS31" s="13" t="e">
        <f>+#REF!+#REF!+#REF!+#REF!</f>
        <v>#REF!</v>
      </c>
      <c r="AT31" s="13" t="e">
        <f>+#REF!+#REF!+#REF!+#REF!</f>
        <v>#REF!</v>
      </c>
      <c r="AU31" s="13" t="e">
        <f>+#REF!+#REF!+#REF!+#REF!</f>
        <v>#REF!</v>
      </c>
      <c r="AV31" s="0" t="e">
        <f>+#REF!+#REF!+#REF!+#REF!</f>
        <v>#REF!</v>
      </c>
      <c r="AW31" s="0" t="e">
        <f>+#REF!+#REF!+#REF!+#REF!</f>
        <v>#REF!</v>
      </c>
      <c r="AX31" s="0" t="e">
        <f>+#REF!+#REF!+#REF!+#REF!</f>
        <v>#REF!</v>
      </c>
      <c r="AY31" s="0" t="e">
        <f>+#REF!+#REF!+#REF!+#REF!</f>
        <v>#REF!</v>
      </c>
      <c r="AZ31" s="0" t="e">
        <f>+#REF!+#REF!+#REF!+#REF!</f>
        <v>#REF!</v>
      </c>
      <c r="BA31" s="0" t="e">
        <f>+#REF!+#REF!+#REF!+#REF!</f>
        <v>#REF!</v>
      </c>
      <c r="BB31" s="13" t="e">
        <f>+#REF!+#REF!+#REF!+#REF!</f>
        <v>#REF!</v>
      </c>
      <c r="BC31" s="13" t="e">
        <f>+#REF!+#REF!+#REF!+#REF!</f>
        <v>#REF!</v>
      </c>
      <c r="BD31" s="13" t="e">
        <f>+#REF!+#REF!+#REF!+#REF!</f>
        <v>#REF!</v>
      </c>
      <c r="BE31" s="0" t="e">
        <f>+#REF!+#REF!+#REF!+#REF!</f>
        <v>#REF!</v>
      </c>
      <c r="BF31" s="13" t="e">
        <f>+#REF!+#REF!+#REF!+#REF!</f>
        <v>#REF!</v>
      </c>
      <c r="BG31" s="13" t="e">
        <f>+#REF!+#REF!+#REF!+#REF!</f>
        <v>#REF!</v>
      </c>
      <c r="BH31" s="13" t="e">
        <f>+#REF!+#REF!+#REF!+#REF!</f>
        <v>#REF!</v>
      </c>
      <c r="BI31" s="0" t="e">
        <f>+#REF!+#REF!+#REF!+#REF!</f>
        <v>#REF!</v>
      </c>
      <c r="BJ31" s="0" t="e">
        <f>+#REF!+#REF!+#REF!+#REF!</f>
        <v>#REF!</v>
      </c>
      <c r="BK31" s="0" t="e">
        <f>+#REF!+#REF!+#REF!+#REF!</f>
        <v>#REF!</v>
      </c>
      <c r="BL31" s="13" t="e">
        <f>+#REF!+#REF!+#REF!+#REF!</f>
        <v>#REF!</v>
      </c>
      <c r="BM31" s="13" t="e">
        <f>+#REF!+#REF!+#REF!+#REF!</f>
        <v>#REF!</v>
      </c>
      <c r="BN31" s="13" t="e">
        <f>+#REF!+#REF!+#REF!+#REF!</f>
        <v>#REF!</v>
      </c>
      <c r="BO31" s="13" t="e">
        <f>+#REF!+#REF!+#REF!+#REF!</f>
        <v>#REF!</v>
      </c>
      <c r="BP31" s="13" t="e">
        <f>+#REF!+#REF!+#REF!+#REF!</f>
        <v>#REF!</v>
      </c>
      <c r="BQ31" s="13" t="e">
        <f>+#REF!+#REF!+#REF!+#REF!</f>
        <v>#REF!</v>
      </c>
      <c r="BR31" s="13" t="e">
        <f>+#REF!+#REF!+#REF!+#REF!</f>
        <v>#REF!</v>
      </c>
      <c r="BS31" s="13" t="e">
        <f>+#REF!+#REF!+#REF!+#REF!</f>
        <v>#REF!</v>
      </c>
      <c r="BT31" s="0" t="e">
        <f>+#REF!+#REF!+#REF!+#REF!</f>
        <v>#REF!</v>
      </c>
      <c r="BU31" s="0" t="e">
        <f>+#REF!+#REF!+#REF!+#REF!</f>
        <v>#REF!</v>
      </c>
      <c r="BV31" s="13" t="e">
        <f>+#REF!+#REF!+#REF!+#REF!</f>
        <v>#REF!</v>
      </c>
      <c r="BW31" s="13" t="e">
        <f>+#REF!+#REF!+#REF!+#REF!</f>
        <v>#REF!</v>
      </c>
      <c r="BX31" s="0" t="e">
        <f>+#REF!+#REF!+#REF!+#REF!</f>
        <v>#REF!</v>
      </c>
      <c r="BY31" s="13" t="e">
        <f>+#REF!+#REF!+#REF!+#REF!</f>
        <v>#REF!</v>
      </c>
      <c r="BZ31" s="13" t="e">
        <f>+#REF!+#REF!+#REF!+#REF!</f>
        <v>#REF!</v>
      </c>
      <c r="CA31" s="13" t="e">
        <f>+#REF!+#REF!+#REF!+#REF!</f>
        <v>#REF!</v>
      </c>
      <c r="CB31" s="13" t="e">
        <f>+#REF!+#REF!+#REF!+#REF!</f>
        <v>#REF!</v>
      </c>
      <c r="CC31" s="13" t="e">
        <f>+#REF!+#REF!+#REF!+#REF!</f>
        <v>#REF!</v>
      </c>
      <c r="CD31" s="13" t="e">
        <f>+#REF!+#REF!+#REF!+#REF!</f>
        <v>#REF!</v>
      </c>
      <c r="CE31" s="13" t="e">
        <f>+#REF!+#REF!+#REF!+#REF!</f>
        <v>#REF!</v>
      </c>
      <c r="CF31" s="0" t="e">
        <f>+#REF!+#REF!+#REF!+#REF!</f>
        <v>#REF!</v>
      </c>
      <c r="CG31" s="0" t="e">
        <f>+#REF!+#REF!+#REF!+#REF!</f>
        <v>#REF!</v>
      </c>
      <c r="CH31" s="0" t="e">
        <f>+#REF!+#REF!+#REF!+#REF!</f>
        <v>#REF!</v>
      </c>
      <c r="CI31" s="0" t="e">
        <f>+#REF!+#REF!+#REF!+#REF!</f>
        <v>#REF!</v>
      </c>
      <c r="CJ31" s="13" t="e">
        <f>+#REF!+#REF!+#REF!+#REF!</f>
        <v>#REF!</v>
      </c>
      <c r="CK31" s="13" t="e">
        <f>+#REF!+#REF!+#REF!+#REF!</f>
        <v>#REF!</v>
      </c>
      <c r="CL31" s="13" t="e">
        <f>+#REF!+#REF!+#REF!+#REF!</f>
        <v>#REF!</v>
      </c>
      <c r="CM31" s="13" t="e">
        <f>+#REF!+#REF!+#REF!+#REF!</f>
        <v>#REF!</v>
      </c>
      <c r="CN31" s="13" t="e">
        <f>+#REF!+#REF!+#REF!+#REF!</f>
        <v>#REF!</v>
      </c>
      <c r="CO31" s="13" t="e">
        <f>+#REF!+#REF!+#REF!+#REF!</f>
        <v>#REF!</v>
      </c>
      <c r="CP31" s="13" t="e">
        <f>+#REF!+#REF!+#REF!+#REF!</f>
        <v>#REF!</v>
      </c>
      <c r="CQ31" s="13" t="e">
        <f>+#REF!+#REF!+#REF!+#REF!</f>
        <v>#REF!</v>
      </c>
      <c r="CR31" s="13" t="e">
        <f>+#REF!+#REF!+#REF!+#REF!</f>
        <v>#REF!</v>
      </c>
      <c r="CS31" s="0" t="e">
        <f>+#REF!+#REF!+#REF!+#REF!</f>
        <v>#REF!</v>
      </c>
      <c r="CT31" s="0" t="e">
        <f>+#REF!+#REF!+#REF!+#REF!</f>
        <v>#REF!</v>
      </c>
      <c r="CU31" s="0" t="e">
        <f>+#REF!+#REF!+#REF!+#REF!</f>
        <v>#REF!</v>
      </c>
      <c r="CV31" s="0" t="e">
        <f>+#REF!+#REF!+#REF!+#REF!</f>
        <v>#REF!</v>
      </c>
      <c r="CW31" s="13" t="e">
        <f>+#REF!+#REF!+#REF!+#REF!</f>
        <v>#REF!</v>
      </c>
      <c r="CX31" s="13" t="e">
        <f>+#REF!+#REF!+#REF!+#REF!</f>
        <v>#REF!</v>
      </c>
      <c r="CY31" s="13" t="e">
        <f>+#REF!+#REF!+#REF!+#REF!</f>
        <v>#REF!</v>
      </c>
      <c r="CZ31" s="13" t="e">
        <f>+#REF!+#REF!+#REF!+#REF!</f>
        <v>#REF!</v>
      </c>
      <c r="DA31" s="13" t="e">
        <f>+#REF!+#REF!+#REF!+#REF!</f>
        <v>#REF!</v>
      </c>
      <c r="DB31" s="13" t="e">
        <f>+#REF!+#REF!+#REF!+#REF!</f>
        <v>#REF!</v>
      </c>
      <c r="DC31" s="13" t="e">
        <f>+#REF!+#REF!+#REF!+#REF!</f>
        <v>#REF!</v>
      </c>
      <c r="DD31" s="0" t="e">
        <f>+#REF!+#REF!+#REF!+#REF!</f>
        <v>#REF!</v>
      </c>
      <c r="DE31" s="0" t="e">
        <f>+#REF!+#REF!+#REF!+#REF!</f>
        <v>#REF!</v>
      </c>
      <c r="DF31" s="13" t="e">
        <f>+#REF!+#REF!+#REF!+#REF!</f>
        <v>#REF!</v>
      </c>
      <c r="DG31" s="0" t="e">
        <f>+#REF!+#REF!+#REF!+#REF!</f>
        <v>#REF!</v>
      </c>
      <c r="DH31" s="13" t="e">
        <f>+#REF!+#REF!+#REF!+#REF!</f>
        <v>#REF!</v>
      </c>
      <c r="DI31" s="13" t="e">
        <f>+#REF!+#REF!+#REF!+#REF!</f>
        <v>#REF!</v>
      </c>
      <c r="DJ31" s="13" t="e">
        <f>+#REF!+#REF!+#REF!+#REF!</f>
        <v>#REF!</v>
      </c>
      <c r="DK31" s="13" t="e">
        <f>+#REF!+#REF!+#REF!+#REF!</f>
        <v>#REF!</v>
      </c>
      <c r="DL31" s="13" t="e">
        <f>+#REF!+#REF!+#REF!+#REF!</f>
        <v>#REF!</v>
      </c>
      <c r="DM31" s="13" t="e">
        <f>+#REF!+#REF!+#REF!+#REF!</f>
        <v>#REF!</v>
      </c>
      <c r="DN31" s="13" t="e">
        <f>+#REF!+#REF!+#REF!+#REF!</f>
        <v>#REF!</v>
      </c>
      <c r="DO31" s="13" t="e">
        <f>+#REF!+#REF!+#REF!+#REF!</f>
        <v>#REF!</v>
      </c>
      <c r="DP31" s="13" t="e">
        <f>+#REF!+#REF!+#REF!+#REF!</f>
        <v>#REF!</v>
      </c>
      <c r="DQ31" s="0" t="e">
        <f>+#REF!+#REF!+#REF!+#REF!</f>
        <v>#REF!</v>
      </c>
      <c r="DR31" s="13" t="e">
        <f>+#REF!+#REF!+#REF!+#REF!</f>
        <v>#REF!</v>
      </c>
      <c r="DS31" s="0" t="e">
        <f>+#REF!+#REF!+#REF!+#REF!</f>
        <v>#REF!</v>
      </c>
      <c r="DT31" s="0" t="e">
        <f>+#REF!+#REF!+#REF!+#REF!</f>
        <v>#REF!</v>
      </c>
      <c r="DU31" s="13" t="e">
        <f>+#REF!+#REF!+#REF!+#REF!</f>
        <v>#REF!</v>
      </c>
      <c r="DV31" s="13" t="e">
        <f>+#REF!+#REF!+#REF!+#REF!</f>
        <v>#REF!</v>
      </c>
      <c r="DW31" s="13" t="e">
        <f>+#REF!+#REF!+#REF!+#REF!</f>
        <v>#REF!</v>
      </c>
      <c r="DX31" s="13" t="e">
        <f>+#REF!+#REF!+#REF!+#REF!</f>
        <v>#REF!</v>
      </c>
      <c r="DY31" s="13" t="e">
        <f>+#REF!+#REF!+#REF!+#REF!</f>
        <v>#REF!</v>
      </c>
      <c r="DZ31" s="13" t="e">
        <f>+#REF!+#REF!+#REF!+#REF!</f>
        <v>#REF!</v>
      </c>
      <c r="EA31" s="13" t="e">
        <f>+#REF!+#REF!+#REF!+#REF!</f>
        <v>#REF!</v>
      </c>
      <c r="EB31" s="13" t="e">
        <f>+#REF!+#REF!+#REF!+#REF!</f>
        <v>#REF!</v>
      </c>
      <c r="EC31" s="13" t="e">
        <f>+#REF!+#REF!+#REF!+#REF!</f>
        <v>#REF!</v>
      </c>
      <c r="ED31" s="13" t="e">
        <f>+#REF!+#REF!+#REF!+#REF!</f>
        <v>#REF!</v>
      </c>
      <c r="EE31" s="0" t="e">
        <f>+#REF!+#REF!+#REF!+#REF!</f>
        <v>#REF!</v>
      </c>
      <c r="EF31" s="0" t="e">
        <f>+#REF!+#REF!+#REF!+#REF!</f>
        <v>#REF!</v>
      </c>
      <c r="EG31" s="13" t="e">
        <f>+#REF!+#REF!+#REF!+#REF!</f>
        <v>#REF!</v>
      </c>
      <c r="EH31" s="13" t="e">
        <f>+#REF!+#REF!+#REF!+#REF!</f>
        <v>#REF!</v>
      </c>
      <c r="EI31" s="13" t="e">
        <f>+#REF!+#REF!+#REF!+#REF!</f>
        <v>#REF!</v>
      </c>
      <c r="EJ31" s="13" t="e">
        <f>+#REF!+#REF!+#REF!+#REF!</f>
        <v>#REF!</v>
      </c>
      <c r="EK31" s="13" t="e">
        <f>+#REF!+#REF!+#REF!+#REF!</f>
        <v>#REF!</v>
      </c>
      <c r="EL31" s="13" t="e">
        <f>+#REF!+#REF!+#REF!+#REF!</f>
        <v>#REF!</v>
      </c>
      <c r="EM31" s="13" t="e">
        <f>+#REF!+#REF!+#REF!+#REF!</f>
        <v>#REF!</v>
      </c>
      <c r="EN31" s="13" t="e">
        <f>+#REF!+#REF!+#REF!+#REF!</f>
        <v>#REF!</v>
      </c>
      <c r="EO31" s="0" t="e">
        <f>+#REF!+#REF!+#REF!+#REF!</f>
        <v>#REF!</v>
      </c>
      <c r="EP31" s="0" t="e">
        <f>+#REF!+#REF!+#REF!+#REF!</f>
        <v>#REF!</v>
      </c>
      <c r="EQ31" s="0" t="e">
        <f>+#REF!+#REF!+#REF!+#REF!</f>
        <v>#REF!</v>
      </c>
      <c r="ER31" s="0" t="e">
        <f>+#REF!+#REF!+#REF!+#REF!</f>
        <v>#REF!</v>
      </c>
      <c r="ES31" s="13" t="e">
        <f>+#REF!+#REF!+#REF!+#REF!</f>
        <v>#REF!</v>
      </c>
      <c r="ET31" s="13" t="e">
        <f>+'MES N (GAMA A) '!#REF!+'MES N (GAMA Z)'!ET31+'MES N (GAMA D)'!ET31+'MES N (RESTO GAMAS)'!ET31</f>
        <v>#REF!</v>
      </c>
      <c r="EU31" s="13" t="e">
        <f>+'MES N (GAMA A) '!#REF!+'MES N (GAMA Z)'!EU31+'MES N (GAMA D)'!EU31+'MES N (RESTO GAMAS)'!EU31</f>
        <v>#REF!</v>
      </c>
      <c r="EV31" s="13" t="e">
        <f>+'MES N (GAMA A) '!#REF!+'MES N (GAMA Z)'!EV31+'MES N (GAMA D)'!EV31+'MES N (RESTO GAMAS)'!EV31</f>
        <v>#REF!</v>
      </c>
      <c r="EW31" s="13" t="e">
        <f>+'MES N (GAMA A) '!#REF!+'MES N (GAMA Z)'!EW31+'MES N (GAMA D)'!EW31+'MES N (RESTO GAMAS)'!EW31</f>
        <v>#REF!</v>
      </c>
      <c r="EX31" s="13" t="e">
        <f>+'MES N (GAMA A) '!#REF!+'MES N (GAMA Z)'!EX31+'MES N (GAMA D)'!EX31+'MES N (RESTO GAMAS)'!EX31</f>
        <v>#REF!</v>
      </c>
      <c r="EY31" s="0" t="e">
        <f>+'MES N (GAMA A) '!#REF!+'MES N (GAMA Z)'!EY31+'MES N (GAMA D)'!EY31+'MES N (RESTO GAMAS)'!EY31</f>
        <v>#REF!</v>
      </c>
      <c r="EZ31" s="0" t="e">
        <f>+'MES N (GAMA A) '!#REF!+'MES N (GAMA Z)'!EZ31+'MES N (GAMA D)'!EZ31+'MES N (RESTO GAMAS)'!EZ31</f>
        <v>#REF!</v>
      </c>
      <c r="FA31" s="0" t="e">
        <f>+'MES N (GAMA A) '!#REF!+'MES N (GAMA Z)'!FA31+'MES N (GAMA D)'!FA31+'MES N (RESTO GAMAS)'!FA31</f>
        <v>#REF!</v>
      </c>
      <c r="FB31" s="0" t="e">
        <f>+'MES N (GAMA A) '!#REF!+'MES N (GAMA Z)'!FB31+'MES N (GAMA D)'!FB31+'MES N (RESTO GAMAS)'!FB31</f>
        <v>#REF!</v>
      </c>
      <c r="FC31" s="13" t="e">
        <f>+'MES N (GAMA A) '!#REF!+'MES N (GAMA Z)'!FC31+'MES N (GAMA D)'!FC31+'MES N (RESTO GAMAS)'!FC31</f>
        <v>#REF!</v>
      </c>
      <c r="FD31" s="13" t="e">
        <f>+'MES N (GAMA A) '!#REF!+'MES N (GAMA Z)'!FD31+'MES N (GAMA D)'!FD31+'MES N (RESTO GAMAS)'!FD31</f>
        <v>#REF!</v>
      </c>
      <c r="FE31" s="13" t="e">
        <f>+'MES N (GAMA A) '!#REF!+'MES N (GAMA Z)'!FE31+'MES N (GAMA D)'!FE31+'MES N (RESTO GAMAS)'!FE31</f>
        <v>#REF!</v>
      </c>
      <c r="FF31" s="13" t="e">
        <f>+'MES N (GAMA A) '!#REF!+'MES N (GAMA Z)'!#REF!+'MES N (GAMA D)'!#REF!+'MES N (RESTO GAMAS)'!#REF!</f>
        <v>#REF!</v>
      </c>
      <c r="FG31" s="13" t="e">
        <f>+'MES N (GAMA A) '!#REF!+'MES N (GAMA Z)'!#REF!+'MES N (GAMA D)'!#REF!+'MES N (RESTO GAMAS)'!#REF!</f>
        <v>#REF!</v>
      </c>
      <c r="FH31" s="13" t="e">
        <f>+'MES N (GAMA A) '!#REF!+'MES N (GAMA Z)'!#REF!+'MES N (GAMA D)'!#REF!+'MES N (RESTO GAMAS)'!#REF!</f>
        <v>#REF!</v>
      </c>
      <c r="FI31" s="0" t="e">
        <f>+'MES N (GAMA A) '!#REF!+'MES N (GAMA Z)'!#REF!+'MES N (GAMA D)'!#REF!+'MES N (RESTO GAMAS)'!#REF!</f>
        <v>#REF!</v>
      </c>
      <c r="FJ31" s="13" t="e">
        <f>+'MES N (GAMA A) '!#REF!+'MES N (GAMA Z)'!#REF!+'MES N (GAMA D)'!#REF!+'MES N (RESTO GAMAS)'!#REF!</f>
        <v>#REF!</v>
      </c>
      <c r="FK31" s="13" t="e">
        <f>+'MES N (GAMA A) '!#REF!+'MES N (GAMA Z)'!#REF!+'MES N (GAMA D)'!#REF!+'MES N (RESTO GAMAS)'!#REF!</f>
        <v>#REF!</v>
      </c>
      <c r="FL31" s="13" t="e">
        <f>+'MES N (GAMA A) '!#REF!+'MES N (GAMA Z)'!#REF!+'MES N (GAMA D)'!#REF!+'MES N (RESTO GAMAS)'!#REF!</f>
        <v>#REF!</v>
      </c>
      <c r="FM31" s="0" t="e">
        <f>+'MES N (GAMA A) '!#REF!+'MES N (GAMA Z)'!#REF!+'MES N (GAMA D)'!#REF!+'MES N (RESTO GAMAS)'!#REF!</f>
        <v>#REF!</v>
      </c>
      <c r="FN31" s="0" t="e">
        <f>+'MES N (GAMA A) '!#REF!+'MES N (GAMA Z)'!#REF!+'MES N (GAMA D)'!#REF!+'MES N (RESTO GAMAS)'!#REF!</f>
        <v>#REF!</v>
      </c>
      <c r="FO31" s="0" t="e">
        <f>+'MES N (GAMA A) '!#REF!+'MES N (GAMA Z)'!#REF!+'MES N (GAMA D)'!#REF!+'MES N (RESTO GAMAS)'!#REF!</f>
        <v>#REF!</v>
      </c>
      <c r="FP31" s="13" t="e">
        <f>+'MES N (GAMA A) '!#REF!+'MES N (GAMA Z)'!#REF!+'MES N (GAMA D)'!#REF!+'MES N (RESTO GAMAS)'!#REF!</f>
        <v>#REF!</v>
      </c>
      <c r="FQ31" s="13" t="e">
        <f>+'MES N (GAMA A) '!#REF!+'MES N (GAMA Z)'!#REF!+'MES N (GAMA D)'!#REF!+'MES N (RESTO GAMAS)'!#REF!</f>
        <v>#REF!</v>
      </c>
      <c r="FR31" s="13" t="e">
        <f>+'MES N (GAMA A) '!ET31+'MES N (GAMA Z)'!#REF!+'MES N (GAMA D)'!#REF!+'MES N (RESTO GAMAS)'!#REF!</f>
        <v>#REF!</v>
      </c>
      <c r="FS31" s="13" t="e">
        <f>+'MES N (GAMA A) '!EU31+'MES N (GAMA Z)'!#REF!+'MES N (GAMA D)'!#REF!+'MES N (RESTO GAMAS)'!#REF!</f>
        <v>#REF!</v>
      </c>
      <c r="FT31" s="13" t="e">
        <f>+'MES N (GAMA A) '!EV31+'MES N (GAMA Z)'!#REF!+'MES N (GAMA D)'!#REF!+'MES N (RESTO GAMAS)'!#REF!</f>
        <v>#REF!</v>
      </c>
      <c r="FU31" s="13" t="e">
        <f>+'MES N (GAMA A) '!EW31+'MES N (GAMA Z)'!#REF!+'MES N (GAMA D)'!#REF!+'MES N (RESTO GAMAS)'!#REF!</f>
        <v>#REF!</v>
      </c>
      <c r="FV31" s="13" t="e">
        <f>+'MES N (GAMA A) '!EX31+'MES N (GAMA Z)'!#REF!+'MES N (GAMA D)'!#REF!+'MES N (RESTO GAMAS)'!#REF!</f>
        <v>#REF!</v>
      </c>
      <c r="FW31" s="13" t="e">
        <f>+'MES N (GAMA A) '!EY31+'MES N (GAMA Z)'!#REF!+'MES N (GAMA D)'!#REF!+'MES N (RESTO GAMAS)'!#REF!</f>
        <v>#REF!</v>
      </c>
      <c r="FX31" s="13" t="e">
        <f>+'MES N (GAMA A) '!EZ31+'MES N (GAMA Z)'!#REF!+'MES N (GAMA D)'!#REF!+'MES N (RESTO GAMAS)'!#REF!</f>
        <v>#REF!</v>
      </c>
      <c r="FY31" s="13" t="e">
        <f>+'MES N (GAMA A) '!FA31+'MES N (GAMA Z)'!#REF!+'MES N (GAMA D)'!#REF!+'MES N (RESTO GAMAS)'!#REF!</f>
        <v>#REF!</v>
      </c>
      <c r="FZ31" s="13" t="e">
        <f>+'MES N (GAMA A) '!FB31+'MES N (GAMA Z)'!#REF!+'MES N (GAMA D)'!#REF!+'MES N (RESTO GAMAS)'!#REF!</f>
        <v>#REF!</v>
      </c>
      <c r="GA31" s="13" t="e">
        <f>+'MES N (GAMA A) '!FC31+'MES N (GAMA Z)'!#REF!+'MES N (GAMA D)'!#REF!+'MES N (RESTO GAMAS)'!#REF!</f>
        <v>#REF!</v>
      </c>
      <c r="GB31" s="13" t="e">
        <f>+'MES N (GAMA A) '!FD31+'MES N (GAMA Z)'!#REF!+'MES N (GAMA D)'!#REF!+'MES N (RESTO GAMAS)'!#REF!</f>
        <v>#REF!</v>
      </c>
      <c r="GC31" s="13" t="e">
        <f>+'MES N (GAMA A) '!FE31+'MES N (GAMA Z)'!#REF!+'MES N (GAMA D)'!#REF!+'MES N (RESTO GAMAS)'!#REF!</f>
        <v>#REF!</v>
      </c>
    </row>
    <row ht="13.199999999999999" customHeight="1" r="32">
      <c r="A32" s="0">
        <v>303</v>
      </c>
      <c r="B32" s="0" t="s">
        <v>54</v>
      </c>
      <c r="C32" s="0">
        <v>54</v>
      </c>
      <c r="D32" s="0" t="s">
        <v>42</v>
      </c>
      <c r="F32" s="0" t="e">
        <f>+#REF!+#REF!+#REF!+#REF!</f>
        <v>#REF!</v>
      </c>
      <c r="G32" s="0" t="e">
        <f>+#REF!+#REF!+#REF!+#REF!</f>
        <v>#REF!</v>
      </c>
      <c r="H32" s="0" t="e">
        <f>+#REF!+#REF!+#REF!+#REF!</f>
        <v>#REF!</v>
      </c>
      <c r="I32" s="0" t="e">
        <f>+#REF!+#REF!+#REF!+#REF!</f>
        <v>#REF!</v>
      </c>
      <c r="J32" s="0" t="e">
        <f>+#REF!+#REF!+#REF!+#REF!</f>
        <v>#REF!</v>
      </c>
      <c r="K32" s="0" t="e">
        <f>+#REF!+#REF!+#REF!+#REF!</f>
        <v>#REF!</v>
      </c>
      <c r="L32" s="0" t="e">
        <f>+#REF!+#REF!+#REF!+#REF!</f>
        <v>#REF!</v>
      </c>
      <c r="M32" s="0" t="e">
        <f>+#REF!+#REF!+#REF!+#REF!</f>
        <v>#REF!</v>
      </c>
      <c r="N32" s="0" t="e">
        <f>+#REF!+#REF!+#REF!+#REF!</f>
        <v>#REF!</v>
      </c>
      <c r="O32" s="0" t="e">
        <f>+#REF!+#REF!+#REF!+#REF!</f>
        <v>#REF!</v>
      </c>
      <c r="P32" s="0" t="e">
        <f>+#REF!+#REF!+#REF!+#REF!</f>
        <v>#REF!</v>
      </c>
      <c r="Q32" s="0" t="e">
        <f>+#REF!+#REF!+#REF!+#REF!</f>
        <v>#REF!</v>
      </c>
      <c r="R32" s="0" t="e">
        <f>+#REF!+#REF!+#REF!+#REF!</f>
        <v>#REF!</v>
      </c>
      <c r="S32" s="0" t="e">
        <f>+#REF!+#REF!+#REF!+#REF!</f>
        <v>#REF!</v>
      </c>
      <c r="T32" s="0" t="e">
        <f>+#REF!+#REF!+#REF!+#REF!</f>
        <v>#REF!</v>
      </c>
      <c r="U32" s="0" t="e">
        <f>+#REF!+#REF!+#REF!+#REF!</f>
        <v>#REF!</v>
      </c>
      <c r="V32" s="0" t="e">
        <f>+#REF!+#REF!+#REF!+#REF!</f>
        <v>#REF!</v>
      </c>
      <c r="W32" s="0" t="e">
        <f>+#REF!+#REF!+#REF!+#REF!</f>
        <v>#REF!</v>
      </c>
      <c r="X32" s="0" t="e">
        <f>+#REF!+#REF!+#REF!+#REF!</f>
        <v>#REF!</v>
      </c>
      <c r="Y32" s="0" t="e">
        <f>+#REF!+#REF!+#REF!+#REF!</f>
        <v>#REF!</v>
      </c>
      <c r="Z32" s="0" t="e">
        <f>+#REF!+#REF!+#REF!+#REF!</f>
        <v>#REF!</v>
      </c>
      <c r="AA32" s="0" t="e">
        <f>+#REF!+#REF!+#REF!+#REF!</f>
        <v>#REF!</v>
      </c>
      <c r="AB32" s="0" t="e">
        <f>+#REF!+#REF!+#REF!+#REF!</f>
        <v>#REF!</v>
      </c>
      <c r="AC32" s="0" t="e">
        <f>+#REF!+#REF!+#REF!+#REF!</f>
        <v>#REF!</v>
      </c>
      <c r="AD32" s="0" t="e">
        <f>+#REF!+#REF!+#REF!+#REF!</f>
        <v>#REF!</v>
      </c>
      <c r="AE32" s="0" t="e">
        <f>+#REF!+#REF!+#REF!+#REF!</f>
        <v>#REF!</v>
      </c>
      <c r="AF32" s="0" t="e">
        <f>+#REF!+#REF!+#REF!+#REF!</f>
        <v>#REF!</v>
      </c>
      <c r="AG32" s="0" t="e">
        <f>+#REF!+#REF!+#REF!+#REF!</f>
        <v>#REF!</v>
      </c>
      <c r="AH32" s="0" t="e">
        <f>+#REF!+#REF!+#REF!+#REF!</f>
        <v>#REF!</v>
      </c>
      <c r="AI32" s="0" t="e">
        <f>+#REF!+#REF!+#REF!+#REF!</f>
        <v>#REF!</v>
      </c>
      <c r="AJ32" s="0" t="e">
        <f>+#REF!+#REF!+#REF!+#REF!</f>
        <v>#REF!</v>
      </c>
      <c r="AK32" s="0" t="e">
        <f>+#REF!+#REF!+#REF!+#REF!</f>
        <v>#REF!</v>
      </c>
      <c r="AL32" s="0" t="e">
        <f>+#REF!+#REF!+#REF!+#REF!</f>
        <v>#REF!</v>
      </c>
      <c r="AM32" s="0" t="e">
        <f>+#REF!+#REF!+#REF!+#REF!</f>
        <v>#REF!</v>
      </c>
      <c r="AN32" s="0" t="e">
        <f>+#REF!+#REF!+#REF!+#REF!</f>
        <v>#REF!</v>
      </c>
      <c r="AO32" s="0" t="e">
        <f>+#REF!+#REF!+#REF!+#REF!</f>
        <v>#REF!</v>
      </c>
      <c r="AP32" s="0" t="e">
        <f>+#REF!+#REF!+#REF!+#REF!</f>
        <v>#REF!</v>
      </c>
      <c r="AQ32" s="0" t="e">
        <f>+#REF!+#REF!+#REF!+#REF!</f>
        <v>#REF!</v>
      </c>
      <c r="AR32" s="0" t="e">
        <f>+#REF!+#REF!+#REF!+#REF!</f>
        <v>#REF!</v>
      </c>
      <c r="AS32" s="0" t="e">
        <f>+#REF!+#REF!+#REF!+#REF!</f>
        <v>#REF!</v>
      </c>
      <c r="AT32" s="0" t="e">
        <f>+#REF!+#REF!+#REF!+#REF!</f>
        <v>#REF!</v>
      </c>
      <c r="AU32" s="0" t="e">
        <f>+#REF!+#REF!+#REF!+#REF!</f>
        <v>#REF!</v>
      </c>
      <c r="AV32" s="0" t="e">
        <f>+#REF!+#REF!+#REF!+#REF!</f>
        <v>#REF!</v>
      </c>
      <c r="AW32" s="0" t="e">
        <f>+#REF!+#REF!+#REF!+#REF!</f>
        <v>#REF!</v>
      </c>
      <c r="AX32" s="0" t="e">
        <f>+#REF!+#REF!+#REF!+#REF!</f>
        <v>#REF!</v>
      </c>
      <c r="AY32" s="0" t="e">
        <f>+#REF!+#REF!+#REF!+#REF!</f>
        <v>#REF!</v>
      </c>
      <c r="AZ32" s="0" t="e">
        <f>+#REF!+#REF!+#REF!+#REF!</f>
        <v>#REF!</v>
      </c>
      <c r="BA32" s="0" t="e">
        <f>+#REF!+#REF!+#REF!+#REF!</f>
        <v>#REF!</v>
      </c>
      <c r="BB32" s="0" t="e">
        <f>+#REF!+#REF!+#REF!+#REF!</f>
        <v>#REF!</v>
      </c>
      <c r="BC32" s="0" t="e">
        <f>+#REF!+#REF!+#REF!+#REF!</f>
        <v>#REF!</v>
      </c>
      <c r="BD32" s="0" t="e">
        <f>+#REF!+#REF!+#REF!+#REF!</f>
        <v>#REF!</v>
      </c>
      <c r="BE32" s="0" t="e">
        <f>+#REF!+#REF!+#REF!+#REF!</f>
        <v>#REF!</v>
      </c>
      <c r="BF32" s="0" t="e">
        <f>+#REF!+#REF!+#REF!+#REF!</f>
        <v>#REF!</v>
      </c>
      <c r="BG32" s="0" t="e">
        <f>+#REF!+#REF!+#REF!+#REF!</f>
        <v>#REF!</v>
      </c>
      <c r="BH32" s="0" t="e">
        <f>+#REF!+#REF!+#REF!+#REF!</f>
        <v>#REF!</v>
      </c>
      <c r="BI32" s="0" t="e">
        <f>+#REF!+#REF!+#REF!+#REF!</f>
        <v>#REF!</v>
      </c>
      <c r="BJ32" s="0" t="e">
        <f>+#REF!+#REF!+#REF!+#REF!</f>
        <v>#REF!</v>
      </c>
      <c r="BK32" s="0" t="e">
        <f>+#REF!+#REF!+#REF!+#REF!</f>
        <v>#REF!</v>
      </c>
      <c r="BL32" s="0" t="e">
        <f>+#REF!+#REF!+#REF!+#REF!</f>
        <v>#REF!</v>
      </c>
      <c r="BM32" s="0" t="e">
        <f>+#REF!+#REF!+#REF!+#REF!</f>
        <v>#REF!</v>
      </c>
      <c r="BN32" s="0" t="e">
        <f>+#REF!+#REF!+#REF!+#REF!</f>
        <v>#REF!</v>
      </c>
      <c r="BO32" s="0" t="e">
        <f>+#REF!+#REF!+#REF!+#REF!</f>
        <v>#REF!</v>
      </c>
      <c r="BP32" s="0" t="e">
        <f>+#REF!+#REF!+#REF!+#REF!</f>
        <v>#REF!</v>
      </c>
      <c r="BQ32" s="0" t="e">
        <f>+#REF!+#REF!+#REF!+#REF!</f>
        <v>#REF!</v>
      </c>
      <c r="BR32" s="0" t="e">
        <f>+#REF!+#REF!+#REF!+#REF!</f>
        <v>#REF!</v>
      </c>
      <c r="BS32" s="0" t="e">
        <f>+#REF!+#REF!+#REF!+#REF!</f>
        <v>#REF!</v>
      </c>
      <c r="BT32" s="0" t="e">
        <f>+#REF!+#REF!+#REF!+#REF!</f>
        <v>#REF!</v>
      </c>
      <c r="BU32" s="0" t="e">
        <f>+#REF!+#REF!+#REF!+#REF!</f>
        <v>#REF!</v>
      </c>
      <c r="BV32" s="0" t="e">
        <f>+#REF!+#REF!+#REF!+#REF!</f>
        <v>#REF!</v>
      </c>
      <c r="BW32" s="0" t="e">
        <f>+#REF!+#REF!+#REF!+#REF!</f>
        <v>#REF!</v>
      </c>
      <c r="BX32" s="0" t="e">
        <f>+#REF!+#REF!+#REF!+#REF!</f>
        <v>#REF!</v>
      </c>
      <c r="BY32" s="0" t="e">
        <f>+#REF!+#REF!+#REF!+#REF!</f>
        <v>#REF!</v>
      </c>
      <c r="BZ32" s="0" t="e">
        <f>+#REF!+#REF!+#REF!+#REF!</f>
        <v>#REF!</v>
      </c>
      <c r="CA32" s="0" t="e">
        <f>+#REF!+#REF!+#REF!+#REF!</f>
        <v>#REF!</v>
      </c>
      <c r="CB32" s="0" t="e">
        <f>+#REF!+#REF!+#REF!+#REF!</f>
        <v>#REF!</v>
      </c>
      <c r="CC32" s="0" t="e">
        <f>+#REF!+#REF!+#REF!+#REF!</f>
        <v>#REF!</v>
      </c>
      <c r="CD32" s="0" t="e">
        <f>+#REF!+#REF!+#REF!+#REF!</f>
        <v>#REF!</v>
      </c>
      <c r="CE32" s="0" t="e">
        <f>+#REF!+#REF!+#REF!+#REF!</f>
        <v>#REF!</v>
      </c>
      <c r="CF32" s="0" t="e">
        <f>+#REF!+#REF!+#REF!+#REF!</f>
        <v>#REF!</v>
      </c>
      <c r="CG32" s="0" t="e">
        <f>+#REF!+#REF!+#REF!+#REF!</f>
        <v>#REF!</v>
      </c>
      <c r="CH32" s="0" t="e">
        <f>+#REF!+#REF!+#REF!+#REF!</f>
        <v>#REF!</v>
      </c>
      <c r="CI32" s="0" t="e">
        <f>+#REF!+#REF!+#REF!+#REF!</f>
        <v>#REF!</v>
      </c>
      <c r="CJ32" s="0" t="e">
        <f>+#REF!+#REF!+#REF!+#REF!</f>
        <v>#REF!</v>
      </c>
      <c r="CK32" s="0" t="e">
        <f>+#REF!+#REF!+#REF!+#REF!</f>
        <v>#REF!</v>
      </c>
      <c r="CL32" s="0" t="e">
        <f>+#REF!+#REF!+#REF!+#REF!</f>
        <v>#REF!</v>
      </c>
      <c r="CM32" s="0" t="e">
        <f>+#REF!+#REF!+#REF!+#REF!</f>
        <v>#REF!</v>
      </c>
      <c r="CN32" s="0" t="e">
        <f>+#REF!+#REF!+#REF!+#REF!</f>
        <v>#REF!</v>
      </c>
      <c r="CO32" s="0" t="e">
        <f>+#REF!+#REF!+#REF!+#REF!</f>
        <v>#REF!</v>
      </c>
      <c r="CP32" s="0" t="e">
        <f>+#REF!+#REF!+#REF!+#REF!</f>
        <v>#REF!</v>
      </c>
      <c r="CQ32" s="0" t="e">
        <f>+#REF!+#REF!+#REF!+#REF!</f>
        <v>#REF!</v>
      </c>
      <c r="CR32" s="0" t="e">
        <f>+#REF!+#REF!+#REF!+#REF!</f>
        <v>#REF!</v>
      </c>
      <c r="CS32" s="0" t="e">
        <f>+#REF!+#REF!+#REF!+#REF!</f>
        <v>#REF!</v>
      </c>
      <c r="CT32" s="0" t="e">
        <f>+#REF!+#REF!+#REF!+#REF!</f>
        <v>#REF!</v>
      </c>
      <c r="CU32" s="0" t="e">
        <f>+#REF!+#REF!+#REF!+#REF!</f>
        <v>#REF!</v>
      </c>
      <c r="CV32" s="0" t="e">
        <f>+#REF!+#REF!+#REF!+#REF!</f>
        <v>#REF!</v>
      </c>
      <c r="CW32" s="0" t="e">
        <f>+#REF!+#REF!+#REF!+#REF!</f>
        <v>#REF!</v>
      </c>
      <c r="CX32" s="0" t="e">
        <f>+#REF!+#REF!+#REF!+#REF!</f>
        <v>#REF!</v>
      </c>
      <c r="CY32" s="0" t="e">
        <f>+#REF!+#REF!+#REF!+#REF!</f>
        <v>#REF!</v>
      </c>
      <c r="CZ32" s="0" t="e">
        <f>+#REF!+#REF!+#REF!+#REF!</f>
        <v>#REF!</v>
      </c>
      <c r="DA32" s="0" t="e">
        <f>+#REF!+#REF!+#REF!+#REF!</f>
        <v>#REF!</v>
      </c>
      <c r="DB32" s="0" t="e">
        <f>+#REF!+#REF!+#REF!+#REF!</f>
        <v>#REF!</v>
      </c>
      <c r="DC32" s="0" t="e">
        <f>+#REF!+#REF!+#REF!+#REF!</f>
        <v>#REF!</v>
      </c>
      <c r="DD32" s="0" t="e">
        <f>+#REF!+#REF!+#REF!+#REF!</f>
        <v>#REF!</v>
      </c>
      <c r="DE32" s="0" t="e">
        <f>+#REF!+#REF!+#REF!+#REF!</f>
        <v>#REF!</v>
      </c>
      <c r="DF32" s="0" t="e">
        <f>+#REF!+#REF!+#REF!+#REF!</f>
        <v>#REF!</v>
      </c>
      <c r="DG32" s="0" t="e">
        <f>+#REF!+#REF!+#REF!+#REF!</f>
        <v>#REF!</v>
      </c>
      <c r="DH32" s="0" t="e">
        <f>+#REF!+#REF!+#REF!+#REF!</f>
        <v>#REF!</v>
      </c>
      <c r="DI32" s="0" t="e">
        <f>+#REF!+#REF!+#REF!+#REF!</f>
        <v>#REF!</v>
      </c>
      <c r="DJ32" s="0" t="e">
        <f>+#REF!+#REF!+#REF!+#REF!</f>
        <v>#REF!</v>
      </c>
      <c r="DK32" s="0" t="e">
        <f>+#REF!+#REF!+#REF!+#REF!</f>
        <v>#REF!</v>
      </c>
      <c r="DL32" s="0" t="e">
        <f>+#REF!+#REF!+#REF!+#REF!</f>
        <v>#REF!</v>
      </c>
      <c r="DM32" s="0" t="e">
        <f>+#REF!+#REF!+#REF!+#REF!</f>
        <v>#REF!</v>
      </c>
      <c r="DN32" s="0" t="e">
        <f>+#REF!+#REF!+#REF!+#REF!</f>
        <v>#REF!</v>
      </c>
      <c r="DO32" s="0" t="e">
        <f>+#REF!+#REF!+#REF!+#REF!</f>
        <v>#REF!</v>
      </c>
      <c r="DP32" s="0" t="e">
        <f>+#REF!+#REF!+#REF!+#REF!</f>
        <v>#REF!</v>
      </c>
      <c r="DQ32" s="0" t="e">
        <f>+#REF!+#REF!+#REF!+#REF!</f>
        <v>#REF!</v>
      </c>
      <c r="DR32" s="0" t="e">
        <f>+#REF!+#REF!+#REF!+#REF!</f>
        <v>#REF!</v>
      </c>
      <c r="DS32" s="0" t="e">
        <f>+#REF!+#REF!+#REF!+#REF!</f>
        <v>#REF!</v>
      </c>
      <c r="DT32" s="0" t="e">
        <f>+#REF!+#REF!+#REF!+#REF!</f>
        <v>#REF!</v>
      </c>
      <c r="DU32" s="0" t="e">
        <f>+#REF!+#REF!+#REF!+#REF!</f>
        <v>#REF!</v>
      </c>
      <c r="DV32" s="0" t="e">
        <f>+#REF!+#REF!+#REF!+#REF!</f>
        <v>#REF!</v>
      </c>
      <c r="DW32" s="0" t="e">
        <f>+#REF!+#REF!+#REF!+#REF!</f>
        <v>#REF!</v>
      </c>
      <c r="DX32" s="0" t="e">
        <f>+#REF!+#REF!+#REF!+#REF!</f>
        <v>#REF!</v>
      </c>
      <c r="DY32" s="0" t="e">
        <f>+#REF!+#REF!+#REF!+#REF!</f>
        <v>#REF!</v>
      </c>
      <c r="DZ32" s="0" t="e">
        <f>+#REF!+#REF!+#REF!+#REF!</f>
        <v>#REF!</v>
      </c>
      <c r="EA32" s="0" t="e">
        <f>+#REF!+#REF!+#REF!+#REF!</f>
        <v>#REF!</v>
      </c>
      <c r="EB32" s="0" t="e">
        <f>+#REF!+#REF!+#REF!+#REF!</f>
        <v>#REF!</v>
      </c>
      <c r="EC32" s="0" t="e">
        <f>+#REF!+#REF!+#REF!+#REF!</f>
        <v>#REF!</v>
      </c>
      <c r="ED32" s="0" t="e">
        <f>+#REF!+#REF!+#REF!+#REF!</f>
        <v>#REF!</v>
      </c>
      <c r="EE32" s="0" t="e">
        <f>+#REF!+#REF!+#REF!+#REF!</f>
        <v>#REF!</v>
      </c>
      <c r="EF32" s="0" t="e">
        <f>+#REF!+#REF!+#REF!+#REF!</f>
        <v>#REF!</v>
      </c>
      <c r="EG32" s="0" t="e">
        <f>+#REF!+#REF!+#REF!+#REF!</f>
        <v>#REF!</v>
      </c>
      <c r="EH32" s="13" t="e">
        <f>+#REF!+#REF!+#REF!+#REF!</f>
        <v>#REF!</v>
      </c>
      <c r="EI32" s="0" t="e">
        <f>+#REF!+#REF!+#REF!+#REF!</f>
        <v>#REF!</v>
      </c>
      <c r="EJ32" s="0" t="e">
        <f>+#REF!+#REF!+#REF!+#REF!</f>
        <v>#REF!</v>
      </c>
      <c r="EK32" s="0" t="e">
        <f>+#REF!+#REF!+#REF!+#REF!</f>
        <v>#REF!</v>
      </c>
      <c r="EL32" s="0" t="e">
        <f>+#REF!+#REF!+#REF!+#REF!</f>
        <v>#REF!</v>
      </c>
      <c r="EM32" s="0" t="e">
        <f>+#REF!+#REF!+#REF!+#REF!</f>
        <v>#REF!</v>
      </c>
      <c r="EN32" s="0" t="e">
        <f>+#REF!+#REF!+#REF!+#REF!</f>
        <v>#REF!</v>
      </c>
      <c r="EO32" s="0" t="e">
        <f>+#REF!+#REF!+#REF!+#REF!</f>
        <v>#REF!</v>
      </c>
      <c r="EP32" s="0" t="e">
        <f>+#REF!+#REF!+#REF!+#REF!</f>
        <v>#REF!</v>
      </c>
      <c r="EQ32" s="0" t="e">
        <f>+#REF!+#REF!+#REF!+#REF!</f>
        <v>#REF!</v>
      </c>
      <c r="ER32" s="0" t="e">
        <f>+#REF!+#REF!+#REF!+#REF!</f>
        <v>#REF!</v>
      </c>
      <c r="ES32" s="0" t="e">
        <f>+#REF!+#REF!+#REF!+#REF!</f>
        <v>#REF!</v>
      </c>
      <c r="ET32" s="0" t="e">
        <f>+'MES N (GAMA A) '!#REF!+'MES N (GAMA Z)'!ET32+'MES N (GAMA D)'!ET32+'MES N (RESTO GAMAS)'!ET32</f>
        <v>#REF!</v>
      </c>
      <c r="EU32" s="0" t="e">
        <f>+'MES N (GAMA A) '!#REF!+'MES N (GAMA Z)'!EU32+'MES N (GAMA D)'!EU32+'MES N (RESTO GAMAS)'!EU32</f>
        <v>#REF!</v>
      </c>
      <c r="EV32" s="0" t="e">
        <f>+'MES N (GAMA A) '!#REF!+'MES N (GAMA Z)'!EV32+'MES N (GAMA D)'!EV32+'MES N (RESTO GAMAS)'!EV32</f>
        <v>#REF!</v>
      </c>
      <c r="EW32" s="0" t="e">
        <f>+'MES N (GAMA A) '!#REF!+'MES N (GAMA Z)'!EW32+'MES N (GAMA D)'!EW32+'MES N (RESTO GAMAS)'!EW32</f>
        <v>#REF!</v>
      </c>
      <c r="EX32" s="0" t="e">
        <f>+'MES N (GAMA A) '!#REF!+'MES N (GAMA Z)'!EX32+'MES N (GAMA D)'!EX32+'MES N (RESTO GAMAS)'!EX32</f>
        <v>#REF!</v>
      </c>
      <c r="EY32" s="0" t="e">
        <f>+'MES N (GAMA A) '!#REF!+'MES N (GAMA Z)'!EY32+'MES N (GAMA D)'!EY32+'MES N (RESTO GAMAS)'!EY32</f>
        <v>#REF!</v>
      </c>
      <c r="EZ32" s="0" t="e">
        <f>+'MES N (GAMA A) '!#REF!+'MES N (GAMA Z)'!EZ32+'MES N (GAMA D)'!EZ32+'MES N (RESTO GAMAS)'!EZ32</f>
        <v>#REF!</v>
      </c>
      <c r="FA32" s="0" t="e">
        <f>+'MES N (GAMA A) '!#REF!+'MES N (GAMA Z)'!FA32+'MES N (GAMA D)'!FA32+'MES N (RESTO GAMAS)'!FA32</f>
        <v>#REF!</v>
      </c>
      <c r="FB32" s="0" t="e">
        <f>+'MES N (GAMA A) '!#REF!+'MES N (GAMA Z)'!FB32+'MES N (GAMA D)'!FB32+'MES N (RESTO GAMAS)'!FB32</f>
        <v>#REF!</v>
      </c>
      <c r="FC32" s="0" t="e">
        <f>+'MES N (GAMA A) '!#REF!+'MES N (GAMA Z)'!FC32+'MES N (GAMA D)'!FC32+'MES N (RESTO GAMAS)'!FC32</f>
        <v>#REF!</v>
      </c>
      <c r="FD32" s="0" t="e">
        <f>+'MES N (GAMA A) '!#REF!+'MES N (GAMA Z)'!FD32+'MES N (GAMA D)'!FD32+'MES N (RESTO GAMAS)'!FD32</f>
        <v>#REF!</v>
      </c>
      <c r="FE32" s="0" t="e">
        <f>+'MES N (GAMA A) '!#REF!+'MES N (GAMA Z)'!FE32+'MES N (GAMA D)'!FE32+'MES N (RESTO GAMAS)'!FE32</f>
        <v>#REF!</v>
      </c>
      <c r="FF32" s="0" t="e">
        <f>+'MES N (GAMA A) '!#REF!+'MES N (GAMA Z)'!#REF!+'MES N (GAMA D)'!#REF!+'MES N (RESTO GAMAS)'!#REF!</f>
        <v>#REF!</v>
      </c>
      <c r="FG32" s="0" t="e">
        <f>+'MES N (GAMA A) '!#REF!+'MES N (GAMA Z)'!#REF!+'MES N (GAMA D)'!#REF!+'MES N (RESTO GAMAS)'!#REF!</f>
        <v>#REF!</v>
      </c>
      <c r="FH32" s="0" t="e">
        <f>+'MES N (GAMA A) '!#REF!+'MES N (GAMA Z)'!#REF!+'MES N (GAMA D)'!#REF!+'MES N (RESTO GAMAS)'!#REF!</f>
        <v>#REF!</v>
      </c>
      <c r="FI32" s="0" t="e">
        <f>+'MES N (GAMA A) '!#REF!+'MES N (GAMA Z)'!#REF!+'MES N (GAMA D)'!#REF!+'MES N (RESTO GAMAS)'!#REF!</f>
        <v>#REF!</v>
      </c>
      <c r="FJ32" s="0" t="e">
        <f>+'MES N (GAMA A) '!#REF!+'MES N (GAMA Z)'!#REF!+'MES N (GAMA D)'!#REF!+'MES N (RESTO GAMAS)'!#REF!</f>
        <v>#REF!</v>
      </c>
      <c r="FK32" s="0" t="e">
        <f>+'MES N (GAMA A) '!#REF!+'MES N (GAMA Z)'!#REF!+'MES N (GAMA D)'!#REF!+'MES N (RESTO GAMAS)'!#REF!</f>
        <v>#REF!</v>
      </c>
      <c r="FL32" s="0" t="e">
        <f>+'MES N (GAMA A) '!#REF!+'MES N (GAMA Z)'!#REF!+'MES N (GAMA D)'!#REF!+'MES N (RESTO GAMAS)'!#REF!</f>
        <v>#REF!</v>
      </c>
      <c r="FM32" s="0" t="e">
        <f>+'MES N (GAMA A) '!#REF!+'MES N (GAMA Z)'!#REF!+'MES N (GAMA D)'!#REF!+'MES N (RESTO GAMAS)'!#REF!</f>
        <v>#REF!</v>
      </c>
      <c r="FN32" s="0" t="e">
        <f>+'MES N (GAMA A) '!#REF!+'MES N (GAMA Z)'!#REF!+'MES N (GAMA D)'!#REF!+'MES N (RESTO GAMAS)'!#REF!</f>
        <v>#REF!</v>
      </c>
      <c r="FO32" s="0" t="e">
        <f>+'MES N (GAMA A) '!#REF!+'MES N (GAMA Z)'!#REF!+'MES N (GAMA D)'!#REF!+'MES N (RESTO GAMAS)'!#REF!</f>
        <v>#REF!</v>
      </c>
      <c r="FP32" s="0" t="e">
        <f>+'MES N (GAMA A) '!#REF!+'MES N (GAMA Z)'!#REF!+'MES N (GAMA D)'!#REF!+'MES N (RESTO GAMAS)'!#REF!</f>
        <v>#REF!</v>
      </c>
      <c r="FQ32" s="0" t="e">
        <f>+'MES N (GAMA A) '!#REF!+'MES N (GAMA Z)'!#REF!+'MES N (GAMA D)'!#REF!+'MES N (RESTO GAMAS)'!#REF!</f>
        <v>#REF!</v>
      </c>
      <c r="FR32" s="13" t="e">
        <f>+'MES N (GAMA A) '!ET32+'MES N (GAMA Z)'!#REF!+'MES N (GAMA D)'!#REF!+'MES N (RESTO GAMAS)'!#REF!</f>
        <v>#REF!</v>
      </c>
      <c r="FS32" s="13" t="e">
        <f>+'MES N (GAMA A) '!EU32+'MES N (GAMA Z)'!#REF!+'MES N (GAMA D)'!#REF!+'MES N (RESTO GAMAS)'!#REF!</f>
        <v>#REF!</v>
      </c>
      <c r="FT32" s="13" t="e">
        <f>+'MES N (GAMA A) '!EV32+'MES N (GAMA Z)'!#REF!+'MES N (GAMA D)'!#REF!+'MES N (RESTO GAMAS)'!#REF!</f>
        <v>#REF!</v>
      </c>
      <c r="FU32" s="0" t="e">
        <f>+'MES N (GAMA A) '!EW32+'MES N (GAMA Z)'!#REF!+'MES N (GAMA D)'!#REF!+'MES N (RESTO GAMAS)'!#REF!</f>
        <v>#REF!</v>
      </c>
      <c r="FV32" s="0" t="e">
        <f>+'MES N (GAMA A) '!EX32+'MES N (GAMA Z)'!#REF!+'MES N (GAMA D)'!#REF!+'MES N (RESTO GAMAS)'!#REF!</f>
        <v>#REF!</v>
      </c>
      <c r="FW32" s="0" t="e">
        <f>+'MES N (GAMA A) '!EY32+'MES N (GAMA Z)'!#REF!+'MES N (GAMA D)'!#REF!+'MES N (RESTO GAMAS)'!#REF!</f>
        <v>#REF!</v>
      </c>
      <c r="FX32" s="0" t="e">
        <f>+'MES N (GAMA A) '!EZ32+'MES N (GAMA Z)'!#REF!+'MES N (GAMA D)'!#REF!+'MES N (RESTO GAMAS)'!#REF!</f>
        <v>#REF!</v>
      </c>
      <c r="FY32" s="0" t="e">
        <f>+'MES N (GAMA A) '!FA32+'MES N (GAMA Z)'!#REF!+'MES N (GAMA D)'!#REF!+'MES N (RESTO GAMAS)'!#REF!</f>
        <v>#REF!</v>
      </c>
      <c r="FZ32" s="0" t="e">
        <f>+'MES N (GAMA A) '!FB32+'MES N (GAMA Z)'!#REF!+'MES N (GAMA D)'!#REF!+'MES N (RESTO GAMAS)'!#REF!</f>
        <v>#REF!</v>
      </c>
      <c r="GA32" s="0" t="e">
        <f>+'MES N (GAMA A) '!FC32+'MES N (GAMA Z)'!#REF!+'MES N (GAMA D)'!#REF!+'MES N (RESTO GAMAS)'!#REF!</f>
        <v>#REF!</v>
      </c>
      <c r="GB32" s="0" t="e">
        <f>+'MES N (GAMA A) '!FD32+'MES N (GAMA Z)'!#REF!+'MES N (GAMA D)'!#REF!+'MES N (RESTO GAMAS)'!#REF!</f>
        <v>#REF!</v>
      </c>
      <c r="GC32" s="0" t="e">
        <f>+'MES N (GAMA A) '!FE32+'MES N (GAMA Z)'!#REF!+'MES N (GAMA D)'!#REF!+'MES N (RESTO GAMAS)'!#REF!</f>
        <v>#REF!</v>
      </c>
    </row>
    <row ht="13.199999999999999" customHeight="1" r="33">
      <c r="A33" s="0">
        <v>303</v>
      </c>
      <c r="B33" s="0" t="s">
        <v>54</v>
      </c>
      <c r="C33" s="0">
        <v>57</v>
      </c>
      <c r="D33" s="0" t="s">
        <v>43</v>
      </c>
      <c r="F33" s="13" t="e">
        <f>+#REF!+#REF!+#REF!+#REF!</f>
        <v>#REF!</v>
      </c>
      <c r="G33" s="13" t="e">
        <f>+#REF!+#REF!+#REF!+#REF!</f>
        <v>#REF!</v>
      </c>
      <c r="H33" s="13" t="e">
        <f>+#REF!+#REF!+#REF!+#REF!</f>
        <v>#REF!</v>
      </c>
      <c r="I33" s="13" t="e">
        <f>+#REF!+#REF!+#REF!+#REF!</f>
        <v>#REF!</v>
      </c>
      <c r="J33" s="13" t="e">
        <f>+#REF!+#REF!+#REF!+#REF!</f>
        <v>#REF!</v>
      </c>
      <c r="K33" s="13" t="e">
        <f>+#REF!+#REF!+#REF!+#REF!</f>
        <v>#REF!</v>
      </c>
      <c r="L33" s="13" t="e">
        <f>+#REF!+#REF!+#REF!+#REF!</f>
        <v>#REF!</v>
      </c>
      <c r="M33" s="13" t="e">
        <f>+#REF!+#REF!+#REF!+#REF!</f>
        <v>#REF!</v>
      </c>
      <c r="N33" s="13" t="e">
        <f>+#REF!+#REF!+#REF!+#REF!</f>
        <v>#REF!</v>
      </c>
      <c r="O33" s="13" t="e">
        <f>+#REF!+#REF!+#REF!+#REF!</f>
        <v>#REF!</v>
      </c>
      <c r="P33" s="13" t="e">
        <f>+#REF!+#REF!+#REF!+#REF!</f>
        <v>#REF!</v>
      </c>
      <c r="Q33" s="13" t="e">
        <f>+#REF!+#REF!+#REF!+#REF!</f>
        <v>#REF!</v>
      </c>
      <c r="R33" s="13" t="e">
        <f>+#REF!+#REF!+#REF!+#REF!</f>
        <v>#REF!</v>
      </c>
      <c r="S33" s="13" t="e">
        <f>+#REF!+#REF!+#REF!+#REF!</f>
        <v>#REF!</v>
      </c>
      <c r="T33" s="13" t="e">
        <f>+#REF!+#REF!+#REF!+#REF!</f>
        <v>#REF!</v>
      </c>
      <c r="U33" s="13" t="e">
        <f>+#REF!+#REF!+#REF!+#REF!</f>
        <v>#REF!</v>
      </c>
      <c r="V33" s="13" t="e">
        <f>+#REF!+#REF!+#REF!+#REF!</f>
        <v>#REF!</v>
      </c>
      <c r="W33" s="13" t="e">
        <f>+#REF!+#REF!+#REF!+#REF!</f>
        <v>#REF!</v>
      </c>
      <c r="X33" s="13" t="e">
        <f>+#REF!+#REF!+#REF!+#REF!</f>
        <v>#REF!</v>
      </c>
      <c r="Y33" s="13" t="e">
        <f>+#REF!+#REF!+#REF!+#REF!</f>
        <v>#REF!</v>
      </c>
      <c r="Z33" s="13" t="e">
        <f>+#REF!+#REF!+#REF!+#REF!</f>
        <v>#REF!</v>
      </c>
      <c r="AA33" s="13" t="e">
        <f>+#REF!+#REF!+#REF!+#REF!</f>
        <v>#REF!</v>
      </c>
      <c r="AB33" s="13" t="e">
        <f>+#REF!+#REF!+#REF!+#REF!</f>
        <v>#REF!</v>
      </c>
      <c r="AC33" s="13" t="e">
        <f>+#REF!+#REF!+#REF!+#REF!</f>
        <v>#REF!</v>
      </c>
      <c r="AD33" s="13" t="e">
        <f>+#REF!+#REF!+#REF!+#REF!</f>
        <v>#REF!</v>
      </c>
      <c r="AE33" s="13" t="e">
        <f>+#REF!+#REF!+#REF!+#REF!</f>
        <v>#REF!</v>
      </c>
      <c r="AF33" s="13" t="e">
        <f>+#REF!+#REF!+#REF!+#REF!</f>
        <v>#REF!</v>
      </c>
      <c r="AG33" s="13" t="e">
        <f>+#REF!+#REF!+#REF!+#REF!</f>
        <v>#REF!</v>
      </c>
      <c r="AH33" s="13" t="e">
        <f>+#REF!+#REF!+#REF!+#REF!</f>
        <v>#REF!</v>
      </c>
      <c r="AI33" s="13" t="e">
        <f>+#REF!+#REF!+#REF!+#REF!</f>
        <v>#REF!</v>
      </c>
      <c r="AJ33" s="13" t="e">
        <f>+#REF!+#REF!+#REF!+#REF!</f>
        <v>#REF!</v>
      </c>
      <c r="AK33" s="13" t="e">
        <f>+#REF!+#REF!+#REF!+#REF!</f>
        <v>#REF!</v>
      </c>
      <c r="AL33" s="13" t="e">
        <f>+#REF!+#REF!+#REF!+#REF!</f>
        <v>#REF!</v>
      </c>
      <c r="AM33" s="13" t="e">
        <f>+#REF!+#REF!+#REF!+#REF!</f>
        <v>#REF!</v>
      </c>
      <c r="AN33" s="13" t="e">
        <f>+#REF!+#REF!+#REF!+#REF!</f>
        <v>#REF!</v>
      </c>
      <c r="AO33" s="13" t="e">
        <f>+#REF!+#REF!+#REF!+#REF!</f>
        <v>#REF!</v>
      </c>
      <c r="AP33" s="13" t="e">
        <f>+#REF!+#REF!+#REF!+#REF!</f>
        <v>#REF!</v>
      </c>
      <c r="AQ33" s="13" t="e">
        <f>+#REF!+#REF!+#REF!+#REF!</f>
        <v>#REF!</v>
      </c>
      <c r="AR33" s="13" t="e">
        <f>+#REF!+#REF!+#REF!+#REF!</f>
        <v>#REF!</v>
      </c>
      <c r="AS33" s="13" t="e">
        <f>+#REF!+#REF!+#REF!+#REF!</f>
        <v>#REF!</v>
      </c>
      <c r="AT33" s="13" t="e">
        <f>+#REF!+#REF!+#REF!+#REF!</f>
        <v>#REF!</v>
      </c>
      <c r="AU33" s="13" t="e">
        <f>+#REF!+#REF!+#REF!+#REF!</f>
        <v>#REF!</v>
      </c>
      <c r="AV33" s="13" t="e">
        <f>+#REF!+#REF!+#REF!+#REF!</f>
        <v>#REF!</v>
      </c>
      <c r="AW33" s="0" t="e">
        <f>+#REF!+#REF!+#REF!+#REF!</f>
        <v>#REF!</v>
      </c>
      <c r="AX33" s="0" t="e">
        <f>+#REF!+#REF!+#REF!+#REF!</f>
        <v>#REF!</v>
      </c>
      <c r="AY33" s="0" t="e">
        <f>+#REF!+#REF!+#REF!+#REF!</f>
        <v>#REF!</v>
      </c>
      <c r="AZ33" s="0" t="e">
        <f>+#REF!+#REF!+#REF!+#REF!</f>
        <v>#REF!</v>
      </c>
      <c r="BA33" s="13" t="e">
        <f>+#REF!+#REF!+#REF!+#REF!</f>
        <v>#REF!</v>
      </c>
      <c r="BB33" s="13" t="e">
        <f>+#REF!+#REF!+#REF!+#REF!</f>
        <v>#REF!</v>
      </c>
      <c r="BC33" s="13" t="e">
        <f>+#REF!+#REF!+#REF!+#REF!</f>
        <v>#REF!</v>
      </c>
      <c r="BD33" s="13" t="e">
        <f>+#REF!+#REF!+#REF!+#REF!</f>
        <v>#REF!</v>
      </c>
      <c r="BE33" s="13" t="e">
        <f>+#REF!+#REF!+#REF!+#REF!</f>
        <v>#REF!</v>
      </c>
      <c r="BF33" s="13" t="e">
        <f>+#REF!+#REF!+#REF!+#REF!</f>
        <v>#REF!</v>
      </c>
      <c r="BG33" s="13" t="e">
        <f>+#REF!+#REF!+#REF!+#REF!</f>
        <v>#REF!</v>
      </c>
      <c r="BH33" s="13" t="e">
        <f>+#REF!+#REF!+#REF!+#REF!</f>
        <v>#REF!</v>
      </c>
      <c r="BI33" s="0" t="e">
        <f>+#REF!+#REF!+#REF!+#REF!</f>
        <v>#REF!</v>
      </c>
      <c r="BJ33" s="13" t="e">
        <f>+#REF!+#REF!+#REF!+#REF!</f>
        <v>#REF!</v>
      </c>
      <c r="BK33" s="0" t="e">
        <f>+#REF!+#REF!+#REF!+#REF!</f>
        <v>#REF!</v>
      </c>
      <c r="BL33" s="0" t="e">
        <f>+#REF!+#REF!+#REF!+#REF!</f>
        <v>#REF!</v>
      </c>
      <c r="BM33" s="13" t="e">
        <f>+#REF!+#REF!+#REF!+#REF!</f>
        <v>#REF!</v>
      </c>
      <c r="BN33" s="13" t="e">
        <f>+#REF!+#REF!+#REF!+#REF!</f>
        <v>#REF!</v>
      </c>
      <c r="BO33" s="13" t="e">
        <f>+#REF!+#REF!+#REF!+#REF!</f>
        <v>#REF!</v>
      </c>
      <c r="BP33" s="13" t="e">
        <f>+#REF!+#REF!+#REF!+#REF!</f>
        <v>#REF!</v>
      </c>
      <c r="BQ33" s="13" t="e">
        <f>+#REF!+#REF!+#REF!+#REF!</f>
        <v>#REF!</v>
      </c>
      <c r="BR33" s="13" t="e">
        <f>+#REF!+#REF!+#REF!+#REF!</f>
        <v>#REF!</v>
      </c>
      <c r="BS33" s="13" t="e">
        <f>+#REF!+#REF!+#REF!+#REF!</f>
        <v>#REF!</v>
      </c>
      <c r="BT33" s="13" t="e">
        <f>+#REF!+#REF!+#REF!+#REF!</f>
        <v>#REF!</v>
      </c>
      <c r="BU33" s="0" t="e">
        <f>+#REF!+#REF!+#REF!+#REF!</f>
        <v>#REF!</v>
      </c>
      <c r="BV33" s="13" t="e">
        <f>+#REF!+#REF!+#REF!+#REF!</f>
        <v>#REF!</v>
      </c>
      <c r="BW33" s="0" t="e">
        <f>+#REF!+#REF!+#REF!+#REF!</f>
        <v>#REF!</v>
      </c>
      <c r="BX33" s="0" t="e">
        <f>+#REF!+#REF!+#REF!+#REF!</f>
        <v>#REF!</v>
      </c>
      <c r="BY33" s="13" t="e">
        <f>+#REF!+#REF!+#REF!+#REF!</f>
        <v>#REF!</v>
      </c>
      <c r="BZ33" s="13" t="e">
        <f>+#REF!+#REF!+#REF!+#REF!</f>
        <v>#REF!</v>
      </c>
      <c r="CA33" s="13" t="e">
        <f>+#REF!+#REF!+#REF!+#REF!</f>
        <v>#REF!</v>
      </c>
      <c r="CB33" s="13" t="e">
        <f>+#REF!+#REF!+#REF!+#REF!</f>
        <v>#REF!</v>
      </c>
      <c r="CC33" s="13" t="e">
        <f>+#REF!+#REF!+#REF!+#REF!</f>
        <v>#REF!</v>
      </c>
      <c r="CD33" s="13" t="e">
        <f>+#REF!+#REF!+#REF!+#REF!</f>
        <v>#REF!</v>
      </c>
      <c r="CE33" s="13" t="e">
        <f>+#REF!+#REF!+#REF!+#REF!</f>
        <v>#REF!</v>
      </c>
      <c r="CF33" s="13" t="e">
        <f>+#REF!+#REF!+#REF!+#REF!</f>
        <v>#REF!</v>
      </c>
      <c r="CG33" s="13" t="e">
        <f>+#REF!+#REF!+#REF!+#REF!</f>
        <v>#REF!</v>
      </c>
      <c r="CH33" s="13" t="e">
        <f>+#REF!+#REF!+#REF!+#REF!</f>
        <v>#REF!</v>
      </c>
      <c r="CI33" s="0" t="e">
        <f>+#REF!+#REF!+#REF!+#REF!</f>
        <v>#REF!</v>
      </c>
      <c r="CJ33" s="0" t="e">
        <f>+#REF!+#REF!+#REF!+#REF!</f>
        <v>#REF!</v>
      </c>
      <c r="CK33" s="13" t="e">
        <f>+#REF!+#REF!+#REF!+#REF!</f>
        <v>#REF!</v>
      </c>
      <c r="CL33" s="13" t="e">
        <f>+#REF!+#REF!+#REF!+#REF!</f>
        <v>#REF!</v>
      </c>
      <c r="CM33" s="13" t="e">
        <f>+#REF!+#REF!+#REF!+#REF!</f>
        <v>#REF!</v>
      </c>
      <c r="CN33" s="13" t="e">
        <f>+#REF!+#REF!+#REF!+#REF!</f>
        <v>#REF!</v>
      </c>
      <c r="CO33" s="13" t="e">
        <f>+#REF!+#REF!+#REF!+#REF!</f>
        <v>#REF!</v>
      </c>
      <c r="CP33" s="13" t="e">
        <f>+#REF!+#REF!+#REF!+#REF!</f>
        <v>#REF!</v>
      </c>
      <c r="CQ33" s="13" t="e">
        <f>+#REF!+#REF!+#REF!+#REF!</f>
        <v>#REF!</v>
      </c>
      <c r="CR33" s="13" t="e">
        <f>+#REF!+#REF!+#REF!+#REF!</f>
        <v>#REF!</v>
      </c>
      <c r="CS33" s="13" t="e">
        <f>+#REF!+#REF!+#REF!+#REF!</f>
        <v>#REF!</v>
      </c>
      <c r="CT33" s="13" t="e">
        <f>+#REF!+#REF!+#REF!+#REF!</f>
        <v>#REF!</v>
      </c>
      <c r="CU33" s="0" t="e">
        <f>+#REF!+#REF!+#REF!+#REF!</f>
        <v>#REF!</v>
      </c>
      <c r="CV33" s="0" t="e">
        <f>+#REF!+#REF!+#REF!+#REF!</f>
        <v>#REF!</v>
      </c>
      <c r="CW33" s="13" t="e">
        <f>+#REF!+#REF!+#REF!+#REF!</f>
        <v>#REF!</v>
      </c>
      <c r="CX33" s="13" t="e">
        <f>+#REF!+#REF!+#REF!+#REF!</f>
        <v>#REF!</v>
      </c>
      <c r="CY33" s="13" t="e">
        <f>+#REF!+#REF!+#REF!+#REF!</f>
        <v>#REF!</v>
      </c>
      <c r="CZ33" s="13" t="e">
        <f>+#REF!+#REF!+#REF!+#REF!</f>
        <v>#REF!</v>
      </c>
      <c r="DA33" s="13" t="e">
        <f>+#REF!+#REF!+#REF!+#REF!</f>
        <v>#REF!</v>
      </c>
      <c r="DB33" s="13" t="e">
        <f>+#REF!+#REF!+#REF!+#REF!</f>
        <v>#REF!</v>
      </c>
      <c r="DC33" s="13" t="e">
        <f>+#REF!+#REF!+#REF!+#REF!</f>
        <v>#REF!</v>
      </c>
      <c r="DD33" s="13" t="e">
        <f>+#REF!+#REF!+#REF!+#REF!</f>
        <v>#REF!</v>
      </c>
      <c r="DE33" s="13" t="e">
        <f>+#REF!+#REF!+#REF!+#REF!</f>
        <v>#REF!</v>
      </c>
      <c r="DF33" s="13" t="e">
        <f>+#REF!+#REF!+#REF!+#REF!</f>
        <v>#REF!</v>
      </c>
      <c r="DG33" s="13" t="e">
        <f>+#REF!+#REF!+#REF!+#REF!</f>
        <v>#REF!</v>
      </c>
      <c r="DH33" s="0" t="e">
        <f>+#REF!+#REF!+#REF!+#REF!</f>
        <v>#REF!</v>
      </c>
      <c r="DI33" s="13" t="e">
        <f>+#REF!+#REF!+#REF!+#REF!</f>
        <v>#REF!</v>
      </c>
      <c r="DJ33" s="13" t="e">
        <f>+#REF!+#REF!+#REF!+#REF!</f>
        <v>#REF!</v>
      </c>
      <c r="DK33" s="13" t="e">
        <f>+#REF!+#REF!+#REF!+#REF!</f>
        <v>#REF!</v>
      </c>
      <c r="DL33" s="13" t="e">
        <f>+#REF!+#REF!+#REF!+#REF!</f>
        <v>#REF!</v>
      </c>
      <c r="DM33" s="13" t="e">
        <f>+#REF!+#REF!+#REF!+#REF!</f>
        <v>#REF!</v>
      </c>
      <c r="DN33" s="13" t="e">
        <f>+#REF!+#REF!+#REF!+#REF!</f>
        <v>#REF!</v>
      </c>
      <c r="DO33" s="13" t="e">
        <f>+#REF!+#REF!+#REF!+#REF!</f>
        <v>#REF!</v>
      </c>
      <c r="DP33" s="13" t="e">
        <f>+#REF!+#REF!+#REF!+#REF!</f>
        <v>#REF!</v>
      </c>
      <c r="DQ33" s="13" t="e">
        <f>+#REF!+#REF!+#REF!+#REF!</f>
        <v>#REF!</v>
      </c>
      <c r="DR33" s="13" t="e">
        <f>+#REF!+#REF!+#REF!+#REF!</f>
        <v>#REF!</v>
      </c>
      <c r="DS33" s="13" t="e">
        <f>+#REF!+#REF!+#REF!+#REF!</f>
        <v>#REF!</v>
      </c>
      <c r="DT33" s="0" t="e">
        <f>+#REF!+#REF!+#REF!+#REF!</f>
        <v>#REF!</v>
      </c>
      <c r="DU33" s="13" t="e">
        <f>+#REF!+#REF!+#REF!+#REF!</f>
        <v>#REF!</v>
      </c>
      <c r="DV33" s="13" t="e">
        <f>+#REF!+#REF!+#REF!+#REF!</f>
        <v>#REF!</v>
      </c>
      <c r="DW33" s="13" t="e">
        <f>+#REF!+#REF!+#REF!+#REF!</f>
        <v>#REF!</v>
      </c>
      <c r="DX33" s="13" t="e">
        <f>+#REF!+#REF!+#REF!+#REF!</f>
        <v>#REF!</v>
      </c>
      <c r="DY33" s="13" t="e">
        <f>+#REF!+#REF!+#REF!+#REF!</f>
        <v>#REF!</v>
      </c>
      <c r="DZ33" s="13" t="e">
        <f>+#REF!+#REF!+#REF!+#REF!</f>
        <v>#REF!</v>
      </c>
      <c r="EA33" s="13" t="e">
        <f>+#REF!+#REF!+#REF!+#REF!</f>
        <v>#REF!</v>
      </c>
      <c r="EB33" s="13" t="e">
        <f>+#REF!+#REF!+#REF!+#REF!</f>
        <v>#REF!</v>
      </c>
      <c r="EC33" s="13" t="e">
        <f>+#REF!+#REF!+#REF!+#REF!</f>
        <v>#REF!</v>
      </c>
      <c r="ED33" s="13" t="e">
        <f>+#REF!+#REF!+#REF!+#REF!</f>
        <v>#REF!</v>
      </c>
      <c r="EE33" s="13" t="e">
        <f>+#REF!+#REF!+#REF!+#REF!</f>
        <v>#REF!</v>
      </c>
      <c r="EF33" s="13" t="e">
        <f>+#REF!+#REF!+#REF!+#REF!</f>
        <v>#REF!</v>
      </c>
      <c r="EG33" s="13" t="e">
        <f>+#REF!+#REF!+#REF!+#REF!</f>
        <v>#REF!</v>
      </c>
      <c r="EH33" s="13" t="e">
        <f>+#REF!+#REF!+#REF!+#REF!</f>
        <v>#REF!</v>
      </c>
      <c r="EI33" s="13" t="e">
        <f>+#REF!+#REF!+#REF!+#REF!</f>
        <v>#REF!</v>
      </c>
      <c r="EJ33" s="13" t="e">
        <f>+#REF!+#REF!+#REF!+#REF!</f>
        <v>#REF!</v>
      </c>
      <c r="EK33" s="0" t="e">
        <f>+#REF!+#REF!+#REF!+#REF!</f>
        <v>#REF!</v>
      </c>
      <c r="EL33" s="13" t="e">
        <f>+#REF!+#REF!+#REF!+#REF!</f>
        <v>#REF!</v>
      </c>
      <c r="EM33" s="13" t="e">
        <f>+#REF!+#REF!+#REF!+#REF!</f>
        <v>#REF!</v>
      </c>
      <c r="EN33" s="13" t="e">
        <f>+#REF!+#REF!+#REF!+#REF!</f>
        <v>#REF!</v>
      </c>
      <c r="EO33" s="13" t="e">
        <f>+#REF!+#REF!+#REF!+#REF!</f>
        <v>#REF!</v>
      </c>
      <c r="EP33" s="0" t="e">
        <f>+#REF!+#REF!+#REF!+#REF!</f>
        <v>#REF!</v>
      </c>
      <c r="EQ33" s="0" t="e">
        <f>+#REF!+#REF!+#REF!+#REF!</f>
        <v>#REF!</v>
      </c>
      <c r="ER33" s="0" t="e">
        <f>+#REF!+#REF!+#REF!+#REF!</f>
        <v>#REF!</v>
      </c>
      <c r="ES33" s="13" t="e">
        <f>+#REF!+#REF!+#REF!+#REF!</f>
        <v>#REF!</v>
      </c>
      <c r="ET33" s="13" t="e">
        <f>+'MES N (GAMA A) '!#REF!+'MES N (GAMA Z)'!ET33+'MES N (GAMA D)'!ET33+'MES N (RESTO GAMAS)'!ET33</f>
        <v>#REF!</v>
      </c>
      <c r="EU33" s="13" t="e">
        <f>+'MES N (GAMA A) '!#REF!+'MES N (GAMA Z)'!EU33+'MES N (GAMA D)'!EU33+'MES N (RESTO GAMAS)'!EU33</f>
        <v>#REF!</v>
      </c>
      <c r="EV33" s="13" t="e">
        <f>+'MES N (GAMA A) '!#REF!+'MES N (GAMA Z)'!EV33+'MES N (GAMA D)'!EV33+'MES N (RESTO GAMAS)'!EV33</f>
        <v>#REF!</v>
      </c>
      <c r="EW33" s="0" t="e">
        <f>+'MES N (GAMA A) '!#REF!+'MES N (GAMA Z)'!EW33+'MES N (GAMA D)'!EW33+'MES N (RESTO GAMAS)'!EW33</f>
        <v>#REF!</v>
      </c>
      <c r="EX33" s="13" t="e">
        <f>+'MES N (GAMA A) '!#REF!+'MES N (GAMA Z)'!EX33+'MES N (GAMA D)'!EX33+'MES N (RESTO GAMAS)'!EX33</f>
        <v>#REF!</v>
      </c>
      <c r="EY33" s="13" t="e">
        <f>+'MES N (GAMA A) '!#REF!+'MES N (GAMA Z)'!EY33+'MES N (GAMA D)'!EY33+'MES N (RESTO GAMAS)'!EY33</f>
        <v>#REF!</v>
      </c>
      <c r="EZ33" s="13" t="e">
        <f>+'MES N (GAMA A) '!#REF!+'MES N (GAMA Z)'!EZ33+'MES N (GAMA D)'!EZ33+'MES N (RESTO GAMAS)'!EZ33</f>
        <v>#REF!</v>
      </c>
      <c r="FA33" s="13" t="e">
        <f>+'MES N (GAMA A) '!#REF!+'MES N (GAMA Z)'!FA33+'MES N (GAMA D)'!FA33+'MES N (RESTO GAMAS)'!FA33</f>
        <v>#REF!</v>
      </c>
      <c r="FB33" s="13" t="e">
        <f>+'MES N (GAMA A) '!#REF!+'MES N (GAMA Z)'!FB33+'MES N (GAMA D)'!FB33+'MES N (RESTO GAMAS)'!FB33</f>
        <v>#REF!</v>
      </c>
      <c r="FC33" s="13" t="e">
        <f>+'MES N (GAMA A) '!#REF!+'MES N (GAMA Z)'!FC33+'MES N (GAMA D)'!FC33+'MES N (RESTO GAMAS)'!FC33</f>
        <v>#REF!</v>
      </c>
      <c r="FD33" s="13" t="e">
        <f>+'MES N (GAMA A) '!#REF!+'MES N (GAMA Z)'!FD33+'MES N (GAMA D)'!FD33+'MES N (RESTO GAMAS)'!FD33</f>
        <v>#REF!</v>
      </c>
      <c r="FE33" s="13" t="e">
        <f>+'MES N (GAMA A) '!#REF!+'MES N (GAMA Z)'!FE33+'MES N (GAMA D)'!FE33+'MES N (RESTO GAMAS)'!FE33</f>
        <v>#REF!</v>
      </c>
      <c r="FF33" s="13" t="e">
        <f>+'MES N (GAMA A) '!#REF!+'MES N (GAMA Z)'!#REF!+'MES N (GAMA D)'!#REF!+'MES N (RESTO GAMAS)'!#REF!</f>
        <v>#REF!</v>
      </c>
      <c r="FG33" s="13" t="e">
        <f>+'MES N (GAMA A) '!#REF!+'MES N (GAMA Z)'!#REF!+'MES N (GAMA D)'!#REF!+'MES N (RESTO GAMAS)'!#REF!</f>
        <v>#REF!</v>
      </c>
      <c r="FH33" s="13" t="e">
        <f>+'MES N (GAMA A) '!#REF!+'MES N (GAMA Z)'!#REF!+'MES N (GAMA D)'!#REF!+'MES N (RESTO GAMAS)'!#REF!</f>
        <v>#REF!</v>
      </c>
      <c r="FI33" s="13" t="e">
        <f>+'MES N (GAMA A) '!#REF!+'MES N (GAMA Z)'!#REF!+'MES N (GAMA D)'!#REF!+'MES N (RESTO GAMAS)'!#REF!</f>
        <v>#REF!</v>
      </c>
      <c r="FJ33" s="13" t="e">
        <f>+'MES N (GAMA A) '!#REF!+'MES N (GAMA Z)'!#REF!+'MES N (GAMA D)'!#REF!+'MES N (RESTO GAMAS)'!#REF!</f>
        <v>#REF!</v>
      </c>
      <c r="FK33" s="13" t="e">
        <f>+'MES N (GAMA A) '!#REF!+'MES N (GAMA Z)'!#REF!+'MES N (GAMA D)'!#REF!+'MES N (RESTO GAMAS)'!#REF!</f>
        <v>#REF!</v>
      </c>
      <c r="FL33" s="13" t="e">
        <f>+'MES N (GAMA A) '!#REF!+'MES N (GAMA Z)'!#REF!+'MES N (GAMA D)'!#REF!+'MES N (RESTO GAMAS)'!#REF!</f>
        <v>#REF!</v>
      </c>
      <c r="FM33" s="13" t="e">
        <f>+'MES N (GAMA A) '!#REF!+'MES N (GAMA Z)'!#REF!+'MES N (GAMA D)'!#REF!+'MES N (RESTO GAMAS)'!#REF!</f>
        <v>#REF!</v>
      </c>
      <c r="FN33" s="13" t="e">
        <f>+'MES N (GAMA A) '!#REF!+'MES N (GAMA Z)'!#REF!+'MES N (GAMA D)'!#REF!+'MES N (RESTO GAMAS)'!#REF!</f>
        <v>#REF!</v>
      </c>
      <c r="FO33" s="13" t="e">
        <f>+'MES N (GAMA A) '!#REF!+'MES N (GAMA Z)'!#REF!+'MES N (GAMA D)'!#REF!+'MES N (RESTO GAMAS)'!#REF!</f>
        <v>#REF!</v>
      </c>
      <c r="FP33" s="13" t="e">
        <f>+'MES N (GAMA A) '!#REF!+'MES N (GAMA Z)'!#REF!+'MES N (GAMA D)'!#REF!+'MES N (RESTO GAMAS)'!#REF!</f>
        <v>#REF!</v>
      </c>
      <c r="FQ33" s="13" t="e">
        <f>+'MES N (GAMA A) '!#REF!+'MES N (GAMA Z)'!#REF!+'MES N (GAMA D)'!#REF!+'MES N (RESTO GAMAS)'!#REF!</f>
        <v>#REF!</v>
      </c>
      <c r="FR33" s="13" t="e">
        <f>+'MES N (GAMA A) '!ET33+'MES N (GAMA Z)'!#REF!+'MES N (GAMA D)'!#REF!+'MES N (RESTO GAMAS)'!#REF!</f>
        <v>#REF!</v>
      </c>
      <c r="FS33" s="13" t="e">
        <f>+'MES N (GAMA A) '!EU33+'MES N (GAMA Z)'!#REF!+'MES N (GAMA D)'!#REF!+'MES N (RESTO GAMAS)'!#REF!</f>
        <v>#REF!</v>
      </c>
      <c r="FT33" s="13" t="e">
        <f>+'MES N (GAMA A) '!EV33+'MES N (GAMA Z)'!#REF!+'MES N (GAMA D)'!#REF!+'MES N (RESTO GAMAS)'!#REF!</f>
        <v>#REF!</v>
      </c>
      <c r="FU33" s="13" t="e">
        <f>+'MES N (GAMA A) '!EW33+'MES N (GAMA Z)'!#REF!+'MES N (GAMA D)'!#REF!+'MES N (RESTO GAMAS)'!#REF!</f>
        <v>#REF!</v>
      </c>
      <c r="FV33" s="13" t="e">
        <f>+'MES N (GAMA A) '!EX33+'MES N (GAMA Z)'!#REF!+'MES N (GAMA D)'!#REF!+'MES N (RESTO GAMAS)'!#REF!</f>
        <v>#REF!</v>
      </c>
      <c r="FW33" s="13" t="e">
        <f>+'MES N (GAMA A) '!EY33+'MES N (GAMA Z)'!#REF!+'MES N (GAMA D)'!#REF!+'MES N (RESTO GAMAS)'!#REF!</f>
        <v>#REF!</v>
      </c>
      <c r="FX33" s="13" t="e">
        <f>+'MES N (GAMA A) '!EZ33+'MES N (GAMA Z)'!#REF!+'MES N (GAMA D)'!#REF!+'MES N (RESTO GAMAS)'!#REF!</f>
        <v>#REF!</v>
      </c>
      <c r="FY33" s="13" t="e">
        <f>+'MES N (GAMA A) '!FA33+'MES N (GAMA Z)'!#REF!+'MES N (GAMA D)'!#REF!+'MES N (RESTO GAMAS)'!#REF!</f>
        <v>#REF!</v>
      </c>
      <c r="FZ33" s="13" t="e">
        <f>+'MES N (GAMA A) '!FB33+'MES N (GAMA Z)'!#REF!+'MES N (GAMA D)'!#REF!+'MES N (RESTO GAMAS)'!#REF!</f>
        <v>#REF!</v>
      </c>
      <c r="GA33" s="13" t="e">
        <f>+'MES N (GAMA A) '!FC33+'MES N (GAMA Z)'!#REF!+'MES N (GAMA D)'!#REF!+'MES N (RESTO GAMAS)'!#REF!</f>
        <v>#REF!</v>
      </c>
      <c r="GB33" s="13" t="e">
        <f>+'MES N (GAMA A) '!FD33+'MES N (GAMA Z)'!#REF!+'MES N (GAMA D)'!#REF!+'MES N (RESTO GAMAS)'!#REF!</f>
        <v>#REF!</v>
      </c>
      <c r="GC33" s="13" t="e">
        <f>+'MES N (GAMA A) '!FE33+'MES N (GAMA Z)'!#REF!+'MES N (GAMA D)'!#REF!+'MES N (RESTO GAMAS)'!#REF!</f>
        <v>#REF!</v>
      </c>
    </row>
    <row ht="13.199999999999999" customHeight="1" r="34">
      <c r="A34" s="0">
        <v>303</v>
      </c>
      <c r="B34" s="0" t="s">
        <v>54</v>
      </c>
      <c r="C34" s="0">
        <v>58</v>
      </c>
      <c r="D34" s="0" t="s">
        <v>44</v>
      </c>
      <c r="F34" s="13" t="e">
        <f>+#REF!+#REF!+#REF!+#REF!</f>
        <v>#REF!</v>
      </c>
      <c r="G34" s="13" t="e">
        <f>+#REF!+#REF!+#REF!+#REF!</f>
        <v>#REF!</v>
      </c>
      <c r="H34" s="0" t="e">
        <f>+#REF!+#REF!+#REF!+#REF!</f>
        <v>#REF!</v>
      </c>
      <c r="I34" s="0" t="e">
        <f>+#REF!+#REF!+#REF!+#REF!</f>
        <v>#REF!</v>
      </c>
      <c r="J34" s="0" t="e">
        <f>+#REF!+#REF!+#REF!+#REF!</f>
        <v>#REF!</v>
      </c>
      <c r="K34" s="0" t="e">
        <f>+#REF!+#REF!+#REF!+#REF!</f>
        <v>#REF!</v>
      </c>
      <c r="L34" s="0" t="e">
        <f>+#REF!+#REF!+#REF!+#REF!</f>
        <v>#REF!</v>
      </c>
      <c r="M34" s="0" t="e">
        <f>+#REF!+#REF!+#REF!+#REF!</f>
        <v>#REF!</v>
      </c>
      <c r="N34" s="0" t="e">
        <f>+#REF!+#REF!+#REF!+#REF!</f>
        <v>#REF!</v>
      </c>
      <c r="O34" s="0" t="e">
        <f>+#REF!+#REF!+#REF!+#REF!</f>
        <v>#REF!</v>
      </c>
      <c r="P34" s="0" t="e">
        <f>+#REF!+#REF!+#REF!+#REF!</f>
        <v>#REF!</v>
      </c>
      <c r="Q34" s="0" t="e">
        <f>+#REF!+#REF!+#REF!+#REF!</f>
        <v>#REF!</v>
      </c>
      <c r="R34" s="13" t="e">
        <f>+#REF!+#REF!+#REF!+#REF!</f>
        <v>#REF!</v>
      </c>
      <c r="S34" s="13" t="e">
        <f>+#REF!+#REF!+#REF!+#REF!</f>
        <v>#REF!</v>
      </c>
      <c r="T34" s="0" t="e">
        <f>+#REF!+#REF!+#REF!+#REF!</f>
        <v>#REF!</v>
      </c>
      <c r="U34" s="0" t="e">
        <f>+#REF!+#REF!+#REF!+#REF!</f>
        <v>#REF!</v>
      </c>
      <c r="V34" s="0" t="e">
        <f>+#REF!+#REF!+#REF!+#REF!</f>
        <v>#REF!</v>
      </c>
      <c r="W34" s="0" t="e">
        <f>+#REF!+#REF!+#REF!+#REF!</f>
        <v>#REF!</v>
      </c>
      <c r="X34" s="0" t="e">
        <f>+#REF!+#REF!+#REF!+#REF!</f>
        <v>#REF!</v>
      </c>
      <c r="Y34" s="0" t="e">
        <f>+#REF!+#REF!+#REF!+#REF!</f>
        <v>#REF!</v>
      </c>
      <c r="Z34" s="0" t="e">
        <f>+#REF!+#REF!+#REF!+#REF!</f>
        <v>#REF!</v>
      </c>
      <c r="AA34" s="0" t="e">
        <f>+#REF!+#REF!+#REF!+#REF!</f>
        <v>#REF!</v>
      </c>
      <c r="AB34" s="0" t="e">
        <f>+#REF!+#REF!+#REF!+#REF!</f>
        <v>#REF!</v>
      </c>
      <c r="AC34" s="0" t="e">
        <f>+#REF!+#REF!+#REF!+#REF!</f>
        <v>#REF!</v>
      </c>
      <c r="AD34" s="13" t="e">
        <f>+#REF!+#REF!+#REF!+#REF!</f>
        <v>#REF!</v>
      </c>
      <c r="AE34" s="13" t="e">
        <f>+#REF!+#REF!+#REF!+#REF!</f>
        <v>#REF!</v>
      </c>
      <c r="AF34" s="0" t="e">
        <f>+#REF!+#REF!+#REF!+#REF!</f>
        <v>#REF!</v>
      </c>
      <c r="AG34" s="0" t="e">
        <f>+#REF!+#REF!+#REF!+#REF!</f>
        <v>#REF!</v>
      </c>
      <c r="AH34" s="0" t="e">
        <f>+#REF!+#REF!+#REF!+#REF!</f>
        <v>#REF!</v>
      </c>
      <c r="AI34" s="0" t="e">
        <f>+#REF!+#REF!+#REF!+#REF!</f>
        <v>#REF!</v>
      </c>
      <c r="AJ34" s="0" t="e">
        <f>+#REF!+#REF!+#REF!+#REF!</f>
        <v>#REF!</v>
      </c>
      <c r="AK34" s="0" t="e">
        <f>+#REF!+#REF!+#REF!+#REF!</f>
        <v>#REF!</v>
      </c>
      <c r="AL34" s="0" t="e">
        <f>+#REF!+#REF!+#REF!+#REF!</f>
        <v>#REF!</v>
      </c>
      <c r="AM34" s="0" t="e">
        <f>+#REF!+#REF!+#REF!+#REF!</f>
        <v>#REF!</v>
      </c>
      <c r="AN34" s="0" t="e">
        <f>+#REF!+#REF!+#REF!+#REF!</f>
        <v>#REF!</v>
      </c>
      <c r="AO34" s="0" t="e">
        <f>+#REF!+#REF!+#REF!+#REF!</f>
        <v>#REF!</v>
      </c>
      <c r="AP34" s="13" t="e">
        <f>+#REF!+#REF!+#REF!+#REF!</f>
        <v>#REF!</v>
      </c>
      <c r="AQ34" s="13" t="e">
        <f>+#REF!+#REF!+#REF!+#REF!</f>
        <v>#REF!</v>
      </c>
      <c r="AR34" s="0" t="e">
        <f>+#REF!+#REF!+#REF!+#REF!</f>
        <v>#REF!</v>
      </c>
      <c r="AS34" s="0" t="e">
        <f>+#REF!+#REF!+#REF!+#REF!</f>
        <v>#REF!</v>
      </c>
      <c r="AT34" s="0" t="e">
        <f>+#REF!+#REF!+#REF!+#REF!</f>
        <v>#REF!</v>
      </c>
      <c r="AU34" s="0" t="e">
        <f>+#REF!+#REF!+#REF!+#REF!</f>
        <v>#REF!</v>
      </c>
      <c r="AV34" s="0" t="e">
        <f>+#REF!+#REF!+#REF!+#REF!</f>
        <v>#REF!</v>
      </c>
      <c r="AW34" s="0" t="e">
        <f>+#REF!+#REF!+#REF!+#REF!</f>
        <v>#REF!</v>
      </c>
      <c r="AX34" s="0" t="e">
        <f>+#REF!+#REF!+#REF!+#REF!</f>
        <v>#REF!</v>
      </c>
      <c r="AY34" s="0" t="e">
        <f>+#REF!+#REF!+#REF!+#REF!</f>
        <v>#REF!</v>
      </c>
      <c r="AZ34" s="0" t="e">
        <f>+#REF!+#REF!+#REF!+#REF!</f>
        <v>#REF!</v>
      </c>
      <c r="BA34" s="0" t="e">
        <f>+#REF!+#REF!+#REF!+#REF!</f>
        <v>#REF!</v>
      </c>
      <c r="BB34" s="13" t="e">
        <f>+#REF!+#REF!+#REF!+#REF!</f>
        <v>#REF!</v>
      </c>
      <c r="BC34" s="13" t="e">
        <f>+#REF!+#REF!+#REF!+#REF!</f>
        <v>#REF!</v>
      </c>
      <c r="BD34" s="0" t="e">
        <f>+#REF!+#REF!+#REF!+#REF!</f>
        <v>#REF!</v>
      </c>
      <c r="BE34" s="0" t="e">
        <f>+#REF!+#REF!+#REF!+#REF!</f>
        <v>#REF!</v>
      </c>
      <c r="BF34" s="0" t="e">
        <f>+#REF!+#REF!+#REF!+#REF!</f>
        <v>#REF!</v>
      </c>
      <c r="BG34" s="0" t="e">
        <f>+#REF!+#REF!+#REF!+#REF!</f>
        <v>#REF!</v>
      </c>
      <c r="BH34" s="0" t="e">
        <f>+#REF!+#REF!+#REF!+#REF!</f>
        <v>#REF!</v>
      </c>
      <c r="BI34" s="0" t="e">
        <f>+#REF!+#REF!+#REF!+#REF!</f>
        <v>#REF!</v>
      </c>
      <c r="BJ34" s="0" t="e">
        <f>+#REF!+#REF!+#REF!+#REF!</f>
        <v>#REF!</v>
      </c>
      <c r="BK34" s="0" t="e">
        <f>+#REF!+#REF!+#REF!+#REF!</f>
        <v>#REF!</v>
      </c>
      <c r="BL34" s="0" t="e">
        <f>+#REF!+#REF!+#REF!+#REF!</f>
        <v>#REF!</v>
      </c>
      <c r="BM34" s="0" t="e">
        <f>+#REF!+#REF!+#REF!+#REF!</f>
        <v>#REF!</v>
      </c>
      <c r="BN34" s="13" t="e">
        <f>+#REF!+#REF!+#REF!+#REF!</f>
        <v>#REF!</v>
      </c>
      <c r="BO34" s="13" t="e">
        <f>+#REF!+#REF!+#REF!+#REF!</f>
        <v>#REF!</v>
      </c>
      <c r="BP34" s="0" t="e">
        <f>+#REF!+#REF!+#REF!+#REF!</f>
        <v>#REF!</v>
      </c>
      <c r="BQ34" s="0" t="e">
        <f>+#REF!+#REF!+#REF!+#REF!</f>
        <v>#REF!</v>
      </c>
      <c r="BR34" s="0" t="e">
        <f>+#REF!+#REF!+#REF!+#REF!</f>
        <v>#REF!</v>
      </c>
      <c r="BS34" s="0" t="e">
        <f>+#REF!+#REF!+#REF!+#REF!</f>
        <v>#REF!</v>
      </c>
      <c r="BT34" s="0" t="e">
        <f>+#REF!+#REF!+#REF!+#REF!</f>
        <v>#REF!</v>
      </c>
      <c r="BU34" s="0" t="e">
        <f>+#REF!+#REF!+#REF!+#REF!</f>
        <v>#REF!</v>
      </c>
      <c r="BV34" s="0" t="e">
        <f>+#REF!+#REF!+#REF!+#REF!</f>
        <v>#REF!</v>
      </c>
      <c r="BW34" s="0" t="e">
        <f>+#REF!+#REF!+#REF!+#REF!</f>
        <v>#REF!</v>
      </c>
      <c r="BX34" s="0" t="e">
        <f>+#REF!+#REF!+#REF!+#REF!</f>
        <v>#REF!</v>
      </c>
      <c r="BY34" s="0" t="e">
        <f>+#REF!+#REF!+#REF!+#REF!</f>
        <v>#REF!</v>
      </c>
      <c r="BZ34" s="13" t="e">
        <f>+#REF!+#REF!+#REF!+#REF!</f>
        <v>#REF!</v>
      </c>
      <c r="CA34" s="13" t="e">
        <f>+#REF!+#REF!+#REF!+#REF!</f>
        <v>#REF!</v>
      </c>
      <c r="CB34" s="0" t="e">
        <f>+#REF!+#REF!+#REF!+#REF!</f>
        <v>#REF!</v>
      </c>
      <c r="CC34" s="0" t="e">
        <f>+#REF!+#REF!+#REF!+#REF!</f>
        <v>#REF!</v>
      </c>
      <c r="CD34" s="0" t="e">
        <f>+#REF!+#REF!+#REF!+#REF!</f>
        <v>#REF!</v>
      </c>
      <c r="CE34" s="0" t="e">
        <f>+#REF!+#REF!+#REF!+#REF!</f>
        <v>#REF!</v>
      </c>
      <c r="CF34" s="0" t="e">
        <f>+#REF!+#REF!+#REF!+#REF!</f>
        <v>#REF!</v>
      </c>
      <c r="CG34" s="0" t="e">
        <f>+#REF!+#REF!+#REF!+#REF!</f>
        <v>#REF!</v>
      </c>
      <c r="CH34" s="0" t="e">
        <f>+#REF!+#REF!+#REF!+#REF!</f>
        <v>#REF!</v>
      </c>
      <c r="CI34" s="0" t="e">
        <f>+#REF!+#REF!+#REF!+#REF!</f>
        <v>#REF!</v>
      </c>
      <c r="CJ34" s="0" t="e">
        <f>+#REF!+#REF!+#REF!+#REF!</f>
        <v>#REF!</v>
      </c>
      <c r="CK34" s="0" t="e">
        <f>+#REF!+#REF!+#REF!+#REF!</f>
        <v>#REF!</v>
      </c>
      <c r="CL34" s="13" t="e">
        <f>+#REF!+#REF!+#REF!+#REF!</f>
        <v>#REF!</v>
      </c>
      <c r="CM34" s="13" t="e">
        <f>+#REF!+#REF!+#REF!+#REF!</f>
        <v>#REF!</v>
      </c>
      <c r="CN34" s="0" t="e">
        <f>+#REF!+#REF!+#REF!+#REF!</f>
        <v>#REF!</v>
      </c>
      <c r="CO34" s="0" t="e">
        <f>+#REF!+#REF!+#REF!+#REF!</f>
        <v>#REF!</v>
      </c>
      <c r="CP34" s="0" t="e">
        <f>+#REF!+#REF!+#REF!+#REF!</f>
        <v>#REF!</v>
      </c>
      <c r="CQ34" s="0" t="e">
        <f>+#REF!+#REF!+#REF!+#REF!</f>
        <v>#REF!</v>
      </c>
      <c r="CR34" s="0" t="e">
        <f>+#REF!+#REF!+#REF!+#REF!</f>
        <v>#REF!</v>
      </c>
      <c r="CS34" s="0" t="e">
        <f>+#REF!+#REF!+#REF!+#REF!</f>
        <v>#REF!</v>
      </c>
      <c r="CT34" s="0" t="e">
        <f>+#REF!+#REF!+#REF!+#REF!</f>
        <v>#REF!</v>
      </c>
      <c r="CU34" s="0" t="e">
        <f>+#REF!+#REF!+#REF!+#REF!</f>
        <v>#REF!</v>
      </c>
      <c r="CV34" s="0" t="e">
        <f>+#REF!+#REF!+#REF!+#REF!</f>
        <v>#REF!</v>
      </c>
      <c r="CW34" s="0" t="e">
        <f>+#REF!+#REF!+#REF!+#REF!</f>
        <v>#REF!</v>
      </c>
      <c r="CX34" s="13" t="e">
        <f>+#REF!+#REF!+#REF!+#REF!</f>
        <v>#REF!</v>
      </c>
      <c r="CY34" s="13" t="e">
        <f>+#REF!+#REF!+#REF!+#REF!</f>
        <v>#REF!</v>
      </c>
      <c r="CZ34" s="0" t="e">
        <f>+#REF!+#REF!+#REF!+#REF!</f>
        <v>#REF!</v>
      </c>
      <c r="DA34" s="0" t="e">
        <f>+#REF!+#REF!+#REF!+#REF!</f>
        <v>#REF!</v>
      </c>
      <c r="DB34" s="0" t="e">
        <f>+#REF!+#REF!+#REF!+#REF!</f>
        <v>#REF!</v>
      </c>
      <c r="DC34" s="0" t="e">
        <f>+#REF!+#REF!+#REF!+#REF!</f>
        <v>#REF!</v>
      </c>
      <c r="DD34" s="0" t="e">
        <f>+#REF!+#REF!+#REF!+#REF!</f>
        <v>#REF!</v>
      </c>
      <c r="DE34" s="0" t="e">
        <f>+#REF!+#REF!+#REF!+#REF!</f>
        <v>#REF!</v>
      </c>
      <c r="DF34" s="0" t="e">
        <f>+#REF!+#REF!+#REF!+#REF!</f>
        <v>#REF!</v>
      </c>
      <c r="DG34" s="0" t="e">
        <f>+#REF!+#REF!+#REF!+#REF!</f>
        <v>#REF!</v>
      </c>
      <c r="DH34" s="0" t="e">
        <f>+#REF!+#REF!+#REF!+#REF!</f>
        <v>#REF!</v>
      </c>
      <c r="DI34" s="0" t="e">
        <f>+#REF!+#REF!+#REF!+#REF!</f>
        <v>#REF!</v>
      </c>
      <c r="DJ34" s="13" t="e">
        <f>+#REF!+#REF!+#REF!+#REF!</f>
        <v>#REF!</v>
      </c>
      <c r="DK34" s="13" t="e">
        <f>+#REF!+#REF!+#REF!+#REF!</f>
        <v>#REF!</v>
      </c>
      <c r="DL34" s="0" t="e">
        <f>+#REF!+#REF!+#REF!+#REF!</f>
        <v>#REF!</v>
      </c>
      <c r="DM34" s="0" t="e">
        <f>+#REF!+#REF!+#REF!+#REF!</f>
        <v>#REF!</v>
      </c>
      <c r="DN34" s="0" t="e">
        <f>+#REF!+#REF!+#REF!+#REF!</f>
        <v>#REF!</v>
      </c>
      <c r="DO34" s="0" t="e">
        <f>+#REF!+#REF!+#REF!+#REF!</f>
        <v>#REF!</v>
      </c>
      <c r="DP34" s="0" t="e">
        <f>+#REF!+#REF!+#REF!+#REF!</f>
        <v>#REF!</v>
      </c>
      <c r="DQ34" s="0" t="e">
        <f>+#REF!+#REF!+#REF!+#REF!</f>
        <v>#REF!</v>
      </c>
      <c r="DR34" s="0" t="e">
        <f>+#REF!+#REF!+#REF!+#REF!</f>
        <v>#REF!</v>
      </c>
      <c r="DS34" s="0" t="e">
        <f>+#REF!+#REF!+#REF!+#REF!</f>
        <v>#REF!</v>
      </c>
      <c r="DT34" s="0" t="e">
        <f>+#REF!+#REF!+#REF!+#REF!</f>
        <v>#REF!</v>
      </c>
      <c r="DU34" s="0" t="e">
        <f>+#REF!+#REF!+#REF!+#REF!</f>
        <v>#REF!</v>
      </c>
      <c r="DV34" s="13" t="e">
        <f>+#REF!+#REF!+#REF!+#REF!</f>
        <v>#REF!</v>
      </c>
      <c r="DW34" s="13" t="e">
        <f>+#REF!+#REF!+#REF!+#REF!</f>
        <v>#REF!</v>
      </c>
      <c r="DX34" s="0" t="e">
        <f>+#REF!+#REF!+#REF!+#REF!</f>
        <v>#REF!</v>
      </c>
      <c r="DY34" s="0" t="e">
        <f>+#REF!+#REF!+#REF!+#REF!</f>
        <v>#REF!</v>
      </c>
      <c r="DZ34" s="0" t="e">
        <f>+#REF!+#REF!+#REF!+#REF!</f>
        <v>#REF!</v>
      </c>
      <c r="EA34" s="0" t="e">
        <f>+#REF!+#REF!+#REF!+#REF!</f>
        <v>#REF!</v>
      </c>
      <c r="EB34" s="0" t="e">
        <f>+#REF!+#REF!+#REF!+#REF!</f>
        <v>#REF!</v>
      </c>
      <c r="EC34" s="0" t="e">
        <f>+#REF!+#REF!+#REF!+#REF!</f>
        <v>#REF!</v>
      </c>
      <c r="ED34" s="0" t="e">
        <f>+#REF!+#REF!+#REF!+#REF!</f>
        <v>#REF!</v>
      </c>
      <c r="EE34" s="0" t="e">
        <f>+#REF!+#REF!+#REF!+#REF!</f>
        <v>#REF!</v>
      </c>
      <c r="EF34" s="0" t="e">
        <f>+#REF!+#REF!+#REF!+#REF!</f>
        <v>#REF!</v>
      </c>
      <c r="EG34" s="0" t="e">
        <f>+#REF!+#REF!+#REF!+#REF!</f>
        <v>#REF!</v>
      </c>
      <c r="EH34" s="13" t="e">
        <f>+#REF!+#REF!+#REF!+#REF!</f>
        <v>#REF!</v>
      </c>
      <c r="EI34" s="13" t="e">
        <f>+#REF!+#REF!+#REF!+#REF!</f>
        <v>#REF!</v>
      </c>
      <c r="EJ34" s="0" t="e">
        <f>+#REF!+#REF!+#REF!+#REF!</f>
        <v>#REF!</v>
      </c>
      <c r="EK34" s="0" t="e">
        <f>+#REF!+#REF!+#REF!+#REF!</f>
        <v>#REF!</v>
      </c>
      <c r="EL34" s="0" t="e">
        <f>+#REF!+#REF!+#REF!+#REF!</f>
        <v>#REF!</v>
      </c>
      <c r="EM34" s="0" t="e">
        <f>+#REF!+#REF!+#REF!+#REF!</f>
        <v>#REF!</v>
      </c>
      <c r="EN34" s="0" t="e">
        <f>+#REF!+#REF!+#REF!+#REF!</f>
        <v>#REF!</v>
      </c>
      <c r="EO34" s="0" t="e">
        <f>+#REF!+#REF!+#REF!+#REF!</f>
        <v>#REF!</v>
      </c>
      <c r="EP34" s="0" t="e">
        <f>+#REF!+#REF!+#REF!+#REF!</f>
        <v>#REF!</v>
      </c>
      <c r="EQ34" s="0" t="e">
        <f>+#REF!+#REF!+#REF!+#REF!</f>
        <v>#REF!</v>
      </c>
      <c r="ER34" s="0" t="e">
        <f>+#REF!+#REF!+#REF!+#REF!</f>
        <v>#REF!</v>
      </c>
      <c r="ES34" s="0" t="e">
        <f>+#REF!+#REF!+#REF!+#REF!</f>
        <v>#REF!</v>
      </c>
      <c r="ET34" s="13" t="e">
        <f>+'MES N (GAMA A) '!#REF!+'MES N (GAMA Z)'!ET34+'MES N (GAMA D)'!ET34+'MES N (RESTO GAMAS)'!ET34</f>
        <v>#REF!</v>
      </c>
      <c r="EU34" s="0" t="e">
        <f>+'MES N (GAMA A) '!#REF!+'MES N (GAMA Z)'!EU34+'MES N (GAMA D)'!EU34+'MES N (RESTO GAMAS)'!EU34</f>
        <v>#REF!</v>
      </c>
      <c r="EV34" s="0" t="e">
        <f>+'MES N (GAMA A) '!#REF!+'MES N (GAMA Z)'!EV34+'MES N (GAMA D)'!EV34+'MES N (RESTO GAMAS)'!EV34</f>
        <v>#REF!</v>
      </c>
      <c r="EW34" s="0" t="e">
        <f>+'MES N (GAMA A) '!#REF!+'MES N (GAMA Z)'!EW34+'MES N (GAMA D)'!EW34+'MES N (RESTO GAMAS)'!EW34</f>
        <v>#REF!</v>
      </c>
      <c r="EX34" s="0" t="e">
        <f>+'MES N (GAMA A) '!#REF!+'MES N (GAMA Z)'!EX34+'MES N (GAMA D)'!EX34+'MES N (RESTO GAMAS)'!EX34</f>
        <v>#REF!</v>
      </c>
      <c r="EY34" s="0" t="e">
        <f>+'MES N (GAMA A) '!#REF!+'MES N (GAMA Z)'!EY34+'MES N (GAMA D)'!EY34+'MES N (RESTO GAMAS)'!EY34</f>
        <v>#REF!</v>
      </c>
      <c r="EZ34" s="0" t="e">
        <f>+'MES N (GAMA A) '!#REF!+'MES N (GAMA Z)'!EZ34+'MES N (GAMA D)'!EZ34+'MES N (RESTO GAMAS)'!EZ34</f>
        <v>#REF!</v>
      </c>
      <c r="FA34" s="0" t="e">
        <f>+'MES N (GAMA A) '!#REF!+'MES N (GAMA Z)'!FA34+'MES N (GAMA D)'!FA34+'MES N (RESTO GAMAS)'!FA34</f>
        <v>#REF!</v>
      </c>
      <c r="FB34" s="0" t="e">
        <f>+'MES N (GAMA A) '!#REF!+'MES N (GAMA Z)'!FB34+'MES N (GAMA D)'!FB34+'MES N (RESTO GAMAS)'!FB34</f>
        <v>#REF!</v>
      </c>
      <c r="FC34" s="0" t="e">
        <f>+'MES N (GAMA A) '!#REF!+'MES N (GAMA Z)'!FC34+'MES N (GAMA D)'!FC34+'MES N (RESTO GAMAS)'!FC34</f>
        <v>#REF!</v>
      </c>
      <c r="FD34" s="0" t="e">
        <f>+'MES N (GAMA A) '!#REF!+'MES N (GAMA Z)'!FD34+'MES N (GAMA D)'!FD34+'MES N (RESTO GAMAS)'!FD34</f>
        <v>#REF!</v>
      </c>
      <c r="FE34" s="0" t="e">
        <f>+'MES N (GAMA A) '!#REF!+'MES N (GAMA Z)'!FE34+'MES N (GAMA D)'!FE34+'MES N (RESTO GAMAS)'!FE34</f>
        <v>#REF!</v>
      </c>
      <c r="FF34" s="13" t="e">
        <f>+'MES N (GAMA A) '!#REF!+'MES N (GAMA Z)'!#REF!+'MES N (GAMA D)'!#REF!+'MES N (RESTO GAMAS)'!#REF!</f>
        <v>#REF!</v>
      </c>
      <c r="FG34" s="13" t="e">
        <f>+'MES N (GAMA A) '!#REF!+'MES N (GAMA Z)'!#REF!+'MES N (GAMA D)'!#REF!+'MES N (RESTO GAMAS)'!#REF!</f>
        <v>#REF!</v>
      </c>
      <c r="FH34" s="0" t="e">
        <f>+'MES N (GAMA A) '!#REF!+'MES N (GAMA Z)'!#REF!+'MES N (GAMA D)'!#REF!+'MES N (RESTO GAMAS)'!#REF!</f>
        <v>#REF!</v>
      </c>
      <c r="FI34" s="0" t="e">
        <f>+'MES N (GAMA A) '!#REF!+'MES N (GAMA Z)'!#REF!+'MES N (GAMA D)'!#REF!+'MES N (RESTO GAMAS)'!#REF!</f>
        <v>#REF!</v>
      </c>
      <c r="FJ34" s="0" t="e">
        <f>+'MES N (GAMA A) '!#REF!+'MES N (GAMA Z)'!#REF!+'MES N (GAMA D)'!#REF!+'MES N (RESTO GAMAS)'!#REF!</f>
        <v>#REF!</v>
      </c>
      <c r="FK34" s="0" t="e">
        <f>+'MES N (GAMA A) '!#REF!+'MES N (GAMA Z)'!#REF!+'MES N (GAMA D)'!#REF!+'MES N (RESTO GAMAS)'!#REF!</f>
        <v>#REF!</v>
      </c>
      <c r="FL34" s="0" t="e">
        <f>+'MES N (GAMA A) '!#REF!+'MES N (GAMA Z)'!#REF!+'MES N (GAMA D)'!#REF!+'MES N (RESTO GAMAS)'!#REF!</f>
        <v>#REF!</v>
      </c>
      <c r="FM34" s="0" t="e">
        <f>+'MES N (GAMA A) '!#REF!+'MES N (GAMA Z)'!#REF!+'MES N (GAMA D)'!#REF!+'MES N (RESTO GAMAS)'!#REF!</f>
        <v>#REF!</v>
      </c>
      <c r="FN34" s="0" t="e">
        <f>+'MES N (GAMA A) '!#REF!+'MES N (GAMA Z)'!#REF!+'MES N (GAMA D)'!#REF!+'MES N (RESTO GAMAS)'!#REF!</f>
        <v>#REF!</v>
      </c>
      <c r="FO34" s="0" t="e">
        <f>+'MES N (GAMA A) '!#REF!+'MES N (GAMA Z)'!#REF!+'MES N (GAMA D)'!#REF!+'MES N (RESTO GAMAS)'!#REF!</f>
        <v>#REF!</v>
      </c>
      <c r="FP34" s="0" t="e">
        <f>+'MES N (GAMA A) '!#REF!+'MES N (GAMA Z)'!#REF!+'MES N (GAMA D)'!#REF!+'MES N (RESTO GAMAS)'!#REF!</f>
        <v>#REF!</v>
      </c>
      <c r="FQ34" s="0" t="e">
        <f>+'MES N (GAMA A) '!#REF!+'MES N (GAMA Z)'!#REF!+'MES N (GAMA D)'!#REF!+'MES N (RESTO GAMAS)'!#REF!</f>
        <v>#REF!</v>
      </c>
      <c r="FR34" s="13" t="e">
        <f>+'MES N (GAMA A) '!ET34+'MES N (GAMA Z)'!#REF!+'MES N (GAMA D)'!#REF!+'MES N (RESTO GAMAS)'!#REF!</f>
        <v>#REF!</v>
      </c>
      <c r="FS34" s="13" t="e">
        <f>+'MES N (GAMA A) '!EU34+'MES N (GAMA Z)'!#REF!+'MES N (GAMA D)'!#REF!+'MES N (RESTO GAMAS)'!#REF!</f>
        <v>#REF!</v>
      </c>
      <c r="FT34" s="13" t="e">
        <f>+'MES N (GAMA A) '!EV34+'MES N (GAMA Z)'!#REF!+'MES N (GAMA D)'!#REF!+'MES N (RESTO GAMAS)'!#REF!</f>
        <v>#REF!</v>
      </c>
      <c r="FU34" s="13" t="e">
        <f>+'MES N (GAMA A) '!EW34+'MES N (GAMA Z)'!#REF!+'MES N (GAMA D)'!#REF!+'MES N (RESTO GAMAS)'!#REF!</f>
        <v>#REF!</v>
      </c>
      <c r="FV34" s="0" t="e">
        <f>+'MES N (GAMA A) '!EX34+'MES N (GAMA Z)'!#REF!+'MES N (GAMA D)'!#REF!+'MES N (RESTO GAMAS)'!#REF!</f>
        <v>#REF!</v>
      </c>
      <c r="FW34" s="0" t="e">
        <f>+'MES N (GAMA A) '!EY34+'MES N (GAMA Z)'!#REF!+'MES N (GAMA D)'!#REF!+'MES N (RESTO GAMAS)'!#REF!</f>
        <v>#REF!</v>
      </c>
      <c r="FX34" s="0" t="e">
        <f>+'MES N (GAMA A) '!EZ34+'MES N (GAMA Z)'!#REF!+'MES N (GAMA D)'!#REF!+'MES N (RESTO GAMAS)'!#REF!</f>
        <v>#REF!</v>
      </c>
      <c r="FY34" s="13" t="e">
        <f>+'MES N (GAMA A) '!FA34+'MES N (GAMA Z)'!#REF!+'MES N (GAMA D)'!#REF!+'MES N (RESTO GAMAS)'!#REF!</f>
        <v>#REF!</v>
      </c>
      <c r="FZ34" s="0" t="e">
        <f>+'MES N (GAMA A) '!FB34+'MES N (GAMA Z)'!#REF!+'MES N (GAMA D)'!#REF!+'MES N (RESTO GAMAS)'!#REF!</f>
        <v>#REF!</v>
      </c>
      <c r="GA34" s="0" t="e">
        <f>+'MES N (GAMA A) '!FC34+'MES N (GAMA Z)'!#REF!+'MES N (GAMA D)'!#REF!+'MES N (RESTO GAMAS)'!#REF!</f>
        <v>#REF!</v>
      </c>
      <c r="GB34" s="0" t="e">
        <f>+'MES N (GAMA A) '!FD34+'MES N (GAMA Z)'!#REF!+'MES N (GAMA D)'!#REF!+'MES N (RESTO GAMAS)'!#REF!</f>
        <v>#REF!</v>
      </c>
      <c r="GC34" s="13" t="e">
        <f>+'MES N (GAMA A) '!FE34+'MES N (GAMA Z)'!#REF!+'MES N (GAMA D)'!#REF!+'MES N (RESTO GAMAS)'!#REF!</f>
        <v>#REF!</v>
      </c>
    </row>
    <row ht="13.199999999999999" customHeight="1" r="35">
      <c r="A35" s="0">
        <v>303</v>
      </c>
      <c r="B35" s="0" t="s">
        <v>54</v>
      </c>
      <c r="C35" s="0">
        <v>59</v>
      </c>
      <c r="D35" s="0" t="s">
        <v>45</v>
      </c>
      <c r="F35" s="13" t="e">
        <f>+#REF!+#REF!+#REF!+#REF!</f>
        <v>#REF!</v>
      </c>
      <c r="G35" s="13" t="e">
        <f>+#REF!+#REF!+#REF!+#REF!</f>
        <v>#REF!</v>
      </c>
      <c r="H35" s="0" t="e">
        <f>+#REF!+#REF!+#REF!+#REF!</f>
        <v>#REF!</v>
      </c>
      <c r="I35" s="13" t="e">
        <f>+#REF!+#REF!+#REF!+#REF!</f>
        <v>#REF!</v>
      </c>
      <c r="J35" s="13" t="e">
        <f>+#REF!+#REF!+#REF!+#REF!</f>
        <v>#REF!</v>
      </c>
      <c r="K35" s="13" t="e">
        <f>+#REF!+#REF!+#REF!+#REF!</f>
        <v>#REF!</v>
      </c>
      <c r="L35" s="0" t="e">
        <f>+#REF!+#REF!+#REF!+#REF!</f>
        <v>#REF!</v>
      </c>
      <c r="M35" s="0" t="e">
        <f>+#REF!+#REF!+#REF!+#REF!</f>
        <v>#REF!</v>
      </c>
      <c r="N35" s="0" t="e">
        <f>+#REF!+#REF!+#REF!+#REF!</f>
        <v>#REF!</v>
      </c>
      <c r="O35" s="0" t="e">
        <f>+#REF!+#REF!+#REF!+#REF!</f>
        <v>#REF!</v>
      </c>
      <c r="P35" s="0" t="e">
        <f>+#REF!+#REF!+#REF!+#REF!</f>
        <v>#REF!</v>
      </c>
      <c r="Q35" s="13" t="e">
        <f>+#REF!+#REF!+#REF!+#REF!</f>
        <v>#REF!</v>
      </c>
      <c r="R35" s="13" t="e">
        <f>+#REF!+#REF!+#REF!+#REF!</f>
        <v>#REF!</v>
      </c>
      <c r="S35" s="13" t="e">
        <f>+#REF!+#REF!+#REF!+#REF!</f>
        <v>#REF!</v>
      </c>
      <c r="T35" s="0" t="e">
        <f>+#REF!+#REF!+#REF!+#REF!</f>
        <v>#REF!</v>
      </c>
      <c r="U35" s="13" t="e">
        <f>+#REF!+#REF!+#REF!+#REF!</f>
        <v>#REF!</v>
      </c>
      <c r="V35" s="13" t="e">
        <f>+#REF!+#REF!+#REF!+#REF!</f>
        <v>#REF!</v>
      </c>
      <c r="W35" s="0" t="e">
        <f>+#REF!+#REF!+#REF!+#REF!</f>
        <v>#REF!</v>
      </c>
      <c r="X35" s="0" t="e">
        <f>+#REF!+#REF!+#REF!+#REF!</f>
        <v>#REF!</v>
      </c>
      <c r="Y35" s="0" t="e">
        <f>+#REF!+#REF!+#REF!+#REF!</f>
        <v>#REF!</v>
      </c>
      <c r="Z35" s="0" t="e">
        <f>+#REF!+#REF!+#REF!+#REF!</f>
        <v>#REF!</v>
      </c>
      <c r="AA35" s="0" t="e">
        <f>+#REF!+#REF!+#REF!+#REF!</f>
        <v>#REF!</v>
      </c>
      <c r="AB35" s="0" t="e">
        <f>+#REF!+#REF!+#REF!+#REF!</f>
        <v>#REF!</v>
      </c>
      <c r="AC35" s="13" t="e">
        <f>+#REF!+#REF!+#REF!+#REF!</f>
        <v>#REF!</v>
      </c>
      <c r="AD35" s="13" t="e">
        <f>+#REF!+#REF!+#REF!+#REF!</f>
        <v>#REF!</v>
      </c>
      <c r="AE35" s="13" t="e">
        <f>+#REF!+#REF!+#REF!+#REF!</f>
        <v>#REF!</v>
      </c>
      <c r="AF35" s="13" t="e">
        <f>+#REF!+#REF!+#REF!+#REF!</f>
        <v>#REF!</v>
      </c>
      <c r="AG35" s="13" t="e">
        <f>+#REF!+#REF!+#REF!+#REF!</f>
        <v>#REF!</v>
      </c>
      <c r="AH35" s="13" t="e">
        <f>+#REF!+#REF!+#REF!+#REF!</f>
        <v>#REF!</v>
      </c>
      <c r="AI35" s="13" t="e">
        <f>+#REF!+#REF!+#REF!+#REF!</f>
        <v>#REF!</v>
      </c>
      <c r="AJ35" s="13" t="e">
        <f>+#REF!+#REF!+#REF!+#REF!</f>
        <v>#REF!</v>
      </c>
      <c r="AK35" s="0" t="e">
        <f>+#REF!+#REF!+#REF!+#REF!</f>
        <v>#REF!</v>
      </c>
      <c r="AL35" s="0" t="e">
        <f>+#REF!+#REF!+#REF!+#REF!</f>
        <v>#REF!</v>
      </c>
      <c r="AM35" s="0" t="e">
        <f>+#REF!+#REF!+#REF!+#REF!</f>
        <v>#REF!</v>
      </c>
      <c r="AN35" s="0" t="e">
        <f>+#REF!+#REF!+#REF!+#REF!</f>
        <v>#REF!</v>
      </c>
      <c r="AO35" s="13" t="e">
        <f>+#REF!+#REF!+#REF!+#REF!</f>
        <v>#REF!</v>
      </c>
      <c r="AP35" s="13" t="e">
        <f>+#REF!+#REF!+#REF!+#REF!</f>
        <v>#REF!</v>
      </c>
      <c r="AQ35" s="13" t="e">
        <f>+#REF!+#REF!+#REF!+#REF!</f>
        <v>#REF!</v>
      </c>
      <c r="AR35" s="0" t="e">
        <f>+#REF!+#REF!+#REF!+#REF!</f>
        <v>#REF!</v>
      </c>
      <c r="AS35" s="0" t="e">
        <f>+#REF!+#REF!+#REF!+#REF!</f>
        <v>#REF!</v>
      </c>
      <c r="AT35" s="0" t="e">
        <f>+#REF!+#REF!+#REF!+#REF!</f>
        <v>#REF!</v>
      </c>
      <c r="AU35" s="0" t="e">
        <f>+#REF!+#REF!+#REF!+#REF!</f>
        <v>#REF!</v>
      </c>
      <c r="AV35" s="0" t="e">
        <f>+#REF!+#REF!+#REF!+#REF!</f>
        <v>#REF!</v>
      </c>
      <c r="AW35" s="0" t="e">
        <f>+#REF!+#REF!+#REF!+#REF!</f>
        <v>#REF!</v>
      </c>
      <c r="AX35" s="0" t="e">
        <f>+#REF!+#REF!+#REF!+#REF!</f>
        <v>#REF!</v>
      </c>
      <c r="AY35" s="0" t="e">
        <f>+#REF!+#REF!+#REF!+#REF!</f>
        <v>#REF!</v>
      </c>
      <c r="AZ35" s="0" t="e">
        <f>+#REF!+#REF!+#REF!+#REF!</f>
        <v>#REF!</v>
      </c>
      <c r="BA35" s="0" t="e">
        <f>+#REF!+#REF!+#REF!+#REF!</f>
        <v>#REF!</v>
      </c>
      <c r="BB35" s="13" t="e">
        <f>+#REF!+#REF!+#REF!+#REF!</f>
        <v>#REF!</v>
      </c>
      <c r="BC35" s="13" t="e">
        <f>+#REF!+#REF!+#REF!+#REF!</f>
        <v>#REF!</v>
      </c>
      <c r="BD35" s="0" t="e">
        <f>+#REF!+#REF!+#REF!+#REF!</f>
        <v>#REF!</v>
      </c>
      <c r="BE35" s="0" t="e">
        <f>+#REF!+#REF!+#REF!+#REF!</f>
        <v>#REF!</v>
      </c>
      <c r="BF35" s="0" t="e">
        <f>+#REF!+#REF!+#REF!+#REF!</f>
        <v>#REF!</v>
      </c>
      <c r="BG35" s="0" t="e">
        <f>+#REF!+#REF!+#REF!+#REF!</f>
        <v>#REF!</v>
      </c>
      <c r="BH35" s="0" t="e">
        <f>+#REF!+#REF!+#REF!+#REF!</f>
        <v>#REF!</v>
      </c>
      <c r="BI35" s="0" t="e">
        <f>+#REF!+#REF!+#REF!+#REF!</f>
        <v>#REF!</v>
      </c>
      <c r="BJ35" s="0" t="e">
        <f>+#REF!+#REF!+#REF!+#REF!</f>
        <v>#REF!</v>
      </c>
      <c r="BK35" s="0" t="e">
        <f>+#REF!+#REF!+#REF!+#REF!</f>
        <v>#REF!</v>
      </c>
      <c r="BL35" s="0" t="e">
        <f>+#REF!+#REF!+#REF!+#REF!</f>
        <v>#REF!</v>
      </c>
      <c r="BM35" s="0" t="e">
        <f>+#REF!+#REF!+#REF!+#REF!</f>
        <v>#REF!</v>
      </c>
      <c r="BN35" s="13" t="e">
        <f>+#REF!+#REF!+#REF!+#REF!</f>
        <v>#REF!</v>
      </c>
      <c r="BO35" s="13" t="e">
        <f>+#REF!+#REF!+#REF!+#REF!</f>
        <v>#REF!</v>
      </c>
      <c r="BP35" s="13" t="e">
        <f>+#REF!+#REF!+#REF!+#REF!</f>
        <v>#REF!</v>
      </c>
      <c r="BQ35" s="13" t="e">
        <f>+#REF!+#REF!+#REF!+#REF!</f>
        <v>#REF!</v>
      </c>
      <c r="BR35" s="0" t="e">
        <f>+#REF!+#REF!+#REF!+#REF!</f>
        <v>#REF!</v>
      </c>
      <c r="BS35" s="13" t="e">
        <f>+#REF!+#REF!+#REF!+#REF!</f>
        <v>#REF!</v>
      </c>
      <c r="BT35" s="0" t="e">
        <f>+#REF!+#REF!+#REF!+#REF!</f>
        <v>#REF!</v>
      </c>
      <c r="BU35" s="0" t="e">
        <f>+#REF!+#REF!+#REF!+#REF!</f>
        <v>#REF!</v>
      </c>
      <c r="BV35" s="0" t="e">
        <f>+#REF!+#REF!+#REF!+#REF!</f>
        <v>#REF!</v>
      </c>
      <c r="BW35" s="0" t="e">
        <f>+#REF!+#REF!+#REF!+#REF!</f>
        <v>#REF!</v>
      </c>
      <c r="BX35" s="0" t="e">
        <f>+#REF!+#REF!+#REF!+#REF!</f>
        <v>#REF!</v>
      </c>
      <c r="BY35" s="0" t="e">
        <f>+#REF!+#REF!+#REF!+#REF!</f>
        <v>#REF!</v>
      </c>
      <c r="BZ35" s="13" t="e">
        <f>+#REF!+#REF!+#REF!+#REF!</f>
        <v>#REF!</v>
      </c>
      <c r="CA35" s="13" t="e">
        <f>+#REF!+#REF!+#REF!+#REF!</f>
        <v>#REF!</v>
      </c>
      <c r="CB35" s="13" t="e">
        <f>+#REF!+#REF!+#REF!+#REF!</f>
        <v>#REF!</v>
      </c>
      <c r="CC35" s="13" t="e">
        <f>+#REF!+#REF!+#REF!+#REF!</f>
        <v>#REF!</v>
      </c>
      <c r="CD35" s="13" t="e">
        <f>+#REF!+#REF!+#REF!+#REF!</f>
        <v>#REF!</v>
      </c>
      <c r="CE35" s="13" t="e">
        <f>+#REF!+#REF!+#REF!+#REF!</f>
        <v>#REF!</v>
      </c>
      <c r="CF35" s="0" t="e">
        <f>+#REF!+#REF!+#REF!+#REF!</f>
        <v>#REF!</v>
      </c>
      <c r="CG35" s="0" t="e">
        <f>+#REF!+#REF!+#REF!+#REF!</f>
        <v>#REF!</v>
      </c>
      <c r="CH35" s="13" t="e">
        <f>+#REF!+#REF!+#REF!+#REF!</f>
        <v>#REF!</v>
      </c>
      <c r="CI35" s="0" t="e">
        <f>+#REF!+#REF!+#REF!+#REF!</f>
        <v>#REF!</v>
      </c>
      <c r="CJ35" s="0" t="e">
        <f>+#REF!+#REF!+#REF!+#REF!</f>
        <v>#REF!</v>
      </c>
      <c r="CK35" s="13" t="e">
        <f>+#REF!+#REF!+#REF!+#REF!</f>
        <v>#REF!</v>
      </c>
      <c r="CL35" s="13" t="e">
        <f>+#REF!+#REF!+#REF!+#REF!</f>
        <v>#REF!</v>
      </c>
      <c r="CM35" s="13" t="e">
        <f>+#REF!+#REF!+#REF!+#REF!</f>
        <v>#REF!</v>
      </c>
      <c r="CN35" s="13" t="e">
        <f>+#REF!+#REF!+#REF!+#REF!</f>
        <v>#REF!</v>
      </c>
      <c r="CO35" s="0" t="e">
        <f>+#REF!+#REF!+#REF!+#REF!</f>
        <v>#REF!</v>
      </c>
      <c r="CP35" s="0" t="e">
        <f>+#REF!+#REF!+#REF!+#REF!</f>
        <v>#REF!</v>
      </c>
      <c r="CQ35" s="13" t="e">
        <f>+#REF!+#REF!+#REF!+#REF!</f>
        <v>#REF!</v>
      </c>
      <c r="CR35" s="13" t="e">
        <f>+#REF!+#REF!+#REF!+#REF!</f>
        <v>#REF!</v>
      </c>
      <c r="CS35" s="0" t="e">
        <f>+#REF!+#REF!+#REF!+#REF!</f>
        <v>#REF!</v>
      </c>
      <c r="CT35" s="0" t="e">
        <f>+#REF!+#REF!+#REF!+#REF!</f>
        <v>#REF!</v>
      </c>
      <c r="CU35" s="0" t="e">
        <f>+#REF!+#REF!+#REF!+#REF!</f>
        <v>#REF!</v>
      </c>
      <c r="CV35" s="0" t="e">
        <f>+#REF!+#REF!+#REF!+#REF!</f>
        <v>#REF!</v>
      </c>
      <c r="CW35" s="13" t="e">
        <f>+#REF!+#REF!+#REF!+#REF!</f>
        <v>#REF!</v>
      </c>
      <c r="CX35" s="13" t="e">
        <f>+#REF!+#REF!+#REF!+#REF!</f>
        <v>#REF!</v>
      </c>
      <c r="CY35" s="13" t="e">
        <f>+#REF!+#REF!+#REF!+#REF!</f>
        <v>#REF!</v>
      </c>
      <c r="CZ35" s="13" t="e">
        <f>+#REF!+#REF!+#REF!+#REF!</f>
        <v>#REF!</v>
      </c>
      <c r="DA35" s="0" t="e">
        <f>+#REF!+#REF!+#REF!+#REF!</f>
        <v>#REF!</v>
      </c>
      <c r="DB35" s="13" t="e">
        <f>+#REF!+#REF!+#REF!+#REF!</f>
        <v>#REF!</v>
      </c>
      <c r="DC35" s="0" t="e">
        <f>+#REF!+#REF!+#REF!+#REF!</f>
        <v>#REF!</v>
      </c>
      <c r="DD35" s="0" t="e">
        <f>+#REF!+#REF!+#REF!+#REF!</f>
        <v>#REF!</v>
      </c>
      <c r="DE35" s="0" t="e">
        <f>+#REF!+#REF!+#REF!+#REF!</f>
        <v>#REF!</v>
      </c>
      <c r="DF35" s="0" t="e">
        <f>+#REF!+#REF!+#REF!+#REF!</f>
        <v>#REF!</v>
      </c>
      <c r="DG35" s="0" t="e">
        <f>+#REF!+#REF!+#REF!+#REF!</f>
        <v>#REF!</v>
      </c>
      <c r="DH35" s="0" t="e">
        <f>+#REF!+#REF!+#REF!+#REF!</f>
        <v>#REF!</v>
      </c>
      <c r="DI35" s="0" t="e">
        <f>+#REF!+#REF!+#REF!+#REF!</f>
        <v>#REF!</v>
      </c>
      <c r="DJ35" s="13" t="e">
        <f>+#REF!+#REF!+#REF!+#REF!</f>
        <v>#REF!</v>
      </c>
      <c r="DK35" s="13" t="e">
        <f>+#REF!+#REF!+#REF!+#REF!</f>
        <v>#REF!</v>
      </c>
      <c r="DL35" s="13" t="e">
        <f>+#REF!+#REF!+#REF!+#REF!</f>
        <v>#REF!</v>
      </c>
      <c r="DM35" s="13" t="e">
        <f>+#REF!+#REF!+#REF!+#REF!</f>
        <v>#REF!</v>
      </c>
      <c r="DN35" s="13" t="e">
        <f>+#REF!+#REF!+#REF!+#REF!</f>
        <v>#REF!</v>
      </c>
      <c r="DO35" s="13" t="e">
        <f>+#REF!+#REF!+#REF!+#REF!</f>
        <v>#REF!</v>
      </c>
      <c r="DP35" s="13" t="e">
        <f>+#REF!+#REF!+#REF!+#REF!</f>
        <v>#REF!</v>
      </c>
      <c r="DQ35" s="0" t="e">
        <f>+#REF!+#REF!+#REF!+#REF!</f>
        <v>#REF!</v>
      </c>
      <c r="DR35" s="0" t="e">
        <f>+#REF!+#REF!+#REF!+#REF!</f>
        <v>#REF!</v>
      </c>
      <c r="DS35" s="0" t="e">
        <f>+#REF!+#REF!+#REF!+#REF!</f>
        <v>#REF!</v>
      </c>
      <c r="DT35" s="0" t="e">
        <f>+#REF!+#REF!+#REF!+#REF!</f>
        <v>#REF!</v>
      </c>
      <c r="DU35" s="13" t="e">
        <f>+#REF!+#REF!+#REF!+#REF!</f>
        <v>#REF!</v>
      </c>
      <c r="DV35" s="13" t="e">
        <f>+#REF!+#REF!+#REF!+#REF!</f>
        <v>#REF!</v>
      </c>
      <c r="DW35" s="13" t="e">
        <f>+#REF!+#REF!+#REF!+#REF!</f>
        <v>#REF!</v>
      </c>
      <c r="DX35" s="0" t="e">
        <f>+#REF!+#REF!+#REF!+#REF!</f>
        <v>#REF!</v>
      </c>
      <c r="DY35" s="13" t="e">
        <f>+#REF!+#REF!+#REF!+#REF!</f>
        <v>#REF!</v>
      </c>
      <c r="DZ35" s="13" t="e">
        <f>+#REF!+#REF!+#REF!+#REF!</f>
        <v>#REF!</v>
      </c>
      <c r="EA35" s="0" t="e">
        <f>+#REF!+#REF!+#REF!+#REF!</f>
        <v>#REF!</v>
      </c>
      <c r="EB35" s="0" t="e">
        <f>+#REF!+#REF!+#REF!+#REF!</f>
        <v>#REF!</v>
      </c>
      <c r="EC35" s="0" t="e">
        <f>+#REF!+#REF!+#REF!+#REF!</f>
        <v>#REF!</v>
      </c>
      <c r="ED35" s="0" t="e">
        <f>+#REF!+#REF!+#REF!+#REF!</f>
        <v>#REF!</v>
      </c>
      <c r="EE35" s="0" t="e">
        <f>+#REF!+#REF!+#REF!+#REF!</f>
        <v>#REF!</v>
      </c>
      <c r="EF35" s="0" t="e">
        <f>+#REF!+#REF!+#REF!+#REF!</f>
        <v>#REF!</v>
      </c>
      <c r="EG35" s="13" t="e">
        <f>+#REF!+#REF!+#REF!+#REF!</f>
        <v>#REF!</v>
      </c>
      <c r="EH35" s="13" t="e">
        <f>+#REF!+#REF!+#REF!+#REF!</f>
        <v>#REF!</v>
      </c>
      <c r="EI35" s="13" t="e">
        <f>+#REF!+#REF!+#REF!+#REF!</f>
        <v>#REF!</v>
      </c>
      <c r="EJ35" s="0" t="e">
        <f>+#REF!+#REF!+#REF!+#REF!</f>
        <v>#REF!</v>
      </c>
      <c r="EK35" s="0" t="e">
        <f>+#REF!+#REF!+#REF!+#REF!</f>
        <v>#REF!</v>
      </c>
      <c r="EL35" s="0" t="e">
        <f>+#REF!+#REF!+#REF!+#REF!</f>
        <v>#REF!</v>
      </c>
      <c r="EM35" s="0" t="e">
        <f>+#REF!+#REF!+#REF!+#REF!</f>
        <v>#REF!</v>
      </c>
      <c r="EN35" s="0" t="e">
        <f>+#REF!+#REF!+#REF!+#REF!</f>
        <v>#REF!</v>
      </c>
      <c r="EO35" s="0" t="e">
        <f>+#REF!+#REF!+#REF!+#REF!</f>
        <v>#REF!</v>
      </c>
      <c r="EP35" s="0" t="e">
        <f>+#REF!+#REF!+#REF!+#REF!</f>
        <v>#REF!</v>
      </c>
      <c r="EQ35" s="0" t="e">
        <f>+#REF!+#REF!+#REF!+#REF!</f>
        <v>#REF!</v>
      </c>
      <c r="ER35" s="0" t="e">
        <f>+#REF!+#REF!+#REF!+#REF!</f>
        <v>#REF!</v>
      </c>
      <c r="ES35" s="13" t="e">
        <f>+#REF!+#REF!+#REF!+#REF!</f>
        <v>#REF!</v>
      </c>
      <c r="ET35" s="13" t="e">
        <f>+'MES N (GAMA A) '!#REF!+'MES N (GAMA Z)'!ET35+'MES N (GAMA D)'!ET35+'MES N (RESTO GAMAS)'!ET35</f>
        <v>#REF!</v>
      </c>
      <c r="EU35" s="13" t="e">
        <f>+'MES N (GAMA A) '!#REF!+'MES N (GAMA Z)'!EU35+'MES N (GAMA D)'!EU35+'MES N (RESTO GAMAS)'!EU35</f>
        <v>#REF!</v>
      </c>
      <c r="EV35" s="0" t="e">
        <f>+'MES N (GAMA A) '!#REF!+'MES N (GAMA Z)'!EV35+'MES N (GAMA D)'!EV35+'MES N (RESTO GAMAS)'!EV35</f>
        <v>#REF!</v>
      </c>
      <c r="EW35" s="13" t="e">
        <f>+'MES N (GAMA A) '!#REF!+'MES N (GAMA Z)'!EW35+'MES N (GAMA D)'!EW35+'MES N (RESTO GAMAS)'!EW35</f>
        <v>#REF!</v>
      </c>
      <c r="EX35" s="0" t="e">
        <f>+'MES N (GAMA A) '!#REF!+'MES N (GAMA Z)'!EX35+'MES N (GAMA D)'!EX35+'MES N (RESTO GAMAS)'!EX35</f>
        <v>#REF!</v>
      </c>
      <c r="EY35" s="0" t="e">
        <f>+'MES N (GAMA A) '!#REF!+'MES N (GAMA Z)'!EY35+'MES N (GAMA D)'!EY35+'MES N (RESTO GAMAS)'!EY35</f>
        <v>#REF!</v>
      </c>
      <c r="EZ35" s="0" t="e">
        <f>+'MES N (GAMA A) '!#REF!+'MES N (GAMA Z)'!EZ35+'MES N (GAMA D)'!EZ35+'MES N (RESTO GAMAS)'!EZ35</f>
        <v>#REF!</v>
      </c>
      <c r="FA35" s="0" t="e">
        <f>+'MES N (GAMA A) '!#REF!+'MES N (GAMA Z)'!FA35+'MES N (GAMA D)'!FA35+'MES N (RESTO GAMAS)'!FA35</f>
        <v>#REF!</v>
      </c>
      <c r="FB35" s="0" t="e">
        <f>+'MES N (GAMA A) '!#REF!+'MES N (GAMA Z)'!FB35+'MES N (GAMA D)'!FB35+'MES N (RESTO GAMAS)'!FB35</f>
        <v>#REF!</v>
      </c>
      <c r="FC35" s="0" t="e">
        <f>+'MES N (GAMA A) '!#REF!+'MES N (GAMA Z)'!FC35+'MES N (GAMA D)'!FC35+'MES N (RESTO GAMAS)'!FC35</f>
        <v>#REF!</v>
      </c>
      <c r="FD35" s="0" t="e">
        <f>+'MES N (GAMA A) '!#REF!+'MES N (GAMA Z)'!FD35+'MES N (GAMA D)'!FD35+'MES N (RESTO GAMAS)'!FD35</f>
        <v>#REF!</v>
      </c>
      <c r="FE35" s="13" t="e">
        <f>+'MES N (GAMA A) '!#REF!+'MES N (GAMA Z)'!FE35+'MES N (GAMA D)'!FE35+'MES N (RESTO GAMAS)'!FE35</f>
        <v>#REF!</v>
      </c>
      <c r="FF35" s="13" t="e">
        <f>+'MES N (GAMA A) '!#REF!+'MES N (GAMA Z)'!#REF!+'MES N (GAMA D)'!#REF!+'MES N (RESTO GAMAS)'!#REF!</f>
        <v>#REF!</v>
      </c>
      <c r="FG35" s="13" t="e">
        <f>+'MES N (GAMA A) '!#REF!+'MES N (GAMA Z)'!#REF!+'MES N (GAMA D)'!#REF!+'MES N (RESTO GAMAS)'!#REF!</f>
        <v>#REF!</v>
      </c>
      <c r="FH35" s="0" t="e">
        <f>+'MES N (GAMA A) '!#REF!+'MES N (GAMA Z)'!#REF!+'MES N (GAMA D)'!#REF!+'MES N (RESTO GAMAS)'!#REF!</f>
        <v>#REF!</v>
      </c>
      <c r="FI35" s="13" t="e">
        <f>+'MES N (GAMA A) '!#REF!+'MES N (GAMA Z)'!#REF!+'MES N (GAMA D)'!#REF!+'MES N (RESTO GAMAS)'!#REF!</f>
        <v>#REF!</v>
      </c>
      <c r="FJ35" s="0" t="e">
        <f>+'MES N (GAMA A) '!#REF!+'MES N (GAMA Z)'!#REF!+'MES N (GAMA D)'!#REF!+'MES N (RESTO GAMAS)'!#REF!</f>
        <v>#REF!</v>
      </c>
      <c r="FK35" s="0" t="e">
        <f>+'MES N (GAMA A) '!#REF!+'MES N (GAMA Z)'!#REF!+'MES N (GAMA D)'!#REF!+'MES N (RESTO GAMAS)'!#REF!</f>
        <v>#REF!</v>
      </c>
      <c r="FL35" s="0" t="e">
        <f>+'MES N (GAMA A) '!#REF!+'MES N (GAMA Z)'!#REF!+'MES N (GAMA D)'!#REF!+'MES N (RESTO GAMAS)'!#REF!</f>
        <v>#REF!</v>
      </c>
      <c r="FM35" s="0" t="e">
        <f>+'MES N (GAMA A) '!#REF!+'MES N (GAMA Z)'!#REF!+'MES N (GAMA D)'!#REF!+'MES N (RESTO GAMAS)'!#REF!</f>
        <v>#REF!</v>
      </c>
      <c r="FN35" s="0" t="e">
        <f>+'MES N (GAMA A) '!#REF!+'MES N (GAMA Z)'!#REF!+'MES N (GAMA D)'!#REF!+'MES N (RESTO GAMAS)'!#REF!</f>
        <v>#REF!</v>
      </c>
      <c r="FO35" s="0" t="e">
        <f>+'MES N (GAMA A) '!#REF!+'MES N (GAMA Z)'!#REF!+'MES N (GAMA D)'!#REF!+'MES N (RESTO GAMAS)'!#REF!</f>
        <v>#REF!</v>
      </c>
      <c r="FP35" s="0" t="e">
        <f>+'MES N (GAMA A) '!#REF!+'MES N (GAMA Z)'!#REF!+'MES N (GAMA D)'!#REF!+'MES N (RESTO GAMAS)'!#REF!</f>
        <v>#REF!</v>
      </c>
      <c r="FQ35" s="13" t="e">
        <f>+'MES N (GAMA A) '!#REF!+'MES N (GAMA Z)'!#REF!+'MES N (GAMA D)'!#REF!+'MES N (RESTO GAMAS)'!#REF!</f>
        <v>#REF!</v>
      </c>
      <c r="FR35" s="13" t="e">
        <f>+'MES N (GAMA A) '!ET35+'MES N (GAMA Z)'!#REF!+'MES N (GAMA D)'!#REF!+'MES N (RESTO GAMAS)'!#REF!</f>
        <v>#REF!</v>
      </c>
      <c r="FS35" s="13" t="e">
        <f>+'MES N (GAMA A) '!EU35+'MES N (GAMA Z)'!#REF!+'MES N (GAMA D)'!#REF!+'MES N (RESTO GAMAS)'!#REF!</f>
        <v>#REF!</v>
      </c>
      <c r="FT35" s="13" t="e">
        <f>+'MES N (GAMA A) '!EV35+'MES N (GAMA Z)'!#REF!+'MES N (GAMA D)'!#REF!+'MES N (RESTO GAMAS)'!#REF!</f>
        <v>#REF!</v>
      </c>
      <c r="FU35" s="13" t="e">
        <f>+'MES N (GAMA A) '!EW35+'MES N (GAMA Z)'!#REF!+'MES N (GAMA D)'!#REF!+'MES N (RESTO GAMAS)'!#REF!</f>
        <v>#REF!</v>
      </c>
      <c r="FV35" s="13" t="e">
        <f>+'MES N (GAMA A) '!EX35+'MES N (GAMA Z)'!#REF!+'MES N (GAMA D)'!#REF!+'MES N (RESTO GAMAS)'!#REF!</f>
        <v>#REF!</v>
      </c>
      <c r="FW35" s="13" t="e">
        <f>+'MES N (GAMA A) '!EY35+'MES N (GAMA Z)'!#REF!+'MES N (GAMA D)'!#REF!+'MES N (RESTO GAMAS)'!#REF!</f>
        <v>#REF!</v>
      </c>
      <c r="FX35" s="13" t="e">
        <f>+'MES N (GAMA A) '!EZ35+'MES N (GAMA Z)'!#REF!+'MES N (GAMA D)'!#REF!+'MES N (RESTO GAMAS)'!#REF!</f>
        <v>#REF!</v>
      </c>
      <c r="FY35" s="13" t="e">
        <f>+'MES N (GAMA A) '!FA35+'MES N (GAMA Z)'!#REF!+'MES N (GAMA D)'!#REF!+'MES N (RESTO GAMAS)'!#REF!</f>
        <v>#REF!</v>
      </c>
      <c r="FZ35" s="13" t="e">
        <f>+'MES N (GAMA A) '!FB35+'MES N (GAMA Z)'!#REF!+'MES N (GAMA D)'!#REF!+'MES N (RESTO GAMAS)'!#REF!</f>
        <v>#REF!</v>
      </c>
      <c r="GA35" s="13" t="e">
        <f>+'MES N (GAMA A) '!FC35+'MES N (GAMA Z)'!#REF!+'MES N (GAMA D)'!#REF!+'MES N (RESTO GAMAS)'!#REF!</f>
        <v>#REF!</v>
      </c>
      <c r="GB35" s="13" t="e">
        <f>+'MES N (GAMA A) '!FD35+'MES N (GAMA Z)'!#REF!+'MES N (GAMA D)'!#REF!+'MES N (RESTO GAMAS)'!#REF!</f>
        <v>#REF!</v>
      </c>
      <c r="GC35" s="13" t="e">
        <f>+'MES N (GAMA A) '!FE35+'MES N (GAMA Z)'!#REF!+'MES N (GAMA D)'!#REF!+'MES N (RESTO GAMAS)'!#REF!</f>
        <v>#REF!</v>
      </c>
    </row>
    <row ht="13.199999999999999" customHeight="1" r="36">
      <c r="A36" s="0">
        <v>303</v>
      </c>
      <c r="B36" s="0" t="s">
        <v>54</v>
      </c>
      <c r="C36" s="0">
        <v>74</v>
      </c>
      <c r="D36" s="0" t="s">
        <v>46</v>
      </c>
      <c r="F36" s="13" t="e">
        <f>+#REF!+#REF!+#REF!+#REF!</f>
        <v>#REF!</v>
      </c>
      <c r="G36" s="13" t="e">
        <f>+#REF!+#REF!+#REF!+#REF!</f>
        <v>#REF!</v>
      </c>
      <c r="H36" s="0" t="e">
        <f>+#REF!+#REF!+#REF!+#REF!</f>
        <v>#REF!</v>
      </c>
      <c r="I36" s="0" t="e">
        <f>+#REF!+#REF!+#REF!+#REF!</f>
        <v>#REF!</v>
      </c>
      <c r="J36" s="0" t="e">
        <f>+#REF!+#REF!+#REF!+#REF!</f>
        <v>#REF!</v>
      </c>
      <c r="K36" s="0" t="e">
        <f>+#REF!+#REF!+#REF!+#REF!</f>
        <v>#REF!</v>
      </c>
      <c r="L36" s="0" t="e">
        <f>+#REF!+#REF!+#REF!+#REF!</f>
        <v>#REF!</v>
      </c>
      <c r="M36" s="0" t="e">
        <f>+#REF!+#REF!+#REF!+#REF!</f>
        <v>#REF!</v>
      </c>
      <c r="N36" s="0" t="e">
        <f>+#REF!+#REF!+#REF!+#REF!</f>
        <v>#REF!</v>
      </c>
      <c r="O36" s="0" t="e">
        <f>+#REF!+#REF!+#REF!+#REF!</f>
        <v>#REF!</v>
      </c>
      <c r="P36" s="0" t="e">
        <f>+#REF!+#REF!+#REF!+#REF!</f>
        <v>#REF!</v>
      </c>
      <c r="Q36" s="0" t="e">
        <f>+#REF!+#REF!+#REF!+#REF!</f>
        <v>#REF!</v>
      </c>
      <c r="R36" s="13" t="e">
        <f>+#REF!+#REF!+#REF!+#REF!</f>
        <v>#REF!</v>
      </c>
      <c r="S36" s="13" t="e">
        <f>+#REF!+#REF!+#REF!+#REF!</f>
        <v>#REF!</v>
      </c>
      <c r="T36" s="0" t="e">
        <f>+#REF!+#REF!+#REF!+#REF!</f>
        <v>#REF!</v>
      </c>
      <c r="U36" s="0" t="e">
        <f>+#REF!+#REF!+#REF!+#REF!</f>
        <v>#REF!</v>
      </c>
      <c r="V36" s="0" t="e">
        <f>+#REF!+#REF!+#REF!+#REF!</f>
        <v>#REF!</v>
      </c>
      <c r="W36" s="0" t="e">
        <f>+#REF!+#REF!+#REF!+#REF!</f>
        <v>#REF!</v>
      </c>
      <c r="X36" s="0" t="e">
        <f>+#REF!+#REF!+#REF!+#REF!</f>
        <v>#REF!</v>
      </c>
      <c r="Y36" s="0" t="e">
        <f>+#REF!+#REF!+#REF!+#REF!</f>
        <v>#REF!</v>
      </c>
      <c r="Z36" s="0" t="e">
        <f>+#REF!+#REF!+#REF!+#REF!</f>
        <v>#REF!</v>
      </c>
      <c r="AA36" s="0" t="e">
        <f>+#REF!+#REF!+#REF!+#REF!</f>
        <v>#REF!</v>
      </c>
      <c r="AB36" s="0" t="e">
        <f>+#REF!+#REF!+#REF!+#REF!</f>
        <v>#REF!</v>
      </c>
      <c r="AC36" s="0" t="e">
        <f>+#REF!+#REF!+#REF!+#REF!</f>
        <v>#REF!</v>
      </c>
      <c r="AD36" s="13" t="e">
        <f>+#REF!+#REF!+#REF!+#REF!</f>
        <v>#REF!</v>
      </c>
      <c r="AE36" s="13" t="e">
        <f>+#REF!+#REF!+#REF!+#REF!</f>
        <v>#REF!</v>
      </c>
      <c r="AF36" s="0" t="e">
        <f>+#REF!+#REF!+#REF!+#REF!</f>
        <v>#REF!</v>
      </c>
      <c r="AG36" s="0" t="e">
        <f>+#REF!+#REF!+#REF!+#REF!</f>
        <v>#REF!</v>
      </c>
      <c r="AH36" s="0" t="e">
        <f>+#REF!+#REF!+#REF!+#REF!</f>
        <v>#REF!</v>
      </c>
      <c r="AI36" s="0" t="e">
        <f>+#REF!+#REF!+#REF!+#REF!</f>
        <v>#REF!</v>
      </c>
      <c r="AJ36" s="0" t="e">
        <f>+#REF!+#REF!+#REF!+#REF!</f>
        <v>#REF!</v>
      </c>
      <c r="AK36" s="0" t="e">
        <f>+#REF!+#REF!+#REF!+#REF!</f>
        <v>#REF!</v>
      </c>
      <c r="AL36" s="0" t="e">
        <f>+#REF!+#REF!+#REF!+#REF!</f>
        <v>#REF!</v>
      </c>
      <c r="AM36" s="0" t="e">
        <f>+#REF!+#REF!+#REF!+#REF!</f>
        <v>#REF!</v>
      </c>
      <c r="AN36" s="0" t="e">
        <f>+#REF!+#REF!+#REF!+#REF!</f>
        <v>#REF!</v>
      </c>
      <c r="AO36" s="13" t="e">
        <f>+#REF!+#REF!+#REF!+#REF!</f>
        <v>#REF!</v>
      </c>
      <c r="AP36" s="0" t="e">
        <f>+#REF!+#REF!+#REF!+#REF!</f>
        <v>#REF!</v>
      </c>
      <c r="AQ36" s="0" t="e">
        <f>+#REF!+#REF!+#REF!+#REF!</f>
        <v>#REF!</v>
      </c>
      <c r="AR36" s="0" t="e">
        <f>+#REF!+#REF!+#REF!+#REF!</f>
        <v>#REF!</v>
      </c>
      <c r="AS36" s="0" t="e">
        <f>+#REF!+#REF!+#REF!+#REF!</f>
        <v>#REF!</v>
      </c>
      <c r="AT36" s="0" t="e">
        <f>+#REF!+#REF!+#REF!+#REF!</f>
        <v>#REF!</v>
      </c>
      <c r="AU36" s="0" t="e">
        <f>+#REF!+#REF!+#REF!+#REF!</f>
        <v>#REF!</v>
      </c>
      <c r="AV36" s="0" t="e">
        <f>+#REF!+#REF!+#REF!+#REF!</f>
        <v>#REF!</v>
      </c>
      <c r="AW36" s="0" t="e">
        <f>+#REF!+#REF!+#REF!+#REF!</f>
        <v>#REF!</v>
      </c>
      <c r="AX36" s="0" t="e">
        <f>+#REF!+#REF!+#REF!+#REF!</f>
        <v>#REF!</v>
      </c>
      <c r="AY36" s="0" t="e">
        <f>+#REF!+#REF!+#REF!+#REF!</f>
        <v>#REF!</v>
      </c>
      <c r="AZ36" s="0" t="e">
        <f>+#REF!+#REF!+#REF!+#REF!</f>
        <v>#REF!</v>
      </c>
      <c r="BA36" s="0" t="e">
        <f>+#REF!+#REF!+#REF!+#REF!</f>
        <v>#REF!</v>
      </c>
      <c r="BB36" s="13" t="e">
        <f>+#REF!+#REF!+#REF!+#REF!</f>
        <v>#REF!</v>
      </c>
      <c r="BC36" s="13" t="e">
        <f>+#REF!+#REF!+#REF!+#REF!</f>
        <v>#REF!</v>
      </c>
      <c r="BD36" s="0" t="e">
        <f>+#REF!+#REF!+#REF!+#REF!</f>
        <v>#REF!</v>
      </c>
      <c r="BE36" s="0" t="e">
        <f>+#REF!+#REF!+#REF!+#REF!</f>
        <v>#REF!</v>
      </c>
      <c r="BF36" s="0" t="e">
        <f>+#REF!+#REF!+#REF!+#REF!</f>
        <v>#REF!</v>
      </c>
      <c r="BG36" s="0" t="e">
        <f>+#REF!+#REF!+#REF!+#REF!</f>
        <v>#REF!</v>
      </c>
      <c r="BH36" s="0" t="e">
        <f>+#REF!+#REF!+#REF!+#REF!</f>
        <v>#REF!</v>
      </c>
      <c r="BI36" s="0" t="e">
        <f>+#REF!+#REF!+#REF!+#REF!</f>
        <v>#REF!</v>
      </c>
      <c r="BJ36" s="0" t="e">
        <f>+#REF!+#REF!+#REF!+#REF!</f>
        <v>#REF!</v>
      </c>
      <c r="BK36" s="0" t="e">
        <f>+#REF!+#REF!+#REF!+#REF!</f>
        <v>#REF!</v>
      </c>
      <c r="BL36" s="0" t="e">
        <f>+#REF!+#REF!+#REF!+#REF!</f>
        <v>#REF!</v>
      </c>
      <c r="BM36" s="0" t="e">
        <f>+#REF!+#REF!+#REF!+#REF!</f>
        <v>#REF!</v>
      </c>
      <c r="BN36" s="13" t="e">
        <f>+#REF!+#REF!+#REF!+#REF!</f>
        <v>#REF!</v>
      </c>
      <c r="BO36" s="13" t="e">
        <f>+#REF!+#REF!+#REF!+#REF!</f>
        <v>#REF!</v>
      </c>
      <c r="BP36" s="0" t="e">
        <f>+#REF!+#REF!+#REF!+#REF!</f>
        <v>#REF!</v>
      </c>
      <c r="BQ36" s="0" t="e">
        <f>+#REF!+#REF!+#REF!+#REF!</f>
        <v>#REF!</v>
      </c>
      <c r="BR36" s="0" t="e">
        <f>+#REF!+#REF!+#REF!+#REF!</f>
        <v>#REF!</v>
      </c>
      <c r="BS36" s="0" t="e">
        <f>+#REF!+#REF!+#REF!+#REF!</f>
        <v>#REF!</v>
      </c>
      <c r="BT36" s="0" t="e">
        <f>+#REF!+#REF!+#REF!+#REF!</f>
        <v>#REF!</v>
      </c>
      <c r="BU36" s="0" t="e">
        <f>+#REF!+#REF!+#REF!+#REF!</f>
        <v>#REF!</v>
      </c>
      <c r="BV36" s="0" t="e">
        <f>+#REF!+#REF!+#REF!+#REF!</f>
        <v>#REF!</v>
      </c>
      <c r="BW36" s="0" t="e">
        <f>+#REF!+#REF!+#REF!+#REF!</f>
        <v>#REF!</v>
      </c>
      <c r="BX36" s="0" t="e">
        <f>+#REF!+#REF!+#REF!+#REF!</f>
        <v>#REF!</v>
      </c>
      <c r="BY36" s="0" t="e">
        <f>+#REF!+#REF!+#REF!+#REF!</f>
        <v>#REF!</v>
      </c>
      <c r="BZ36" s="13" t="e">
        <f>+#REF!+#REF!+#REF!+#REF!</f>
        <v>#REF!</v>
      </c>
      <c r="CA36" s="13" t="e">
        <f>+#REF!+#REF!+#REF!+#REF!</f>
        <v>#REF!</v>
      </c>
      <c r="CB36" s="0" t="e">
        <f>+#REF!+#REF!+#REF!+#REF!</f>
        <v>#REF!</v>
      </c>
      <c r="CC36" s="0" t="e">
        <f>+#REF!+#REF!+#REF!+#REF!</f>
        <v>#REF!</v>
      </c>
      <c r="CD36" s="0" t="e">
        <f>+#REF!+#REF!+#REF!+#REF!</f>
        <v>#REF!</v>
      </c>
      <c r="CE36" s="0" t="e">
        <f>+#REF!+#REF!+#REF!+#REF!</f>
        <v>#REF!</v>
      </c>
      <c r="CF36" s="0" t="e">
        <f>+#REF!+#REF!+#REF!+#REF!</f>
        <v>#REF!</v>
      </c>
      <c r="CG36" s="0" t="e">
        <f>+#REF!+#REF!+#REF!+#REF!</f>
        <v>#REF!</v>
      </c>
      <c r="CH36" s="0" t="e">
        <f>+#REF!+#REF!+#REF!+#REF!</f>
        <v>#REF!</v>
      </c>
      <c r="CI36" s="0" t="e">
        <f>+#REF!+#REF!+#REF!+#REF!</f>
        <v>#REF!</v>
      </c>
      <c r="CJ36" s="0" t="e">
        <f>+#REF!+#REF!+#REF!+#REF!</f>
        <v>#REF!</v>
      </c>
      <c r="CK36" s="0" t="e">
        <f>+#REF!+#REF!+#REF!+#REF!</f>
        <v>#REF!</v>
      </c>
      <c r="CL36" s="13" t="e">
        <f>+#REF!+#REF!+#REF!+#REF!</f>
        <v>#REF!</v>
      </c>
      <c r="CM36" s="13" t="e">
        <f>+#REF!+#REF!+#REF!+#REF!</f>
        <v>#REF!</v>
      </c>
      <c r="CN36" s="0" t="e">
        <f>+#REF!+#REF!+#REF!+#REF!</f>
        <v>#REF!</v>
      </c>
      <c r="CO36" s="0" t="e">
        <f>+#REF!+#REF!+#REF!+#REF!</f>
        <v>#REF!</v>
      </c>
      <c r="CP36" s="0" t="e">
        <f>+#REF!+#REF!+#REF!+#REF!</f>
        <v>#REF!</v>
      </c>
      <c r="CQ36" s="0" t="e">
        <f>+#REF!+#REF!+#REF!+#REF!</f>
        <v>#REF!</v>
      </c>
      <c r="CR36" s="0" t="e">
        <f>+#REF!+#REF!+#REF!+#REF!</f>
        <v>#REF!</v>
      </c>
      <c r="CS36" s="0" t="e">
        <f>+#REF!+#REF!+#REF!+#REF!</f>
        <v>#REF!</v>
      </c>
      <c r="CT36" s="0" t="e">
        <f>+#REF!+#REF!+#REF!+#REF!</f>
        <v>#REF!</v>
      </c>
      <c r="CU36" s="0" t="e">
        <f>+#REF!+#REF!+#REF!+#REF!</f>
        <v>#REF!</v>
      </c>
      <c r="CV36" s="0" t="e">
        <f>+#REF!+#REF!+#REF!+#REF!</f>
        <v>#REF!</v>
      </c>
      <c r="CW36" s="0" t="e">
        <f>+#REF!+#REF!+#REF!+#REF!</f>
        <v>#REF!</v>
      </c>
      <c r="CX36" s="13" t="e">
        <f>+#REF!+#REF!+#REF!+#REF!</f>
        <v>#REF!</v>
      </c>
      <c r="CY36" s="0" t="e">
        <f>+#REF!+#REF!+#REF!+#REF!</f>
        <v>#REF!</v>
      </c>
      <c r="CZ36" s="0" t="e">
        <f>+#REF!+#REF!+#REF!+#REF!</f>
        <v>#REF!</v>
      </c>
      <c r="DA36" s="0" t="e">
        <f>+#REF!+#REF!+#REF!+#REF!</f>
        <v>#REF!</v>
      </c>
      <c r="DB36" s="0" t="e">
        <f>+#REF!+#REF!+#REF!+#REF!</f>
        <v>#REF!</v>
      </c>
      <c r="DC36" s="0" t="e">
        <f>+#REF!+#REF!+#REF!+#REF!</f>
        <v>#REF!</v>
      </c>
      <c r="DD36" s="0" t="e">
        <f>+#REF!+#REF!+#REF!+#REF!</f>
        <v>#REF!</v>
      </c>
      <c r="DE36" s="0" t="e">
        <f>+#REF!+#REF!+#REF!+#REF!</f>
        <v>#REF!</v>
      </c>
      <c r="DF36" s="0" t="e">
        <f>+#REF!+#REF!+#REF!+#REF!</f>
        <v>#REF!</v>
      </c>
      <c r="DG36" s="0" t="e">
        <f>+#REF!+#REF!+#REF!+#REF!</f>
        <v>#REF!</v>
      </c>
      <c r="DH36" s="0" t="e">
        <f>+#REF!+#REF!+#REF!+#REF!</f>
        <v>#REF!</v>
      </c>
      <c r="DI36" s="0" t="e">
        <f>+#REF!+#REF!+#REF!+#REF!</f>
        <v>#REF!</v>
      </c>
      <c r="DJ36" s="13" t="e">
        <f>+#REF!+#REF!+#REF!+#REF!</f>
        <v>#REF!</v>
      </c>
      <c r="DK36" s="13" t="e">
        <f>+#REF!+#REF!+#REF!+#REF!</f>
        <v>#REF!</v>
      </c>
      <c r="DL36" s="13" t="e">
        <f>+#REF!+#REF!+#REF!+#REF!</f>
        <v>#REF!</v>
      </c>
      <c r="DM36" s="0" t="e">
        <f>+#REF!+#REF!+#REF!+#REF!</f>
        <v>#REF!</v>
      </c>
      <c r="DN36" s="13" t="e">
        <f>+#REF!+#REF!+#REF!+#REF!</f>
        <v>#REF!</v>
      </c>
      <c r="DO36" s="0" t="e">
        <f>+#REF!+#REF!+#REF!+#REF!</f>
        <v>#REF!</v>
      </c>
      <c r="DP36" s="0" t="e">
        <f>+#REF!+#REF!+#REF!+#REF!</f>
        <v>#REF!</v>
      </c>
      <c r="DQ36" s="0" t="e">
        <f>+#REF!+#REF!+#REF!+#REF!</f>
        <v>#REF!</v>
      </c>
      <c r="DR36" s="0" t="e">
        <f>+#REF!+#REF!+#REF!+#REF!</f>
        <v>#REF!</v>
      </c>
      <c r="DS36" s="0" t="e">
        <f>+#REF!+#REF!+#REF!+#REF!</f>
        <v>#REF!</v>
      </c>
      <c r="DT36" s="0" t="e">
        <f>+#REF!+#REF!+#REF!+#REF!</f>
        <v>#REF!</v>
      </c>
      <c r="DU36" s="0" t="e">
        <f>+#REF!+#REF!+#REF!+#REF!</f>
        <v>#REF!</v>
      </c>
      <c r="DV36" s="13" t="e">
        <f>+#REF!+#REF!+#REF!+#REF!</f>
        <v>#REF!</v>
      </c>
      <c r="DW36" s="13" t="e">
        <f>+#REF!+#REF!+#REF!+#REF!</f>
        <v>#REF!</v>
      </c>
      <c r="DX36" s="0" t="e">
        <f>+#REF!+#REF!+#REF!+#REF!</f>
        <v>#REF!</v>
      </c>
      <c r="DY36" s="0" t="e">
        <f>+#REF!+#REF!+#REF!+#REF!</f>
        <v>#REF!</v>
      </c>
      <c r="DZ36" s="0" t="e">
        <f>+#REF!+#REF!+#REF!+#REF!</f>
        <v>#REF!</v>
      </c>
      <c r="EA36" s="0" t="e">
        <f>+#REF!+#REF!+#REF!+#REF!</f>
        <v>#REF!</v>
      </c>
      <c r="EB36" s="0" t="e">
        <f>+#REF!+#REF!+#REF!+#REF!</f>
        <v>#REF!</v>
      </c>
      <c r="EC36" s="0" t="e">
        <f>+#REF!+#REF!+#REF!+#REF!</f>
        <v>#REF!</v>
      </c>
      <c r="ED36" s="0" t="e">
        <f>+#REF!+#REF!+#REF!+#REF!</f>
        <v>#REF!</v>
      </c>
      <c r="EE36" s="0" t="e">
        <f>+#REF!+#REF!+#REF!+#REF!</f>
        <v>#REF!</v>
      </c>
      <c r="EF36" s="0" t="e">
        <f>+#REF!+#REF!+#REF!+#REF!</f>
        <v>#REF!</v>
      </c>
      <c r="EG36" s="0" t="e">
        <f>+#REF!+#REF!+#REF!+#REF!</f>
        <v>#REF!</v>
      </c>
      <c r="EH36" s="13" t="e">
        <f>+#REF!+#REF!+#REF!+#REF!</f>
        <v>#REF!</v>
      </c>
      <c r="EI36" s="0" t="e">
        <f>+#REF!+#REF!+#REF!+#REF!</f>
        <v>#REF!</v>
      </c>
      <c r="EJ36" s="0" t="e">
        <f>+#REF!+#REF!+#REF!+#REF!</f>
        <v>#REF!</v>
      </c>
      <c r="EK36" s="0" t="e">
        <f>+#REF!+#REF!+#REF!+#REF!</f>
        <v>#REF!</v>
      </c>
      <c r="EL36" s="0" t="e">
        <f>+#REF!+#REF!+#REF!+#REF!</f>
        <v>#REF!</v>
      </c>
      <c r="EM36" s="0" t="e">
        <f>+#REF!+#REF!+#REF!+#REF!</f>
        <v>#REF!</v>
      </c>
      <c r="EN36" s="0" t="e">
        <f>+#REF!+#REF!+#REF!+#REF!</f>
        <v>#REF!</v>
      </c>
      <c r="EO36" s="0" t="e">
        <f>+#REF!+#REF!+#REF!+#REF!</f>
        <v>#REF!</v>
      </c>
      <c r="EP36" s="0" t="e">
        <f>+#REF!+#REF!+#REF!+#REF!</f>
        <v>#REF!</v>
      </c>
      <c r="EQ36" s="0" t="e">
        <f>+#REF!+#REF!+#REF!+#REF!</f>
        <v>#REF!</v>
      </c>
      <c r="ER36" s="0" t="e">
        <f>+#REF!+#REF!+#REF!+#REF!</f>
        <v>#REF!</v>
      </c>
      <c r="ES36" s="0" t="e">
        <f>+#REF!+#REF!+#REF!+#REF!</f>
        <v>#REF!</v>
      </c>
      <c r="ET36" s="13" t="e">
        <f>+'MES N (GAMA A) '!#REF!+'MES N (GAMA Z)'!ET36+'MES N (GAMA D)'!ET36+'MES N (RESTO GAMAS)'!ET36</f>
        <v>#REF!</v>
      </c>
      <c r="EU36" s="13" t="e">
        <f>+'MES N (GAMA A) '!#REF!+'MES N (GAMA Z)'!EU36+'MES N (GAMA D)'!EU36+'MES N (RESTO GAMAS)'!EU36</f>
        <v>#REF!</v>
      </c>
      <c r="EV36" s="0" t="e">
        <f>+'MES N (GAMA A) '!#REF!+'MES N (GAMA Z)'!EV36+'MES N (GAMA D)'!EV36+'MES N (RESTO GAMAS)'!EV36</f>
        <v>#REF!</v>
      </c>
      <c r="EW36" s="0" t="e">
        <f>+'MES N (GAMA A) '!#REF!+'MES N (GAMA Z)'!EW36+'MES N (GAMA D)'!EW36+'MES N (RESTO GAMAS)'!EW36</f>
        <v>#REF!</v>
      </c>
      <c r="EX36" s="0" t="e">
        <f>+'MES N (GAMA A) '!#REF!+'MES N (GAMA Z)'!EX36+'MES N (GAMA D)'!EX36+'MES N (RESTO GAMAS)'!EX36</f>
        <v>#REF!</v>
      </c>
      <c r="EY36" s="0" t="e">
        <f>+'MES N (GAMA A) '!#REF!+'MES N (GAMA Z)'!EY36+'MES N (GAMA D)'!EY36+'MES N (RESTO GAMAS)'!EY36</f>
        <v>#REF!</v>
      </c>
      <c r="EZ36" s="0" t="e">
        <f>+'MES N (GAMA A) '!#REF!+'MES N (GAMA Z)'!EZ36+'MES N (GAMA D)'!EZ36+'MES N (RESTO GAMAS)'!EZ36</f>
        <v>#REF!</v>
      </c>
      <c r="FA36" s="0" t="e">
        <f>+'MES N (GAMA A) '!#REF!+'MES N (GAMA Z)'!FA36+'MES N (GAMA D)'!FA36+'MES N (RESTO GAMAS)'!FA36</f>
        <v>#REF!</v>
      </c>
      <c r="FB36" s="0" t="e">
        <f>+'MES N (GAMA A) '!#REF!+'MES N (GAMA Z)'!FB36+'MES N (GAMA D)'!FB36+'MES N (RESTO GAMAS)'!FB36</f>
        <v>#REF!</v>
      </c>
      <c r="FC36" s="0" t="e">
        <f>+'MES N (GAMA A) '!#REF!+'MES N (GAMA Z)'!FC36+'MES N (GAMA D)'!FC36+'MES N (RESTO GAMAS)'!FC36</f>
        <v>#REF!</v>
      </c>
      <c r="FD36" s="0" t="e">
        <f>+'MES N (GAMA A) '!#REF!+'MES N (GAMA Z)'!FD36+'MES N (GAMA D)'!FD36+'MES N (RESTO GAMAS)'!FD36</f>
        <v>#REF!</v>
      </c>
      <c r="FE36" s="0" t="e">
        <f>+'MES N (GAMA A) '!#REF!+'MES N (GAMA Z)'!FE36+'MES N (GAMA D)'!FE36+'MES N (RESTO GAMAS)'!FE36</f>
        <v>#REF!</v>
      </c>
      <c r="FF36" s="13" t="e">
        <f>+'MES N (GAMA A) '!#REF!+'MES N (GAMA Z)'!#REF!+'MES N (GAMA D)'!#REF!+'MES N (RESTO GAMAS)'!#REF!</f>
        <v>#REF!</v>
      </c>
      <c r="FG36" s="13" t="e">
        <f>+'MES N (GAMA A) '!#REF!+'MES N (GAMA Z)'!#REF!+'MES N (GAMA D)'!#REF!+'MES N (RESTO GAMAS)'!#REF!</f>
        <v>#REF!</v>
      </c>
      <c r="FH36" s="0" t="e">
        <f>+'MES N (GAMA A) '!#REF!+'MES N (GAMA Z)'!#REF!+'MES N (GAMA D)'!#REF!+'MES N (RESTO GAMAS)'!#REF!</f>
        <v>#REF!</v>
      </c>
      <c r="FI36" s="0" t="e">
        <f>+'MES N (GAMA A) '!#REF!+'MES N (GAMA Z)'!#REF!+'MES N (GAMA D)'!#REF!+'MES N (RESTO GAMAS)'!#REF!</f>
        <v>#REF!</v>
      </c>
      <c r="FJ36" s="0" t="e">
        <f>+'MES N (GAMA A) '!#REF!+'MES N (GAMA Z)'!#REF!+'MES N (GAMA D)'!#REF!+'MES N (RESTO GAMAS)'!#REF!</f>
        <v>#REF!</v>
      </c>
      <c r="FK36" s="0" t="e">
        <f>+'MES N (GAMA A) '!#REF!+'MES N (GAMA Z)'!#REF!+'MES N (GAMA D)'!#REF!+'MES N (RESTO GAMAS)'!#REF!</f>
        <v>#REF!</v>
      </c>
      <c r="FL36" s="0" t="e">
        <f>+'MES N (GAMA A) '!#REF!+'MES N (GAMA Z)'!#REF!+'MES N (GAMA D)'!#REF!+'MES N (RESTO GAMAS)'!#REF!</f>
        <v>#REF!</v>
      </c>
      <c r="FM36" s="0" t="e">
        <f>+'MES N (GAMA A) '!#REF!+'MES N (GAMA Z)'!#REF!+'MES N (GAMA D)'!#REF!+'MES N (RESTO GAMAS)'!#REF!</f>
        <v>#REF!</v>
      </c>
      <c r="FN36" s="0" t="e">
        <f>+'MES N (GAMA A) '!#REF!+'MES N (GAMA Z)'!#REF!+'MES N (GAMA D)'!#REF!+'MES N (RESTO GAMAS)'!#REF!</f>
        <v>#REF!</v>
      </c>
      <c r="FO36" s="0" t="e">
        <f>+'MES N (GAMA A) '!#REF!+'MES N (GAMA Z)'!#REF!+'MES N (GAMA D)'!#REF!+'MES N (RESTO GAMAS)'!#REF!</f>
        <v>#REF!</v>
      </c>
      <c r="FP36" s="0" t="e">
        <f>+'MES N (GAMA A) '!#REF!+'MES N (GAMA Z)'!#REF!+'MES N (GAMA D)'!#REF!+'MES N (RESTO GAMAS)'!#REF!</f>
        <v>#REF!</v>
      </c>
      <c r="FQ36" s="0" t="e">
        <f>+'MES N (GAMA A) '!#REF!+'MES N (GAMA Z)'!#REF!+'MES N (GAMA D)'!#REF!+'MES N (RESTO GAMAS)'!#REF!</f>
        <v>#REF!</v>
      </c>
      <c r="FR36" s="13" t="e">
        <f>+'MES N (GAMA A) '!ET36+'MES N (GAMA Z)'!#REF!+'MES N (GAMA D)'!#REF!+'MES N (RESTO GAMAS)'!#REF!</f>
        <v>#REF!</v>
      </c>
      <c r="FS36" s="13" t="e">
        <f>+'MES N (GAMA A) '!EU36+'MES N (GAMA Z)'!#REF!+'MES N (GAMA D)'!#REF!+'MES N (RESTO GAMAS)'!#REF!</f>
        <v>#REF!</v>
      </c>
      <c r="FT36" s="13" t="e">
        <f>+'MES N (GAMA A) '!EV36+'MES N (GAMA Z)'!#REF!+'MES N (GAMA D)'!#REF!+'MES N (RESTO GAMAS)'!#REF!</f>
        <v>#REF!</v>
      </c>
      <c r="FU36" s="13" t="e">
        <f>+'MES N (GAMA A) '!EW36+'MES N (GAMA Z)'!#REF!+'MES N (GAMA D)'!#REF!+'MES N (RESTO GAMAS)'!#REF!</f>
        <v>#REF!</v>
      </c>
      <c r="FV36" s="13" t="e">
        <f>+'MES N (GAMA A) '!EX36+'MES N (GAMA Z)'!#REF!+'MES N (GAMA D)'!#REF!+'MES N (RESTO GAMAS)'!#REF!</f>
        <v>#REF!</v>
      </c>
      <c r="FW36" s="13" t="e">
        <f>+'MES N (GAMA A) '!EY36+'MES N (GAMA Z)'!#REF!+'MES N (GAMA D)'!#REF!+'MES N (RESTO GAMAS)'!#REF!</f>
        <v>#REF!</v>
      </c>
      <c r="FX36" s="13" t="e">
        <f>+'MES N (GAMA A) '!EZ36+'MES N (GAMA Z)'!#REF!+'MES N (GAMA D)'!#REF!+'MES N (RESTO GAMAS)'!#REF!</f>
        <v>#REF!</v>
      </c>
      <c r="FY36" s="0" t="e">
        <f>+'MES N (GAMA A) '!FA36+'MES N (GAMA Z)'!#REF!+'MES N (GAMA D)'!#REF!+'MES N (RESTO GAMAS)'!#REF!</f>
        <v>#REF!</v>
      </c>
      <c r="FZ36" s="0" t="e">
        <f>+'MES N (GAMA A) '!FB36+'MES N (GAMA Z)'!#REF!+'MES N (GAMA D)'!#REF!+'MES N (RESTO GAMAS)'!#REF!</f>
        <v>#REF!</v>
      </c>
      <c r="GA36" s="0" t="e">
        <f>+'MES N (GAMA A) '!FC36+'MES N (GAMA Z)'!#REF!+'MES N (GAMA D)'!#REF!+'MES N (RESTO GAMAS)'!#REF!</f>
        <v>#REF!</v>
      </c>
      <c r="GB36" s="13" t="e">
        <f>+'MES N (GAMA A) '!FD36+'MES N (GAMA Z)'!#REF!+'MES N (GAMA D)'!#REF!+'MES N (RESTO GAMAS)'!#REF!</f>
        <v>#REF!</v>
      </c>
      <c r="GC36" s="13" t="e">
        <f>+'MES N (GAMA A) '!FE36+'MES N (GAMA Z)'!#REF!+'MES N (GAMA D)'!#REF!+'MES N (RESTO GAMAS)'!#REF!</f>
        <v>#REF!</v>
      </c>
    </row>
    <row ht="13.199999999999999" customHeight="1" r="37">
      <c r="A37" s="0">
        <v>303</v>
      </c>
      <c r="B37" s="0" t="s">
        <v>54</v>
      </c>
      <c r="C37" s="0">
        <v>98</v>
      </c>
      <c r="D37" s="0" t="s">
        <v>47</v>
      </c>
      <c r="F37" s="13" t="e">
        <f>+#REF!+#REF!+#REF!+#REF!</f>
        <v>#REF!</v>
      </c>
      <c r="G37" s="13" t="e">
        <f>+#REF!+#REF!+#REF!+#REF!</f>
        <v>#REF!</v>
      </c>
      <c r="H37" s="0" t="e">
        <f>+#REF!+#REF!+#REF!+#REF!</f>
        <v>#REF!</v>
      </c>
      <c r="I37" s="0" t="e">
        <f>+#REF!+#REF!+#REF!+#REF!</f>
        <v>#REF!</v>
      </c>
      <c r="J37" s="0" t="e">
        <f>+#REF!+#REF!+#REF!+#REF!</f>
        <v>#REF!</v>
      </c>
      <c r="K37" s="0" t="e">
        <f>+#REF!+#REF!+#REF!+#REF!</f>
        <v>#REF!</v>
      </c>
      <c r="L37" s="0" t="e">
        <f>+#REF!+#REF!+#REF!+#REF!</f>
        <v>#REF!</v>
      </c>
      <c r="M37" s="0" t="e">
        <f>+#REF!+#REF!+#REF!+#REF!</f>
        <v>#REF!</v>
      </c>
      <c r="N37" s="0" t="e">
        <f>+#REF!+#REF!+#REF!+#REF!</f>
        <v>#REF!</v>
      </c>
      <c r="O37" s="0" t="e">
        <f>+#REF!+#REF!+#REF!+#REF!</f>
        <v>#REF!</v>
      </c>
      <c r="P37" s="0" t="e">
        <f>+#REF!+#REF!+#REF!+#REF!</f>
        <v>#REF!</v>
      </c>
      <c r="Q37" s="0" t="e">
        <f>+#REF!+#REF!+#REF!+#REF!</f>
        <v>#REF!</v>
      </c>
      <c r="R37" s="13" t="e">
        <f>+#REF!+#REF!+#REF!+#REF!</f>
        <v>#REF!</v>
      </c>
      <c r="S37" s="13" t="e">
        <f>+#REF!+#REF!+#REF!+#REF!</f>
        <v>#REF!</v>
      </c>
      <c r="T37" s="0" t="e">
        <f>+#REF!+#REF!+#REF!+#REF!</f>
        <v>#REF!</v>
      </c>
      <c r="U37" s="0" t="e">
        <f>+#REF!+#REF!+#REF!+#REF!</f>
        <v>#REF!</v>
      </c>
      <c r="V37" s="0" t="e">
        <f>+#REF!+#REF!+#REF!+#REF!</f>
        <v>#REF!</v>
      </c>
      <c r="W37" s="0" t="e">
        <f>+#REF!+#REF!+#REF!+#REF!</f>
        <v>#REF!</v>
      </c>
      <c r="X37" s="0" t="e">
        <f>+#REF!+#REF!+#REF!+#REF!</f>
        <v>#REF!</v>
      </c>
      <c r="Y37" s="0" t="e">
        <f>+#REF!+#REF!+#REF!+#REF!</f>
        <v>#REF!</v>
      </c>
      <c r="Z37" s="0" t="e">
        <f>+#REF!+#REF!+#REF!+#REF!</f>
        <v>#REF!</v>
      </c>
      <c r="AA37" s="0" t="e">
        <f>+#REF!+#REF!+#REF!+#REF!</f>
        <v>#REF!</v>
      </c>
      <c r="AB37" s="0" t="e">
        <f>+#REF!+#REF!+#REF!+#REF!</f>
        <v>#REF!</v>
      </c>
      <c r="AC37" s="0" t="e">
        <f>+#REF!+#REF!+#REF!+#REF!</f>
        <v>#REF!</v>
      </c>
      <c r="AD37" s="13" t="e">
        <f>+#REF!+#REF!+#REF!+#REF!</f>
        <v>#REF!</v>
      </c>
      <c r="AE37" s="13" t="e">
        <f>+#REF!+#REF!+#REF!+#REF!</f>
        <v>#REF!</v>
      </c>
      <c r="AF37" s="13" t="e">
        <f>+#REF!+#REF!+#REF!+#REF!</f>
        <v>#REF!</v>
      </c>
      <c r="AG37" s="13" t="e">
        <f>+#REF!+#REF!+#REF!+#REF!</f>
        <v>#REF!</v>
      </c>
      <c r="AH37" s="0" t="e">
        <f>+#REF!+#REF!+#REF!+#REF!</f>
        <v>#REF!</v>
      </c>
      <c r="AI37" s="0" t="e">
        <f>+#REF!+#REF!+#REF!+#REF!</f>
        <v>#REF!</v>
      </c>
      <c r="AJ37" s="0" t="e">
        <f>+#REF!+#REF!+#REF!+#REF!</f>
        <v>#REF!</v>
      </c>
      <c r="AK37" s="0" t="e">
        <f>+#REF!+#REF!+#REF!+#REF!</f>
        <v>#REF!</v>
      </c>
      <c r="AL37" s="0" t="e">
        <f>+#REF!+#REF!+#REF!+#REF!</f>
        <v>#REF!</v>
      </c>
      <c r="AM37" s="0" t="e">
        <f>+#REF!+#REF!+#REF!+#REF!</f>
        <v>#REF!</v>
      </c>
      <c r="AN37" s="0" t="e">
        <f>+#REF!+#REF!+#REF!+#REF!</f>
        <v>#REF!</v>
      </c>
      <c r="AO37" s="0" t="e">
        <f>+#REF!+#REF!+#REF!+#REF!</f>
        <v>#REF!</v>
      </c>
      <c r="AP37" s="13" t="e">
        <f>+#REF!+#REF!+#REF!+#REF!</f>
        <v>#REF!</v>
      </c>
      <c r="AQ37" s="13" t="e">
        <f>+#REF!+#REF!+#REF!+#REF!</f>
        <v>#REF!</v>
      </c>
      <c r="AR37" s="0" t="e">
        <f>+#REF!+#REF!+#REF!+#REF!</f>
        <v>#REF!</v>
      </c>
      <c r="AS37" s="0" t="e">
        <f>+#REF!+#REF!+#REF!+#REF!</f>
        <v>#REF!</v>
      </c>
      <c r="AT37" s="0" t="e">
        <f>+#REF!+#REF!+#REF!+#REF!</f>
        <v>#REF!</v>
      </c>
      <c r="AU37" s="0" t="e">
        <f>+#REF!+#REF!+#REF!+#REF!</f>
        <v>#REF!</v>
      </c>
      <c r="AV37" s="0" t="e">
        <f>+#REF!+#REF!+#REF!+#REF!</f>
        <v>#REF!</v>
      </c>
      <c r="AW37" s="0" t="e">
        <f>+#REF!+#REF!+#REF!+#REF!</f>
        <v>#REF!</v>
      </c>
      <c r="AX37" s="0" t="e">
        <f>+#REF!+#REF!+#REF!+#REF!</f>
        <v>#REF!</v>
      </c>
      <c r="AY37" s="0" t="e">
        <f>+#REF!+#REF!+#REF!+#REF!</f>
        <v>#REF!</v>
      </c>
      <c r="AZ37" s="0" t="e">
        <f>+#REF!+#REF!+#REF!+#REF!</f>
        <v>#REF!</v>
      </c>
      <c r="BA37" s="0" t="e">
        <f>+#REF!+#REF!+#REF!+#REF!</f>
        <v>#REF!</v>
      </c>
      <c r="BB37" s="13" t="e">
        <f>+#REF!+#REF!+#REF!+#REF!</f>
        <v>#REF!</v>
      </c>
      <c r="BC37" s="13" t="e">
        <f>+#REF!+#REF!+#REF!+#REF!</f>
        <v>#REF!</v>
      </c>
      <c r="BD37" s="13" t="e">
        <f>+#REF!+#REF!+#REF!+#REF!</f>
        <v>#REF!</v>
      </c>
      <c r="BE37" s="0" t="e">
        <f>+#REF!+#REF!+#REF!+#REF!</f>
        <v>#REF!</v>
      </c>
      <c r="BF37" s="0" t="e">
        <f>+#REF!+#REF!+#REF!+#REF!</f>
        <v>#REF!</v>
      </c>
      <c r="BG37" s="0" t="e">
        <f>+#REF!+#REF!+#REF!+#REF!</f>
        <v>#REF!</v>
      </c>
      <c r="BH37" s="0" t="e">
        <f>+#REF!+#REF!+#REF!+#REF!</f>
        <v>#REF!</v>
      </c>
      <c r="BI37" s="0" t="e">
        <f>+#REF!+#REF!+#REF!+#REF!</f>
        <v>#REF!</v>
      </c>
      <c r="BJ37" s="0" t="e">
        <f>+#REF!+#REF!+#REF!+#REF!</f>
        <v>#REF!</v>
      </c>
      <c r="BK37" s="0" t="e">
        <f>+#REF!+#REF!+#REF!+#REF!</f>
        <v>#REF!</v>
      </c>
      <c r="BL37" s="0" t="e">
        <f>+#REF!+#REF!+#REF!+#REF!</f>
        <v>#REF!</v>
      </c>
      <c r="BM37" s="0" t="e">
        <f>+#REF!+#REF!+#REF!+#REF!</f>
        <v>#REF!</v>
      </c>
      <c r="BN37" s="13" t="e">
        <f>+#REF!+#REF!+#REF!+#REF!</f>
        <v>#REF!</v>
      </c>
      <c r="BO37" s="13" t="e">
        <f>+#REF!+#REF!+#REF!+#REF!</f>
        <v>#REF!</v>
      </c>
      <c r="BP37" s="13" t="e">
        <f>+#REF!+#REF!+#REF!+#REF!</f>
        <v>#REF!</v>
      </c>
      <c r="BQ37" s="0" t="e">
        <f>+#REF!+#REF!+#REF!+#REF!</f>
        <v>#REF!</v>
      </c>
      <c r="BR37" s="0" t="e">
        <f>+#REF!+#REF!+#REF!+#REF!</f>
        <v>#REF!</v>
      </c>
      <c r="BS37" s="0" t="e">
        <f>+#REF!+#REF!+#REF!+#REF!</f>
        <v>#REF!</v>
      </c>
      <c r="BT37" s="0" t="e">
        <f>+#REF!+#REF!+#REF!+#REF!</f>
        <v>#REF!</v>
      </c>
      <c r="BU37" s="0" t="e">
        <f>+#REF!+#REF!+#REF!+#REF!</f>
        <v>#REF!</v>
      </c>
      <c r="BV37" s="0" t="e">
        <f>+#REF!+#REF!+#REF!+#REF!</f>
        <v>#REF!</v>
      </c>
      <c r="BW37" s="0" t="e">
        <f>+#REF!+#REF!+#REF!+#REF!</f>
        <v>#REF!</v>
      </c>
      <c r="BX37" s="0" t="e">
        <f>+#REF!+#REF!+#REF!+#REF!</f>
        <v>#REF!</v>
      </c>
      <c r="BY37" s="0" t="e">
        <f>+#REF!+#REF!+#REF!+#REF!</f>
        <v>#REF!</v>
      </c>
      <c r="BZ37" s="13" t="e">
        <f>+#REF!+#REF!+#REF!+#REF!</f>
        <v>#REF!</v>
      </c>
      <c r="CA37" s="13" t="e">
        <f>+#REF!+#REF!+#REF!+#REF!</f>
        <v>#REF!</v>
      </c>
      <c r="CB37" s="0" t="e">
        <f>+#REF!+#REF!+#REF!+#REF!</f>
        <v>#REF!</v>
      </c>
      <c r="CC37" s="0" t="e">
        <f>+#REF!+#REF!+#REF!+#REF!</f>
        <v>#REF!</v>
      </c>
      <c r="CD37" s="0" t="e">
        <f>+#REF!+#REF!+#REF!+#REF!</f>
        <v>#REF!</v>
      </c>
      <c r="CE37" s="0" t="e">
        <f>+#REF!+#REF!+#REF!+#REF!</f>
        <v>#REF!</v>
      </c>
      <c r="CF37" s="0" t="e">
        <f>+#REF!+#REF!+#REF!+#REF!</f>
        <v>#REF!</v>
      </c>
      <c r="CG37" s="0" t="e">
        <f>+#REF!+#REF!+#REF!+#REF!</f>
        <v>#REF!</v>
      </c>
      <c r="CH37" s="13" t="e">
        <f>+#REF!+#REF!+#REF!+#REF!</f>
        <v>#REF!</v>
      </c>
      <c r="CI37" s="0" t="e">
        <f>+#REF!+#REF!+#REF!+#REF!</f>
        <v>#REF!</v>
      </c>
      <c r="CJ37" s="0" t="e">
        <f>+#REF!+#REF!+#REF!+#REF!</f>
        <v>#REF!</v>
      </c>
      <c r="CK37" s="0" t="e">
        <f>+#REF!+#REF!+#REF!+#REF!</f>
        <v>#REF!</v>
      </c>
      <c r="CL37" s="13" t="e">
        <f>+#REF!+#REF!+#REF!+#REF!</f>
        <v>#REF!</v>
      </c>
      <c r="CM37" s="13" t="e">
        <f>+#REF!+#REF!+#REF!+#REF!</f>
        <v>#REF!</v>
      </c>
      <c r="CN37" s="13" t="e">
        <f>+#REF!+#REF!+#REF!+#REF!</f>
        <v>#REF!</v>
      </c>
      <c r="CO37" s="0" t="e">
        <f>+#REF!+#REF!+#REF!+#REF!</f>
        <v>#REF!</v>
      </c>
      <c r="CP37" s="0" t="e">
        <f>+#REF!+#REF!+#REF!+#REF!</f>
        <v>#REF!</v>
      </c>
      <c r="CQ37" s="0" t="e">
        <f>+#REF!+#REF!+#REF!+#REF!</f>
        <v>#REF!</v>
      </c>
      <c r="CR37" s="0" t="e">
        <f>+#REF!+#REF!+#REF!+#REF!</f>
        <v>#REF!</v>
      </c>
      <c r="CS37" s="0" t="e">
        <f>+#REF!+#REF!+#REF!+#REF!</f>
        <v>#REF!</v>
      </c>
      <c r="CT37" s="0" t="e">
        <f>+#REF!+#REF!+#REF!+#REF!</f>
        <v>#REF!</v>
      </c>
      <c r="CU37" s="0" t="e">
        <f>+#REF!+#REF!+#REF!+#REF!</f>
        <v>#REF!</v>
      </c>
      <c r="CV37" s="0" t="e">
        <f>+#REF!+#REF!+#REF!+#REF!</f>
        <v>#REF!</v>
      </c>
      <c r="CW37" s="0" t="e">
        <f>+#REF!+#REF!+#REF!+#REF!</f>
        <v>#REF!</v>
      </c>
      <c r="CX37" s="13" t="e">
        <f>+#REF!+#REF!+#REF!+#REF!</f>
        <v>#REF!</v>
      </c>
      <c r="CY37" s="13" t="e">
        <f>+#REF!+#REF!+#REF!+#REF!</f>
        <v>#REF!</v>
      </c>
      <c r="CZ37" s="13" t="e">
        <f>+#REF!+#REF!+#REF!+#REF!</f>
        <v>#REF!</v>
      </c>
      <c r="DA37" s="0" t="e">
        <f>+#REF!+#REF!+#REF!+#REF!</f>
        <v>#REF!</v>
      </c>
      <c r="DB37" s="0" t="e">
        <f>+#REF!+#REF!+#REF!+#REF!</f>
        <v>#REF!</v>
      </c>
      <c r="DC37" s="0" t="e">
        <f>+#REF!+#REF!+#REF!+#REF!</f>
        <v>#REF!</v>
      </c>
      <c r="DD37" s="0" t="e">
        <f>+#REF!+#REF!+#REF!+#REF!</f>
        <v>#REF!</v>
      </c>
      <c r="DE37" s="0" t="e">
        <f>+#REF!+#REF!+#REF!+#REF!</f>
        <v>#REF!</v>
      </c>
      <c r="DF37" s="0" t="e">
        <f>+#REF!+#REF!+#REF!+#REF!</f>
        <v>#REF!</v>
      </c>
      <c r="DG37" s="0" t="e">
        <f>+#REF!+#REF!+#REF!+#REF!</f>
        <v>#REF!</v>
      </c>
      <c r="DH37" s="0" t="e">
        <f>+#REF!+#REF!+#REF!+#REF!</f>
        <v>#REF!</v>
      </c>
      <c r="DI37" s="0" t="e">
        <f>+#REF!+#REF!+#REF!+#REF!</f>
        <v>#REF!</v>
      </c>
      <c r="DJ37" s="13" t="e">
        <f>+#REF!+#REF!+#REF!+#REF!</f>
        <v>#REF!</v>
      </c>
      <c r="DK37" s="13" t="e">
        <f>+#REF!+#REF!+#REF!+#REF!</f>
        <v>#REF!</v>
      </c>
      <c r="DL37" s="0" t="e">
        <f>+#REF!+#REF!+#REF!+#REF!</f>
        <v>#REF!</v>
      </c>
      <c r="DM37" s="0" t="e">
        <f>+#REF!+#REF!+#REF!+#REF!</f>
        <v>#REF!</v>
      </c>
      <c r="DN37" s="0" t="e">
        <f>+#REF!+#REF!+#REF!+#REF!</f>
        <v>#REF!</v>
      </c>
      <c r="DO37" s="0" t="e">
        <f>+#REF!+#REF!+#REF!+#REF!</f>
        <v>#REF!</v>
      </c>
      <c r="DP37" s="0" t="e">
        <f>+#REF!+#REF!+#REF!+#REF!</f>
        <v>#REF!</v>
      </c>
      <c r="DQ37" s="0" t="e">
        <f>+#REF!+#REF!+#REF!+#REF!</f>
        <v>#REF!</v>
      </c>
      <c r="DR37" s="0" t="e">
        <f>+#REF!+#REF!+#REF!+#REF!</f>
        <v>#REF!</v>
      </c>
      <c r="DS37" s="0" t="e">
        <f>+#REF!+#REF!+#REF!+#REF!</f>
        <v>#REF!</v>
      </c>
      <c r="DT37" s="0" t="e">
        <f>+#REF!+#REF!+#REF!+#REF!</f>
        <v>#REF!</v>
      </c>
      <c r="DU37" s="0" t="e">
        <f>+#REF!+#REF!+#REF!+#REF!</f>
        <v>#REF!</v>
      </c>
      <c r="DV37" s="13" t="e">
        <f>+#REF!+#REF!+#REF!+#REF!</f>
        <v>#REF!</v>
      </c>
      <c r="DW37" s="13" t="e">
        <f>+#REF!+#REF!+#REF!+#REF!</f>
        <v>#REF!</v>
      </c>
      <c r="DX37" s="0" t="e">
        <f>+#REF!+#REF!+#REF!+#REF!</f>
        <v>#REF!</v>
      </c>
      <c r="DY37" s="13" t="e">
        <f>+#REF!+#REF!+#REF!+#REF!</f>
        <v>#REF!</v>
      </c>
      <c r="DZ37" s="0" t="e">
        <f>+#REF!+#REF!+#REF!+#REF!</f>
        <v>#REF!</v>
      </c>
      <c r="EA37" s="0" t="e">
        <f>+#REF!+#REF!+#REF!+#REF!</f>
        <v>#REF!</v>
      </c>
      <c r="EB37" s="0" t="e">
        <f>+#REF!+#REF!+#REF!+#REF!</f>
        <v>#REF!</v>
      </c>
      <c r="EC37" s="0" t="e">
        <f>+#REF!+#REF!+#REF!+#REF!</f>
        <v>#REF!</v>
      </c>
      <c r="ED37" s="0" t="e">
        <f>+#REF!+#REF!+#REF!+#REF!</f>
        <v>#REF!</v>
      </c>
      <c r="EE37" s="0" t="e">
        <f>+#REF!+#REF!+#REF!+#REF!</f>
        <v>#REF!</v>
      </c>
      <c r="EF37" s="0" t="e">
        <f>+#REF!+#REF!+#REF!+#REF!</f>
        <v>#REF!</v>
      </c>
      <c r="EG37" s="0" t="e">
        <f>+#REF!+#REF!+#REF!+#REF!</f>
        <v>#REF!</v>
      </c>
      <c r="EH37" s="13" t="e">
        <f>+#REF!+#REF!+#REF!+#REF!</f>
        <v>#REF!</v>
      </c>
      <c r="EI37" s="13" t="e">
        <f>+#REF!+#REF!+#REF!+#REF!</f>
        <v>#REF!</v>
      </c>
      <c r="EJ37" s="13" t="e">
        <f>+#REF!+#REF!+#REF!+#REF!</f>
        <v>#REF!</v>
      </c>
      <c r="EK37" s="0" t="e">
        <f>+#REF!+#REF!+#REF!+#REF!</f>
        <v>#REF!</v>
      </c>
      <c r="EL37" s="0" t="e">
        <f>+#REF!+#REF!+#REF!+#REF!</f>
        <v>#REF!</v>
      </c>
      <c r="EM37" s="0" t="e">
        <f>+#REF!+#REF!+#REF!+#REF!</f>
        <v>#REF!</v>
      </c>
      <c r="EN37" s="0" t="e">
        <f>+#REF!+#REF!+#REF!+#REF!</f>
        <v>#REF!</v>
      </c>
      <c r="EO37" s="0" t="e">
        <f>+#REF!+#REF!+#REF!+#REF!</f>
        <v>#REF!</v>
      </c>
      <c r="EP37" s="0" t="e">
        <f>+#REF!+#REF!+#REF!+#REF!</f>
        <v>#REF!</v>
      </c>
      <c r="EQ37" s="0" t="e">
        <f>+#REF!+#REF!+#REF!+#REF!</f>
        <v>#REF!</v>
      </c>
      <c r="ER37" s="0" t="e">
        <f>+#REF!+#REF!+#REF!+#REF!</f>
        <v>#REF!</v>
      </c>
      <c r="ES37" s="0" t="e">
        <f>+#REF!+#REF!+#REF!+#REF!</f>
        <v>#REF!</v>
      </c>
      <c r="ET37" s="13" t="e">
        <f>+'MES N (GAMA A) '!#REF!+'MES N (GAMA Z)'!ET37+'MES N (GAMA D)'!ET37+'MES N (RESTO GAMAS)'!ET37</f>
        <v>#REF!</v>
      </c>
      <c r="EU37" s="13" t="e">
        <f>+'MES N (GAMA A) '!#REF!+'MES N (GAMA Z)'!EU37+'MES N (GAMA D)'!EU37+'MES N (RESTO GAMAS)'!EU37</f>
        <v>#REF!</v>
      </c>
      <c r="EV37" s="0" t="e">
        <f>+'MES N (GAMA A) '!#REF!+'MES N (GAMA Z)'!EV37+'MES N (GAMA D)'!EV37+'MES N (RESTO GAMAS)'!EV37</f>
        <v>#REF!</v>
      </c>
      <c r="EW37" s="13" t="e">
        <f>+'MES N (GAMA A) '!#REF!+'MES N (GAMA Z)'!EW37+'MES N (GAMA D)'!EW37+'MES N (RESTO GAMAS)'!EW37</f>
        <v>#REF!</v>
      </c>
      <c r="EX37" s="0" t="e">
        <f>+'MES N (GAMA A) '!#REF!+'MES N (GAMA Z)'!EX37+'MES N (GAMA D)'!EX37+'MES N (RESTO GAMAS)'!EX37</f>
        <v>#REF!</v>
      </c>
      <c r="EY37" s="0" t="e">
        <f>+'MES N (GAMA A) '!#REF!+'MES N (GAMA Z)'!EY37+'MES N (GAMA D)'!EY37+'MES N (RESTO GAMAS)'!EY37</f>
        <v>#REF!</v>
      </c>
      <c r="EZ37" s="0" t="e">
        <f>+'MES N (GAMA A) '!#REF!+'MES N (GAMA Z)'!EZ37+'MES N (GAMA D)'!EZ37+'MES N (RESTO GAMAS)'!EZ37</f>
        <v>#REF!</v>
      </c>
      <c r="FA37" s="0" t="e">
        <f>+'MES N (GAMA A) '!#REF!+'MES N (GAMA Z)'!FA37+'MES N (GAMA D)'!FA37+'MES N (RESTO GAMAS)'!FA37</f>
        <v>#REF!</v>
      </c>
      <c r="FB37" s="0" t="e">
        <f>+'MES N (GAMA A) '!#REF!+'MES N (GAMA Z)'!FB37+'MES N (GAMA D)'!FB37+'MES N (RESTO GAMAS)'!FB37</f>
        <v>#REF!</v>
      </c>
      <c r="FC37" s="0" t="e">
        <f>+'MES N (GAMA A) '!#REF!+'MES N (GAMA Z)'!FC37+'MES N (GAMA D)'!FC37+'MES N (RESTO GAMAS)'!FC37</f>
        <v>#REF!</v>
      </c>
      <c r="FD37" s="0" t="e">
        <f>+'MES N (GAMA A) '!#REF!+'MES N (GAMA Z)'!FD37+'MES N (GAMA D)'!FD37+'MES N (RESTO GAMAS)'!FD37</f>
        <v>#REF!</v>
      </c>
      <c r="FE37" s="0" t="e">
        <f>+'MES N (GAMA A) '!#REF!+'MES N (GAMA Z)'!FE37+'MES N (GAMA D)'!FE37+'MES N (RESTO GAMAS)'!FE37</f>
        <v>#REF!</v>
      </c>
      <c r="FF37" s="13" t="e">
        <f>+'MES N (GAMA A) '!#REF!+'MES N (GAMA Z)'!#REF!+'MES N (GAMA D)'!#REF!+'MES N (RESTO GAMAS)'!#REF!</f>
        <v>#REF!</v>
      </c>
      <c r="FG37" s="13" t="e">
        <f>+'MES N (GAMA A) '!#REF!+'MES N (GAMA Z)'!#REF!+'MES N (GAMA D)'!#REF!+'MES N (RESTO GAMAS)'!#REF!</f>
        <v>#REF!</v>
      </c>
      <c r="FH37" s="0" t="e">
        <f>+'MES N (GAMA A) '!#REF!+'MES N (GAMA Z)'!#REF!+'MES N (GAMA D)'!#REF!+'MES N (RESTO GAMAS)'!#REF!</f>
        <v>#REF!</v>
      </c>
      <c r="FI37" s="0" t="e">
        <f>+'MES N (GAMA A) '!#REF!+'MES N (GAMA Z)'!#REF!+'MES N (GAMA D)'!#REF!+'MES N (RESTO GAMAS)'!#REF!</f>
        <v>#REF!</v>
      </c>
      <c r="FJ37" s="0" t="e">
        <f>+'MES N (GAMA A) '!#REF!+'MES N (GAMA Z)'!#REF!+'MES N (GAMA D)'!#REF!+'MES N (RESTO GAMAS)'!#REF!</f>
        <v>#REF!</v>
      </c>
      <c r="FK37" s="0" t="e">
        <f>+'MES N (GAMA A) '!#REF!+'MES N (GAMA Z)'!#REF!+'MES N (GAMA D)'!#REF!+'MES N (RESTO GAMAS)'!#REF!</f>
        <v>#REF!</v>
      </c>
      <c r="FL37" s="0" t="e">
        <f>+'MES N (GAMA A) '!#REF!+'MES N (GAMA Z)'!#REF!+'MES N (GAMA D)'!#REF!+'MES N (RESTO GAMAS)'!#REF!</f>
        <v>#REF!</v>
      </c>
      <c r="FM37" s="0" t="e">
        <f>+'MES N (GAMA A) '!#REF!+'MES N (GAMA Z)'!#REF!+'MES N (GAMA D)'!#REF!+'MES N (RESTO GAMAS)'!#REF!</f>
        <v>#REF!</v>
      </c>
      <c r="FN37" s="0" t="e">
        <f>+'MES N (GAMA A) '!#REF!+'MES N (GAMA Z)'!#REF!+'MES N (GAMA D)'!#REF!+'MES N (RESTO GAMAS)'!#REF!</f>
        <v>#REF!</v>
      </c>
      <c r="FO37" s="0" t="e">
        <f>+'MES N (GAMA A) '!#REF!+'MES N (GAMA Z)'!#REF!+'MES N (GAMA D)'!#REF!+'MES N (RESTO GAMAS)'!#REF!</f>
        <v>#REF!</v>
      </c>
      <c r="FP37" s="0" t="e">
        <f>+'MES N (GAMA A) '!#REF!+'MES N (GAMA Z)'!#REF!+'MES N (GAMA D)'!#REF!+'MES N (RESTO GAMAS)'!#REF!</f>
        <v>#REF!</v>
      </c>
      <c r="FQ37" s="0" t="e">
        <f>+'MES N (GAMA A) '!#REF!+'MES N (GAMA Z)'!#REF!+'MES N (GAMA D)'!#REF!+'MES N (RESTO GAMAS)'!#REF!</f>
        <v>#REF!</v>
      </c>
      <c r="FR37" s="13" t="e">
        <f>+'MES N (GAMA A) '!ET37+'MES N (GAMA Z)'!#REF!+'MES N (GAMA D)'!#REF!+'MES N (RESTO GAMAS)'!#REF!</f>
        <v>#REF!</v>
      </c>
      <c r="FS37" s="13" t="e">
        <f>+'MES N (GAMA A) '!EU37+'MES N (GAMA Z)'!#REF!+'MES N (GAMA D)'!#REF!+'MES N (RESTO GAMAS)'!#REF!</f>
        <v>#REF!</v>
      </c>
      <c r="FT37" s="13" t="e">
        <f>+'MES N (GAMA A) '!EV37+'MES N (GAMA Z)'!#REF!+'MES N (GAMA D)'!#REF!+'MES N (RESTO GAMAS)'!#REF!</f>
        <v>#REF!</v>
      </c>
      <c r="FU37" s="13" t="e">
        <f>+'MES N (GAMA A) '!EW37+'MES N (GAMA Z)'!#REF!+'MES N (GAMA D)'!#REF!+'MES N (RESTO GAMAS)'!#REF!</f>
        <v>#REF!</v>
      </c>
      <c r="FV37" s="13" t="e">
        <f>+'MES N (GAMA A) '!EX37+'MES N (GAMA Z)'!#REF!+'MES N (GAMA D)'!#REF!+'MES N (RESTO GAMAS)'!#REF!</f>
        <v>#REF!</v>
      </c>
      <c r="FW37" s="13" t="e">
        <f>+'MES N (GAMA A) '!EY37+'MES N (GAMA Z)'!#REF!+'MES N (GAMA D)'!#REF!+'MES N (RESTO GAMAS)'!#REF!</f>
        <v>#REF!</v>
      </c>
      <c r="FX37" s="13" t="e">
        <f>+'MES N (GAMA A) '!EZ37+'MES N (GAMA Z)'!#REF!+'MES N (GAMA D)'!#REF!+'MES N (RESTO GAMAS)'!#REF!</f>
        <v>#REF!</v>
      </c>
      <c r="FY37" s="13" t="e">
        <f>+'MES N (GAMA A) '!FA37+'MES N (GAMA Z)'!#REF!+'MES N (GAMA D)'!#REF!+'MES N (RESTO GAMAS)'!#REF!</f>
        <v>#REF!</v>
      </c>
      <c r="FZ37" s="13" t="e">
        <f>+'MES N (GAMA A) '!FB37+'MES N (GAMA Z)'!#REF!+'MES N (GAMA D)'!#REF!+'MES N (RESTO GAMAS)'!#REF!</f>
        <v>#REF!</v>
      </c>
      <c r="GA37" s="0" t="e">
        <f>+'MES N (GAMA A) '!FC37+'MES N (GAMA Z)'!#REF!+'MES N (GAMA D)'!#REF!+'MES N (RESTO GAMAS)'!#REF!</f>
        <v>#REF!</v>
      </c>
      <c r="GB37" s="0" t="e">
        <f>+'MES N (GAMA A) '!FD37+'MES N (GAMA Z)'!#REF!+'MES N (GAMA D)'!#REF!+'MES N (RESTO GAMAS)'!#REF!</f>
        <v>#REF!</v>
      </c>
      <c r="GC37" s="0" t="e">
        <f>+'MES N (GAMA A) '!FE37+'MES N (GAMA Z)'!#REF!+'MES N (GAMA D)'!#REF!+'MES N (RESTO GAMAS)'!#REF!</f>
        <v>#REF!</v>
      </c>
    </row>
    <row ht="13.199999999999999" customHeight="1" r="38">
      <c r="A38" s="0">
        <v>303</v>
      </c>
      <c r="B38" s="0" t="s">
        <v>54</v>
      </c>
      <c r="C38" s="0">
        <v>101</v>
      </c>
      <c r="D38" s="0" t="s">
        <v>48</v>
      </c>
      <c r="F38" s="13" t="e">
        <f>+#REF!+#REF!+#REF!+#REF!</f>
        <v>#REF!</v>
      </c>
      <c r="G38" s="13" t="e">
        <f>+#REF!+#REF!+#REF!+#REF!</f>
        <v>#REF!</v>
      </c>
      <c r="H38" s="13" t="e">
        <f>+#REF!+#REF!+#REF!+#REF!</f>
        <v>#REF!</v>
      </c>
      <c r="I38" s="13" t="e">
        <f>+#REF!+#REF!+#REF!+#REF!</f>
        <v>#REF!</v>
      </c>
      <c r="J38" s="13" t="e">
        <f>+#REF!+#REF!+#REF!+#REF!</f>
        <v>#REF!</v>
      </c>
      <c r="K38" s="0" t="e">
        <f>+#REF!+#REF!+#REF!+#REF!</f>
        <v>#REF!</v>
      </c>
      <c r="L38" s="0" t="e">
        <f>+#REF!+#REF!+#REF!+#REF!</f>
        <v>#REF!</v>
      </c>
      <c r="M38" s="0" t="e">
        <f>+#REF!+#REF!+#REF!+#REF!</f>
        <v>#REF!</v>
      </c>
      <c r="N38" s="0" t="e">
        <f>+#REF!+#REF!+#REF!+#REF!</f>
        <v>#REF!</v>
      </c>
      <c r="O38" s="0" t="e">
        <f>+#REF!+#REF!+#REF!+#REF!</f>
        <v>#REF!</v>
      </c>
      <c r="P38" s="0" t="e">
        <f>+#REF!+#REF!+#REF!+#REF!</f>
        <v>#REF!</v>
      </c>
      <c r="Q38" s="0" t="e">
        <f>+#REF!+#REF!+#REF!+#REF!</f>
        <v>#REF!</v>
      </c>
      <c r="R38" s="13" t="e">
        <f>+#REF!+#REF!+#REF!+#REF!</f>
        <v>#REF!</v>
      </c>
      <c r="S38" s="13" t="e">
        <f>+#REF!+#REF!+#REF!+#REF!</f>
        <v>#REF!</v>
      </c>
      <c r="T38" s="0" t="e">
        <f>+#REF!+#REF!+#REF!+#REF!</f>
        <v>#REF!</v>
      </c>
      <c r="U38" s="0" t="e">
        <f>+#REF!+#REF!+#REF!+#REF!</f>
        <v>#REF!</v>
      </c>
      <c r="V38" s="13" t="e">
        <f>+#REF!+#REF!+#REF!+#REF!</f>
        <v>#REF!</v>
      </c>
      <c r="W38" s="0" t="e">
        <f>+#REF!+#REF!+#REF!+#REF!</f>
        <v>#REF!</v>
      </c>
      <c r="X38" s="0" t="e">
        <f>+#REF!+#REF!+#REF!+#REF!</f>
        <v>#REF!</v>
      </c>
      <c r="Y38" s="0" t="e">
        <f>+#REF!+#REF!+#REF!+#REF!</f>
        <v>#REF!</v>
      </c>
      <c r="Z38" s="0" t="e">
        <f>+#REF!+#REF!+#REF!+#REF!</f>
        <v>#REF!</v>
      </c>
      <c r="AA38" s="0" t="e">
        <f>+#REF!+#REF!+#REF!+#REF!</f>
        <v>#REF!</v>
      </c>
      <c r="AB38" s="0" t="e">
        <f>+#REF!+#REF!+#REF!+#REF!</f>
        <v>#REF!</v>
      </c>
      <c r="AC38" s="0" t="e">
        <f>+#REF!+#REF!+#REF!+#REF!</f>
        <v>#REF!</v>
      </c>
      <c r="AD38" s="13" t="e">
        <f>+#REF!+#REF!+#REF!+#REF!</f>
        <v>#REF!</v>
      </c>
      <c r="AE38" s="13" t="e">
        <f>+#REF!+#REF!+#REF!+#REF!</f>
        <v>#REF!</v>
      </c>
      <c r="AF38" s="13" t="e">
        <f>+#REF!+#REF!+#REF!+#REF!</f>
        <v>#REF!</v>
      </c>
      <c r="AG38" s="13" t="e">
        <f>+#REF!+#REF!+#REF!+#REF!</f>
        <v>#REF!</v>
      </c>
      <c r="AH38" s="0" t="e">
        <f>+#REF!+#REF!+#REF!+#REF!</f>
        <v>#REF!</v>
      </c>
      <c r="AI38" s="0" t="e">
        <f>+#REF!+#REF!+#REF!+#REF!</f>
        <v>#REF!</v>
      </c>
      <c r="AJ38" s="0" t="e">
        <f>+#REF!+#REF!+#REF!+#REF!</f>
        <v>#REF!</v>
      </c>
      <c r="AK38" s="0" t="e">
        <f>+#REF!+#REF!+#REF!+#REF!</f>
        <v>#REF!</v>
      </c>
      <c r="AL38" s="0" t="e">
        <f>+#REF!+#REF!+#REF!+#REF!</f>
        <v>#REF!</v>
      </c>
      <c r="AM38" s="0" t="e">
        <f>+#REF!+#REF!+#REF!+#REF!</f>
        <v>#REF!</v>
      </c>
      <c r="AN38" s="0" t="e">
        <f>+#REF!+#REF!+#REF!+#REF!</f>
        <v>#REF!</v>
      </c>
      <c r="AO38" s="0" t="e">
        <f>+#REF!+#REF!+#REF!+#REF!</f>
        <v>#REF!</v>
      </c>
      <c r="AP38" s="13" t="e">
        <f>+#REF!+#REF!+#REF!+#REF!</f>
        <v>#REF!</v>
      </c>
      <c r="AQ38" s="13" t="e">
        <f>+#REF!+#REF!+#REF!+#REF!</f>
        <v>#REF!</v>
      </c>
      <c r="AR38" s="0" t="e">
        <f>+#REF!+#REF!+#REF!+#REF!</f>
        <v>#REF!</v>
      </c>
      <c r="AS38" s="0" t="e">
        <f>+#REF!+#REF!+#REF!+#REF!</f>
        <v>#REF!</v>
      </c>
      <c r="AT38" s="0" t="e">
        <f>+#REF!+#REF!+#REF!+#REF!</f>
        <v>#REF!</v>
      </c>
      <c r="AU38" s="0" t="e">
        <f>+#REF!+#REF!+#REF!+#REF!</f>
        <v>#REF!</v>
      </c>
      <c r="AV38" s="0" t="e">
        <f>+#REF!+#REF!+#REF!+#REF!</f>
        <v>#REF!</v>
      </c>
      <c r="AW38" s="0" t="e">
        <f>+#REF!+#REF!+#REF!+#REF!</f>
        <v>#REF!</v>
      </c>
      <c r="AX38" s="0" t="e">
        <f>+#REF!+#REF!+#REF!+#REF!</f>
        <v>#REF!</v>
      </c>
      <c r="AY38" s="0" t="e">
        <f>+#REF!+#REF!+#REF!+#REF!</f>
        <v>#REF!</v>
      </c>
      <c r="AZ38" s="0" t="e">
        <f>+#REF!+#REF!+#REF!+#REF!</f>
        <v>#REF!</v>
      </c>
      <c r="BA38" s="0" t="e">
        <f>+#REF!+#REF!+#REF!+#REF!</f>
        <v>#REF!</v>
      </c>
      <c r="BB38" s="13" t="e">
        <f>+#REF!+#REF!+#REF!+#REF!</f>
        <v>#REF!</v>
      </c>
      <c r="BC38" s="13" t="e">
        <f>+#REF!+#REF!+#REF!+#REF!</f>
        <v>#REF!</v>
      </c>
      <c r="BD38" s="0" t="e">
        <f>+#REF!+#REF!+#REF!+#REF!</f>
        <v>#REF!</v>
      </c>
      <c r="BE38" s="13" t="e">
        <f>+#REF!+#REF!+#REF!+#REF!</f>
        <v>#REF!</v>
      </c>
      <c r="BF38" s="0" t="e">
        <f>+#REF!+#REF!+#REF!+#REF!</f>
        <v>#REF!</v>
      </c>
      <c r="BG38" s="13" t="e">
        <f>+#REF!+#REF!+#REF!+#REF!</f>
        <v>#REF!</v>
      </c>
      <c r="BH38" s="0" t="e">
        <f>+#REF!+#REF!+#REF!+#REF!</f>
        <v>#REF!</v>
      </c>
      <c r="BI38" s="0" t="e">
        <f>+#REF!+#REF!+#REF!+#REF!</f>
        <v>#REF!</v>
      </c>
      <c r="BJ38" s="0" t="e">
        <f>+#REF!+#REF!+#REF!+#REF!</f>
        <v>#REF!</v>
      </c>
      <c r="BK38" s="0" t="e">
        <f>+#REF!+#REF!+#REF!+#REF!</f>
        <v>#REF!</v>
      </c>
      <c r="BL38" s="0" t="e">
        <f>+#REF!+#REF!+#REF!+#REF!</f>
        <v>#REF!</v>
      </c>
      <c r="BM38" s="0" t="e">
        <f>+#REF!+#REF!+#REF!+#REF!</f>
        <v>#REF!</v>
      </c>
      <c r="BN38" s="13" t="e">
        <f>+#REF!+#REF!+#REF!+#REF!</f>
        <v>#REF!</v>
      </c>
      <c r="BO38" s="13" t="e">
        <f>+#REF!+#REF!+#REF!+#REF!</f>
        <v>#REF!</v>
      </c>
      <c r="BP38" s="13" t="e">
        <f>+#REF!+#REF!+#REF!+#REF!</f>
        <v>#REF!</v>
      </c>
      <c r="BQ38" s="13" t="e">
        <f>+#REF!+#REF!+#REF!+#REF!</f>
        <v>#REF!</v>
      </c>
      <c r="BR38" s="0" t="e">
        <f>+#REF!+#REF!+#REF!+#REF!</f>
        <v>#REF!</v>
      </c>
      <c r="BS38" s="0" t="e">
        <f>+#REF!+#REF!+#REF!+#REF!</f>
        <v>#REF!</v>
      </c>
      <c r="BT38" s="0" t="e">
        <f>+#REF!+#REF!+#REF!+#REF!</f>
        <v>#REF!</v>
      </c>
      <c r="BU38" s="0" t="e">
        <f>+#REF!+#REF!+#REF!+#REF!</f>
        <v>#REF!</v>
      </c>
      <c r="BV38" s="0" t="e">
        <f>+#REF!+#REF!+#REF!+#REF!</f>
        <v>#REF!</v>
      </c>
      <c r="BW38" s="0" t="e">
        <f>+#REF!+#REF!+#REF!+#REF!</f>
        <v>#REF!</v>
      </c>
      <c r="BX38" s="0" t="e">
        <f>+#REF!+#REF!+#REF!+#REF!</f>
        <v>#REF!</v>
      </c>
      <c r="BY38" s="0" t="e">
        <f>+#REF!+#REF!+#REF!+#REF!</f>
        <v>#REF!</v>
      </c>
      <c r="BZ38" s="13" t="e">
        <f>+#REF!+#REF!+#REF!+#REF!</f>
        <v>#REF!</v>
      </c>
      <c r="CA38" s="13" t="e">
        <f>+#REF!+#REF!+#REF!+#REF!</f>
        <v>#REF!</v>
      </c>
      <c r="CB38" s="13" t="e">
        <f>+#REF!+#REF!+#REF!+#REF!</f>
        <v>#REF!</v>
      </c>
      <c r="CC38" s="0" t="e">
        <f>+#REF!+#REF!+#REF!+#REF!</f>
        <v>#REF!</v>
      </c>
      <c r="CD38" s="13" t="e">
        <f>+#REF!+#REF!+#REF!+#REF!</f>
        <v>#REF!</v>
      </c>
      <c r="CE38" s="0" t="e">
        <f>+#REF!+#REF!+#REF!+#REF!</f>
        <v>#REF!</v>
      </c>
      <c r="CF38" s="0" t="e">
        <f>+#REF!+#REF!+#REF!+#REF!</f>
        <v>#REF!</v>
      </c>
      <c r="CG38" s="0" t="e">
        <f>+#REF!+#REF!+#REF!+#REF!</f>
        <v>#REF!</v>
      </c>
      <c r="CH38" s="13" t="e">
        <f>+#REF!+#REF!+#REF!+#REF!</f>
        <v>#REF!</v>
      </c>
      <c r="CI38" s="0" t="e">
        <f>+#REF!+#REF!+#REF!+#REF!</f>
        <v>#REF!</v>
      </c>
      <c r="CJ38" s="0" t="e">
        <f>+#REF!+#REF!+#REF!+#REF!</f>
        <v>#REF!</v>
      </c>
      <c r="CK38" s="0" t="e">
        <f>+#REF!+#REF!+#REF!+#REF!</f>
        <v>#REF!</v>
      </c>
      <c r="CL38" s="13" t="e">
        <f>+#REF!+#REF!+#REF!+#REF!</f>
        <v>#REF!</v>
      </c>
      <c r="CM38" s="13" t="e">
        <f>+#REF!+#REF!+#REF!+#REF!</f>
        <v>#REF!</v>
      </c>
      <c r="CN38" s="13" t="e">
        <f>+#REF!+#REF!+#REF!+#REF!</f>
        <v>#REF!</v>
      </c>
      <c r="CO38" s="0" t="e">
        <f>+#REF!+#REF!+#REF!+#REF!</f>
        <v>#REF!</v>
      </c>
      <c r="CP38" s="0" t="e">
        <f>+#REF!+#REF!+#REF!+#REF!</f>
        <v>#REF!</v>
      </c>
      <c r="CQ38" s="0" t="e">
        <f>+#REF!+#REF!+#REF!+#REF!</f>
        <v>#REF!</v>
      </c>
      <c r="CR38" s="0" t="e">
        <f>+#REF!+#REF!+#REF!+#REF!</f>
        <v>#REF!</v>
      </c>
      <c r="CS38" s="0" t="e">
        <f>+#REF!+#REF!+#REF!+#REF!</f>
        <v>#REF!</v>
      </c>
      <c r="CT38" s="0" t="e">
        <f>+#REF!+#REF!+#REF!+#REF!</f>
        <v>#REF!</v>
      </c>
      <c r="CU38" s="0" t="e">
        <f>+#REF!+#REF!+#REF!+#REF!</f>
        <v>#REF!</v>
      </c>
      <c r="CV38" s="0" t="e">
        <f>+#REF!+#REF!+#REF!+#REF!</f>
        <v>#REF!</v>
      </c>
      <c r="CW38" s="0" t="e">
        <f>+#REF!+#REF!+#REF!+#REF!</f>
        <v>#REF!</v>
      </c>
      <c r="CX38" s="13" t="e">
        <f>+#REF!+#REF!+#REF!+#REF!</f>
        <v>#REF!</v>
      </c>
      <c r="CY38" s="13" t="e">
        <f>+#REF!+#REF!+#REF!+#REF!</f>
        <v>#REF!</v>
      </c>
      <c r="CZ38" s="13" t="e">
        <f>+#REF!+#REF!+#REF!+#REF!</f>
        <v>#REF!</v>
      </c>
      <c r="DA38" s="0" t="e">
        <f>+#REF!+#REF!+#REF!+#REF!</f>
        <v>#REF!</v>
      </c>
      <c r="DB38" s="0" t="e">
        <f>+#REF!+#REF!+#REF!+#REF!</f>
        <v>#REF!</v>
      </c>
      <c r="DC38" s="0" t="e">
        <f>+#REF!+#REF!+#REF!+#REF!</f>
        <v>#REF!</v>
      </c>
      <c r="DD38" s="0" t="e">
        <f>+#REF!+#REF!+#REF!+#REF!</f>
        <v>#REF!</v>
      </c>
      <c r="DE38" s="0" t="e">
        <f>+#REF!+#REF!+#REF!+#REF!</f>
        <v>#REF!</v>
      </c>
      <c r="DF38" s="0" t="e">
        <f>+#REF!+#REF!+#REF!+#REF!</f>
        <v>#REF!</v>
      </c>
      <c r="DG38" s="0" t="e">
        <f>+#REF!+#REF!+#REF!+#REF!</f>
        <v>#REF!</v>
      </c>
      <c r="DH38" s="0" t="e">
        <f>+#REF!+#REF!+#REF!+#REF!</f>
        <v>#REF!</v>
      </c>
      <c r="DI38" s="0" t="e">
        <f>+#REF!+#REF!+#REF!+#REF!</f>
        <v>#REF!</v>
      </c>
      <c r="DJ38" s="13" t="e">
        <f>+#REF!+#REF!+#REF!+#REF!</f>
        <v>#REF!</v>
      </c>
      <c r="DK38" s="13" t="e">
        <f>+#REF!+#REF!+#REF!+#REF!</f>
        <v>#REF!</v>
      </c>
      <c r="DL38" s="13" t="e">
        <f>+#REF!+#REF!+#REF!+#REF!</f>
        <v>#REF!</v>
      </c>
      <c r="DM38" s="0" t="e">
        <f>+#REF!+#REF!+#REF!+#REF!</f>
        <v>#REF!</v>
      </c>
      <c r="DN38" s="13" t="e">
        <f>+#REF!+#REF!+#REF!+#REF!</f>
        <v>#REF!</v>
      </c>
      <c r="DO38" s="0" t="e">
        <f>+#REF!+#REF!+#REF!+#REF!</f>
        <v>#REF!</v>
      </c>
      <c r="DP38" s="0" t="e">
        <f>+#REF!+#REF!+#REF!+#REF!</f>
        <v>#REF!</v>
      </c>
      <c r="DQ38" s="0" t="e">
        <f>+#REF!+#REF!+#REF!+#REF!</f>
        <v>#REF!</v>
      </c>
      <c r="DR38" s="0" t="e">
        <f>+#REF!+#REF!+#REF!+#REF!</f>
        <v>#REF!</v>
      </c>
      <c r="DS38" s="0" t="e">
        <f>+#REF!+#REF!+#REF!+#REF!</f>
        <v>#REF!</v>
      </c>
      <c r="DT38" s="0" t="e">
        <f>+#REF!+#REF!+#REF!+#REF!</f>
        <v>#REF!</v>
      </c>
      <c r="DU38" s="0" t="e">
        <f>+#REF!+#REF!+#REF!+#REF!</f>
        <v>#REF!</v>
      </c>
      <c r="DV38" s="13" t="e">
        <f>+#REF!+#REF!+#REF!+#REF!</f>
        <v>#REF!</v>
      </c>
      <c r="DW38" s="13" t="e">
        <f>+#REF!+#REF!+#REF!+#REF!</f>
        <v>#REF!</v>
      </c>
      <c r="DX38" s="13" t="e">
        <f>+#REF!+#REF!+#REF!+#REF!</f>
        <v>#REF!</v>
      </c>
      <c r="DY38" s="0" t="e">
        <f>+#REF!+#REF!+#REF!+#REF!</f>
        <v>#REF!</v>
      </c>
      <c r="DZ38" s="0" t="e">
        <f>+#REF!+#REF!+#REF!+#REF!</f>
        <v>#REF!</v>
      </c>
      <c r="EA38" s="0" t="e">
        <f>+#REF!+#REF!+#REF!+#REF!</f>
        <v>#REF!</v>
      </c>
      <c r="EB38" s="0" t="e">
        <f>+#REF!+#REF!+#REF!+#REF!</f>
        <v>#REF!</v>
      </c>
      <c r="EC38" s="0" t="e">
        <f>+#REF!+#REF!+#REF!+#REF!</f>
        <v>#REF!</v>
      </c>
      <c r="ED38" s="0" t="e">
        <f>+#REF!+#REF!+#REF!+#REF!</f>
        <v>#REF!</v>
      </c>
      <c r="EE38" s="0" t="e">
        <f>+#REF!+#REF!+#REF!+#REF!</f>
        <v>#REF!</v>
      </c>
      <c r="EF38" s="0" t="e">
        <f>+#REF!+#REF!+#REF!+#REF!</f>
        <v>#REF!</v>
      </c>
      <c r="EG38" s="0" t="e">
        <f>+#REF!+#REF!+#REF!+#REF!</f>
        <v>#REF!</v>
      </c>
      <c r="EH38" s="13" t="e">
        <f>+#REF!+#REF!+#REF!+#REF!</f>
        <v>#REF!</v>
      </c>
      <c r="EI38" s="13" t="e">
        <f>+#REF!+#REF!+#REF!+#REF!</f>
        <v>#REF!</v>
      </c>
      <c r="EJ38" s="0" t="e">
        <f>+#REF!+#REF!+#REF!+#REF!</f>
        <v>#REF!</v>
      </c>
      <c r="EK38" s="13" t="e">
        <f>+#REF!+#REF!+#REF!+#REF!</f>
        <v>#REF!</v>
      </c>
      <c r="EL38" s="0" t="e">
        <f>+#REF!+#REF!+#REF!+#REF!</f>
        <v>#REF!</v>
      </c>
      <c r="EM38" s="0" t="e">
        <f>+#REF!+#REF!+#REF!+#REF!</f>
        <v>#REF!</v>
      </c>
      <c r="EN38" s="0" t="e">
        <f>+#REF!+#REF!+#REF!+#REF!</f>
        <v>#REF!</v>
      </c>
      <c r="EO38" s="0" t="e">
        <f>+#REF!+#REF!+#REF!+#REF!</f>
        <v>#REF!</v>
      </c>
      <c r="EP38" s="0" t="e">
        <f>+#REF!+#REF!+#REF!+#REF!</f>
        <v>#REF!</v>
      </c>
      <c r="EQ38" s="0" t="e">
        <f>+#REF!+#REF!+#REF!+#REF!</f>
        <v>#REF!</v>
      </c>
      <c r="ER38" s="0" t="e">
        <f>+#REF!+#REF!+#REF!+#REF!</f>
        <v>#REF!</v>
      </c>
      <c r="ES38" s="0" t="e">
        <f>+#REF!+#REF!+#REF!+#REF!</f>
        <v>#REF!</v>
      </c>
      <c r="ET38" s="13" t="e">
        <f>+'MES N (GAMA A) '!#REF!+'MES N (GAMA Z)'!ET38+'MES N (GAMA D)'!ET38+'MES N (RESTO GAMAS)'!ET38</f>
        <v>#REF!</v>
      </c>
      <c r="EU38" s="13" t="e">
        <f>+'MES N (GAMA A) '!#REF!+'MES N (GAMA Z)'!EU38+'MES N (GAMA D)'!EU38+'MES N (RESTO GAMAS)'!EU38</f>
        <v>#REF!</v>
      </c>
      <c r="EV38" s="0" t="e">
        <f>+'MES N (GAMA A) '!#REF!+'MES N (GAMA Z)'!EV38+'MES N (GAMA D)'!EV38+'MES N (RESTO GAMAS)'!EV38</f>
        <v>#REF!</v>
      </c>
      <c r="EW38" s="0" t="e">
        <f>+'MES N (GAMA A) '!#REF!+'MES N (GAMA Z)'!EW38+'MES N (GAMA D)'!EW38+'MES N (RESTO GAMAS)'!EW38</f>
        <v>#REF!</v>
      </c>
      <c r="EX38" s="0" t="e">
        <f>+'MES N (GAMA A) '!#REF!+'MES N (GAMA Z)'!EX38+'MES N (GAMA D)'!EX38+'MES N (RESTO GAMAS)'!EX38</f>
        <v>#REF!</v>
      </c>
      <c r="EY38" s="0" t="e">
        <f>+'MES N (GAMA A) '!#REF!+'MES N (GAMA Z)'!EY38+'MES N (GAMA D)'!EY38+'MES N (RESTO GAMAS)'!EY38</f>
        <v>#REF!</v>
      </c>
      <c r="EZ38" s="0" t="e">
        <f>+'MES N (GAMA A) '!#REF!+'MES N (GAMA Z)'!EZ38+'MES N (GAMA D)'!EZ38+'MES N (RESTO GAMAS)'!EZ38</f>
        <v>#REF!</v>
      </c>
      <c r="FA38" s="0" t="e">
        <f>+'MES N (GAMA A) '!#REF!+'MES N (GAMA Z)'!FA38+'MES N (GAMA D)'!FA38+'MES N (RESTO GAMAS)'!FA38</f>
        <v>#REF!</v>
      </c>
      <c r="FB38" s="0" t="e">
        <f>+'MES N (GAMA A) '!#REF!+'MES N (GAMA Z)'!FB38+'MES N (GAMA D)'!FB38+'MES N (RESTO GAMAS)'!FB38</f>
        <v>#REF!</v>
      </c>
      <c r="FC38" s="0" t="e">
        <f>+'MES N (GAMA A) '!#REF!+'MES N (GAMA Z)'!FC38+'MES N (GAMA D)'!FC38+'MES N (RESTO GAMAS)'!FC38</f>
        <v>#REF!</v>
      </c>
      <c r="FD38" s="0" t="e">
        <f>+'MES N (GAMA A) '!#REF!+'MES N (GAMA Z)'!FD38+'MES N (GAMA D)'!FD38+'MES N (RESTO GAMAS)'!FD38</f>
        <v>#REF!</v>
      </c>
      <c r="FE38" s="0" t="e">
        <f>+'MES N (GAMA A) '!#REF!+'MES N (GAMA Z)'!FE38+'MES N (GAMA D)'!FE38+'MES N (RESTO GAMAS)'!FE38</f>
        <v>#REF!</v>
      </c>
      <c r="FF38" s="13" t="e">
        <f>+'MES N (GAMA A) '!#REF!+'MES N (GAMA Z)'!#REF!+'MES N (GAMA D)'!#REF!+'MES N (RESTO GAMAS)'!#REF!</f>
        <v>#REF!</v>
      </c>
      <c r="FG38" s="13" t="e">
        <f>+'MES N (GAMA A) '!#REF!+'MES N (GAMA Z)'!#REF!+'MES N (GAMA D)'!#REF!+'MES N (RESTO GAMAS)'!#REF!</f>
        <v>#REF!</v>
      </c>
      <c r="FH38" s="13" t="e">
        <f>+'MES N (GAMA A) '!#REF!+'MES N (GAMA Z)'!#REF!+'MES N (GAMA D)'!#REF!+'MES N (RESTO GAMAS)'!#REF!</f>
        <v>#REF!</v>
      </c>
      <c r="FI38" s="0" t="e">
        <f>+'MES N (GAMA A) '!#REF!+'MES N (GAMA Z)'!#REF!+'MES N (GAMA D)'!#REF!+'MES N (RESTO GAMAS)'!#REF!</f>
        <v>#REF!</v>
      </c>
      <c r="FJ38" s="0" t="e">
        <f>+'MES N (GAMA A) '!#REF!+'MES N (GAMA Z)'!#REF!+'MES N (GAMA D)'!#REF!+'MES N (RESTO GAMAS)'!#REF!</f>
        <v>#REF!</v>
      </c>
      <c r="FK38" s="0" t="e">
        <f>+'MES N (GAMA A) '!#REF!+'MES N (GAMA Z)'!#REF!+'MES N (GAMA D)'!#REF!+'MES N (RESTO GAMAS)'!#REF!</f>
        <v>#REF!</v>
      </c>
      <c r="FL38" s="0" t="e">
        <f>+'MES N (GAMA A) '!#REF!+'MES N (GAMA Z)'!#REF!+'MES N (GAMA D)'!#REF!+'MES N (RESTO GAMAS)'!#REF!</f>
        <v>#REF!</v>
      </c>
      <c r="FM38" s="0" t="e">
        <f>+'MES N (GAMA A) '!#REF!+'MES N (GAMA Z)'!#REF!+'MES N (GAMA D)'!#REF!+'MES N (RESTO GAMAS)'!#REF!</f>
        <v>#REF!</v>
      </c>
      <c r="FN38" s="0" t="e">
        <f>+'MES N (GAMA A) '!#REF!+'MES N (GAMA Z)'!#REF!+'MES N (GAMA D)'!#REF!+'MES N (RESTO GAMAS)'!#REF!</f>
        <v>#REF!</v>
      </c>
      <c r="FO38" s="0" t="e">
        <f>+'MES N (GAMA A) '!#REF!+'MES N (GAMA Z)'!#REF!+'MES N (GAMA D)'!#REF!+'MES N (RESTO GAMAS)'!#REF!</f>
        <v>#REF!</v>
      </c>
      <c r="FP38" s="0" t="e">
        <f>+'MES N (GAMA A) '!#REF!+'MES N (GAMA Z)'!#REF!+'MES N (GAMA D)'!#REF!+'MES N (RESTO GAMAS)'!#REF!</f>
        <v>#REF!</v>
      </c>
      <c r="FQ38" s="0" t="e">
        <f>+'MES N (GAMA A) '!#REF!+'MES N (GAMA Z)'!#REF!+'MES N (GAMA D)'!#REF!+'MES N (RESTO GAMAS)'!#REF!</f>
        <v>#REF!</v>
      </c>
      <c r="FR38" s="13" t="e">
        <f>+'MES N (GAMA A) '!ET38+'MES N (GAMA Z)'!#REF!+'MES N (GAMA D)'!#REF!+'MES N (RESTO GAMAS)'!#REF!</f>
        <v>#REF!</v>
      </c>
      <c r="FS38" s="13" t="e">
        <f>+'MES N (GAMA A) '!EU38+'MES N (GAMA Z)'!#REF!+'MES N (GAMA D)'!#REF!+'MES N (RESTO GAMAS)'!#REF!</f>
        <v>#REF!</v>
      </c>
      <c r="FT38" s="13" t="e">
        <f>+'MES N (GAMA A) '!EV38+'MES N (GAMA Z)'!#REF!+'MES N (GAMA D)'!#REF!+'MES N (RESTO GAMAS)'!#REF!</f>
        <v>#REF!</v>
      </c>
      <c r="FU38" s="13" t="e">
        <f>+'MES N (GAMA A) '!EW38+'MES N (GAMA Z)'!#REF!+'MES N (GAMA D)'!#REF!+'MES N (RESTO GAMAS)'!#REF!</f>
        <v>#REF!</v>
      </c>
      <c r="FV38" s="13" t="e">
        <f>+'MES N (GAMA A) '!EX38+'MES N (GAMA Z)'!#REF!+'MES N (GAMA D)'!#REF!+'MES N (RESTO GAMAS)'!#REF!</f>
        <v>#REF!</v>
      </c>
      <c r="FW38" s="13" t="e">
        <f>+'MES N (GAMA A) '!EY38+'MES N (GAMA Z)'!#REF!+'MES N (GAMA D)'!#REF!+'MES N (RESTO GAMAS)'!#REF!</f>
        <v>#REF!</v>
      </c>
      <c r="FX38" s="13" t="e">
        <f>+'MES N (GAMA A) '!EZ38+'MES N (GAMA Z)'!#REF!+'MES N (GAMA D)'!#REF!+'MES N (RESTO GAMAS)'!#REF!</f>
        <v>#REF!</v>
      </c>
      <c r="FY38" s="13" t="e">
        <f>+'MES N (GAMA A) '!FA38+'MES N (GAMA Z)'!#REF!+'MES N (GAMA D)'!#REF!+'MES N (RESTO GAMAS)'!#REF!</f>
        <v>#REF!</v>
      </c>
      <c r="FZ38" s="13" t="e">
        <f>+'MES N (GAMA A) '!FB38+'MES N (GAMA Z)'!#REF!+'MES N (GAMA D)'!#REF!+'MES N (RESTO GAMAS)'!#REF!</f>
        <v>#REF!</v>
      </c>
      <c r="GA38" s="13" t="e">
        <f>+'MES N (GAMA A) '!FC38+'MES N (GAMA Z)'!#REF!+'MES N (GAMA D)'!#REF!+'MES N (RESTO GAMAS)'!#REF!</f>
        <v>#REF!</v>
      </c>
      <c r="GB38" s="0" t="e">
        <f>+'MES N (GAMA A) '!FD38+'MES N (GAMA Z)'!#REF!+'MES N (GAMA D)'!#REF!+'MES N (RESTO GAMAS)'!#REF!</f>
        <v>#REF!</v>
      </c>
      <c r="GC38" s="13" t="e">
        <f>+'MES N (GAMA A) '!FE38+'MES N (GAMA Z)'!#REF!+'MES N (GAMA D)'!#REF!+'MES N (RESTO GAMAS)'!#REF!</f>
        <v>#REF!</v>
      </c>
    </row>
    <row ht="13.199999999999999" customHeight="1" r="39">
      <c r="A39" s="0">
        <v>303</v>
      </c>
      <c r="B39" s="0" t="s">
        <v>54</v>
      </c>
      <c r="C39" s="0">
        <v>102</v>
      </c>
      <c r="D39" s="0" t="s">
        <v>49</v>
      </c>
      <c r="F39" s="13" t="e">
        <f>+#REF!+#REF!+#REF!+#REF!</f>
        <v>#REF!</v>
      </c>
      <c r="G39" s="13" t="e">
        <f>+#REF!+#REF!+#REF!+#REF!</f>
        <v>#REF!</v>
      </c>
      <c r="H39" s="13" t="e">
        <f>+#REF!+#REF!+#REF!+#REF!</f>
        <v>#REF!</v>
      </c>
      <c r="I39" s="13" t="e">
        <f>+#REF!+#REF!+#REF!+#REF!</f>
        <v>#REF!</v>
      </c>
      <c r="J39" s="13" t="e">
        <f>+#REF!+#REF!+#REF!+#REF!</f>
        <v>#REF!</v>
      </c>
      <c r="K39" s="13" t="e">
        <f>+#REF!+#REF!+#REF!+#REF!</f>
        <v>#REF!</v>
      </c>
      <c r="L39" s="0" t="e">
        <f>+#REF!+#REF!+#REF!+#REF!</f>
        <v>#REF!</v>
      </c>
      <c r="M39" s="0" t="e">
        <f>+#REF!+#REF!+#REF!+#REF!</f>
        <v>#REF!</v>
      </c>
      <c r="N39" s="0" t="e">
        <f>+#REF!+#REF!+#REF!+#REF!</f>
        <v>#REF!</v>
      </c>
      <c r="O39" s="0" t="e">
        <f>+#REF!+#REF!+#REF!+#REF!</f>
        <v>#REF!</v>
      </c>
      <c r="P39" s="0" t="e">
        <f>+#REF!+#REF!+#REF!+#REF!</f>
        <v>#REF!</v>
      </c>
      <c r="Q39" s="0" t="e">
        <f>+#REF!+#REF!+#REF!+#REF!</f>
        <v>#REF!</v>
      </c>
      <c r="R39" s="13" t="e">
        <f>+#REF!+#REF!+#REF!+#REF!</f>
        <v>#REF!</v>
      </c>
      <c r="S39" s="13" t="e">
        <f>+#REF!+#REF!+#REF!+#REF!</f>
        <v>#REF!</v>
      </c>
      <c r="T39" s="13" t="e">
        <f>+#REF!+#REF!+#REF!+#REF!</f>
        <v>#REF!</v>
      </c>
      <c r="U39" s="13" t="e">
        <f>+#REF!+#REF!+#REF!+#REF!</f>
        <v>#REF!</v>
      </c>
      <c r="V39" s="13" t="e">
        <f>+#REF!+#REF!+#REF!+#REF!</f>
        <v>#REF!</v>
      </c>
      <c r="W39" s="13" t="e">
        <f>+#REF!+#REF!+#REF!+#REF!</f>
        <v>#REF!</v>
      </c>
      <c r="X39" s="0" t="e">
        <f>+#REF!+#REF!+#REF!+#REF!</f>
        <v>#REF!</v>
      </c>
      <c r="Y39" s="0" t="e">
        <f>+#REF!+#REF!+#REF!+#REF!</f>
        <v>#REF!</v>
      </c>
      <c r="Z39" s="0" t="e">
        <f>+#REF!+#REF!+#REF!+#REF!</f>
        <v>#REF!</v>
      </c>
      <c r="AA39" s="0" t="e">
        <f>+#REF!+#REF!+#REF!+#REF!</f>
        <v>#REF!</v>
      </c>
      <c r="AB39" s="0" t="e">
        <f>+#REF!+#REF!+#REF!+#REF!</f>
        <v>#REF!</v>
      </c>
      <c r="AC39" s="0" t="e">
        <f>+#REF!+#REF!+#REF!+#REF!</f>
        <v>#REF!</v>
      </c>
      <c r="AD39" s="13" t="e">
        <f>+#REF!+#REF!+#REF!+#REF!</f>
        <v>#REF!</v>
      </c>
      <c r="AE39" s="13" t="e">
        <f>+#REF!+#REF!+#REF!+#REF!</f>
        <v>#REF!</v>
      </c>
      <c r="AF39" s="13" t="e">
        <f>+#REF!+#REF!+#REF!+#REF!</f>
        <v>#REF!</v>
      </c>
      <c r="AG39" s="13" t="e">
        <f>+#REF!+#REF!+#REF!+#REF!</f>
        <v>#REF!</v>
      </c>
      <c r="AH39" s="13" t="e">
        <f>+#REF!+#REF!+#REF!+#REF!</f>
        <v>#REF!</v>
      </c>
      <c r="AI39" s="0" t="e">
        <f>+#REF!+#REF!+#REF!+#REF!</f>
        <v>#REF!</v>
      </c>
      <c r="AJ39" s="0" t="e">
        <f>+#REF!+#REF!+#REF!+#REF!</f>
        <v>#REF!</v>
      </c>
      <c r="AK39" s="0" t="e">
        <f>+#REF!+#REF!+#REF!+#REF!</f>
        <v>#REF!</v>
      </c>
      <c r="AL39" s="0" t="e">
        <f>+#REF!+#REF!+#REF!+#REF!</f>
        <v>#REF!</v>
      </c>
      <c r="AM39" s="0" t="e">
        <f>+#REF!+#REF!+#REF!+#REF!</f>
        <v>#REF!</v>
      </c>
      <c r="AN39" s="0" t="e">
        <f>+#REF!+#REF!+#REF!+#REF!</f>
        <v>#REF!</v>
      </c>
      <c r="AO39" s="0" t="e">
        <f>+#REF!+#REF!+#REF!+#REF!</f>
        <v>#REF!</v>
      </c>
      <c r="AP39" s="13" t="e">
        <f>+#REF!+#REF!+#REF!+#REF!</f>
        <v>#REF!</v>
      </c>
      <c r="AQ39" s="13" t="e">
        <f>+#REF!+#REF!+#REF!+#REF!</f>
        <v>#REF!</v>
      </c>
      <c r="AR39" s="13" t="e">
        <f>+#REF!+#REF!+#REF!+#REF!</f>
        <v>#REF!</v>
      </c>
      <c r="AS39" s="13" t="e">
        <f>+#REF!+#REF!+#REF!+#REF!</f>
        <v>#REF!</v>
      </c>
      <c r="AT39" s="13" t="e">
        <f>+#REF!+#REF!+#REF!+#REF!</f>
        <v>#REF!</v>
      </c>
      <c r="AU39" s="13" t="e">
        <f>+#REF!+#REF!+#REF!+#REF!</f>
        <v>#REF!</v>
      </c>
      <c r="AV39" s="0" t="e">
        <f>+#REF!+#REF!+#REF!+#REF!</f>
        <v>#REF!</v>
      </c>
      <c r="AW39" s="0" t="e">
        <f>+#REF!+#REF!+#REF!+#REF!</f>
        <v>#REF!</v>
      </c>
      <c r="AX39" s="0" t="e">
        <f>+#REF!+#REF!+#REF!+#REF!</f>
        <v>#REF!</v>
      </c>
      <c r="AY39" s="0" t="e">
        <f>+#REF!+#REF!+#REF!+#REF!</f>
        <v>#REF!</v>
      </c>
      <c r="AZ39" s="0" t="e">
        <f>+#REF!+#REF!+#REF!+#REF!</f>
        <v>#REF!</v>
      </c>
      <c r="BA39" s="0" t="e">
        <f>+#REF!+#REF!+#REF!+#REF!</f>
        <v>#REF!</v>
      </c>
      <c r="BB39" s="13" t="e">
        <f>+#REF!+#REF!+#REF!+#REF!</f>
        <v>#REF!</v>
      </c>
      <c r="BC39" s="13" t="e">
        <f>+#REF!+#REF!+#REF!+#REF!</f>
        <v>#REF!</v>
      </c>
      <c r="BD39" s="13" t="e">
        <f>+#REF!+#REF!+#REF!+#REF!</f>
        <v>#REF!</v>
      </c>
      <c r="BE39" s="13" t="e">
        <f>+#REF!+#REF!+#REF!+#REF!</f>
        <v>#REF!</v>
      </c>
      <c r="BF39" s="13" t="e">
        <f>+#REF!+#REF!+#REF!+#REF!</f>
        <v>#REF!</v>
      </c>
      <c r="BG39" s="0" t="e">
        <f>+#REF!+#REF!+#REF!+#REF!</f>
        <v>#REF!</v>
      </c>
      <c r="BH39" s="0" t="e">
        <f>+#REF!+#REF!+#REF!+#REF!</f>
        <v>#REF!</v>
      </c>
      <c r="BI39" s="0" t="e">
        <f>+#REF!+#REF!+#REF!+#REF!</f>
        <v>#REF!</v>
      </c>
      <c r="BJ39" s="0" t="e">
        <f>+#REF!+#REF!+#REF!+#REF!</f>
        <v>#REF!</v>
      </c>
      <c r="BK39" s="0" t="e">
        <f>+#REF!+#REF!+#REF!+#REF!</f>
        <v>#REF!</v>
      </c>
      <c r="BL39" s="0" t="e">
        <f>+#REF!+#REF!+#REF!+#REF!</f>
        <v>#REF!</v>
      </c>
      <c r="BM39" s="0" t="e">
        <f>+#REF!+#REF!+#REF!+#REF!</f>
        <v>#REF!</v>
      </c>
      <c r="BN39" s="13" t="e">
        <f>+#REF!+#REF!+#REF!+#REF!</f>
        <v>#REF!</v>
      </c>
      <c r="BO39" s="13" t="e">
        <f>+#REF!+#REF!+#REF!+#REF!</f>
        <v>#REF!</v>
      </c>
      <c r="BP39" s="13" t="e">
        <f>+#REF!+#REF!+#REF!+#REF!</f>
        <v>#REF!</v>
      </c>
      <c r="BQ39" s="13" t="e">
        <f>+#REF!+#REF!+#REF!+#REF!</f>
        <v>#REF!</v>
      </c>
      <c r="BR39" s="13" t="e">
        <f>+#REF!+#REF!+#REF!+#REF!</f>
        <v>#REF!</v>
      </c>
      <c r="BS39" s="13" t="e">
        <f>+#REF!+#REF!+#REF!+#REF!</f>
        <v>#REF!</v>
      </c>
      <c r="BT39" s="0" t="e">
        <f>+#REF!+#REF!+#REF!+#REF!</f>
        <v>#REF!</v>
      </c>
      <c r="BU39" s="0" t="e">
        <f>+#REF!+#REF!+#REF!+#REF!</f>
        <v>#REF!</v>
      </c>
      <c r="BV39" s="0" t="e">
        <f>+#REF!+#REF!+#REF!+#REF!</f>
        <v>#REF!</v>
      </c>
      <c r="BW39" s="0" t="e">
        <f>+#REF!+#REF!+#REF!+#REF!</f>
        <v>#REF!</v>
      </c>
      <c r="BX39" s="0" t="e">
        <f>+#REF!+#REF!+#REF!+#REF!</f>
        <v>#REF!</v>
      </c>
      <c r="BY39" s="0" t="e">
        <f>+#REF!+#REF!+#REF!+#REF!</f>
        <v>#REF!</v>
      </c>
      <c r="BZ39" s="13" t="e">
        <f>+#REF!+#REF!+#REF!+#REF!</f>
        <v>#REF!</v>
      </c>
      <c r="CA39" s="13" t="e">
        <f>+#REF!+#REF!+#REF!+#REF!</f>
        <v>#REF!</v>
      </c>
      <c r="CB39" s="13" t="e">
        <f>+#REF!+#REF!+#REF!+#REF!</f>
        <v>#REF!</v>
      </c>
      <c r="CC39" s="13" t="e">
        <f>+#REF!+#REF!+#REF!+#REF!</f>
        <v>#REF!</v>
      </c>
      <c r="CD39" s="13" t="e">
        <f>+#REF!+#REF!+#REF!+#REF!</f>
        <v>#REF!</v>
      </c>
      <c r="CE39" s="13" t="e">
        <f>+#REF!+#REF!+#REF!+#REF!</f>
        <v>#REF!</v>
      </c>
      <c r="CF39" s="0" t="e">
        <f>+#REF!+#REF!+#REF!+#REF!</f>
        <v>#REF!</v>
      </c>
      <c r="CG39" s="0" t="e">
        <f>+#REF!+#REF!+#REF!+#REF!</f>
        <v>#REF!</v>
      </c>
      <c r="CH39" s="0" t="e">
        <f>+#REF!+#REF!+#REF!+#REF!</f>
        <v>#REF!</v>
      </c>
      <c r="CI39" s="13" t="e">
        <f>+#REF!+#REF!+#REF!+#REF!</f>
        <v>#REF!</v>
      </c>
      <c r="CJ39" s="0" t="e">
        <f>+#REF!+#REF!+#REF!+#REF!</f>
        <v>#REF!</v>
      </c>
      <c r="CK39" s="0" t="e">
        <f>+#REF!+#REF!+#REF!+#REF!</f>
        <v>#REF!</v>
      </c>
      <c r="CL39" s="13" t="e">
        <f>+#REF!+#REF!+#REF!+#REF!</f>
        <v>#REF!</v>
      </c>
      <c r="CM39" s="13" t="e">
        <f>+#REF!+#REF!+#REF!+#REF!</f>
        <v>#REF!</v>
      </c>
      <c r="CN39" s="13" t="e">
        <f>+#REF!+#REF!+#REF!+#REF!</f>
        <v>#REF!</v>
      </c>
      <c r="CO39" s="13" t="e">
        <f>+#REF!+#REF!+#REF!+#REF!</f>
        <v>#REF!</v>
      </c>
      <c r="CP39" s="13" t="e">
        <f>+#REF!+#REF!+#REF!+#REF!</f>
        <v>#REF!</v>
      </c>
      <c r="CQ39" s="13" t="e">
        <f>+#REF!+#REF!+#REF!+#REF!</f>
        <v>#REF!</v>
      </c>
      <c r="CR39" s="0" t="e">
        <f>+#REF!+#REF!+#REF!+#REF!</f>
        <v>#REF!</v>
      </c>
      <c r="CS39" s="0" t="e">
        <f>+#REF!+#REF!+#REF!+#REF!</f>
        <v>#REF!</v>
      </c>
      <c r="CT39" s="0" t="e">
        <f>+#REF!+#REF!+#REF!+#REF!</f>
        <v>#REF!</v>
      </c>
      <c r="CU39" s="0" t="e">
        <f>+#REF!+#REF!+#REF!+#REF!</f>
        <v>#REF!</v>
      </c>
      <c r="CV39" s="0" t="e">
        <f>+#REF!+#REF!+#REF!+#REF!</f>
        <v>#REF!</v>
      </c>
      <c r="CW39" s="0" t="e">
        <f>+#REF!+#REF!+#REF!+#REF!</f>
        <v>#REF!</v>
      </c>
      <c r="CX39" s="13" t="e">
        <f>+#REF!+#REF!+#REF!+#REF!</f>
        <v>#REF!</v>
      </c>
      <c r="CY39" s="13" t="e">
        <f>+#REF!+#REF!+#REF!+#REF!</f>
        <v>#REF!</v>
      </c>
      <c r="CZ39" s="13" t="e">
        <f>+#REF!+#REF!+#REF!+#REF!</f>
        <v>#REF!</v>
      </c>
      <c r="DA39" s="13" t="e">
        <f>+#REF!+#REF!+#REF!+#REF!</f>
        <v>#REF!</v>
      </c>
      <c r="DB39" s="13" t="e">
        <f>+#REF!+#REF!+#REF!+#REF!</f>
        <v>#REF!</v>
      </c>
      <c r="DC39" s="13" t="e">
        <f>+#REF!+#REF!+#REF!+#REF!</f>
        <v>#REF!</v>
      </c>
      <c r="DD39" s="0" t="e">
        <f>+#REF!+#REF!+#REF!+#REF!</f>
        <v>#REF!</v>
      </c>
      <c r="DE39" s="0" t="e">
        <f>+#REF!+#REF!+#REF!+#REF!</f>
        <v>#REF!</v>
      </c>
      <c r="DF39" s="0" t="e">
        <f>+#REF!+#REF!+#REF!+#REF!</f>
        <v>#REF!</v>
      </c>
      <c r="DG39" s="0" t="e">
        <f>+#REF!+#REF!+#REF!+#REF!</f>
        <v>#REF!</v>
      </c>
      <c r="DH39" s="0" t="e">
        <f>+#REF!+#REF!+#REF!+#REF!</f>
        <v>#REF!</v>
      </c>
      <c r="DI39" s="0" t="e">
        <f>+#REF!+#REF!+#REF!+#REF!</f>
        <v>#REF!</v>
      </c>
      <c r="DJ39" s="13" t="e">
        <f>+#REF!+#REF!+#REF!+#REF!</f>
        <v>#REF!</v>
      </c>
      <c r="DK39" s="13" t="e">
        <f>+#REF!+#REF!+#REF!+#REF!</f>
        <v>#REF!</v>
      </c>
      <c r="DL39" s="13" t="e">
        <f>+#REF!+#REF!+#REF!+#REF!</f>
        <v>#REF!</v>
      </c>
      <c r="DM39" s="13" t="e">
        <f>+#REF!+#REF!+#REF!+#REF!</f>
        <v>#REF!</v>
      </c>
      <c r="DN39" s="13" t="e">
        <f>+#REF!+#REF!+#REF!+#REF!</f>
        <v>#REF!</v>
      </c>
      <c r="DO39" s="0" t="e">
        <f>+#REF!+#REF!+#REF!+#REF!</f>
        <v>#REF!</v>
      </c>
      <c r="DP39" s="0" t="e">
        <f>+#REF!+#REF!+#REF!+#REF!</f>
        <v>#REF!</v>
      </c>
      <c r="DQ39" s="0" t="e">
        <f>+#REF!+#REF!+#REF!+#REF!</f>
        <v>#REF!</v>
      </c>
      <c r="DR39" s="0" t="e">
        <f>+#REF!+#REF!+#REF!+#REF!</f>
        <v>#REF!</v>
      </c>
      <c r="DS39" s="0" t="e">
        <f>+#REF!+#REF!+#REF!+#REF!</f>
        <v>#REF!</v>
      </c>
      <c r="DT39" s="0" t="e">
        <f>+#REF!+#REF!+#REF!+#REF!</f>
        <v>#REF!</v>
      </c>
      <c r="DU39" s="0" t="e">
        <f>+#REF!+#REF!+#REF!+#REF!</f>
        <v>#REF!</v>
      </c>
      <c r="DV39" s="13" t="e">
        <f>+#REF!+#REF!+#REF!+#REF!</f>
        <v>#REF!</v>
      </c>
      <c r="DW39" s="13" t="e">
        <f>+#REF!+#REF!+#REF!+#REF!</f>
        <v>#REF!</v>
      </c>
      <c r="DX39" s="0" t="e">
        <f>+#REF!+#REF!+#REF!+#REF!</f>
        <v>#REF!</v>
      </c>
      <c r="DY39" s="13" t="e">
        <f>+#REF!+#REF!+#REF!+#REF!</f>
        <v>#REF!</v>
      </c>
      <c r="DZ39" s="13" t="e">
        <f>+#REF!+#REF!+#REF!+#REF!</f>
        <v>#REF!</v>
      </c>
      <c r="EA39" s="13" t="e">
        <f>+#REF!+#REF!+#REF!+#REF!</f>
        <v>#REF!</v>
      </c>
      <c r="EB39" s="0" t="e">
        <f>+#REF!+#REF!+#REF!+#REF!</f>
        <v>#REF!</v>
      </c>
      <c r="EC39" s="0" t="e">
        <f>+#REF!+#REF!+#REF!+#REF!</f>
        <v>#REF!</v>
      </c>
      <c r="ED39" s="13" t="e">
        <f>+#REF!+#REF!+#REF!+#REF!</f>
        <v>#REF!</v>
      </c>
      <c r="EE39" s="0" t="e">
        <f>+#REF!+#REF!+#REF!+#REF!</f>
        <v>#REF!</v>
      </c>
      <c r="EF39" s="0" t="e">
        <f>+#REF!+#REF!+#REF!+#REF!</f>
        <v>#REF!</v>
      </c>
      <c r="EG39" s="0" t="e">
        <f>+#REF!+#REF!+#REF!+#REF!</f>
        <v>#REF!</v>
      </c>
      <c r="EH39" s="13" t="e">
        <f>+#REF!+#REF!+#REF!+#REF!</f>
        <v>#REF!</v>
      </c>
      <c r="EI39" s="13" t="e">
        <f>+#REF!+#REF!+#REF!+#REF!</f>
        <v>#REF!</v>
      </c>
      <c r="EJ39" s="13" t="e">
        <f>+#REF!+#REF!+#REF!+#REF!</f>
        <v>#REF!</v>
      </c>
      <c r="EK39" s="13" t="e">
        <f>+#REF!+#REF!+#REF!+#REF!</f>
        <v>#REF!</v>
      </c>
      <c r="EL39" s="0" t="e">
        <f>+#REF!+#REF!+#REF!+#REF!</f>
        <v>#REF!</v>
      </c>
      <c r="EM39" s="0" t="e">
        <f>+#REF!+#REF!+#REF!+#REF!</f>
        <v>#REF!</v>
      </c>
      <c r="EN39" s="0" t="e">
        <f>+#REF!+#REF!+#REF!+#REF!</f>
        <v>#REF!</v>
      </c>
      <c r="EO39" s="0" t="e">
        <f>+#REF!+#REF!+#REF!+#REF!</f>
        <v>#REF!</v>
      </c>
      <c r="EP39" s="0" t="e">
        <f>+#REF!+#REF!+#REF!+#REF!</f>
        <v>#REF!</v>
      </c>
      <c r="EQ39" s="0" t="e">
        <f>+#REF!+#REF!+#REF!+#REF!</f>
        <v>#REF!</v>
      </c>
      <c r="ER39" s="0" t="e">
        <f>+#REF!+#REF!+#REF!+#REF!</f>
        <v>#REF!</v>
      </c>
      <c r="ES39" s="0" t="e">
        <f>+#REF!+#REF!+#REF!+#REF!</f>
        <v>#REF!</v>
      </c>
      <c r="ET39" s="13" t="e">
        <f>+'MES N (GAMA A) '!#REF!+'MES N (GAMA Z)'!ET39+'MES N (GAMA D)'!ET39+'MES N (RESTO GAMAS)'!ET39</f>
        <v>#REF!</v>
      </c>
      <c r="EU39" s="13" t="e">
        <f>+'MES N (GAMA A) '!#REF!+'MES N (GAMA Z)'!EU39+'MES N (GAMA D)'!EU39+'MES N (RESTO GAMAS)'!EU39</f>
        <v>#REF!</v>
      </c>
      <c r="EV39" s="13" t="e">
        <f>+'MES N (GAMA A) '!#REF!+'MES N (GAMA Z)'!EV39+'MES N (GAMA D)'!EV39+'MES N (RESTO GAMAS)'!EV39</f>
        <v>#REF!</v>
      </c>
      <c r="EW39" s="13" t="e">
        <f>+'MES N (GAMA A) '!#REF!+'MES N (GAMA Z)'!EW39+'MES N (GAMA D)'!EW39+'MES N (RESTO GAMAS)'!EW39</f>
        <v>#REF!</v>
      </c>
      <c r="EX39" s="13" t="e">
        <f>+'MES N (GAMA A) '!#REF!+'MES N (GAMA Z)'!EX39+'MES N (GAMA D)'!EX39+'MES N (RESTO GAMAS)'!EX39</f>
        <v>#REF!</v>
      </c>
      <c r="EY39" s="0" t="e">
        <f>+'MES N (GAMA A) '!#REF!+'MES N (GAMA Z)'!EY39+'MES N (GAMA D)'!EY39+'MES N (RESTO GAMAS)'!EY39</f>
        <v>#REF!</v>
      </c>
      <c r="EZ39" s="0" t="e">
        <f>+'MES N (GAMA A) '!#REF!+'MES N (GAMA Z)'!EZ39+'MES N (GAMA D)'!EZ39+'MES N (RESTO GAMAS)'!EZ39</f>
        <v>#REF!</v>
      </c>
      <c r="FA39" s="0" t="e">
        <f>+'MES N (GAMA A) '!#REF!+'MES N (GAMA Z)'!FA39+'MES N (GAMA D)'!FA39+'MES N (RESTO GAMAS)'!FA39</f>
        <v>#REF!</v>
      </c>
      <c r="FB39" s="0" t="e">
        <f>+'MES N (GAMA A) '!#REF!+'MES N (GAMA Z)'!FB39+'MES N (GAMA D)'!FB39+'MES N (RESTO GAMAS)'!FB39</f>
        <v>#REF!</v>
      </c>
      <c r="FC39" s="0" t="e">
        <f>+'MES N (GAMA A) '!#REF!+'MES N (GAMA Z)'!FC39+'MES N (GAMA D)'!FC39+'MES N (RESTO GAMAS)'!FC39</f>
        <v>#REF!</v>
      </c>
      <c r="FD39" s="0" t="e">
        <f>+'MES N (GAMA A) '!#REF!+'MES N (GAMA Z)'!FD39+'MES N (GAMA D)'!FD39+'MES N (RESTO GAMAS)'!FD39</f>
        <v>#REF!</v>
      </c>
      <c r="FE39" s="0" t="e">
        <f>+'MES N (GAMA A) '!#REF!+'MES N (GAMA Z)'!FE39+'MES N (GAMA D)'!FE39+'MES N (RESTO GAMAS)'!FE39</f>
        <v>#REF!</v>
      </c>
      <c r="FF39" s="13" t="e">
        <f>+'MES N (GAMA A) '!#REF!+'MES N (GAMA Z)'!#REF!+'MES N (GAMA D)'!#REF!+'MES N (RESTO GAMAS)'!#REF!</f>
        <v>#REF!</v>
      </c>
      <c r="FG39" s="13" t="e">
        <f>+'MES N (GAMA A) '!#REF!+'MES N (GAMA Z)'!#REF!+'MES N (GAMA D)'!#REF!+'MES N (RESTO GAMAS)'!#REF!</f>
        <v>#REF!</v>
      </c>
      <c r="FH39" s="13" t="e">
        <f>+'MES N (GAMA A) '!#REF!+'MES N (GAMA Z)'!#REF!+'MES N (GAMA D)'!#REF!+'MES N (RESTO GAMAS)'!#REF!</f>
        <v>#REF!</v>
      </c>
      <c r="FI39" s="13" t="e">
        <f>+'MES N (GAMA A) '!#REF!+'MES N (GAMA Z)'!#REF!+'MES N (GAMA D)'!#REF!+'MES N (RESTO GAMAS)'!#REF!</f>
        <v>#REF!</v>
      </c>
      <c r="FJ39" s="13" t="e">
        <f>+'MES N (GAMA A) '!#REF!+'MES N (GAMA Z)'!#REF!+'MES N (GAMA D)'!#REF!+'MES N (RESTO GAMAS)'!#REF!</f>
        <v>#REF!</v>
      </c>
      <c r="FK39" s="0" t="e">
        <f>+'MES N (GAMA A) '!#REF!+'MES N (GAMA Z)'!#REF!+'MES N (GAMA D)'!#REF!+'MES N (RESTO GAMAS)'!#REF!</f>
        <v>#REF!</v>
      </c>
      <c r="FL39" s="0" t="e">
        <f>+'MES N (GAMA A) '!#REF!+'MES N (GAMA Z)'!#REF!+'MES N (GAMA D)'!#REF!+'MES N (RESTO GAMAS)'!#REF!</f>
        <v>#REF!</v>
      </c>
      <c r="FM39" s="0" t="e">
        <f>+'MES N (GAMA A) '!#REF!+'MES N (GAMA Z)'!#REF!+'MES N (GAMA D)'!#REF!+'MES N (RESTO GAMAS)'!#REF!</f>
        <v>#REF!</v>
      </c>
      <c r="FN39" s="0" t="e">
        <f>+'MES N (GAMA A) '!#REF!+'MES N (GAMA Z)'!#REF!+'MES N (GAMA D)'!#REF!+'MES N (RESTO GAMAS)'!#REF!</f>
        <v>#REF!</v>
      </c>
      <c r="FO39" s="13" t="e">
        <f>+'MES N (GAMA A) '!#REF!+'MES N (GAMA Z)'!#REF!+'MES N (GAMA D)'!#REF!+'MES N (RESTO GAMAS)'!#REF!</f>
        <v>#REF!</v>
      </c>
      <c r="FP39" s="0" t="e">
        <f>+'MES N (GAMA A) '!#REF!+'MES N (GAMA Z)'!#REF!+'MES N (GAMA D)'!#REF!+'MES N (RESTO GAMAS)'!#REF!</f>
        <v>#REF!</v>
      </c>
      <c r="FQ39" s="0" t="e">
        <f>+'MES N (GAMA A) '!#REF!+'MES N (GAMA Z)'!#REF!+'MES N (GAMA D)'!#REF!+'MES N (RESTO GAMAS)'!#REF!</f>
        <v>#REF!</v>
      </c>
      <c r="FR39" s="13" t="e">
        <f>+'MES N (GAMA A) '!ET39+'MES N (GAMA Z)'!#REF!+'MES N (GAMA D)'!#REF!+'MES N (RESTO GAMAS)'!#REF!</f>
        <v>#REF!</v>
      </c>
      <c r="FS39" s="13" t="e">
        <f>+'MES N (GAMA A) '!EU39+'MES N (GAMA Z)'!#REF!+'MES N (GAMA D)'!#REF!+'MES N (RESTO GAMAS)'!#REF!</f>
        <v>#REF!</v>
      </c>
      <c r="FT39" s="13" t="e">
        <f>+'MES N (GAMA A) '!EV39+'MES N (GAMA Z)'!#REF!+'MES N (GAMA D)'!#REF!+'MES N (RESTO GAMAS)'!#REF!</f>
        <v>#REF!</v>
      </c>
      <c r="FU39" s="13" t="e">
        <f>+'MES N (GAMA A) '!EW39+'MES N (GAMA Z)'!#REF!+'MES N (GAMA D)'!#REF!+'MES N (RESTO GAMAS)'!#REF!</f>
        <v>#REF!</v>
      </c>
      <c r="FV39" s="13" t="e">
        <f>+'MES N (GAMA A) '!EX39+'MES N (GAMA Z)'!#REF!+'MES N (GAMA D)'!#REF!+'MES N (RESTO GAMAS)'!#REF!</f>
        <v>#REF!</v>
      </c>
      <c r="FW39" s="13" t="e">
        <f>+'MES N (GAMA A) '!EY39+'MES N (GAMA Z)'!#REF!+'MES N (GAMA D)'!#REF!+'MES N (RESTO GAMAS)'!#REF!</f>
        <v>#REF!</v>
      </c>
      <c r="FX39" s="0" t="e">
        <f>+'MES N (GAMA A) '!EZ39+'MES N (GAMA Z)'!#REF!+'MES N (GAMA D)'!#REF!+'MES N (RESTO GAMAS)'!#REF!</f>
        <v>#REF!</v>
      </c>
      <c r="FY39" s="13" t="e">
        <f>+'MES N (GAMA A) '!FA39+'MES N (GAMA Z)'!#REF!+'MES N (GAMA D)'!#REF!+'MES N (RESTO GAMAS)'!#REF!</f>
        <v>#REF!</v>
      </c>
      <c r="FZ39" s="13" t="e">
        <f>+'MES N (GAMA A) '!FB39+'MES N (GAMA Z)'!#REF!+'MES N (GAMA D)'!#REF!+'MES N (RESTO GAMAS)'!#REF!</f>
        <v>#REF!</v>
      </c>
      <c r="GA39" s="13" t="e">
        <f>+'MES N (GAMA A) '!FC39+'MES N (GAMA Z)'!#REF!+'MES N (GAMA D)'!#REF!+'MES N (RESTO GAMAS)'!#REF!</f>
        <v>#REF!</v>
      </c>
      <c r="GB39" s="0" t="e">
        <f>+'MES N (GAMA A) '!FD39+'MES N (GAMA Z)'!#REF!+'MES N (GAMA D)'!#REF!+'MES N (RESTO GAMAS)'!#REF!</f>
        <v>#REF!</v>
      </c>
      <c r="GC39" s="13" t="e">
        <f>+'MES N (GAMA A) '!FE39+'MES N (GAMA Z)'!#REF!+'MES N (GAMA D)'!#REF!+'MES N (RESTO GAMAS)'!#REF!</f>
        <v>#REF!</v>
      </c>
    </row>
    <row ht="13.199999999999999" customHeight="1" r="40">
      <c r="A40" s="0">
        <v>303</v>
      </c>
      <c r="B40" s="0" t="s">
        <v>54</v>
      </c>
      <c r="C40" s="0">
        <v>103</v>
      </c>
      <c r="D40" s="0" t="s">
        <v>50</v>
      </c>
      <c r="F40" s="13" t="e">
        <f>+#REF!+#REF!+#REF!+#REF!</f>
        <v>#REF!</v>
      </c>
      <c r="G40" s="13" t="e">
        <f>+#REF!+#REF!+#REF!+#REF!</f>
        <v>#REF!</v>
      </c>
      <c r="H40" s="13" t="e">
        <f>+#REF!+#REF!+#REF!+#REF!</f>
        <v>#REF!</v>
      </c>
      <c r="I40" s="0" t="e">
        <f>+#REF!+#REF!+#REF!+#REF!</f>
        <v>#REF!</v>
      </c>
      <c r="J40" s="0" t="e">
        <f>+#REF!+#REF!+#REF!+#REF!</f>
        <v>#REF!</v>
      </c>
      <c r="K40" s="0" t="e">
        <f>+#REF!+#REF!+#REF!+#REF!</f>
        <v>#REF!</v>
      </c>
      <c r="L40" s="0" t="e">
        <f>+#REF!+#REF!+#REF!+#REF!</f>
        <v>#REF!</v>
      </c>
      <c r="M40" s="0" t="e">
        <f>+#REF!+#REF!+#REF!+#REF!</f>
        <v>#REF!</v>
      </c>
      <c r="N40" s="0" t="e">
        <f>+#REF!+#REF!+#REF!+#REF!</f>
        <v>#REF!</v>
      </c>
      <c r="O40" s="0" t="e">
        <f>+#REF!+#REF!+#REF!+#REF!</f>
        <v>#REF!</v>
      </c>
      <c r="P40" s="0" t="e">
        <f>+#REF!+#REF!+#REF!+#REF!</f>
        <v>#REF!</v>
      </c>
      <c r="Q40" s="0" t="e">
        <f>+#REF!+#REF!+#REF!+#REF!</f>
        <v>#REF!</v>
      </c>
      <c r="R40" s="13" t="e">
        <f>+#REF!+#REF!+#REF!+#REF!</f>
        <v>#REF!</v>
      </c>
      <c r="S40" s="13" t="e">
        <f>+#REF!+#REF!+#REF!+#REF!</f>
        <v>#REF!</v>
      </c>
      <c r="T40" s="13" t="e">
        <f>+#REF!+#REF!+#REF!+#REF!</f>
        <v>#REF!</v>
      </c>
      <c r="U40" s="13" t="e">
        <f>+#REF!+#REF!+#REF!+#REF!</f>
        <v>#REF!</v>
      </c>
      <c r="V40" s="13" t="e">
        <f>+#REF!+#REF!+#REF!+#REF!</f>
        <v>#REF!</v>
      </c>
      <c r="W40" s="0" t="e">
        <f>+#REF!+#REF!+#REF!+#REF!</f>
        <v>#REF!</v>
      </c>
      <c r="X40" s="0" t="e">
        <f>+#REF!+#REF!+#REF!+#REF!</f>
        <v>#REF!</v>
      </c>
      <c r="Y40" s="13" t="e">
        <f>+#REF!+#REF!+#REF!+#REF!</f>
        <v>#REF!</v>
      </c>
      <c r="Z40" s="0" t="e">
        <f>+#REF!+#REF!+#REF!+#REF!</f>
        <v>#REF!</v>
      </c>
      <c r="AA40" s="0" t="e">
        <f>+#REF!+#REF!+#REF!+#REF!</f>
        <v>#REF!</v>
      </c>
      <c r="AB40" s="0" t="e">
        <f>+#REF!+#REF!+#REF!+#REF!</f>
        <v>#REF!</v>
      </c>
      <c r="AC40" s="0" t="e">
        <f>+#REF!+#REF!+#REF!+#REF!</f>
        <v>#REF!</v>
      </c>
      <c r="AD40" s="13" t="e">
        <f>+#REF!+#REF!+#REF!+#REF!</f>
        <v>#REF!</v>
      </c>
      <c r="AE40" s="13" t="e">
        <f>+#REF!+#REF!+#REF!+#REF!</f>
        <v>#REF!</v>
      </c>
      <c r="AF40" s="13" t="e">
        <f>+#REF!+#REF!+#REF!+#REF!</f>
        <v>#REF!</v>
      </c>
      <c r="AG40" s="13" t="e">
        <f>+#REF!+#REF!+#REF!+#REF!</f>
        <v>#REF!</v>
      </c>
      <c r="AH40" s="13" t="e">
        <f>+#REF!+#REF!+#REF!+#REF!</f>
        <v>#REF!</v>
      </c>
      <c r="AI40" s="13" t="e">
        <f>+#REF!+#REF!+#REF!+#REF!</f>
        <v>#REF!</v>
      </c>
      <c r="AJ40" s="0" t="e">
        <f>+#REF!+#REF!+#REF!+#REF!</f>
        <v>#REF!</v>
      </c>
      <c r="AK40" s="0" t="e">
        <f>+#REF!+#REF!+#REF!+#REF!</f>
        <v>#REF!</v>
      </c>
      <c r="AL40" s="13" t="e">
        <f>+#REF!+#REF!+#REF!+#REF!</f>
        <v>#REF!</v>
      </c>
      <c r="AM40" s="13" t="e">
        <f>+#REF!+#REF!+#REF!+#REF!</f>
        <v>#REF!</v>
      </c>
      <c r="AN40" s="0" t="e">
        <f>+#REF!+#REF!+#REF!+#REF!</f>
        <v>#REF!</v>
      </c>
      <c r="AO40" s="13" t="e">
        <f>+#REF!+#REF!+#REF!+#REF!</f>
        <v>#REF!</v>
      </c>
      <c r="AP40" s="13" t="e">
        <f>+#REF!+#REF!+#REF!+#REF!</f>
        <v>#REF!</v>
      </c>
      <c r="AQ40" s="13" t="e">
        <f>+#REF!+#REF!+#REF!+#REF!</f>
        <v>#REF!</v>
      </c>
      <c r="AR40" s="0" t="e">
        <f>+#REF!+#REF!+#REF!+#REF!</f>
        <v>#REF!</v>
      </c>
      <c r="AS40" s="13" t="e">
        <f>+#REF!+#REF!+#REF!+#REF!</f>
        <v>#REF!</v>
      </c>
      <c r="AT40" s="0" t="e">
        <f>+#REF!+#REF!+#REF!+#REF!</f>
        <v>#REF!</v>
      </c>
      <c r="AU40" s="0" t="e">
        <f>+#REF!+#REF!+#REF!+#REF!</f>
        <v>#REF!</v>
      </c>
      <c r="AV40" s="0" t="e">
        <f>+#REF!+#REF!+#REF!+#REF!</f>
        <v>#REF!</v>
      </c>
      <c r="AW40" s="0" t="e">
        <f>+#REF!+#REF!+#REF!+#REF!</f>
        <v>#REF!</v>
      </c>
      <c r="AX40" s="0" t="e">
        <f>+#REF!+#REF!+#REF!+#REF!</f>
        <v>#REF!</v>
      </c>
      <c r="AY40" s="0" t="e">
        <f>+#REF!+#REF!+#REF!+#REF!</f>
        <v>#REF!</v>
      </c>
      <c r="AZ40" s="0" t="e">
        <f>+#REF!+#REF!+#REF!+#REF!</f>
        <v>#REF!</v>
      </c>
      <c r="BA40" s="0" t="e">
        <f>+#REF!+#REF!+#REF!+#REF!</f>
        <v>#REF!</v>
      </c>
      <c r="BB40" s="13" t="e">
        <f>+#REF!+#REF!+#REF!+#REF!</f>
        <v>#REF!</v>
      </c>
      <c r="BC40" s="13" t="e">
        <f>+#REF!+#REF!+#REF!+#REF!</f>
        <v>#REF!</v>
      </c>
      <c r="BD40" s="13" t="e">
        <f>+#REF!+#REF!+#REF!+#REF!</f>
        <v>#REF!</v>
      </c>
      <c r="BE40" s="13" t="e">
        <f>+#REF!+#REF!+#REF!+#REF!</f>
        <v>#REF!</v>
      </c>
      <c r="BF40" s="0" t="e">
        <f>+#REF!+#REF!+#REF!+#REF!</f>
        <v>#REF!</v>
      </c>
      <c r="BG40" s="0" t="e">
        <f>+#REF!+#REF!+#REF!+#REF!</f>
        <v>#REF!</v>
      </c>
      <c r="BH40" s="0" t="e">
        <f>+#REF!+#REF!+#REF!+#REF!</f>
        <v>#REF!</v>
      </c>
      <c r="BI40" s="13" t="e">
        <f>+#REF!+#REF!+#REF!+#REF!</f>
        <v>#REF!</v>
      </c>
      <c r="BJ40" s="0" t="e">
        <f>+#REF!+#REF!+#REF!+#REF!</f>
        <v>#REF!</v>
      </c>
      <c r="BK40" s="0" t="e">
        <f>+#REF!+#REF!+#REF!+#REF!</f>
        <v>#REF!</v>
      </c>
      <c r="BL40" s="0" t="e">
        <f>+#REF!+#REF!+#REF!+#REF!</f>
        <v>#REF!</v>
      </c>
      <c r="BM40" s="0" t="e">
        <f>+#REF!+#REF!+#REF!+#REF!</f>
        <v>#REF!</v>
      </c>
      <c r="BN40" s="13" t="e">
        <f>+#REF!+#REF!+#REF!+#REF!</f>
        <v>#REF!</v>
      </c>
      <c r="BO40" s="13" t="e">
        <f>+#REF!+#REF!+#REF!+#REF!</f>
        <v>#REF!</v>
      </c>
      <c r="BP40" s="13" t="e">
        <f>+#REF!+#REF!+#REF!+#REF!</f>
        <v>#REF!</v>
      </c>
      <c r="BQ40" s="13" t="e">
        <f>+#REF!+#REF!+#REF!+#REF!</f>
        <v>#REF!</v>
      </c>
      <c r="BR40" s="0" t="e">
        <f>+#REF!+#REF!+#REF!+#REF!</f>
        <v>#REF!</v>
      </c>
      <c r="BS40" s="0" t="e">
        <f>+#REF!+#REF!+#REF!+#REF!</f>
        <v>#REF!</v>
      </c>
      <c r="BT40" s="0" t="e">
        <f>+#REF!+#REF!+#REF!+#REF!</f>
        <v>#REF!</v>
      </c>
      <c r="BU40" s="13" t="e">
        <f>+#REF!+#REF!+#REF!+#REF!</f>
        <v>#REF!</v>
      </c>
      <c r="BV40" s="0" t="e">
        <f>+#REF!+#REF!+#REF!+#REF!</f>
        <v>#REF!</v>
      </c>
      <c r="BW40" s="0" t="e">
        <f>+#REF!+#REF!+#REF!+#REF!</f>
        <v>#REF!</v>
      </c>
      <c r="BX40" s="0" t="e">
        <f>+#REF!+#REF!+#REF!+#REF!</f>
        <v>#REF!</v>
      </c>
      <c r="BY40" s="0" t="e">
        <f>+#REF!+#REF!+#REF!+#REF!</f>
        <v>#REF!</v>
      </c>
      <c r="BZ40" s="13" t="e">
        <f>+#REF!+#REF!+#REF!+#REF!</f>
        <v>#REF!</v>
      </c>
      <c r="CA40" s="13" t="e">
        <f>+#REF!+#REF!+#REF!+#REF!</f>
        <v>#REF!</v>
      </c>
      <c r="CB40" s="13" t="e">
        <f>+#REF!+#REF!+#REF!+#REF!</f>
        <v>#REF!</v>
      </c>
      <c r="CC40" s="13" t="e">
        <f>+#REF!+#REF!+#REF!+#REF!</f>
        <v>#REF!</v>
      </c>
      <c r="CD40" s="0" t="e">
        <f>+#REF!+#REF!+#REF!+#REF!</f>
        <v>#REF!</v>
      </c>
      <c r="CE40" s="0" t="e">
        <f>+#REF!+#REF!+#REF!+#REF!</f>
        <v>#REF!</v>
      </c>
      <c r="CF40" s="0" t="e">
        <f>+#REF!+#REF!+#REF!+#REF!</f>
        <v>#REF!</v>
      </c>
      <c r="CG40" s="13" t="e">
        <f>+#REF!+#REF!+#REF!+#REF!</f>
        <v>#REF!</v>
      </c>
      <c r="CH40" s="13" t="e">
        <f>+#REF!+#REF!+#REF!+#REF!</f>
        <v>#REF!</v>
      </c>
      <c r="CI40" s="0" t="e">
        <f>+#REF!+#REF!+#REF!+#REF!</f>
        <v>#REF!</v>
      </c>
      <c r="CJ40" s="0" t="e">
        <f>+#REF!+#REF!+#REF!+#REF!</f>
        <v>#REF!</v>
      </c>
      <c r="CK40" s="0" t="e">
        <f>+#REF!+#REF!+#REF!+#REF!</f>
        <v>#REF!</v>
      </c>
      <c r="CL40" s="13" t="e">
        <f>+#REF!+#REF!+#REF!+#REF!</f>
        <v>#REF!</v>
      </c>
      <c r="CM40" s="13" t="e">
        <f>+#REF!+#REF!+#REF!+#REF!</f>
        <v>#REF!</v>
      </c>
      <c r="CN40" s="13" t="e">
        <f>+#REF!+#REF!+#REF!+#REF!</f>
        <v>#REF!</v>
      </c>
      <c r="CO40" s="13" t="e">
        <f>+#REF!+#REF!+#REF!+#REF!</f>
        <v>#REF!</v>
      </c>
      <c r="CP40" s="0" t="e">
        <f>+#REF!+#REF!+#REF!+#REF!</f>
        <v>#REF!</v>
      </c>
      <c r="CQ40" s="0" t="e">
        <f>+#REF!+#REF!+#REF!+#REF!</f>
        <v>#REF!</v>
      </c>
      <c r="CR40" s="0" t="e">
        <f>+#REF!+#REF!+#REF!+#REF!</f>
        <v>#REF!</v>
      </c>
      <c r="CS40" s="0" t="e">
        <f>+#REF!+#REF!+#REF!+#REF!</f>
        <v>#REF!</v>
      </c>
      <c r="CT40" s="0" t="e">
        <f>+#REF!+#REF!+#REF!+#REF!</f>
        <v>#REF!</v>
      </c>
      <c r="CU40" s="0" t="e">
        <f>+#REF!+#REF!+#REF!+#REF!</f>
        <v>#REF!</v>
      </c>
      <c r="CV40" s="0" t="e">
        <f>+#REF!+#REF!+#REF!+#REF!</f>
        <v>#REF!</v>
      </c>
      <c r="CW40" s="0" t="e">
        <f>+#REF!+#REF!+#REF!+#REF!</f>
        <v>#REF!</v>
      </c>
      <c r="CX40" s="13" t="e">
        <f>+#REF!+#REF!+#REF!+#REF!</f>
        <v>#REF!</v>
      </c>
      <c r="CY40" s="13" t="e">
        <f>+#REF!+#REF!+#REF!+#REF!</f>
        <v>#REF!</v>
      </c>
      <c r="CZ40" s="13" t="e">
        <f>+#REF!+#REF!+#REF!+#REF!</f>
        <v>#REF!</v>
      </c>
      <c r="DA40" s="13" t="e">
        <f>+#REF!+#REF!+#REF!+#REF!</f>
        <v>#REF!</v>
      </c>
      <c r="DB40" s="13" t="e">
        <f>+#REF!+#REF!+#REF!+#REF!</f>
        <v>#REF!</v>
      </c>
      <c r="DC40" s="0" t="e">
        <f>+#REF!+#REF!+#REF!+#REF!</f>
        <v>#REF!</v>
      </c>
      <c r="DD40" s="0" t="e">
        <f>+#REF!+#REF!+#REF!+#REF!</f>
        <v>#REF!</v>
      </c>
      <c r="DE40" s="13" t="e">
        <f>+#REF!+#REF!+#REF!+#REF!</f>
        <v>#REF!</v>
      </c>
      <c r="DF40" s="0" t="e">
        <f>+#REF!+#REF!+#REF!+#REF!</f>
        <v>#REF!</v>
      </c>
      <c r="DG40" s="0" t="e">
        <f>+#REF!+#REF!+#REF!+#REF!</f>
        <v>#REF!</v>
      </c>
      <c r="DH40" s="0" t="e">
        <f>+#REF!+#REF!+#REF!+#REF!</f>
        <v>#REF!</v>
      </c>
      <c r="DI40" s="0" t="e">
        <f>+#REF!+#REF!+#REF!+#REF!</f>
        <v>#REF!</v>
      </c>
      <c r="DJ40" s="13" t="e">
        <f>+#REF!+#REF!+#REF!+#REF!</f>
        <v>#REF!</v>
      </c>
      <c r="DK40" s="13" t="e">
        <f>+#REF!+#REF!+#REF!+#REF!</f>
        <v>#REF!</v>
      </c>
      <c r="DL40" s="13" t="e">
        <f>+#REF!+#REF!+#REF!+#REF!</f>
        <v>#REF!</v>
      </c>
      <c r="DM40" s="13" t="e">
        <f>+#REF!+#REF!+#REF!+#REF!</f>
        <v>#REF!</v>
      </c>
      <c r="DN40" s="0" t="e">
        <f>+#REF!+#REF!+#REF!+#REF!</f>
        <v>#REF!</v>
      </c>
      <c r="DO40" s="13" t="e">
        <f>+#REF!+#REF!+#REF!+#REF!</f>
        <v>#REF!</v>
      </c>
      <c r="DP40" s="0" t="e">
        <f>+#REF!+#REF!+#REF!+#REF!</f>
        <v>#REF!</v>
      </c>
      <c r="DQ40" s="13" t="e">
        <f>+#REF!+#REF!+#REF!+#REF!</f>
        <v>#REF!</v>
      </c>
      <c r="DR40" s="0" t="e">
        <f>+#REF!+#REF!+#REF!+#REF!</f>
        <v>#REF!</v>
      </c>
      <c r="DS40" s="0" t="e">
        <f>+#REF!+#REF!+#REF!+#REF!</f>
        <v>#REF!</v>
      </c>
      <c r="DT40" s="0" t="e">
        <f>+#REF!+#REF!+#REF!+#REF!</f>
        <v>#REF!</v>
      </c>
      <c r="DU40" s="0" t="e">
        <f>+#REF!+#REF!+#REF!+#REF!</f>
        <v>#REF!</v>
      </c>
      <c r="DV40" s="13" t="e">
        <f>+#REF!+#REF!+#REF!+#REF!</f>
        <v>#REF!</v>
      </c>
      <c r="DW40" s="13" t="e">
        <f>+#REF!+#REF!+#REF!+#REF!</f>
        <v>#REF!</v>
      </c>
      <c r="DX40" s="13" t="e">
        <f>+#REF!+#REF!+#REF!+#REF!</f>
        <v>#REF!</v>
      </c>
      <c r="DY40" s="13" t="e">
        <f>+#REF!+#REF!+#REF!+#REF!</f>
        <v>#REF!</v>
      </c>
      <c r="DZ40" s="13" t="e">
        <f>+#REF!+#REF!+#REF!+#REF!</f>
        <v>#REF!</v>
      </c>
      <c r="EA40" s="0" t="e">
        <f>+#REF!+#REF!+#REF!+#REF!</f>
        <v>#REF!</v>
      </c>
      <c r="EB40" s="0" t="e">
        <f>+#REF!+#REF!+#REF!+#REF!</f>
        <v>#REF!</v>
      </c>
      <c r="EC40" s="13" t="e">
        <f>+#REF!+#REF!+#REF!+#REF!</f>
        <v>#REF!</v>
      </c>
      <c r="ED40" s="0" t="e">
        <f>+#REF!+#REF!+#REF!+#REF!</f>
        <v>#REF!</v>
      </c>
      <c r="EE40" s="0" t="e">
        <f>+#REF!+#REF!+#REF!+#REF!</f>
        <v>#REF!</v>
      </c>
      <c r="EF40" s="0" t="e">
        <f>+#REF!+#REF!+#REF!+#REF!</f>
        <v>#REF!</v>
      </c>
      <c r="EG40" s="0" t="e">
        <f>+#REF!+#REF!+#REF!+#REF!</f>
        <v>#REF!</v>
      </c>
      <c r="EH40" s="13" t="e">
        <f>+#REF!+#REF!+#REF!+#REF!</f>
        <v>#REF!</v>
      </c>
      <c r="EI40" s="13" t="e">
        <f>+#REF!+#REF!+#REF!+#REF!</f>
        <v>#REF!</v>
      </c>
      <c r="EJ40" s="13" t="e">
        <f>+#REF!+#REF!+#REF!+#REF!</f>
        <v>#REF!</v>
      </c>
      <c r="EK40" s="13" t="e">
        <f>+#REF!+#REF!+#REF!+#REF!</f>
        <v>#REF!</v>
      </c>
      <c r="EL40" s="0" t="e">
        <f>+#REF!+#REF!+#REF!+#REF!</f>
        <v>#REF!</v>
      </c>
      <c r="EM40" s="0" t="e">
        <f>+#REF!+#REF!+#REF!+#REF!</f>
        <v>#REF!</v>
      </c>
      <c r="EN40" s="0" t="e">
        <f>+#REF!+#REF!+#REF!+#REF!</f>
        <v>#REF!</v>
      </c>
      <c r="EO40" s="0" t="e">
        <f>+#REF!+#REF!+#REF!+#REF!</f>
        <v>#REF!</v>
      </c>
      <c r="EP40" s="0" t="e">
        <f>+#REF!+#REF!+#REF!+#REF!</f>
        <v>#REF!</v>
      </c>
      <c r="EQ40" s="0" t="e">
        <f>+#REF!+#REF!+#REF!+#REF!</f>
        <v>#REF!</v>
      </c>
      <c r="ER40" s="0" t="e">
        <f>+#REF!+#REF!+#REF!+#REF!</f>
        <v>#REF!</v>
      </c>
      <c r="ES40" s="0" t="e">
        <f>+#REF!+#REF!+#REF!+#REF!</f>
        <v>#REF!</v>
      </c>
      <c r="ET40" s="13" t="e">
        <f>+'MES N (GAMA A) '!#REF!+'MES N (GAMA Z)'!ET40+'MES N (GAMA D)'!ET40+'MES N (RESTO GAMAS)'!ET40</f>
        <v>#REF!</v>
      </c>
      <c r="EU40" s="13" t="e">
        <f>+'MES N (GAMA A) '!#REF!+'MES N (GAMA Z)'!EU40+'MES N (GAMA D)'!EU40+'MES N (RESTO GAMAS)'!EU40</f>
        <v>#REF!</v>
      </c>
      <c r="EV40" s="13" t="e">
        <f>+'MES N (GAMA A) '!#REF!+'MES N (GAMA Z)'!EV40+'MES N (GAMA D)'!EV40+'MES N (RESTO GAMAS)'!EV40</f>
        <v>#REF!</v>
      </c>
      <c r="EW40" s="0" t="e">
        <f>+'MES N (GAMA A) '!#REF!+'MES N (GAMA Z)'!EW40+'MES N (GAMA D)'!EW40+'MES N (RESTO GAMAS)'!EW40</f>
        <v>#REF!</v>
      </c>
      <c r="EX40" s="13" t="e">
        <f>+'MES N (GAMA A) '!#REF!+'MES N (GAMA Z)'!EX40+'MES N (GAMA D)'!EX40+'MES N (RESTO GAMAS)'!EX40</f>
        <v>#REF!</v>
      </c>
      <c r="EY40" s="0" t="e">
        <f>+'MES N (GAMA A) '!#REF!+'MES N (GAMA Z)'!EY40+'MES N (GAMA D)'!EY40+'MES N (RESTO GAMAS)'!EY40</f>
        <v>#REF!</v>
      </c>
      <c r="EZ40" s="0" t="e">
        <f>+'MES N (GAMA A) '!#REF!+'MES N (GAMA Z)'!EZ40+'MES N (GAMA D)'!EZ40+'MES N (RESTO GAMAS)'!EZ40</f>
        <v>#REF!</v>
      </c>
      <c r="FA40" s="13" t="e">
        <f>+'MES N (GAMA A) '!#REF!+'MES N (GAMA Z)'!FA40+'MES N (GAMA D)'!FA40+'MES N (RESTO GAMAS)'!FA40</f>
        <v>#REF!</v>
      </c>
      <c r="FB40" s="13" t="e">
        <f>+'MES N (GAMA A) '!#REF!+'MES N (GAMA Z)'!FB40+'MES N (GAMA D)'!FB40+'MES N (RESTO GAMAS)'!FB40</f>
        <v>#REF!</v>
      </c>
      <c r="FC40" s="0" t="e">
        <f>+'MES N (GAMA A) '!#REF!+'MES N (GAMA Z)'!FC40+'MES N (GAMA D)'!FC40+'MES N (RESTO GAMAS)'!FC40</f>
        <v>#REF!</v>
      </c>
      <c r="FD40" s="0" t="e">
        <f>+'MES N (GAMA A) '!#REF!+'MES N (GAMA Z)'!FD40+'MES N (GAMA D)'!FD40+'MES N (RESTO GAMAS)'!FD40</f>
        <v>#REF!</v>
      </c>
      <c r="FE40" s="0" t="e">
        <f>+'MES N (GAMA A) '!#REF!+'MES N (GAMA Z)'!FE40+'MES N (GAMA D)'!FE40+'MES N (RESTO GAMAS)'!FE40</f>
        <v>#REF!</v>
      </c>
      <c r="FF40" s="13" t="e">
        <f>+'MES N (GAMA A) '!#REF!+'MES N (GAMA Z)'!#REF!+'MES N (GAMA D)'!#REF!+'MES N (RESTO GAMAS)'!#REF!</f>
        <v>#REF!</v>
      </c>
      <c r="FG40" s="13" t="e">
        <f>+'MES N (GAMA A) '!#REF!+'MES N (GAMA Z)'!#REF!+'MES N (GAMA D)'!#REF!+'MES N (RESTO GAMAS)'!#REF!</f>
        <v>#REF!</v>
      </c>
      <c r="FH40" s="0" t="e">
        <f>+'MES N (GAMA A) '!#REF!+'MES N (GAMA Z)'!#REF!+'MES N (GAMA D)'!#REF!+'MES N (RESTO GAMAS)'!#REF!</f>
        <v>#REF!</v>
      </c>
      <c r="FI40" s="0" t="e">
        <f>+'MES N (GAMA A) '!#REF!+'MES N (GAMA Z)'!#REF!+'MES N (GAMA D)'!#REF!+'MES N (RESTO GAMAS)'!#REF!</f>
        <v>#REF!</v>
      </c>
      <c r="FJ40" s="13" t="e">
        <f>+'MES N (GAMA A) '!#REF!+'MES N (GAMA Z)'!#REF!+'MES N (GAMA D)'!#REF!+'MES N (RESTO GAMAS)'!#REF!</f>
        <v>#REF!</v>
      </c>
      <c r="FK40" s="0" t="e">
        <f>+'MES N (GAMA A) '!#REF!+'MES N (GAMA Z)'!#REF!+'MES N (GAMA D)'!#REF!+'MES N (RESTO GAMAS)'!#REF!</f>
        <v>#REF!</v>
      </c>
      <c r="FL40" s="0" t="e">
        <f>+'MES N (GAMA A) '!#REF!+'MES N (GAMA Z)'!#REF!+'MES N (GAMA D)'!#REF!+'MES N (RESTO GAMAS)'!#REF!</f>
        <v>#REF!</v>
      </c>
      <c r="FM40" s="0" t="e">
        <f>+'MES N (GAMA A) '!#REF!+'MES N (GAMA Z)'!#REF!+'MES N (GAMA D)'!#REF!+'MES N (RESTO GAMAS)'!#REF!</f>
        <v>#REF!</v>
      </c>
      <c r="FN40" s="13" t="e">
        <f>+'MES N (GAMA A) '!#REF!+'MES N (GAMA Z)'!#REF!+'MES N (GAMA D)'!#REF!+'MES N (RESTO GAMAS)'!#REF!</f>
        <v>#REF!</v>
      </c>
      <c r="FO40" s="0" t="e">
        <f>+'MES N (GAMA A) '!#REF!+'MES N (GAMA Z)'!#REF!+'MES N (GAMA D)'!#REF!+'MES N (RESTO GAMAS)'!#REF!</f>
        <v>#REF!</v>
      </c>
      <c r="FP40" s="0" t="e">
        <f>+'MES N (GAMA A) '!#REF!+'MES N (GAMA Z)'!#REF!+'MES N (GAMA D)'!#REF!+'MES N (RESTO GAMAS)'!#REF!</f>
        <v>#REF!</v>
      </c>
      <c r="FQ40" s="0" t="e">
        <f>+'MES N (GAMA A) '!#REF!+'MES N (GAMA Z)'!#REF!+'MES N (GAMA D)'!#REF!+'MES N (RESTO GAMAS)'!#REF!</f>
        <v>#REF!</v>
      </c>
      <c r="FR40" s="13" t="e">
        <f>+'MES N (GAMA A) '!ET40+'MES N (GAMA Z)'!#REF!+'MES N (GAMA D)'!#REF!+'MES N (RESTO GAMAS)'!#REF!</f>
        <v>#REF!</v>
      </c>
      <c r="FS40" s="13" t="e">
        <f>+'MES N (GAMA A) '!EU40+'MES N (GAMA Z)'!#REF!+'MES N (GAMA D)'!#REF!+'MES N (RESTO GAMAS)'!#REF!</f>
        <v>#REF!</v>
      </c>
      <c r="FT40" s="13" t="e">
        <f>+'MES N (GAMA A) '!EV40+'MES N (GAMA Z)'!#REF!+'MES N (GAMA D)'!#REF!+'MES N (RESTO GAMAS)'!#REF!</f>
        <v>#REF!</v>
      </c>
      <c r="FU40" s="13" t="e">
        <f>+'MES N (GAMA A) '!EW40+'MES N (GAMA Z)'!#REF!+'MES N (GAMA D)'!#REF!+'MES N (RESTO GAMAS)'!#REF!</f>
        <v>#REF!</v>
      </c>
      <c r="FV40" s="13" t="e">
        <f>+'MES N (GAMA A) '!EX40+'MES N (GAMA Z)'!#REF!+'MES N (GAMA D)'!#REF!+'MES N (RESTO GAMAS)'!#REF!</f>
        <v>#REF!</v>
      </c>
      <c r="FW40" s="13" t="e">
        <f>+'MES N (GAMA A) '!EY40+'MES N (GAMA Z)'!#REF!+'MES N (GAMA D)'!#REF!+'MES N (RESTO GAMAS)'!#REF!</f>
        <v>#REF!</v>
      </c>
      <c r="FX40" s="13" t="e">
        <f>+'MES N (GAMA A) '!EZ40+'MES N (GAMA Z)'!#REF!+'MES N (GAMA D)'!#REF!+'MES N (RESTO GAMAS)'!#REF!</f>
        <v>#REF!</v>
      </c>
      <c r="FY40" s="13" t="e">
        <f>+'MES N (GAMA A) '!FA40+'MES N (GAMA Z)'!#REF!+'MES N (GAMA D)'!#REF!+'MES N (RESTO GAMAS)'!#REF!</f>
        <v>#REF!</v>
      </c>
      <c r="FZ40" s="13" t="e">
        <f>+'MES N (GAMA A) '!FB40+'MES N (GAMA Z)'!#REF!+'MES N (GAMA D)'!#REF!+'MES N (RESTO GAMAS)'!#REF!</f>
        <v>#REF!</v>
      </c>
      <c r="GA40" s="13" t="e">
        <f>+'MES N (GAMA A) '!FC40+'MES N (GAMA Z)'!#REF!+'MES N (GAMA D)'!#REF!+'MES N (RESTO GAMAS)'!#REF!</f>
        <v>#REF!</v>
      </c>
      <c r="GB40" s="0" t="e">
        <f>+'MES N (GAMA A) '!FD40+'MES N (GAMA Z)'!#REF!+'MES N (GAMA D)'!#REF!+'MES N (RESTO GAMAS)'!#REF!</f>
        <v>#REF!</v>
      </c>
      <c r="GC40" s="13" t="e">
        <f>+'MES N (GAMA A) '!FE40+'MES N (GAMA Z)'!#REF!+'MES N (GAMA D)'!#REF!+'MES N (RESTO GAMAS)'!#REF!</f>
        <v>#REF!</v>
      </c>
    </row>
    <row ht="13.199999999999999" customHeight="1" r="41">
      <c r="A41" s="0">
        <v>303</v>
      </c>
      <c r="B41" s="0" t="s">
        <v>54</v>
      </c>
      <c r="C41" s="0">
        <v>106</v>
      </c>
      <c r="D41" s="0" t="s">
        <v>51</v>
      </c>
      <c r="F41" s="13" t="e">
        <f>+#REF!+#REF!+#REF!+#REF!</f>
        <v>#REF!</v>
      </c>
      <c r="G41" s="13" t="e">
        <f>+#REF!+#REF!+#REF!+#REF!</f>
        <v>#REF!</v>
      </c>
      <c r="H41" s="13" t="e">
        <f>+#REF!+#REF!+#REF!+#REF!</f>
        <v>#REF!</v>
      </c>
      <c r="I41" s="13" t="e">
        <f>+#REF!+#REF!+#REF!+#REF!</f>
        <v>#REF!</v>
      </c>
      <c r="J41" s="13" t="e">
        <f>+#REF!+#REF!+#REF!+#REF!</f>
        <v>#REF!</v>
      </c>
      <c r="K41" s="13" t="e">
        <f>+#REF!+#REF!+#REF!+#REF!</f>
        <v>#REF!</v>
      </c>
      <c r="L41" s="13" t="e">
        <f>+#REF!+#REF!+#REF!+#REF!</f>
        <v>#REF!</v>
      </c>
      <c r="M41" s="13" t="e">
        <f>+#REF!+#REF!+#REF!+#REF!</f>
        <v>#REF!</v>
      </c>
      <c r="N41" s="0" t="e">
        <f>+#REF!+#REF!+#REF!+#REF!</f>
        <v>#REF!</v>
      </c>
      <c r="O41" s="0" t="e">
        <f>+#REF!+#REF!+#REF!+#REF!</f>
        <v>#REF!</v>
      </c>
      <c r="P41" s="0" t="e">
        <f>+#REF!+#REF!+#REF!+#REF!</f>
        <v>#REF!</v>
      </c>
      <c r="Q41" s="13" t="e">
        <f>+#REF!+#REF!+#REF!+#REF!</f>
        <v>#REF!</v>
      </c>
      <c r="R41" s="13" t="e">
        <f>+#REF!+#REF!+#REF!+#REF!</f>
        <v>#REF!</v>
      </c>
      <c r="S41" s="13" t="e">
        <f>+#REF!+#REF!+#REF!+#REF!</f>
        <v>#REF!</v>
      </c>
      <c r="T41" s="13" t="e">
        <f>+#REF!+#REF!+#REF!+#REF!</f>
        <v>#REF!</v>
      </c>
      <c r="U41" s="13" t="e">
        <f>+#REF!+#REF!+#REF!+#REF!</f>
        <v>#REF!</v>
      </c>
      <c r="V41" s="13" t="e">
        <f>+#REF!+#REF!+#REF!+#REF!</f>
        <v>#REF!</v>
      </c>
      <c r="W41" s="13" t="e">
        <f>+#REF!+#REF!+#REF!+#REF!</f>
        <v>#REF!</v>
      </c>
      <c r="X41" s="13" t="e">
        <f>+#REF!+#REF!+#REF!+#REF!</f>
        <v>#REF!</v>
      </c>
      <c r="Y41" s="13" t="e">
        <f>+#REF!+#REF!+#REF!+#REF!</f>
        <v>#REF!</v>
      </c>
      <c r="Z41" s="13" t="e">
        <f>+#REF!+#REF!+#REF!+#REF!</f>
        <v>#REF!</v>
      </c>
      <c r="AA41" s="0" t="e">
        <f>+#REF!+#REF!+#REF!+#REF!</f>
        <v>#REF!</v>
      </c>
      <c r="AB41" s="0" t="e">
        <f>+#REF!+#REF!+#REF!+#REF!</f>
        <v>#REF!</v>
      </c>
      <c r="AC41" s="13" t="e">
        <f>+#REF!+#REF!+#REF!+#REF!</f>
        <v>#REF!</v>
      </c>
      <c r="AD41" s="13" t="e">
        <f>+#REF!+#REF!+#REF!+#REF!</f>
        <v>#REF!</v>
      </c>
      <c r="AE41" s="13" t="e">
        <f>+#REF!+#REF!+#REF!+#REF!</f>
        <v>#REF!</v>
      </c>
      <c r="AF41" s="13" t="e">
        <f>+#REF!+#REF!+#REF!+#REF!</f>
        <v>#REF!</v>
      </c>
      <c r="AG41" s="13" t="e">
        <f>+#REF!+#REF!+#REF!+#REF!</f>
        <v>#REF!</v>
      </c>
      <c r="AH41" s="13" t="e">
        <f>+#REF!+#REF!+#REF!+#REF!</f>
        <v>#REF!</v>
      </c>
      <c r="AI41" s="13" t="e">
        <f>+#REF!+#REF!+#REF!+#REF!</f>
        <v>#REF!</v>
      </c>
      <c r="AJ41" s="13" t="e">
        <f>+#REF!+#REF!+#REF!+#REF!</f>
        <v>#REF!</v>
      </c>
      <c r="AK41" s="13" t="e">
        <f>+#REF!+#REF!+#REF!+#REF!</f>
        <v>#REF!</v>
      </c>
      <c r="AL41" s="13" t="e">
        <f>+#REF!+#REF!+#REF!+#REF!</f>
        <v>#REF!</v>
      </c>
      <c r="AM41" s="13" t="e">
        <f>+#REF!+#REF!+#REF!+#REF!</f>
        <v>#REF!</v>
      </c>
      <c r="AN41" s="13" t="e">
        <f>+#REF!+#REF!+#REF!+#REF!</f>
        <v>#REF!</v>
      </c>
      <c r="AO41" s="13" t="e">
        <f>+#REF!+#REF!+#REF!+#REF!</f>
        <v>#REF!</v>
      </c>
      <c r="AP41" s="13" t="e">
        <f>+#REF!+#REF!+#REF!+#REF!</f>
        <v>#REF!</v>
      </c>
      <c r="AQ41" s="13" t="e">
        <f>+#REF!+#REF!+#REF!+#REF!</f>
        <v>#REF!</v>
      </c>
      <c r="AR41" s="13" t="e">
        <f>+#REF!+#REF!+#REF!+#REF!</f>
        <v>#REF!</v>
      </c>
      <c r="AS41" s="13" t="e">
        <f>+#REF!+#REF!+#REF!+#REF!</f>
        <v>#REF!</v>
      </c>
      <c r="AT41" s="13" t="e">
        <f>+#REF!+#REF!+#REF!+#REF!</f>
        <v>#REF!</v>
      </c>
      <c r="AU41" s="0" t="e">
        <f>+#REF!+#REF!+#REF!+#REF!</f>
        <v>#REF!</v>
      </c>
      <c r="AV41" s="0" t="e">
        <f>+#REF!+#REF!+#REF!+#REF!</f>
        <v>#REF!</v>
      </c>
      <c r="AW41" s="13" t="e">
        <f>+#REF!+#REF!+#REF!+#REF!</f>
        <v>#REF!</v>
      </c>
      <c r="AX41" s="0" t="e">
        <f>+#REF!+#REF!+#REF!+#REF!</f>
        <v>#REF!</v>
      </c>
      <c r="AY41" s="0" t="e">
        <f>+#REF!+#REF!+#REF!+#REF!</f>
        <v>#REF!</v>
      </c>
      <c r="AZ41" s="0" t="e">
        <f>+#REF!+#REF!+#REF!+#REF!</f>
        <v>#REF!</v>
      </c>
      <c r="BA41" s="0" t="e">
        <f>+#REF!+#REF!+#REF!+#REF!</f>
        <v>#REF!</v>
      </c>
      <c r="BB41" s="13" t="e">
        <f>+#REF!+#REF!+#REF!+#REF!</f>
        <v>#REF!</v>
      </c>
      <c r="BC41" s="13" t="e">
        <f>+#REF!+#REF!+#REF!+#REF!</f>
        <v>#REF!</v>
      </c>
      <c r="BD41" s="13" t="e">
        <f>+#REF!+#REF!+#REF!+#REF!</f>
        <v>#REF!</v>
      </c>
      <c r="BE41" s="13" t="e">
        <f>+#REF!+#REF!+#REF!+#REF!</f>
        <v>#REF!</v>
      </c>
      <c r="BF41" s="13" t="e">
        <f>+#REF!+#REF!+#REF!+#REF!</f>
        <v>#REF!</v>
      </c>
      <c r="BG41" s="13" t="e">
        <f>+#REF!+#REF!+#REF!+#REF!</f>
        <v>#REF!</v>
      </c>
      <c r="BH41" s="13" t="e">
        <f>+#REF!+#REF!+#REF!+#REF!</f>
        <v>#REF!</v>
      </c>
      <c r="BI41" s="13" t="e">
        <f>+#REF!+#REF!+#REF!+#REF!</f>
        <v>#REF!</v>
      </c>
      <c r="BJ41" s="13" t="e">
        <f>+#REF!+#REF!+#REF!+#REF!</f>
        <v>#REF!</v>
      </c>
      <c r="BK41" s="0" t="e">
        <f>+#REF!+#REF!+#REF!+#REF!</f>
        <v>#REF!</v>
      </c>
      <c r="BL41" s="0" t="e">
        <f>+#REF!+#REF!+#REF!+#REF!</f>
        <v>#REF!</v>
      </c>
      <c r="BM41" s="13" t="e">
        <f>+#REF!+#REF!+#REF!+#REF!</f>
        <v>#REF!</v>
      </c>
      <c r="BN41" s="13" t="e">
        <f>+#REF!+#REF!+#REF!+#REF!</f>
        <v>#REF!</v>
      </c>
      <c r="BO41" s="13" t="e">
        <f>+#REF!+#REF!+#REF!+#REF!</f>
        <v>#REF!</v>
      </c>
      <c r="BP41" s="13" t="e">
        <f>+#REF!+#REF!+#REF!+#REF!</f>
        <v>#REF!</v>
      </c>
      <c r="BQ41" s="13" t="e">
        <f>+#REF!+#REF!+#REF!+#REF!</f>
        <v>#REF!</v>
      </c>
      <c r="BR41" s="13" t="e">
        <f>+#REF!+#REF!+#REF!+#REF!</f>
        <v>#REF!</v>
      </c>
      <c r="BS41" s="0" t="e">
        <f>+#REF!+#REF!+#REF!+#REF!</f>
        <v>#REF!</v>
      </c>
      <c r="BT41" s="13" t="e">
        <f>+#REF!+#REF!+#REF!+#REF!</f>
        <v>#REF!</v>
      </c>
      <c r="BU41" s="0" t="e">
        <f>+#REF!+#REF!+#REF!+#REF!</f>
        <v>#REF!</v>
      </c>
      <c r="BV41" s="0" t="e">
        <f>+#REF!+#REF!+#REF!+#REF!</f>
        <v>#REF!</v>
      </c>
      <c r="BW41" s="0" t="e">
        <f>+#REF!+#REF!+#REF!+#REF!</f>
        <v>#REF!</v>
      </c>
      <c r="BX41" s="0" t="e">
        <f>+#REF!+#REF!+#REF!+#REF!</f>
        <v>#REF!</v>
      </c>
      <c r="BY41" s="0" t="e">
        <f>+#REF!+#REF!+#REF!+#REF!</f>
        <v>#REF!</v>
      </c>
      <c r="BZ41" s="13" t="e">
        <f>+#REF!+#REF!+#REF!+#REF!</f>
        <v>#REF!</v>
      </c>
      <c r="CA41" s="13" t="e">
        <f>+#REF!+#REF!+#REF!+#REF!</f>
        <v>#REF!</v>
      </c>
      <c r="CB41" s="13" t="e">
        <f>+#REF!+#REF!+#REF!+#REF!</f>
        <v>#REF!</v>
      </c>
      <c r="CC41" s="13" t="e">
        <f>+#REF!+#REF!+#REF!+#REF!</f>
        <v>#REF!</v>
      </c>
      <c r="CD41" s="13" t="e">
        <f>+#REF!+#REF!+#REF!+#REF!</f>
        <v>#REF!</v>
      </c>
      <c r="CE41" s="13" t="e">
        <f>+#REF!+#REF!+#REF!+#REF!</f>
        <v>#REF!</v>
      </c>
      <c r="CF41" s="13" t="e">
        <f>+#REF!+#REF!+#REF!+#REF!</f>
        <v>#REF!</v>
      </c>
      <c r="CG41" s="13" t="e">
        <f>+#REF!+#REF!+#REF!+#REF!</f>
        <v>#REF!</v>
      </c>
      <c r="CH41" s="13" t="e">
        <f>+#REF!+#REF!+#REF!+#REF!</f>
        <v>#REF!</v>
      </c>
      <c r="CI41" s="13" t="e">
        <f>+#REF!+#REF!+#REF!+#REF!</f>
        <v>#REF!</v>
      </c>
      <c r="CJ41" s="0" t="e">
        <f>+#REF!+#REF!+#REF!+#REF!</f>
        <v>#REF!</v>
      </c>
      <c r="CK41" s="13" t="e">
        <f>+#REF!+#REF!+#REF!+#REF!</f>
        <v>#REF!</v>
      </c>
      <c r="CL41" s="13" t="e">
        <f>+#REF!+#REF!+#REF!+#REF!</f>
        <v>#REF!</v>
      </c>
      <c r="CM41" s="13" t="e">
        <f>+#REF!+#REF!+#REF!+#REF!</f>
        <v>#REF!</v>
      </c>
      <c r="CN41" s="13" t="e">
        <f>+#REF!+#REF!+#REF!+#REF!</f>
        <v>#REF!</v>
      </c>
      <c r="CO41" s="13" t="e">
        <f>+#REF!+#REF!+#REF!+#REF!</f>
        <v>#REF!</v>
      </c>
      <c r="CP41" s="13" t="e">
        <f>+#REF!+#REF!+#REF!+#REF!</f>
        <v>#REF!</v>
      </c>
      <c r="CQ41" s="13" t="e">
        <f>+#REF!+#REF!+#REF!+#REF!</f>
        <v>#REF!</v>
      </c>
      <c r="CR41" s="13" t="e">
        <f>+#REF!+#REF!+#REF!+#REF!</f>
        <v>#REF!</v>
      </c>
      <c r="CS41" s="13" t="e">
        <f>+#REF!+#REF!+#REF!+#REF!</f>
        <v>#REF!</v>
      </c>
      <c r="CT41" s="13" t="e">
        <f>+#REF!+#REF!+#REF!+#REF!</f>
        <v>#REF!</v>
      </c>
      <c r="CU41" s="0" t="e">
        <f>+#REF!+#REF!+#REF!+#REF!</f>
        <v>#REF!</v>
      </c>
      <c r="CV41" s="0" t="e">
        <f>+#REF!+#REF!+#REF!+#REF!</f>
        <v>#REF!</v>
      </c>
      <c r="CW41" s="13" t="e">
        <f>+#REF!+#REF!+#REF!+#REF!</f>
        <v>#REF!</v>
      </c>
      <c r="CX41" s="13" t="e">
        <f>+#REF!+#REF!+#REF!+#REF!</f>
        <v>#REF!</v>
      </c>
      <c r="CY41" s="13" t="e">
        <f>+#REF!+#REF!+#REF!+#REF!</f>
        <v>#REF!</v>
      </c>
      <c r="CZ41" s="13" t="e">
        <f>+#REF!+#REF!+#REF!+#REF!</f>
        <v>#REF!</v>
      </c>
      <c r="DA41" s="13" t="e">
        <f>+#REF!+#REF!+#REF!+#REF!</f>
        <v>#REF!</v>
      </c>
      <c r="DB41" s="13" t="e">
        <f>+#REF!+#REF!+#REF!+#REF!</f>
        <v>#REF!</v>
      </c>
      <c r="DC41" s="13" t="e">
        <f>+#REF!+#REF!+#REF!+#REF!</f>
        <v>#REF!</v>
      </c>
      <c r="DD41" s="13" t="e">
        <f>+#REF!+#REF!+#REF!+#REF!</f>
        <v>#REF!</v>
      </c>
      <c r="DE41" s="13" t="e">
        <f>+#REF!+#REF!+#REF!+#REF!</f>
        <v>#REF!</v>
      </c>
      <c r="DF41" s="0" t="e">
        <f>+#REF!+#REF!+#REF!+#REF!</f>
        <v>#REF!</v>
      </c>
      <c r="DG41" s="0" t="e">
        <f>+#REF!+#REF!+#REF!+#REF!</f>
        <v>#REF!</v>
      </c>
      <c r="DH41" s="0" t="e">
        <f>+#REF!+#REF!+#REF!+#REF!</f>
        <v>#REF!</v>
      </c>
      <c r="DI41" s="13" t="e">
        <f>+#REF!+#REF!+#REF!+#REF!</f>
        <v>#REF!</v>
      </c>
      <c r="DJ41" s="13" t="e">
        <f>+#REF!+#REF!+#REF!+#REF!</f>
        <v>#REF!</v>
      </c>
      <c r="DK41" s="13" t="e">
        <f>+#REF!+#REF!+#REF!+#REF!</f>
        <v>#REF!</v>
      </c>
      <c r="DL41" s="13" t="e">
        <f>+#REF!+#REF!+#REF!+#REF!</f>
        <v>#REF!</v>
      </c>
      <c r="DM41" s="13" t="e">
        <f>+#REF!+#REF!+#REF!+#REF!</f>
        <v>#REF!</v>
      </c>
      <c r="DN41" s="13" t="e">
        <f>+#REF!+#REF!+#REF!+#REF!</f>
        <v>#REF!</v>
      </c>
      <c r="DO41" s="13" t="e">
        <f>+#REF!+#REF!+#REF!+#REF!</f>
        <v>#REF!</v>
      </c>
      <c r="DP41" s="13" t="e">
        <f>+#REF!+#REF!+#REF!+#REF!</f>
        <v>#REF!</v>
      </c>
      <c r="DQ41" s="13" t="e">
        <f>+#REF!+#REF!+#REF!+#REF!</f>
        <v>#REF!</v>
      </c>
      <c r="DR41" s="13" t="e">
        <f>+#REF!+#REF!+#REF!+#REF!</f>
        <v>#REF!</v>
      </c>
      <c r="DS41" s="0" t="e">
        <f>+#REF!+#REF!+#REF!+#REF!</f>
        <v>#REF!</v>
      </c>
      <c r="DT41" s="0" t="e">
        <f>+#REF!+#REF!+#REF!+#REF!</f>
        <v>#REF!</v>
      </c>
      <c r="DU41" s="13" t="e">
        <f>+#REF!+#REF!+#REF!+#REF!</f>
        <v>#REF!</v>
      </c>
      <c r="DV41" s="13" t="e">
        <f>+#REF!+#REF!+#REF!+#REF!</f>
        <v>#REF!</v>
      </c>
      <c r="DW41" s="13" t="e">
        <f>+#REF!+#REF!+#REF!+#REF!</f>
        <v>#REF!</v>
      </c>
      <c r="DX41" s="13" t="e">
        <f>+#REF!+#REF!+#REF!+#REF!</f>
        <v>#REF!</v>
      </c>
      <c r="DY41" s="13" t="e">
        <f>+#REF!+#REF!+#REF!+#REF!</f>
        <v>#REF!</v>
      </c>
      <c r="DZ41" s="13" t="e">
        <f>+#REF!+#REF!+#REF!+#REF!</f>
        <v>#REF!</v>
      </c>
      <c r="EA41" s="13" t="e">
        <f>+#REF!+#REF!+#REF!+#REF!</f>
        <v>#REF!</v>
      </c>
      <c r="EB41" s="13" t="e">
        <f>+#REF!+#REF!+#REF!+#REF!</f>
        <v>#REF!</v>
      </c>
      <c r="EC41" s="13" t="e">
        <f>+#REF!+#REF!+#REF!+#REF!</f>
        <v>#REF!</v>
      </c>
      <c r="ED41" s="13" t="e">
        <f>+#REF!+#REF!+#REF!+#REF!</f>
        <v>#REF!</v>
      </c>
      <c r="EE41" s="13" t="e">
        <f>+#REF!+#REF!+#REF!+#REF!</f>
        <v>#REF!</v>
      </c>
      <c r="EF41" s="0" t="e">
        <f>+#REF!+#REF!+#REF!+#REF!</f>
        <v>#REF!</v>
      </c>
      <c r="EG41" s="13" t="e">
        <f>+#REF!+#REF!+#REF!+#REF!</f>
        <v>#REF!</v>
      </c>
      <c r="EH41" s="13" t="e">
        <f>+#REF!+#REF!+#REF!+#REF!</f>
        <v>#REF!</v>
      </c>
      <c r="EI41" s="13" t="e">
        <f>+#REF!+#REF!+#REF!+#REF!</f>
        <v>#REF!</v>
      </c>
      <c r="EJ41" s="13" t="e">
        <f>+#REF!+#REF!+#REF!+#REF!</f>
        <v>#REF!</v>
      </c>
      <c r="EK41" s="13" t="e">
        <f>+#REF!+#REF!+#REF!+#REF!</f>
        <v>#REF!</v>
      </c>
      <c r="EL41" s="13" t="e">
        <f>+#REF!+#REF!+#REF!+#REF!</f>
        <v>#REF!</v>
      </c>
      <c r="EM41" s="13" t="e">
        <f>+#REF!+#REF!+#REF!+#REF!</f>
        <v>#REF!</v>
      </c>
      <c r="EN41" s="13" t="e">
        <f>+#REF!+#REF!+#REF!+#REF!</f>
        <v>#REF!</v>
      </c>
      <c r="EO41" s="13" t="e">
        <f>+#REF!+#REF!+#REF!+#REF!</f>
        <v>#REF!</v>
      </c>
      <c r="EP41" s="13" t="e">
        <f>+#REF!+#REF!+#REF!+#REF!</f>
        <v>#REF!</v>
      </c>
      <c r="EQ41" s="0" t="e">
        <f>+#REF!+#REF!+#REF!+#REF!</f>
        <v>#REF!</v>
      </c>
      <c r="ER41" s="0" t="e">
        <f>+#REF!+#REF!+#REF!+#REF!</f>
        <v>#REF!</v>
      </c>
      <c r="ES41" s="13" t="e">
        <f>+#REF!+#REF!+#REF!+#REF!</f>
        <v>#REF!</v>
      </c>
      <c r="ET41" s="13" t="e">
        <f>+'MES N (GAMA A) '!#REF!+'MES N (GAMA Z)'!ET41+'MES N (GAMA D)'!ET41+'MES N (RESTO GAMAS)'!ET41</f>
        <v>#REF!</v>
      </c>
      <c r="EU41" s="13" t="e">
        <f>+'MES N (GAMA A) '!#REF!+'MES N (GAMA Z)'!EU41+'MES N (GAMA D)'!EU41+'MES N (RESTO GAMAS)'!EU41</f>
        <v>#REF!</v>
      </c>
      <c r="EV41" s="13" t="e">
        <f>+'MES N (GAMA A) '!#REF!+'MES N (GAMA Z)'!EV41+'MES N (GAMA D)'!EV41+'MES N (RESTO GAMAS)'!EV41</f>
        <v>#REF!</v>
      </c>
      <c r="EW41" s="13" t="e">
        <f>+'MES N (GAMA A) '!#REF!+'MES N (GAMA Z)'!EW41+'MES N (GAMA D)'!EW41+'MES N (RESTO GAMAS)'!EW41</f>
        <v>#REF!</v>
      </c>
      <c r="EX41" s="13" t="e">
        <f>+'MES N (GAMA A) '!#REF!+'MES N (GAMA Z)'!EX41+'MES N (GAMA D)'!EX41+'MES N (RESTO GAMAS)'!EX41</f>
        <v>#REF!</v>
      </c>
      <c r="EY41" s="13" t="e">
        <f>+'MES N (GAMA A) '!#REF!+'MES N (GAMA Z)'!EY41+'MES N (GAMA D)'!EY41+'MES N (RESTO GAMAS)'!EY41</f>
        <v>#REF!</v>
      </c>
      <c r="EZ41" s="13" t="e">
        <f>+'MES N (GAMA A) '!#REF!+'MES N (GAMA Z)'!EZ41+'MES N (GAMA D)'!EZ41+'MES N (RESTO GAMAS)'!EZ41</f>
        <v>#REF!</v>
      </c>
      <c r="FA41" s="13" t="e">
        <f>+'MES N (GAMA A) '!#REF!+'MES N (GAMA Z)'!FA41+'MES N (GAMA D)'!FA41+'MES N (RESTO GAMAS)'!FA41</f>
        <v>#REF!</v>
      </c>
      <c r="FB41" s="13" t="e">
        <f>+'MES N (GAMA A) '!#REF!+'MES N (GAMA Z)'!FB41+'MES N (GAMA D)'!FB41+'MES N (RESTO GAMAS)'!FB41</f>
        <v>#REF!</v>
      </c>
      <c r="FC41" s="13" t="e">
        <f>+'MES N (GAMA A) '!#REF!+'MES N (GAMA Z)'!FC41+'MES N (GAMA D)'!FC41+'MES N (RESTO GAMAS)'!FC41</f>
        <v>#REF!</v>
      </c>
      <c r="FD41" s="13" t="e">
        <f>+'MES N (GAMA A) '!#REF!+'MES N (GAMA Z)'!FD41+'MES N (GAMA D)'!FD41+'MES N (RESTO GAMAS)'!FD41</f>
        <v>#REF!</v>
      </c>
      <c r="FE41" s="13" t="e">
        <f>+'MES N (GAMA A) '!#REF!+'MES N (GAMA Z)'!FE41+'MES N (GAMA D)'!FE41+'MES N (RESTO GAMAS)'!FE41</f>
        <v>#REF!</v>
      </c>
      <c r="FF41" s="13" t="e">
        <f>+'MES N (GAMA A) '!#REF!+'MES N (GAMA Z)'!#REF!+'MES N (GAMA D)'!#REF!+'MES N (RESTO GAMAS)'!#REF!</f>
        <v>#REF!</v>
      </c>
      <c r="FG41" s="13" t="e">
        <f>+'MES N (GAMA A) '!#REF!+'MES N (GAMA Z)'!#REF!+'MES N (GAMA D)'!#REF!+'MES N (RESTO GAMAS)'!#REF!</f>
        <v>#REF!</v>
      </c>
      <c r="FH41" s="13" t="e">
        <f>+'MES N (GAMA A) '!#REF!+'MES N (GAMA Z)'!#REF!+'MES N (GAMA D)'!#REF!+'MES N (RESTO GAMAS)'!#REF!</f>
        <v>#REF!</v>
      </c>
      <c r="FI41" s="13" t="e">
        <f>+'MES N (GAMA A) '!#REF!+'MES N (GAMA Z)'!#REF!+'MES N (GAMA D)'!#REF!+'MES N (RESTO GAMAS)'!#REF!</f>
        <v>#REF!</v>
      </c>
      <c r="FJ41" s="13" t="e">
        <f>+'MES N (GAMA A) '!#REF!+'MES N (GAMA Z)'!#REF!+'MES N (GAMA D)'!#REF!+'MES N (RESTO GAMAS)'!#REF!</f>
        <v>#REF!</v>
      </c>
      <c r="FK41" s="13" t="e">
        <f>+'MES N (GAMA A) '!#REF!+'MES N (GAMA Z)'!#REF!+'MES N (GAMA D)'!#REF!+'MES N (RESTO GAMAS)'!#REF!</f>
        <v>#REF!</v>
      </c>
      <c r="FL41" s="13" t="e">
        <f>+'MES N (GAMA A) '!#REF!+'MES N (GAMA Z)'!#REF!+'MES N (GAMA D)'!#REF!+'MES N (RESTO GAMAS)'!#REF!</f>
        <v>#REF!</v>
      </c>
      <c r="FM41" s="13" t="e">
        <f>+'MES N (GAMA A) '!#REF!+'MES N (GAMA Z)'!#REF!+'MES N (GAMA D)'!#REF!+'MES N (RESTO GAMAS)'!#REF!</f>
        <v>#REF!</v>
      </c>
      <c r="FN41" s="13" t="e">
        <f>+'MES N (GAMA A) '!#REF!+'MES N (GAMA Z)'!#REF!+'MES N (GAMA D)'!#REF!+'MES N (RESTO GAMAS)'!#REF!</f>
        <v>#REF!</v>
      </c>
      <c r="FO41" s="13" t="e">
        <f>+'MES N (GAMA A) '!#REF!+'MES N (GAMA Z)'!#REF!+'MES N (GAMA D)'!#REF!+'MES N (RESTO GAMAS)'!#REF!</f>
        <v>#REF!</v>
      </c>
      <c r="FP41" s="0" t="e">
        <f>+'MES N (GAMA A) '!#REF!+'MES N (GAMA Z)'!#REF!+'MES N (GAMA D)'!#REF!+'MES N (RESTO GAMAS)'!#REF!</f>
        <v>#REF!</v>
      </c>
      <c r="FQ41" s="13" t="e">
        <f>+'MES N (GAMA A) '!#REF!+'MES N (GAMA Z)'!#REF!+'MES N (GAMA D)'!#REF!+'MES N (RESTO GAMAS)'!#REF!</f>
        <v>#REF!</v>
      </c>
      <c r="FR41" s="13" t="e">
        <f>+'MES N (GAMA A) '!ET41+'MES N (GAMA Z)'!#REF!+'MES N (GAMA D)'!#REF!+'MES N (RESTO GAMAS)'!#REF!</f>
        <v>#REF!</v>
      </c>
      <c r="FS41" s="13" t="e">
        <f>+'MES N (GAMA A) '!EU41+'MES N (GAMA Z)'!#REF!+'MES N (GAMA D)'!#REF!+'MES N (RESTO GAMAS)'!#REF!</f>
        <v>#REF!</v>
      </c>
      <c r="FT41" s="13" t="e">
        <f>+'MES N (GAMA A) '!EV41+'MES N (GAMA Z)'!#REF!+'MES N (GAMA D)'!#REF!+'MES N (RESTO GAMAS)'!#REF!</f>
        <v>#REF!</v>
      </c>
      <c r="FU41" s="13" t="e">
        <f>+'MES N (GAMA A) '!EW41+'MES N (GAMA Z)'!#REF!+'MES N (GAMA D)'!#REF!+'MES N (RESTO GAMAS)'!#REF!</f>
        <v>#REF!</v>
      </c>
      <c r="FV41" s="13" t="e">
        <f>+'MES N (GAMA A) '!EX41+'MES N (GAMA Z)'!#REF!+'MES N (GAMA D)'!#REF!+'MES N (RESTO GAMAS)'!#REF!</f>
        <v>#REF!</v>
      </c>
      <c r="FW41" s="13" t="e">
        <f>+'MES N (GAMA A) '!EY41+'MES N (GAMA Z)'!#REF!+'MES N (GAMA D)'!#REF!+'MES N (RESTO GAMAS)'!#REF!</f>
        <v>#REF!</v>
      </c>
      <c r="FX41" s="13" t="e">
        <f>+'MES N (GAMA A) '!EZ41+'MES N (GAMA Z)'!#REF!+'MES N (GAMA D)'!#REF!+'MES N (RESTO GAMAS)'!#REF!</f>
        <v>#REF!</v>
      </c>
      <c r="FY41" s="13" t="e">
        <f>+'MES N (GAMA A) '!FA41+'MES N (GAMA Z)'!#REF!+'MES N (GAMA D)'!#REF!+'MES N (RESTO GAMAS)'!#REF!</f>
        <v>#REF!</v>
      </c>
      <c r="FZ41" s="13" t="e">
        <f>+'MES N (GAMA A) '!FB41+'MES N (GAMA Z)'!#REF!+'MES N (GAMA D)'!#REF!+'MES N (RESTO GAMAS)'!#REF!</f>
        <v>#REF!</v>
      </c>
      <c r="GA41" s="13" t="e">
        <f>+'MES N (GAMA A) '!FC41+'MES N (GAMA Z)'!#REF!+'MES N (GAMA D)'!#REF!+'MES N (RESTO GAMAS)'!#REF!</f>
        <v>#REF!</v>
      </c>
      <c r="GB41" s="13" t="e">
        <f>+'MES N (GAMA A) '!FD41+'MES N (GAMA Z)'!#REF!+'MES N (GAMA D)'!#REF!+'MES N (RESTO GAMAS)'!#REF!</f>
        <v>#REF!</v>
      </c>
      <c r="GC41" s="13" t="e">
        <f>+'MES N (GAMA A) '!FE41+'MES N (GAMA Z)'!#REF!+'MES N (GAMA D)'!#REF!+'MES N (RESTO GAMAS)'!#REF!</f>
        <v>#REF!</v>
      </c>
    </row>
    <row ht="13.199999999999999" customHeight="1" r="42">
      <c r="A42" s="0">
        <v>303</v>
      </c>
      <c r="B42" s="0" t="s">
        <v>54</v>
      </c>
      <c r="C42" s="0">
        <v>107</v>
      </c>
      <c r="D42" s="0" t="s">
        <v>52</v>
      </c>
      <c r="F42" s="13" t="e">
        <f>+#REF!+#REF!+#REF!+#REF!</f>
        <v>#REF!</v>
      </c>
      <c r="G42" s="13" t="e">
        <f>+#REF!+#REF!+#REF!+#REF!</f>
        <v>#REF!</v>
      </c>
      <c r="H42" s="0" t="e">
        <f>+#REF!+#REF!+#REF!+#REF!</f>
        <v>#REF!</v>
      </c>
      <c r="I42" s="13" t="e">
        <f>+#REF!+#REF!+#REF!+#REF!</f>
        <v>#REF!</v>
      </c>
      <c r="J42" s="13" t="e">
        <f>+#REF!+#REF!+#REF!+#REF!</f>
        <v>#REF!</v>
      </c>
      <c r="K42" s="13" t="e">
        <f>+#REF!+#REF!+#REF!+#REF!</f>
        <v>#REF!</v>
      </c>
      <c r="L42" s="0" t="e">
        <f>+#REF!+#REF!+#REF!+#REF!</f>
        <v>#REF!</v>
      </c>
      <c r="M42" s="0" t="e">
        <f>+#REF!+#REF!+#REF!+#REF!</f>
        <v>#REF!</v>
      </c>
      <c r="N42" s="13" t="e">
        <f>+#REF!+#REF!+#REF!+#REF!</f>
        <v>#REF!</v>
      </c>
      <c r="O42" s="0" t="e">
        <f>+#REF!+#REF!+#REF!+#REF!</f>
        <v>#REF!</v>
      </c>
      <c r="P42" s="0" t="e">
        <f>+#REF!+#REF!+#REF!+#REF!</f>
        <v>#REF!</v>
      </c>
      <c r="Q42" s="13" t="e">
        <f>+#REF!+#REF!+#REF!+#REF!</f>
        <v>#REF!</v>
      </c>
      <c r="R42" s="13" t="e">
        <f>+#REF!+#REF!+#REF!+#REF!</f>
        <v>#REF!</v>
      </c>
      <c r="S42" s="13" t="e">
        <f>+#REF!+#REF!+#REF!+#REF!</f>
        <v>#REF!</v>
      </c>
      <c r="T42" s="0" t="e">
        <f>+#REF!+#REF!+#REF!+#REF!</f>
        <v>#REF!</v>
      </c>
      <c r="U42" s="13" t="e">
        <f>+#REF!+#REF!+#REF!+#REF!</f>
        <v>#REF!</v>
      </c>
      <c r="V42" s="0" t="e">
        <f>+#REF!+#REF!+#REF!+#REF!</f>
        <v>#REF!</v>
      </c>
      <c r="W42" s="0" t="e">
        <f>+#REF!+#REF!+#REF!+#REF!</f>
        <v>#REF!</v>
      </c>
      <c r="X42" s="13" t="e">
        <f>+#REF!+#REF!+#REF!+#REF!</f>
        <v>#REF!</v>
      </c>
      <c r="Y42" s="13" t="e">
        <f>+#REF!+#REF!+#REF!+#REF!</f>
        <v>#REF!</v>
      </c>
      <c r="Z42" s="0" t="e">
        <f>+#REF!+#REF!+#REF!+#REF!</f>
        <v>#REF!</v>
      </c>
      <c r="AA42" s="0" t="e">
        <f>+#REF!+#REF!+#REF!+#REF!</f>
        <v>#REF!</v>
      </c>
      <c r="AB42" s="0" t="e">
        <f>+#REF!+#REF!+#REF!+#REF!</f>
        <v>#REF!</v>
      </c>
      <c r="AC42" s="13" t="e">
        <f>+#REF!+#REF!+#REF!+#REF!</f>
        <v>#REF!</v>
      </c>
      <c r="AD42" s="13" t="e">
        <f>+#REF!+#REF!+#REF!+#REF!</f>
        <v>#REF!</v>
      </c>
      <c r="AE42" s="13" t="e">
        <f>+#REF!+#REF!+#REF!+#REF!</f>
        <v>#REF!</v>
      </c>
      <c r="AF42" s="13" t="e">
        <f>+#REF!+#REF!+#REF!+#REF!</f>
        <v>#REF!</v>
      </c>
      <c r="AG42" s="0" t="e">
        <f>+#REF!+#REF!+#REF!+#REF!</f>
        <v>#REF!</v>
      </c>
      <c r="AH42" s="0" t="e">
        <f>+#REF!+#REF!+#REF!+#REF!</f>
        <v>#REF!</v>
      </c>
      <c r="AI42" s="0" t="e">
        <f>+#REF!+#REF!+#REF!+#REF!</f>
        <v>#REF!</v>
      </c>
      <c r="AJ42" s="0" t="e">
        <f>+#REF!+#REF!+#REF!+#REF!</f>
        <v>#REF!</v>
      </c>
      <c r="AK42" s="0" t="e">
        <f>+#REF!+#REF!+#REF!+#REF!</f>
        <v>#REF!</v>
      </c>
      <c r="AL42" s="13" t="e">
        <f>+#REF!+#REF!+#REF!+#REF!</f>
        <v>#REF!</v>
      </c>
      <c r="AM42" s="13" t="e">
        <f>+#REF!+#REF!+#REF!+#REF!</f>
        <v>#REF!</v>
      </c>
      <c r="AN42" s="0" t="e">
        <f>+#REF!+#REF!+#REF!+#REF!</f>
        <v>#REF!</v>
      </c>
      <c r="AO42" s="13" t="e">
        <f>+#REF!+#REF!+#REF!+#REF!</f>
        <v>#REF!</v>
      </c>
      <c r="AP42" s="13" t="e">
        <f>+#REF!+#REF!+#REF!+#REF!</f>
        <v>#REF!</v>
      </c>
      <c r="AQ42" s="13" t="e">
        <f>+#REF!+#REF!+#REF!+#REF!</f>
        <v>#REF!</v>
      </c>
      <c r="AR42" s="0" t="e">
        <f>+#REF!+#REF!+#REF!+#REF!</f>
        <v>#REF!</v>
      </c>
      <c r="AS42" s="0" t="e">
        <f>+#REF!+#REF!+#REF!+#REF!</f>
        <v>#REF!</v>
      </c>
      <c r="AT42" s="0" t="e">
        <f>+#REF!+#REF!+#REF!+#REF!</f>
        <v>#REF!</v>
      </c>
      <c r="AU42" s="0" t="e">
        <f>+#REF!+#REF!+#REF!+#REF!</f>
        <v>#REF!</v>
      </c>
      <c r="AV42" s="0" t="e">
        <f>+#REF!+#REF!+#REF!+#REF!</f>
        <v>#REF!</v>
      </c>
      <c r="AW42" s="0" t="e">
        <f>+#REF!+#REF!+#REF!+#REF!</f>
        <v>#REF!</v>
      </c>
      <c r="AX42" s="0" t="e">
        <f>+#REF!+#REF!+#REF!+#REF!</f>
        <v>#REF!</v>
      </c>
      <c r="AY42" s="0" t="e">
        <f>+#REF!+#REF!+#REF!+#REF!</f>
        <v>#REF!</v>
      </c>
      <c r="AZ42" s="0" t="e">
        <f>+#REF!+#REF!+#REF!+#REF!</f>
        <v>#REF!</v>
      </c>
      <c r="BA42" s="13" t="e">
        <f>+#REF!+#REF!+#REF!+#REF!</f>
        <v>#REF!</v>
      </c>
      <c r="BB42" s="13" t="e">
        <f>+#REF!+#REF!+#REF!+#REF!</f>
        <v>#REF!</v>
      </c>
      <c r="BC42" s="13" t="e">
        <f>+#REF!+#REF!+#REF!+#REF!</f>
        <v>#REF!</v>
      </c>
      <c r="BD42" s="0" t="e">
        <f>+#REF!+#REF!+#REF!+#REF!</f>
        <v>#REF!</v>
      </c>
      <c r="BE42" s="0" t="e">
        <f>+#REF!+#REF!+#REF!+#REF!</f>
        <v>#REF!</v>
      </c>
      <c r="BF42" s="0" t="e">
        <f>+#REF!+#REF!+#REF!+#REF!</f>
        <v>#REF!</v>
      </c>
      <c r="BG42" s="0" t="e">
        <f>+#REF!+#REF!+#REF!+#REF!</f>
        <v>#REF!</v>
      </c>
      <c r="BH42" s="0" t="e">
        <f>+#REF!+#REF!+#REF!+#REF!</f>
        <v>#REF!</v>
      </c>
      <c r="BI42" s="0" t="e">
        <f>+#REF!+#REF!+#REF!+#REF!</f>
        <v>#REF!</v>
      </c>
      <c r="BJ42" s="0" t="e">
        <f>+#REF!+#REF!+#REF!+#REF!</f>
        <v>#REF!</v>
      </c>
      <c r="BK42" s="0" t="e">
        <f>+#REF!+#REF!+#REF!+#REF!</f>
        <v>#REF!</v>
      </c>
      <c r="BL42" s="0" t="e">
        <f>+#REF!+#REF!+#REF!+#REF!</f>
        <v>#REF!</v>
      </c>
      <c r="BM42" s="13" t="e">
        <f>+#REF!+#REF!+#REF!+#REF!</f>
        <v>#REF!</v>
      </c>
      <c r="BN42" s="13" t="e">
        <f>+#REF!+#REF!+#REF!+#REF!</f>
        <v>#REF!</v>
      </c>
      <c r="BO42" s="13" t="e">
        <f>+#REF!+#REF!+#REF!+#REF!</f>
        <v>#REF!</v>
      </c>
      <c r="BP42" s="0" t="e">
        <f>+#REF!+#REF!+#REF!+#REF!</f>
        <v>#REF!</v>
      </c>
      <c r="BQ42" s="0" t="e">
        <f>+#REF!+#REF!+#REF!+#REF!</f>
        <v>#REF!</v>
      </c>
      <c r="BR42" s="0" t="e">
        <f>+#REF!+#REF!+#REF!+#REF!</f>
        <v>#REF!</v>
      </c>
      <c r="BS42" s="0" t="e">
        <f>+#REF!+#REF!+#REF!+#REF!</f>
        <v>#REF!</v>
      </c>
      <c r="BT42" s="0" t="e">
        <f>+#REF!+#REF!+#REF!+#REF!</f>
        <v>#REF!</v>
      </c>
      <c r="BU42" s="0" t="e">
        <f>+#REF!+#REF!+#REF!+#REF!</f>
        <v>#REF!</v>
      </c>
      <c r="BV42" s="0" t="e">
        <f>+#REF!+#REF!+#REF!+#REF!</f>
        <v>#REF!</v>
      </c>
      <c r="BW42" s="0" t="e">
        <f>+#REF!+#REF!+#REF!+#REF!</f>
        <v>#REF!</v>
      </c>
      <c r="BX42" s="0" t="e">
        <f>+#REF!+#REF!+#REF!+#REF!</f>
        <v>#REF!</v>
      </c>
      <c r="BY42" s="13" t="e">
        <f>+#REF!+#REF!+#REF!+#REF!</f>
        <v>#REF!</v>
      </c>
      <c r="BZ42" s="13" t="e">
        <f>+#REF!+#REF!+#REF!+#REF!</f>
        <v>#REF!</v>
      </c>
      <c r="CA42" s="13" t="e">
        <f>+#REF!+#REF!+#REF!+#REF!</f>
        <v>#REF!</v>
      </c>
      <c r="CB42" s="13" t="e">
        <f>+#REF!+#REF!+#REF!+#REF!</f>
        <v>#REF!</v>
      </c>
      <c r="CC42" s="13" t="e">
        <f>+#REF!+#REF!+#REF!+#REF!</f>
        <v>#REF!</v>
      </c>
      <c r="CD42" s="0" t="e">
        <f>+#REF!+#REF!+#REF!+#REF!</f>
        <v>#REF!</v>
      </c>
      <c r="CE42" s="0" t="e">
        <f>+#REF!+#REF!+#REF!+#REF!</f>
        <v>#REF!</v>
      </c>
      <c r="CF42" s="13" t="e">
        <f>+#REF!+#REF!+#REF!+#REF!</f>
        <v>#REF!</v>
      </c>
      <c r="CG42" s="0" t="e">
        <f>+#REF!+#REF!+#REF!+#REF!</f>
        <v>#REF!</v>
      </c>
      <c r="CH42" s="0" t="e">
        <f>+#REF!+#REF!+#REF!+#REF!</f>
        <v>#REF!</v>
      </c>
      <c r="CI42" s="13" t="e">
        <f>+#REF!+#REF!+#REF!+#REF!</f>
        <v>#REF!</v>
      </c>
      <c r="CJ42" s="0" t="e">
        <f>+#REF!+#REF!+#REF!+#REF!</f>
        <v>#REF!</v>
      </c>
      <c r="CK42" s="13" t="e">
        <f>+#REF!+#REF!+#REF!+#REF!</f>
        <v>#REF!</v>
      </c>
      <c r="CL42" s="13" t="e">
        <f>+#REF!+#REF!+#REF!+#REF!</f>
        <v>#REF!</v>
      </c>
      <c r="CM42" s="13" t="e">
        <f>+#REF!+#REF!+#REF!+#REF!</f>
        <v>#REF!</v>
      </c>
      <c r="CN42" s="13" t="e">
        <f>+#REF!+#REF!+#REF!+#REF!</f>
        <v>#REF!</v>
      </c>
      <c r="CO42" s="13" t="e">
        <f>+#REF!+#REF!+#REF!+#REF!</f>
        <v>#REF!</v>
      </c>
      <c r="CP42" s="0" t="e">
        <f>+#REF!+#REF!+#REF!+#REF!</f>
        <v>#REF!</v>
      </c>
      <c r="CQ42" s="0" t="e">
        <f>+#REF!+#REF!+#REF!+#REF!</f>
        <v>#REF!</v>
      </c>
      <c r="CR42" s="0" t="e">
        <f>+#REF!+#REF!+#REF!+#REF!</f>
        <v>#REF!</v>
      </c>
      <c r="CS42" s="0" t="e">
        <f>+#REF!+#REF!+#REF!+#REF!</f>
        <v>#REF!</v>
      </c>
      <c r="CT42" s="0" t="e">
        <f>+#REF!+#REF!+#REF!+#REF!</f>
        <v>#REF!</v>
      </c>
      <c r="CU42" s="0" t="e">
        <f>+#REF!+#REF!+#REF!+#REF!</f>
        <v>#REF!</v>
      </c>
      <c r="CV42" s="0" t="e">
        <f>+#REF!+#REF!+#REF!+#REF!</f>
        <v>#REF!</v>
      </c>
      <c r="CW42" s="13" t="e">
        <f>+#REF!+#REF!+#REF!+#REF!</f>
        <v>#REF!</v>
      </c>
      <c r="CX42" s="13" t="e">
        <f>+#REF!+#REF!+#REF!+#REF!</f>
        <v>#REF!</v>
      </c>
      <c r="CY42" s="13" t="e">
        <f>+#REF!+#REF!+#REF!+#REF!</f>
        <v>#REF!</v>
      </c>
      <c r="CZ42" s="13" t="e">
        <f>+#REF!+#REF!+#REF!+#REF!</f>
        <v>#REF!</v>
      </c>
      <c r="DA42" s="13" t="e">
        <f>+#REF!+#REF!+#REF!+#REF!</f>
        <v>#REF!</v>
      </c>
      <c r="DB42" s="13" t="e">
        <f>+#REF!+#REF!+#REF!+#REF!</f>
        <v>#REF!</v>
      </c>
      <c r="DC42" s="13" t="e">
        <f>+#REF!+#REF!+#REF!+#REF!</f>
        <v>#REF!</v>
      </c>
      <c r="DD42" s="13" t="e">
        <f>+#REF!+#REF!+#REF!+#REF!</f>
        <v>#REF!</v>
      </c>
      <c r="DE42" s="0" t="e">
        <f>+#REF!+#REF!+#REF!+#REF!</f>
        <v>#REF!</v>
      </c>
      <c r="DF42" s="0" t="e">
        <f>+#REF!+#REF!+#REF!+#REF!</f>
        <v>#REF!</v>
      </c>
      <c r="DG42" s="13" t="e">
        <f>+#REF!+#REF!+#REF!+#REF!</f>
        <v>#REF!</v>
      </c>
      <c r="DH42" s="0" t="e">
        <f>+#REF!+#REF!+#REF!+#REF!</f>
        <v>#REF!</v>
      </c>
      <c r="DI42" s="13" t="e">
        <f>+#REF!+#REF!+#REF!+#REF!</f>
        <v>#REF!</v>
      </c>
      <c r="DJ42" s="13" t="e">
        <f>+#REF!+#REF!+#REF!+#REF!</f>
        <v>#REF!</v>
      </c>
      <c r="DK42" s="13" t="e">
        <f>+#REF!+#REF!+#REF!+#REF!</f>
        <v>#REF!</v>
      </c>
      <c r="DL42" s="13" t="e">
        <f>+#REF!+#REF!+#REF!+#REF!</f>
        <v>#REF!</v>
      </c>
      <c r="DM42" s="13" t="e">
        <f>+#REF!+#REF!+#REF!+#REF!</f>
        <v>#REF!</v>
      </c>
      <c r="DN42" s="0" t="e">
        <f>+#REF!+#REF!+#REF!+#REF!</f>
        <v>#REF!</v>
      </c>
      <c r="DO42" s="0" t="e">
        <f>+#REF!+#REF!+#REF!+#REF!</f>
        <v>#REF!</v>
      </c>
      <c r="DP42" s="13" t="e">
        <f>+#REF!+#REF!+#REF!+#REF!</f>
        <v>#REF!</v>
      </c>
      <c r="DQ42" s="0" t="e">
        <f>+#REF!+#REF!+#REF!+#REF!</f>
        <v>#REF!</v>
      </c>
      <c r="DR42" s="0" t="e">
        <f>+#REF!+#REF!+#REF!+#REF!</f>
        <v>#REF!</v>
      </c>
      <c r="DS42" s="0" t="e">
        <f>+#REF!+#REF!+#REF!+#REF!</f>
        <v>#REF!</v>
      </c>
      <c r="DT42" s="0" t="e">
        <f>+#REF!+#REF!+#REF!+#REF!</f>
        <v>#REF!</v>
      </c>
      <c r="DU42" s="13" t="e">
        <f>+#REF!+#REF!+#REF!+#REF!</f>
        <v>#REF!</v>
      </c>
      <c r="DV42" s="13" t="e">
        <f>+#REF!+#REF!+#REF!+#REF!</f>
        <v>#REF!</v>
      </c>
      <c r="DW42" s="13" t="e">
        <f>+#REF!+#REF!+#REF!+#REF!</f>
        <v>#REF!</v>
      </c>
      <c r="DX42" s="13" t="e">
        <f>+#REF!+#REF!+#REF!+#REF!</f>
        <v>#REF!</v>
      </c>
      <c r="DY42" s="0" t="e">
        <f>+#REF!+#REF!+#REF!+#REF!</f>
        <v>#REF!</v>
      </c>
      <c r="DZ42" s="0" t="e">
        <f>+#REF!+#REF!+#REF!+#REF!</f>
        <v>#REF!</v>
      </c>
      <c r="EA42" s="0" t="e">
        <f>+#REF!+#REF!+#REF!+#REF!</f>
        <v>#REF!</v>
      </c>
      <c r="EB42" s="0" t="e">
        <f>+#REF!+#REF!+#REF!+#REF!</f>
        <v>#REF!</v>
      </c>
      <c r="EC42" s="13" t="e">
        <f>+#REF!+#REF!+#REF!+#REF!</f>
        <v>#REF!</v>
      </c>
      <c r="ED42" s="13" t="e">
        <f>+#REF!+#REF!+#REF!+#REF!</f>
        <v>#REF!</v>
      </c>
      <c r="EE42" s="13" t="e">
        <f>+#REF!+#REF!+#REF!+#REF!</f>
        <v>#REF!</v>
      </c>
      <c r="EF42" s="0" t="e">
        <f>+#REF!+#REF!+#REF!+#REF!</f>
        <v>#REF!</v>
      </c>
      <c r="EG42" s="13" t="e">
        <f>+#REF!+#REF!+#REF!+#REF!</f>
        <v>#REF!</v>
      </c>
      <c r="EH42" s="13" t="e">
        <f>+#REF!+#REF!+#REF!+#REF!</f>
        <v>#REF!</v>
      </c>
      <c r="EI42" s="13" t="e">
        <f>+#REF!+#REF!+#REF!+#REF!</f>
        <v>#REF!</v>
      </c>
      <c r="EJ42" s="13" t="e">
        <f>+#REF!+#REF!+#REF!+#REF!</f>
        <v>#REF!</v>
      </c>
      <c r="EK42" s="0" t="e">
        <f>+#REF!+#REF!+#REF!+#REF!</f>
        <v>#REF!</v>
      </c>
      <c r="EL42" s="0" t="e">
        <f>+#REF!+#REF!+#REF!+#REF!</f>
        <v>#REF!</v>
      </c>
      <c r="EM42" s="0" t="e">
        <f>+#REF!+#REF!+#REF!+#REF!</f>
        <v>#REF!</v>
      </c>
      <c r="EN42" s="0" t="e">
        <f>+#REF!+#REF!+#REF!+#REF!</f>
        <v>#REF!</v>
      </c>
      <c r="EO42" s="0" t="e">
        <f>+#REF!+#REF!+#REF!+#REF!</f>
        <v>#REF!</v>
      </c>
      <c r="EP42" s="0" t="e">
        <f>+#REF!+#REF!+#REF!+#REF!</f>
        <v>#REF!</v>
      </c>
      <c r="EQ42" s="0" t="e">
        <f>+#REF!+#REF!+#REF!+#REF!</f>
        <v>#REF!</v>
      </c>
      <c r="ER42" s="0" t="e">
        <f>+#REF!+#REF!+#REF!+#REF!</f>
        <v>#REF!</v>
      </c>
      <c r="ES42" s="13" t="e">
        <f>+#REF!+#REF!+#REF!+#REF!</f>
        <v>#REF!</v>
      </c>
      <c r="ET42" s="13" t="e">
        <f>+'MES N (GAMA A) '!#REF!+'MES N (GAMA Z)'!ET42+'MES N (GAMA D)'!ET42+'MES N (RESTO GAMAS)'!ET42</f>
        <v>#REF!</v>
      </c>
      <c r="EU42" s="13" t="e">
        <f>+'MES N (GAMA A) '!#REF!+'MES N (GAMA Z)'!EU42+'MES N (GAMA D)'!EU42+'MES N (RESTO GAMAS)'!EU42</f>
        <v>#REF!</v>
      </c>
      <c r="EV42" s="13" t="e">
        <f>+'MES N (GAMA A) '!#REF!+'MES N (GAMA Z)'!EV42+'MES N (GAMA D)'!EV42+'MES N (RESTO GAMAS)'!EV42</f>
        <v>#REF!</v>
      </c>
      <c r="EW42" s="0" t="e">
        <f>+'MES N (GAMA A) '!#REF!+'MES N (GAMA Z)'!EW42+'MES N (GAMA D)'!EW42+'MES N (RESTO GAMAS)'!EW42</f>
        <v>#REF!</v>
      </c>
      <c r="EX42" s="0" t="e">
        <f>+'MES N (GAMA A) '!#REF!+'MES N (GAMA Z)'!EX42+'MES N (GAMA D)'!EX42+'MES N (RESTO GAMAS)'!EX42</f>
        <v>#REF!</v>
      </c>
      <c r="EY42" s="0" t="e">
        <f>+'MES N (GAMA A) '!#REF!+'MES N (GAMA Z)'!EY42+'MES N (GAMA D)'!EY42+'MES N (RESTO GAMAS)'!EY42</f>
        <v>#REF!</v>
      </c>
      <c r="EZ42" s="0" t="e">
        <f>+'MES N (GAMA A) '!#REF!+'MES N (GAMA Z)'!EZ42+'MES N (GAMA D)'!EZ42+'MES N (RESTO GAMAS)'!EZ42</f>
        <v>#REF!</v>
      </c>
      <c r="FA42" s="0" t="e">
        <f>+'MES N (GAMA A) '!#REF!+'MES N (GAMA Z)'!FA42+'MES N (GAMA D)'!FA42+'MES N (RESTO GAMAS)'!FA42</f>
        <v>#REF!</v>
      </c>
      <c r="FB42" s="0" t="e">
        <f>+'MES N (GAMA A) '!#REF!+'MES N (GAMA Z)'!FB42+'MES N (GAMA D)'!FB42+'MES N (RESTO GAMAS)'!FB42</f>
        <v>#REF!</v>
      </c>
      <c r="FC42" s="0" t="e">
        <f>+'MES N (GAMA A) '!#REF!+'MES N (GAMA Z)'!FC42+'MES N (GAMA D)'!FC42+'MES N (RESTO GAMAS)'!FC42</f>
        <v>#REF!</v>
      </c>
      <c r="FD42" s="0" t="e">
        <f>+'MES N (GAMA A) '!#REF!+'MES N (GAMA Z)'!FD42+'MES N (GAMA D)'!FD42+'MES N (RESTO GAMAS)'!FD42</f>
        <v>#REF!</v>
      </c>
      <c r="FE42" s="13" t="e">
        <f>+'MES N (GAMA A) '!#REF!+'MES N (GAMA Z)'!FE42+'MES N (GAMA D)'!FE42+'MES N (RESTO GAMAS)'!FE42</f>
        <v>#REF!</v>
      </c>
      <c r="FF42" s="13" t="e">
        <f>+'MES N (GAMA A) '!#REF!+'MES N (GAMA Z)'!#REF!+'MES N (GAMA D)'!#REF!+'MES N (RESTO GAMAS)'!#REF!</f>
        <v>#REF!</v>
      </c>
      <c r="FG42" s="13" t="e">
        <f>+'MES N (GAMA A) '!#REF!+'MES N (GAMA Z)'!#REF!+'MES N (GAMA D)'!#REF!+'MES N (RESTO GAMAS)'!#REF!</f>
        <v>#REF!</v>
      </c>
      <c r="FH42" s="0" t="e">
        <f>+'MES N (GAMA A) '!#REF!+'MES N (GAMA Z)'!#REF!+'MES N (GAMA D)'!#REF!+'MES N (RESTO GAMAS)'!#REF!</f>
        <v>#REF!</v>
      </c>
      <c r="FI42" s="0" t="e">
        <f>+'MES N (GAMA A) '!#REF!+'MES N (GAMA Z)'!#REF!+'MES N (GAMA D)'!#REF!+'MES N (RESTO GAMAS)'!#REF!</f>
        <v>#REF!</v>
      </c>
      <c r="FJ42" s="0" t="e">
        <f>+'MES N (GAMA A) '!#REF!+'MES N (GAMA Z)'!#REF!+'MES N (GAMA D)'!#REF!+'MES N (RESTO GAMAS)'!#REF!</f>
        <v>#REF!</v>
      </c>
      <c r="FK42" s="0" t="e">
        <f>+'MES N (GAMA A) '!#REF!+'MES N (GAMA Z)'!#REF!+'MES N (GAMA D)'!#REF!+'MES N (RESTO GAMAS)'!#REF!</f>
        <v>#REF!</v>
      </c>
      <c r="FL42" s="0" t="e">
        <f>+'MES N (GAMA A) '!#REF!+'MES N (GAMA Z)'!#REF!+'MES N (GAMA D)'!#REF!+'MES N (RESTO GAMAS)'!#REF!</f>
        <v>#REF!</v>
      </c>
      <c r="FM42" s="0" t="e">
        <f>+'MES N (GAMA A) '!#REF!+'MES N (GAMA Z)'!#REF!+'MES N (GAMA D)'!#REF!+'MES N (RESTO GAMAS)'!#REF!</f>
        <v>#REF!</v>
      </c>
      <c r="FN42" s="0" t="e">
        <f>+'MES N (GAMA A) '!#REF!+'MES N (GAMA Z)'!#REF!+'MES N (GAMA D)'!#REF!+'MES N (RESTO GAMAS)'!#REF!</f>
        <v>#REF!</v>
      </c>
      <c r="FO42" s="0" t="e">
        <f>+'MES N (GAMA A) '!#REF!+'MES N (GAMA Z)'!#REF!+'MES N (GAMA D)'!#REF!+'MES N (RESTO GAMAS)'!#REF!</f>
        <v>#REF!</v>
      </c>
      <c r="FP42" s="0" t="e">
        <f>+'MES N (GAMA A) '!#REF!+'MES N (GAMA Z)'!#REF!+'MES N (GAMA D)'!#REF!+'MES N (RESTO GAMAS)'!#REF!</f>
        <v>#REF!</v>
      </c>
      <c r="FQ42" s="13" t="e">
        <f>+'MES N (GAMA A) '!#REF!+'MES N (GAMA Z)'!#REF!+'MES N (GAMA D)'!#REF!+'MES N (RESTO GAMAS)'!#REF!</f>
        <v>#REF!</v>
      </c>
      <c r="FR42" s="13" t="e">
        <f>+'MES N (GAMA A) '!ET42+'MES N (GAMA Z)'!#REF!+'MES N (GAMA D)'!#REF!+'MES N (RESTO GAMAS)'!#REF!</f>
        <v>#REF!</v>
      </c>
      <c r="FS42" s="13" t="e">
        <f>+'MES N (GAMA A) '!EU42+'MES N (GAMA Z)'!#REF!+'MES N (GAMA D)'!#REF!+'MES N (RESTO GAMAS)'!#REF!</f>
        <v>#REF!</v>
      </c>
      <c r="FT42" s="13" t="e">
        <f>+'MES N (GAMA A) '!EV42+'MES N (GAMA Z)'!#REF!+'MES N (GAMA D)'!#REF!+'MES N (RESTO GAMAS)'!#REF!</f>
        <v>#REF!</v>
      </c>
      <c r="FU42" s="13" t="e">
        <f>+'MES N (GAMA A) '!EW42+'MES N (GAMA Z)'!#REF!+'MES N (GAMA D)'!#REF!+'MES N (RESTO GAMAS)'!#REF!</f>
        <v>#REF!</v>
      </c>
      <c r="FV42" s="13" t="e">
        <f>+'MES N (GAMA A) '!EX42+'MES N (GAMA Z)'!#REF!+'MES N (GAMA D)'!#REF!+'MES N (RESTO GAMAS)'!#REF!</f>
        <v>#REF!</v>
      </c>
      <c r="FW42" s="13" t="e">
        <f>+'MES N (GAMA A) '!EY42+'MES N (GAMA Z)'!#REF!+'MES N (GAMA D)'!#REF!+'MES N (RESTO GAMAS)'!#REF!</f>
        <v>#REF!</v>
      </c>
      <c r="FX42" s="13" t="e">
        <f>+'MES N (GAMA A) '!EZ42+'MES N (GAMA Z)'!#REF!+'MES N (GAMA D)'!#REF!+'MES N (RESTO GAMAS)'!#REF!</f>
        <v>#REF!</v>
      </c>
      <c r="FY42" s="13" t="e">
        <f>+'MES N (GAMA A) '!FA42+'MES N (GAMA Z)'!#REF!+'MES N (GAMA D)'!#REF!+'MES N (RESTO GAMAS)'!#REF!</f>
        <v>#REF!</v>
      </c>
      <c r="FZ42" s="13" t="e">
        <f>+'MES N (GAMA A) '!FB42+'MES N (GAMA Z)'!#REF!+'MES N (GAMA D)'!#REF!+'MES N (RESTO GAMAS)'!#REF!</f>
        <v>#REF!</v>
      </c>
      <c r="GA42" s="13" t="e">
        <f>+'MES N (GAMA A) '!FC42+'MES N (GAMA Z)'!#REF!+'MES N (GAMA D)'!#REF!+'MES N (RESTO GAMAS)'!#REF!</f>
        <v>#REF!</v>
      </c>
      <c r="GB42" s="13" t="e">
        <f>+'MES N (GAMA A) '!FD42+'MES N (GAMA Z)'!#REF!+'MES N (GAMA D)'!#REF!+'MES N (RESTO GAMAS)'!#REF!</f>
        <v>#REF!</v>
      </c>
      <c r="GC42" s="13" t="e">
        <f>+'MES N (GAMA A) '!FE42+'MES N (GAMA Z)'!#REF!+'MES N (GAMA D)'!#REF!+'MES N (RESTO GAMAS)'!#REF!</f>
        <v>#REF!</v>
      </c>
    </row>
    <row ht="13.199999999999999" customHeight="1" r="43">
      <c r="A43" s="0">
        <v>303</v>
      </c>
      <c r="B43" s="0" t="s">
        <v>54</v>
      </c>
      <c r="C43" s="0">
        <v>176</v>
      </c>
      <c r="D43" s="0" t="s">
        <v>53</v>
      </c>
      <c r="F43" s="13" t="e">
        <f>+#REF!+#REF!+#REF!+#REF!</f>
        <v>#REF!</v>
      </c>
      <c r="G43" s="13" t="e">
        <f>+#REF!+#REF!+#REF!+#REF!</f>
        <v>#REF!</v>
      </c>
      <c r="H43" s="13" t="e">
        <f>+#REF!+#REF!+#REF!+#REF!</f>
        <v>#REF!</v>
      </c>
      <c r="I43" s="0" t="e">
        <f>+#REF!+#REF!+#REF!+#REF!</f>
        <v>#REF!</v>
      </c>
      <c r="J43" s="0" t="e">
        <f>+#REF!+#REF!+#REF!+#REF!</f>
        <v>#REF!</v>
      </c>
      <c r="K43" s="0" t="e">
        <f>+#REF!+#REF!+#REF!+#REF!</f>
        <v>#REF!</v>
      </c>
      <c r="L43" s="0" t="e">
        <f>+#REF!+#REF!+#REF!+#REF!</f>
        <v>#REF!</v>
      </c>
      <c r="M43" s="0" t="e">
        <f>+#REF!+#REF!+#REF!+#REF!</f>
        <v>#REF!</v>
      </c>
      <c r="N43" s="13" t="e">
        <f>+#REF!+#REF!+#REF!+#REF!</f>
        <v>#REF!</v>
      </c>
      <c r="O43" s="0" t="e">
        <f>+#REF!+#REF!+#REF!+#REF!</f>
        <v>#REF!</v>
      </c>
      <c r="P43" s="0" t="e">
        <f>+#REF!+#REF!+#REF!+#REF!</f>
        <v>#REF!</v>
      </c>
      <c r="Q43" s="0" t="e">
        <f>+#REF!+#REF!+#REF!+#REF!</f>
        <v>#REF!</v>
      </c>
      <c r="R43" s="13" t="e">
        <f>+#REF!+#REF!+#REF!+#REF!</f>
        <v>#REF!</v>
      </c>
      <c r="S43" s="13" t="e">
        <f>+#REF!+#REF!+#REF!+#REF!</f>
        <v>#REF!</v>
      </c>
      <c r="T43" s="0" t="e">
        <f>+#REF!+#REF!+#REF!+#REF!</f>
        <v>#REF!</v>
      </c>
      <c r="U43" s="0" t="e">
        <f>+#REF!+#REF!+#REF!+#REF!</f>
        <v>#REF!</v>
      </c>
      <c r="V43" s="0" t="e">
        <f>+#REF!+#REF!+#REF!+#REF!</f>
        <v>#REF!</v>
      </c>
      <c r="W43" s="0" t="e">
        <f>+#REF!+#REF!+#REF!+#REF!</f>
        <v>#REF!</v>
      </c>
      <c r="X43" s="0" t="e">
        <f>+#REF!+#REF!+#REF!+#REF!</f>
        <v>#REF!</v>
      </c>
      <c r="Y43" s="0" t="e">
        <f>+#REF!+#REF!+#REF!+#REF!</f>
        <v>#REF!</v>
      </c>
      <c r="Z43" s="0" t="e">
        <f>+#REF!+#REF!+#REF!+#REF!</f>
        <v>#REF!</v>
      </c>
      <c r="AA43" s="0" t="e">
        <f>+#REF!+#REF!+#REF!+#REF!</f>
        <v>#REF!</v>
      </c>
      <c r="AB43" s="0" t="e">
        <f>+#REF!+#REF!+#REF!+#REF!</f>
        <v>#REF!</v>
      </c>
      <c r="AC43" s="0" t="e">
        <f>+#REF!+#REF!+#REF!+#REF!</f>
        <v>#REF!</v>
      </c>
      <c r="AD43" s="13" t="e">
        <f>+#REF!+#REF!+#REF!+#REF!</f>
        <v>#REF!</v>
      </c>
      <c r="AE43" s="13" t="e">
        <f>+#REF!+#REF!+#REF!+#REF!</f>
        <v>#REF!</v>
      </c>
      <c r="AF43" s="0" t="e">
        <f>+#REF!+#REF!+#REF!+#REF!</f>
        <v>#REF!</v>
      </c>
      <c r="AG43" s="13" t="e">
        <f>+#REF!+#REF!+#REF!+#REF!</f>
        <v>#REF!</v>
      </c>
      <c r="AH43" s="0" t="e">
        <f>+#REF!+#REF!+#REF!+#REF!</f>
        <v>#REF!</v>
      </c>
      <c r="AI43" s="0" t="e">
        <f>+#REF!+#REF!+#REF!+#REF!</f>
        <v>#REF!</v>
      </c>
      <c r="AJ43" s="0" t="e">
        <f>+#REF!+#REF!+#REF!+#REF!</f>
        <v>#REF!</v>
      </c>
      <c r="AK43" s="0" t="e">
        <f>+#REF!+#REF!+#REF!+#REF!</f>
        <v>#REF!</v>
      </c>
      <c r="AL43" s="0" t="e">
        <f>+#REF!+#REF!+#REF!+#REF!</f>
        <v>#REF!</v>
      </c>
      <c r="AM43" s="0" t="e">
        <f>+#REF!+#REF!+#REF!+#REF!</f>
        <v>#REF!</v>
      </c>
      <c r="AN43" s="0" t="e">
        <f>+#REF!+#REF!+#REF!+#REF!</f>
        <v>#REF!</v>
      </c>
      <c r="AO43" s="0" t="e">
        <f>+#REF!+#REF!+#REF!+#REF!</f>
        <v>#REF!</v>
      </c>
      <c r="AP43" s="13" t="e">
        <f>+#REF!+#REF!+#REF!+#REF!</f>
        <v>#REF!</v>
      </c>
      <c r="AQ43" s="13" t="e">
        <f>+#REF!+#REF!+#REF!+#REF!</f>
        <v>#REF!</v>
      </c>
      <c r="AR43" s="0" t="e">
        <f>+#REF!+#REF!+#REF!+#REF!</f>
        <v>#REF!</v>
      </c>
      <c r="AS43" s="0" t="e">
        <f>+#REF!+#REF!+#REF!+#REF!</f>
        <v>#REF!</v>
      </c>
      <c r="AT43" s="0" t="e">
        <f>+#REF!+#REF!+#REF!+#REF!</f>
        <v>#REF!</v>
      </c>
      <c r="AU43" s="0" t="e">
        <f>+#REF!+#REF!+#REF!+#REF!</f>
        <v>#REF!</v>
      </c>
      <c r="AV43" s="0" t="e">
        <f>+#REF!+#REF!+#REF!+#REF!</f>
        <v>#REF!</v>
      </c>
      <c r="AW43" s="13" t="e">
        <f>+#REF!+#REF!+#REF!+#REF!</f>
        <v>#REF!</v>
      </c>
      <c r="AX43" s="0" t="e">
        <f>+#REF!+#REF!+#REF!+#REF!</f>
        <v>#REF!</v>
      </c>
      <c r="AY43" s="0" t="e">
        <f>+#REF!+#REF!+#REF!+#REF!</f>
        <v>#REF!</v>
      </c>
      <c r="AZ43" s="0" t="e">
        <f>+#REF!+#REF!+#REF!+#REF!</f>
        <v>#REF!</v>
      </c>
      <c r="BA43" s="0" t="e">
        <f>+#REF!+#REF!+#REF!+#REF!</f>
        <v>#REF!</v>
      </c>
      <c r="BB43" s="13" t="e">
        <f>+#REF!+#REF!+#REF!+#REF!</f>
        <v>#REF!</v>
      </c>
      <c r="BC43" s="13" t="e">
        <f>+#REF!+#REF!+#REF!+#REF!</f>
        <v>#REF!</v>
      </c>
      <c r="BD43" s="13" t="e">
        <f>+#REF!+#REF!+#REF!+#REF!</f>
        <v>#REF!</v>
      </c>
      <c r="BE43" s="0" t="e">
        <f>+#REF!+#REF!+#REF!+#REF!</f>
        <v>#REF!</v>
      </c>
      <c r="BF43" s="0" t="e">
        <f>+#REF!+#REF!+#REF!+#REF!</f>
        <v>#REF!</v>
      </c>
      <c r="BG43" s="0" t="e">
        <f>+#REF!+#REF!+#REF!+#REF!</f>
        <v>#REF!</v>
      </c>
      <c r="BH43" s="0" t="e">
        <f>+#REF!+#REF!+#REF!+#REF!</f>
        <v>#REF!</v>
      </c>
      <c r="BI43" s="0" t="e">
        <f>+#REF!+#REF!+#REF!+#REF!</f>
        <v>#REF!</v>
      </c>
      <c r="BJ43" s="13" t="e">
        <f>+#REF!+#REF!+#REF!+#REF!</f>
        <v>#REF!</v>
      </c>
      <c r="BK43" s="0" t="e">
        <f>+#REF!+#REF!+#REF!+#REF!</f>
        <v>#REF!</v>
      </c>
      <c r="BL43" s="0" t="e">
        <f>+#REF!+#REF!+#REF!+#REF!</f>
        <v>#REF!</v>
      </c>
      <c r="BM43" s="0" t="e">
        <f>+#REF!+#REF!+#REF!+#REF!</f>
        <v>#REF!</v>
      </c>
      <c r="BN43" s="13" t="e">
        <f>+#REF!+#REF!+#REF!+#REF!</f>
        <v>#REF!</v>
      </c>
      <c r="BO43" s="13" t="e">
        <f>+#REF!+#REF!+#REF!+#REF!</f>
        <v>#REF!</v>
      </c>
      <c r="BP43" s="13" t="e">
        <f>+#REF!+#REF!+#REF!+#REF!</f>
        <v>#REF!</v>
      </c>
      <c r="BQ43" s="0" t="e">
        <f>+#REF!+#REF!+#REF!+#REF!</f>
        <v>#REF!</v>
      </c>
      <c r="BR43" s="0" t="e">
        <f>+#REF!+#REF!+#REF!+#REF!</f>
        <v>#REF!</v>
      </c>
      <c r="BS43" s="0" t="e">
        <f>+#REF!+#REF!+#REF!+#REF!</f>
        <v>#REF!</v>
      </c>
      <c r="BT43" s="0" t="e">
        <f>+#REF!+#REF!+#REF!+#REF!</f>
        <v>#REF!</v>
      </c>
      <c r="BU43" s="0" t="e">
        <f>+#REF!+#REF!+#REF!+#REF!</f>
        <v>#REF!</v>
      </c>
      <c r="BV43" s="0" t="e">
        <f>+#REF!+#REF!+#REF!+#REF!</f>
        <v>#REF!</v>
      </c>
      <c r="BW43" s="0" t="e">
        <f>+#REF!+#REF!+#REF!+#REF!</f>
        <v>#REF!</v>
      </c>
      <c r="BX43" s="0" t="e">
        <f>+#REF!+#REF!+#REF!+#REF!</f>
        <v>#REF!</v>
      </c>
      <c r="BY43" s="0" t="e">
        <f>+#REF!+#REF!+#REF!+#REF!</f>
        <v>#REF!</v>
      </c>
      <c r="BZ43" s="13" t="e">
        <f>+#REF!+#REF!+#REF!+#REF!</f>
        <v>#REF!</v>
      </c>
      <c r="CA43" s="13" t="e">
        <f>+#REF!+#REF!+#REF!+#REF!</f>
        <v>#REF!</v>
      </c>
      <c r="CB43" s="0" t="e">
        <f>+#REF!+#REF!+#REF!+#REF!</f>
        <v>#REF!</v>
      </c>
      <c r="CC43" s="0" t="e">
        <f>+#REF!+#REF!+#REF!+#REF!</f>
        <v>#REF!</v>
      </c>
      <c r="CD43" s="13" t="e">
        <f>+#REF!+#REF!+#REF!+#REF!</f>
        <v>#REF!</v>
      </c>
      <c r="CE43" s="0" t="e">
        <f>+#REF!+#REF!+#REF!+#REF!</f>
        <v>#REF!</v>
      </c>
      <c r="CF43" s="0" t="e">
        <f>+#REF!+#REF!+#REF!+#REF!</f>
        <v>#REF!</v>
      </c>
      <c r="CG43" s="13" t="e">
        <f>+#REF!+#REF!+#REF!+#REF!</f>
        <v>#REF!</v>
      </c>
      <c r="CH43" s="0" t="e">
        <f>+#REF!+#REF!+#REF!+#REF!</f>
        <v>#REF!</v>
      </c>
      <c r="CI43" s="0" t="e">
        <f>+#REF!+#REF!+#REF!+#REF!</f>
        <v>#REF!</v>
      </c>
      <c r="CJ43" s="0" t="e">
        <f>+#REF!+#REF!+#REF!+#REF!</f>
        <v>#REF!</v>
      </c>
      <c r="CK43" s="0" t="e">
        <f>+#REF!+#REF!+#REF!+#REF!</f>
        <v>#REF!</v>
      </c>
      <c r="CL43" s="13" t="e">
        <f>+#REF!+#REF!+#REF!+#REF!</f>
        <v>#REF!</v>
      </c>
      <c r="CM43" s="13" t="e">
        <f>+#REF!+#REF!+#REF!+#REF!</f>
        <v>#REF!</v>
      </c>
      <c r="CN43" s="13" t="e">
        <f>+#REF!+#REF!+#REF!+#REF!</f>
        <v>#REF!</v>
      </c>
      <c r="CO43" s="13" t="e">
        <f>+#REF!+#REF!+#REF!+#REF!</f>
        <v>#REF!</v>
      </c>
      <c r="CP43" s="0" t="e">
        <f>+#REF!+#REF!+#REF!+#REF!</f>
        <v>#REF!</v>
      </c>
      <c r="CQ43" s="13" t="e">
        <f>+#REF!+#REF!+#REF!+#REF!</f>
        <v>#REF!</v>
      </c>
      <c r="CR43" s="0" t="e">
        <f>+#REF!+#REF!+#REF!+#REF!</f>
        <v>#REF!</v>
      </c>
      <c r="CS43" s="0" t="e">
        <f>+#REF!+#REF!+#REF!+#REF!</f>
        <v>#REF!</v>
      </c>
      <c r="CT43" s="0" t="e">
        <f>+#REF!+#REF!+#REF!+#REF!</f>
        <v>#REF!</v>
      </c>
      <c r="CU43" s="0" t="e">
        <f>+#REF!+#REF!+#REF!+#REF!</f>
        <v>#REF!</v>
      </c>
      <c r="CV43" s="0" t="e">
        <f>+#REF!+#REF!+#REF!+#REF!</f>
        <v>#REF!</v>
      </c>
      <c r="CW43" s="0" t="e">
        <f>+#REF!+#REF!+#REF!+#REF!</f>
        <v>#REF!</v>
      </c>
      <c r="CX43" s="13" t="e">
        <f>+#REF!+#REF!+#REF!+#REF!</f>
        <v>#REF!</v>
      </c>
      <c r="CY43" s="13" t="e">
        <f>+#REF!+#REF!+#REF!+#REF!</f>
        <v>#REF!</v>
      </c>
      <c r="CZ43" s="13" t="e">
        <f>+#REF!+#REF!+#REF!+#REF!</f>
        <v>#REF!</v>
      </c>
      <c r="DA43" s="13" t="e">
        <f>+#REF!+#REF!+#REF!+#REF!</f>
        <v>#REF!</v>
      </c>
      <c r="DB43" s="0" t="e">
        <f>+#REF!+#REF!+#REF!+#REF!</f>
        <v>#REF!</v>
      </c>
      <c r="DC43" s="0" t="e">
        <f>+#REF!+#REF!+#REF!+#REF!</f>
        <v>#REF!</v>
      </c>
      <c r="DD43" s="0" t="e">
        <f>+#REF!+#REF!+#REF!+#REF!</f>
        <v>#REF!</v>
      </c>
      <c r="DE43" s="0" t="e">
        <f>+#REF!+#REF!+#REF!+#REF!</f>
        <v>#REF!</v>
      </c>
      <c r="DF43" s="0" t="e">
        <f>+#REF!+#REF!+#REF!+#REF!</f>
        <v>#REF!</v>
      </c>
      <c r="DG43" s="0" t="e">
        <f>+#REF!+#REF!+#REF!+#REF!</f>
        <v>#REF!</v>
      </c>
      <c r="DH43" s="0" t="e">
        <f>+#REF!+#REF!+#REF!+#REF!</f>
        <v>#REF!</v>
      </c>
      <c r="DI43" s="0" t="e">
        <f>+#REF!+#REF!+#REF!+#REF!</f>
        <v>#REF!</v>
      </c>
      <c r="DJ43" s="13" t="e">
        <f>+#REF!+#REF!+#REF!+#REF!</f>
        <v>#REF!</v>
      </c>
      <c r="DK43" s="13" t="e">
        <f>+#REF!+#REF!+#REF!+#REF!</f>
        <v>#REF!</v>
      </c>
      <c r="DL43" s="13" t="e">
        <f>+#REF!+#REF!+#REF!+#REF!</f>
        <v>#REF!</v>
      </c>
      <c r="DM43" s="13" t="e">
        <f>+#REF!+#REF!+#REF!+#REF!</f>
        <v>#REF!</v>
      </c>
      <c r="DN43" s="0" t="e">
        <f>+#REF!+#REF!+#REF!+#REF!</f>
        <v>#REF!</v>
      </c>
      <c r="DO43" s="0" t="e">
        <f>+#REF!+#REF!+#REF!+#REF!</f>
        <v>#REF!</v>
      </c>
      <c r="DP43" s="0" t="e">
        <f>+#REF!+#REF!+#REF!+#REF!</f>
        <v>#REF!</v>
      </c>
      <c r="DQ43" s="0" t="e">
        <f>+#REF!+#REF!+#REF!+#REF!</f>
        <v>#REF!</v>
      </c>
      <c r="DR43" s="0" t="e">
        <f>+#REF!+#REF!+#REF!+#REF!</f>
        <v>#REF!</v>
      </c>
      <c r="DS43" s="0" t="e">
        <f>+#REF!+#REF!+#REF!+#REF!</f>
        <v>#REF!</v>
      </c>
      <c r="DT43" s="0" t="e">
        <f>+#REF!+#REF!+#REF!+#REF!</f>
        <v>#REF!</v>
      </c>
      <c r="DU43" s="0" t="e">
        <f>+#REF!+#REF!+#REF!+#REF!</f>
        <v>#REF!</v>
      </c>
      <c r="DV43" s="13" t="e">
        <f>+#REF!+#REF!+#REF!+#REF!</f>
        <v>#REF!</v>
      </c>
      <c r="DW43" s="13" t="e">
        <f>+#REF!+#REF!+#REF!+#REF!</f>
        <v>#REF!</v>
      </c>
      <c r="DX43" s="0" t="e">
        <f>+#REF!+#REF!+#REF!+#REF!</f>
        <v>#REF!</v>
      </c>
      <c r="DY43" s="0" t="e">
        <f>+#REF!+#REF!+#REF!+#REF!</f>
        <v>#REF!</v>
      </c>
      <c r="DZ43" s="0" t="e">
        <f>+#REF!+#REF!+#REF!+#REF!</f>
        <v>#REF!</v>
      </c>
      <c r="EA43" s="0" t="e">
        <f>+#REF!+#REF!+#REF!+#REF!</f>
        <v>#REF!</v>
      </c>
      <c r="EB43" s="0" t="e">
        <f>+#REF!+#REF!+#REF!+#REF!</f>
        <v>#REF!</v>
      </c>
      <c r="EC43" s="0" t="e">
        <f>+#REF!+#REF!+#REF!+#REF!</f>
        <v>#REF!</v>
      </c>
      <c r="ED43" s="0" t="e">
        <f>+#REF!+#REF!+#REF!+#REF!</f>
        <v>#REF!</v>
      </c>
      <c r="EE43" s="0" t="e">
        <f>+#REF!+#REF!+#REF!+#REF!</f>
        <v>#REF!</v>
      </c>
      <c r="EF43" s="0" t="e">
        <f>+#REF!+#REF!+#REF!+#REF!</f>
        <v>#REF!</v>
      </c>
      <c r="EG43" s="0" t="e">
        <f>+#REF!+#REF!+#REF!+#REF!</f>
        <v>#REF!</v>
      </c>
      <c r="EH43" s="13" t="e">
        <f>+#REF!+#REF!+#REF!+#REF!</f>
        <v>#REF!</v>
      </c>
      <c r="EI43" s="13" t="e">
        <f>+#REF!+#REF!+#REF!+#REF!</f>
        <v>#REF!</v>
      </c>
      <c r="EJ43" s="0" t="e">
        <f>+#REF!+#REF!+#REF!+#REF!</f>
        <v>#REF!</v>
      </c>
      <c r="EK43" s="0" t="e">
        <f>+#REF!+#REF!+#REF!+#REF!</f>
        <v>#REF!</v>
      </c>
      <c r="EL43" s="0" t="e">
        <f>+#REF!+#REF!+#REF!+#REF!</f>
        <v>#REF!</v>
      </c>
      <c r="EM43" s="0" t="e">
        <f>+#REF!+#REF!+#REF!+#REF!</f>
        <v>#REF!</v>
      </c>
      <c r="EN43" s="0" t="e">
        <f>+#REF!+#REF!+#REF!+#REF!</f>
        <v>#REF!</v>
      </c>
      <c r="EO43" s="0" t="e">
        <f>+#REF!+#REF!+#REF!+#REF!</f>
        <v>#REF!</v>
      </c>
      <c r="EP43" s="0" t="e">
        <f>+#REF!+#REF!+#REF!+#REF!</f>
        <v>#REF!</v>
      </c>
      <c r="EQ43" s="0" t="e">
        <f>+#REF!+#REF!+#REF!+#REF!</f>
        <v>#REF!</v>
      </c>
      <c r="ER43" s="0" t="e">
        <f>+#REF!+#REF!+#REF!+#REF!</f>
        <v>#REF!</v>
      </c>
      <c r="ES43" s="0" t="e">
        <f>+#REF!+#REF!+#REF!+#REF!</f>
        <v>#REF!</v>
      </c>
      <c r="ET43" s="13" t="e">
        <f>+'MES N (GAMA A) '!#REF!+'MES N (GAMA Z)'!ET43+'MES N (GAMA D)'!ET43+'MES N (RESTO GAMAS)'!ET43</f>
        <v>#REF!</v>
      </c>
      <c r="EU43" s="13" t="e">
        <f>+'MES N (GAMA A) '!#REF!+'MES N (GAMA Z)'!EU43+'MES N (GAMA D)'!EU43+'MES N (RESTO GAMAS)'!EU43</f>
        <v>#REF!</v>
      </c>
      <c r="EV43" s="13" t="e">
        <f>+'MES N (GAMA A) '!#REF!+'MES N (GAMA Z)'!EV43+'MES N (GAMA D)'!EV43+'MES N (RESTO GAMAS)'!EV43</f>
        <v>#REF!</v>
      </c>
      <c r="EW43" s="0" t="e">
        <f>+'MES N (GAMA A) '!#REF!+'MES N (GAMA Z)'!EW43+'MES N (GAMA D)'!EW43+'MES N (RESTO GAMAS)'!EW43</f>
        <v>#REF!</v>
      </c>
      <c r="EX43" s="0" t="e">
        <f>+'MES N (GAMA A) '!#REF!+'MES N (GAMA Z)'!EX43+'MES N (GAMA D)'!EX43+'MES N (RESTO GAMAS)'!EX43</f>
        <v>#REF!</v>
      </c>
      <c r="EY43" s="0" t="e">
        <f>+'MES N (GAMA A) '!#REF!+'MES N (GAMA Z)'!EY43+'MES N (GAMA D)'!EY43+'MES N (RESTO GAMAS)'!EY43</f>
        <v>#REF!</v>
      </c>
      <c r="EZ43" s="0" t="e">
        <f>+'MES N (GAMA A) '!#REF!+'MES N (GAMA Z)'!EZ43+'MES N (GAMA D)'!EZ43+'MES N (RESTO GAMAS)'!EZ43</f>
        <v>#REF!</v>
      </c>
      <c r="FA43" s="13" t="e">
        <f>+'MES N (GAMA A) '!#REF!+'MES N (GAMA Z)'!FA43+'MES N (GAMA D)'!FA43+'MES N (RESTO GAMAS)'!FA43</f>
        <v>#REF!</v>
      </c>
      <c r="FB43" s="0" t="e">
        <f>+'MES N (GAMA A) '!#REF!+'MES N (GAMA Z)'!FB43+'MES N (GAMA D)'!FB43+'MES N (RESTO GAMAS)'!FB43</f>
        <v>#REF!</v>
      </c>
      <c r="FC43" s="0" t="e">
        <f>+'MES N (GAMA A) '!#REF!+'MES N (GAMA Z)'!FC43+'MES N (GAMA D)'!FC43+'MES N (RESTO GAMAS)'!FC43</f>
        <v>#REF!</v>
      </c>
      <c r="FD43" s="0" t="e">
        <f>+'MES N (GAMA A) '!#REF!+'MES N (GAMA Z)'!FD43+'MES N (GAMA D)'!FD43+'MES N (RESTO GAMAS)'!FD43</f>
        <v>#REF!</v>
      </c>
      <c r="FE43" s="0" t="e">
        <f>+'MES N (GAMA A) '!#REF!+'MES N (GAMA Z)'!FE43+'MES N (GAMA D)'!FE43+'MES N (RESTO GAMAS)'!FE43</f>
        <v>#REF!</v>
      </c>
      <c r="FF43" s="13" t="e">
        <f>+'MES N (GAMA A) '!#REF!+'MES N (GAMA Z)'!#REF!+'MES N (GAMA D)'!#REF!+'MES N (RESTO GAMAS)'!#REF!</f>
        <v>#REF!</v>
      </c>
      <c r="FG43" s="13" t="e">
        <f>+'MES N (GAMA A) '!#REF!+'MES N (GAMA Z)'!#REF!+'MES N (GAMA D)'!#REF!+'MES N (RESTO GAMAS)'!#REF!</f>
        <v>#REF!</v>
      </c>
      <c r="FH43" s="0" t="e">
        <f>+'MES N (GAMA A) '!#REF!+'MES N (GAMA Z)'!#REF!+'MES N (GAMA D)'!#REF!+'MES N (RESTO GAMAS)'!#REF!</f>
        <v>#REF!</v>
      </c>
      <c r="FI43" s="0" t="e">
        <f>+'MES N (GAMA A) '!#REF!+'MES N (GAMA Z)'!#REF!+'MES N (GAMA D)'!#REF!+'MES N (RESTO GAMAS)'!#REF!</f>
        <v>#REF!</v>
      </c>
      <c r="FJ43" s="0" t="e">
        <f>+'MES N (GAMA A) '!#REF!+'MES N (GAMA Z)'!#REF!+'MES N (GAMA D)'!#REF!+'MES N (RESTO GAMAS)'!#REF!</f>
        <v>#REF!</v>
      </c>
      <c r="FK43" s="0" t="e">
        <f>+'MES N (GAMA A) '!#REF!+'MES N (GAMA Z)'!#REF!+'MES N (GAMA D)'!#REF!+'MES N (RESTO GAMAS)'!#REF!</f>
        <v>#REF!</v>
      </c>
      <c r="FL43" s="0" t="e">
        <f>+'MES N (GAMA A) '!#REF!+'MES N (GAMA Z)'!#REF!+'MES N (GAMA D)'!#REF!+'MES N (RESTO GAMAS)'!#REF!</f>
        <v>#REF!</v>
      </c>
      <c r="FM43" s="0" t="e">
        <f>+'MES N (GAMA A) '!#REF!+'MES N (GAMA Z)'!#REF!+'MES N (GAMA D)'!#REF!+'MES N (RESTO GAMAS)'!#REF!</f>
        <v>#REF!</v>
      </c>
      <c r="FN43" s="0" t="e">
        <f>+'MES N (GAMA A) '!#REF!+'MES N (GAMA Z)'!#REF!+'MES N (GAMA D)'!#REF!+'MES N (RESTO GAMAS)'!#REF!</f>
        <v>#REF!</v>
      </c>
      <c r="FO43" s="0" t="e">
        <f>+'MES N (GAMA A) '!#REF!+'MES N (GAMA Z)'!#REF!+'MES N (GAMA D)'!#REF!+'MES N (RESTO GAMAS)'!#REF!</f>
        <v>#REF!</v>
      </c>
      <c r="FP43" s="0" t="e">
        <f>+'MES N (GAMA A) '!#REF!+'MES N (GAMA Z)'!#REF!+'MES N (GAMA D)'!#REF!+'MES N (RESTO GAMAS)'!#REF!</f>
        <v>#REF!</v>
      </c>
      <c r="FQ43" s="0" t="e">
        <f>+'MES N (GAMA A) '!#REF!+'MES N (GAMA Z)'!#REF!+'MES N (GAMA D)'!#REF!+'MES N (RESTO GAMAS)'!#REF!</f>
        <v>#REF!</v>
      </c>
      <c r="FR43" s="13" t="e">
        <f>+'MES N (GAMA A) '!ET43+'MES N (GAMA Z)'!#REF!+'MES N (GAMA D)'!#REF!+'MES N (RESTO GAMAS)'!#REF!</f>
        <v>#REF!</v>
      </c>
      <c r="FS43" s="13" t="e">
        <f>+'MES N (GAMA A) '!EU43+'MES N (GAMA Z)'!#REF!+'MES N (GAMA D)'!#REF!+'MES N (RESTO GAMAS)'!#REF!</f>
        <v>#REF!</v>
      </c>
      <c r="FT43" s="13" t="e">
        <f>+'MES N (GAMA A) '!EV43+'MES N (GAMA Z)'!#REF!+'MES N (GAMA D)'!#REF!+'MES N (RESTO GAMAS)'!#REF!</f>
        <v>#REF!</v>
      </c>
      <c r="FU43" s="13" t="e">
        <f>+'MES N (GAMA A) '!EW43+'MES N (GAMA Z)'!#REF!+'MES N (GAMA D)'!#REF!+'MES N (RESTO GAMAS)'!#REF!</f>
        <v>#REF!</v>
      </c>
      <c r="FV43" s="13" t="e">
        <f>+'MES N (GAMA A) '!EX43+'MES N (GAMA Z)'!#REF!+'MES N (GAMA D)'!#REF!+'MES N (RESTO GAMAS)'!#REF!</f>
        <v>#REF!</v>
      </c>
      <c r="FW43" s="13" t="e">
        <f>+'MES N (GAMA A) '!EY43+'MES N (GAMA Z)'!#REF!+'MES N (GAMA D)'!#REF!+'MES N (RESTO GAMAS)'!#REF!</f>
        <v>#REF!</v>
      </c>
      <c r="FX43" s="0" t="e">
        <f>+'MES N (GAMA A) '!EZ43+'MES N (GAMA Z)'!#REF!+'MES N (GAMA D)'!#REF!+'MES N (RESTO GAMAS)'!#REF!</f>
        <v>#REF!</v>
      </c>
      <c r="FY43" s="13" t="e">
        <f>+'MES N (GAMA A) '!FA43+'MES N (GAMA Z)'!#REF!+'MES N (GAMA D)'!#REF!+'MES N (RESTO GAMAS)'!#REF!</f>
        <v>#REF!</v>
      </c>
      <c r="FZ43" s="13" t="e">
        <f>+'MES N (GAMA A) '!FB43+'MES N (GAMA Z)'!#REF!+'MES N (GAMA D)'!#REF!+'MES N (RESTO GAMAS)'!#REF!</f>
        <v>#REF!</v>
      </c>
      <c r="GA43" s="13" t="e">
        <f>+'MES N (GAMA A) '!FC43+'MES N (GAMA Z)'!#REF!+'MES N (GAMA D)'!#REF!+'MES N (RESTO GAMAS)'!#REF!</f>
        <v>#REF!</v>
      </c>
      <c r="GB43" s="0" t="e">
        <f>+'MES N (GAMA A) '!FD43+'MES N (GAMA Z)'!#REF!+'MES N (GAMA D)'!#REF!+'MES N (RESTO GAMAS)'!#REF!</f>
        <v>#REF!</v>
      </c>
      <c r="GC43" s="13" t="e">
        <f>+'MES N (GAMA A) '!FE43+'MES N (GAMA Z)'!#REF!+'MES N (GAMA D)'!#REF!+'MES N (RESTO GAMAS)'!#REF!</f>
        <v>#REF!</v>
      </c>
    </row>
    <row ht="13.199999999999999" customHeight="1" r="44">
      <c r="A44" s="0">
        <v>303</v>
      </c>
      <c r="B44" s="0" t="s">
        <v>54</v>
      </c>
      <c r="C44" s="0" t="s">
        <v>118</v>
      </c>
      <c r="F44" s="13" t="e">
        <f>+#REF!+#REF!+#REF!+#REF!</f>
        <v>#REF!</v>
      </c>
      <c r="G44" s="13" t="e">
        <f>+#REF!+#REF!+#REF!+#REF!</f>
        <v>#REF!</v>
      </c>
      <c r="H44" s="13" t="e">
        <f>+#REF!+#REF!+#REF!+#REF!</f>
        <v>#REF!</v>
      </c>
      <c r="I44" s="0" t="e">
        <f>+#REF!+#REF!+#REF!+#REF!</f>
        <v>#REF!</v>
      </c>
      <c r="J44" s="0" t="e">
        <f>+#REF!+#REF!+#REF!+#REF!</f>
        <v>#REF!</v>
      </c>
      <c r="K44" s="0" t="e">
        <f>+#REF!+#REF!+#REF!+#REF!</f>
        <v>#REF!</v>
      </c>
      <c r="L44" s="0" t="e">
        <f>+#REF!+#REF!+#REF!+#REF!</f>
        <v>#REF!</v>
      </c>
      <c r="M44" s="0" t="e">
        <f>+#REF!+#REF!+#REF!+#REF!</f>
        <v>#REF!</v>
      </c>
      <c r="N44" s="13" t="e">
        <f>+#REF!+#REF!+#REF!+#REF!</f>
        <v>#REF!</v>
      </c>
      <c r="O44" s="0" t="e">
        <f>+#REF!+#REF!+#REF!+#REF!</f>
        <v>#REF!</v>
      </c>
      <c r="P44" s="0" t="e">
        <f>+#REF!+#REF!+#REF!+#REF!</f>
        <v>#REF!</v>
      </c>
      <c r="Q44" s="0" t="e">
        <f>+#REF!+#REF!+#REF!+#REF!</f>
        <v>#REF!</v>
      </c>
      <c r="R44" s="13" t="e">
        <f>+#REF!+#REF!+#REF!+#REF!</f>
        <v>#REF!</v>
      </c>
      <c r="S44" s="13" t="e">
        <f>+#REF!+#REF!+#REF!+#REF!</f>
        <v>#REF!</v>
      </c>
      <c r="T44" s="0" t="e">
        <f>+#REF!+#REF!+#REF!+#REF!</f>
        <v>#REF!</v>
      </c>
      <c r="U44" s="0" t="e">
        <f>+#REF!+#REF!+#REF!+#REF!</f>
        <v>#REF!</v>
      </c>
      <c r="V44" s="0" t="e">
        <f>+#REF!+#REF!+#REF!+#REF!</f>
        <v>#REF!</v>
      </c>
      <c r="W44" s="0" t="e">
        <f>+#REF!+#REF!+#REF!+#REF!</f>
        <v>#REF!</v>
      </c>
      <c r="X44" s="0" t="e">
        <f>+#REF!+#REF!+#REF!+#REF!</f>
        <v>#REF!</v>
      </c>
      <c r="Y44" s="0" t="e">
        <f>+#REF!+#REF!+#REF!+#REF!</f>
        <v>#REF!</v>
      </c>
      <c r="Z44" s="0" t="e">
        <f>+#REF!+#REF!+#REF!+#REF!</f>
        <v>#REF!</v>
      </c>
      <c r="AA44" s="0" t="e">
        <f>+#REF!+#REF!+#REF!+#REF!</f>
        <v>#REF!</v>
      </c>
      <c r="AB44" s="0" t="e">
        <f>+#REF!+#REF!+#REF!+#REF!</f>
        <v>#REF!</v>
      </c>
      <c r="AC44" s="0" t="e">
        <f>+#REF!+#REF!+#REF!+#REF!</f>
        <v>#REF!</v>
      </c>
      <c r="AD44" s="13" t="e">
        <f>+#REF!+#REF!+#REF!+#REF!</f>
        <v>#REF!</v>
      </c>
      <c r="AE44" s="13" t="e">
        <f>+#REF!+#REF!+#REF!+#REF!</f>
        <v>#REF!</v>
      </c>
      <c r="AF44" s="0" t="e">
        <f>+#REF!+#REF!+#REF!+#REF!</f>
        <v>#REF!</v>
      </c>
      <c r="AG44" s="13" t="e">
        <f>+#REF!+#REF!+#REF!+#REF!</f>
        <v>#REF!</v>
      </c>
      <c r="AH44" s="0" t="e">
        <f>+#REF!+#REF!+#REF!+#REF!</f>
        <v>#REF!</v>
      </c>
      <c r="AI44" s="0" t="e">
        <f>+#REF!+#REF!+#REF!+#REF!</f>
        <v>#REF!</v>
      </c>
      <c r="AJ44" s="0" t="e">
        <f>+#REF!+#REF!+#REF!+#REF!</f>
        <v>#REF!</v>
      </c>
      <c r="AK44" s="0" t="e">
        <f>+#REF!+#REF!+#REF!+#REF!</f>
        <v>#REF!</v>
      </c>
      <c r="AL44" s="0" t="e">
        <f>+#REF!+#REF!+#REF!+#REF!</f>
        <v>#REF!</v>
      </c>
      <c r="AM44" s="0" t="e">
        <f>+#REF!+#REF!+#REF!+#REF!</f>
        <v>#REF!</v>
      </c>
      <c r="AN44" s="0" t="e">
        <f>+#REF!+#REF!+#REF!+#REF!</f>
        <v>#REF!</v>
      </c>
      <c r="AO44" s="0" t="e">
        <f>+#REF!+#REF!+#REF!+#REF!</f>
        <v>#REF!</v>
      </c>
      <c r="AP44" s="13" t="e">
        <f>+#REF!+#REF!+#REF!+#REF!</f>
        <v>#REF!</v>
      </c>
      <c r="AQ44" s="13" t="e">
        <f>+#REF!+#REF!+#REF!+#REF!</f>
        <v>#REF!</v>
      </c>
      <c r="AR44" s="0" t="e">
        <f>+#REF!+#REF!+#REF!+#REF!</f>
        <v>#REF!</v>
      </c>
      <c r="AS44" s="0" t="e">
        <f>+#REF!+#REF!+#REF!+#REF!</f>
        <v>#REF!</v>
      </c>
      <c r="AT44" s="0" t="e">
        <f>+#REF!+#REF!+#REF!+#REF!</f>
        <v>#REF!</v>
      </c>
      <c r="AU44" s="0" t="e">
        <f>+#REF!+#REF!+#REF!+#REF!</f>
        <v>#REF!</v>
      </c>
      <c r="AV44" s="0" t="e">
        <f>+#REF!+#REF!+#REF!+#REF!</f>
        <v>#REF!</v>
      </c>
      <c r="AW44" s="13" t="e">
        <f>+#REF!+#REF!+#REF!+#REF!</f>
        <v>#REF!</v>
      </c>
      <c r="AX44" s="0" t="e">
        <f>+#REF!+#REF!+#REF!+#REF!</f>
        <v>#REF!</v>
      </c>
      <c r="AY44" s="0" t="e">
        <f>+#REF!+#REF!+#REF!+#REF!</f>
        <v>#REF!</v>
      </c>
      <c r="AZ44" s="0" t="e">
        <f>+#REF!+#REF!+#REF!+#REF!</f>
        <v>#REF!</v>
      </c>
      <c r="BA44" s="0" t="e">
        <f>+#REF!+#REF!+#REF!+#REF!</f>
        <v>#REF!</v>
      </c>
      <c r="BB44" s="13" t="e">
        <f>+#REF!+#REF!+#REF!+#REF!</f>
        <v>#REF!</v>
      </c>
      <c r="BC44" s="13" t="e">
        <f>+#REF!+#REF!+#REF!+#REF!</f>
        <v>#REF!</v>
      </c>
      <c r="BD44" s="13" t="e">
        <f>+#REF!+#REF!+#REF!+#REF!</f>
        <v>#REF!</v>
      </c>
      <c r="BE44" s="0" t="e">
        <f>+#REF!+#REF!+#REF!+#REF!</f>
        <v>#REF!</v>
      </c>
      <c r="BF44" s="0" t="e">
        <f>+#REF!+#REF!+#REF!+#REF!</f>
        <v>#REF!</v>
      </c>
      <c r="BG44" s="0" t="e">
        <f>+#REF!+#REF!+#REF!+#REF!</f>
        <v>#REF!</v>
      </c>
      <c r="BH44" s="0" t="e">
        <f>+#REF!+#REF!+#REF!+#REF!</f>
        <v>#REF!</v>
      </c>
      <c r="BI44" s="0" t="e">
        <f>+#REF!+#REF!+#REF!+#REF!</f>
        <v>#REF!</v>
      </c>
      <c r="BJ44" s="13" t="e">
        <f>+#REF!+#REF!+#REF!+#REF!</f>
        <v>#REF!</v>
      </c>
      <c r="BK44" s="0" t="e">
        <f>+#REF!+#REF!+#REF!+#REF!</f>
        <v>#REF!</v>
      </c>
      <c r="BL44" s="0" t="e">
        <f>+#REF!+#REF!+#REF!+#REF!</f>
        <v>#REF!</v>
      </c>
      <c r="BM44" s="0" t="e">
        <f>+#REF!+#REF!+#REF!+#REF!</f>
        <v>#REF!</v>
      </c>
      <c r="BN44" s="13" t="e">
        <f>+#REF!+#REF!+#REF!+#REF!</f>
        <v>#REF!</v>
      </c>
      <c r="BO44" s="13" t="e">
        <f>+#REF!+#REF!+#REF!+#REF!</f>
        <v>#REF!</v>
      </c>
      <c r="BP44" s="13" t="e">
        <f>+#REF!+#REF!+#REF!+#REF!</f>
        <v>#REF!</v>
      </c>
      <c r="BQ44" s="0" t="e">
        <f>+#REF!+#REF!+#REF!+#REF!</f>
        <v>#REF!</v>
      </c>
      <c r="BR44" s="0" t="e">
        <f>+#REF!+#REF!+#REF!+#REF!</f>
        <v>#REF!</v>
      </c>
      <c r="BS44" s="0" t="e">
        <f>+#REF!+#REF!+#REF!+#REF!</f>
        <v>#REF!</v>
      </c>
      <c r="BT44" s="0" t="e">
        <f>+#REF!+#REF!+#REF!+#REF!</f>
        <v>#REF!</v>
      </c>
      <c r="BU44" s="0" t="e">
        <f>+#REF!+#REF!+#REF!+#REF!</f>
        <v>#REF!</v>
      </c>
      <c r="BV44" s="0" t="e">
        <f>+#REF!+#REF!+#REF!+#REF!</f>
        <v>#REF!</v>
      </c>
      <c r="BW44" s="0" t="e">
        <f>+#REF!+#REF!+#REF!+#REF!</f>
        <v>#REF!</v>
      </c>
      <c r="BX44" s="0" t="e">
        <f>+#REF!+#REF!+#REF!+#REF!</f>
        <v>#REF!</v>
      </c>
      <c r="BY44" s="0" t="e">
        <f>+#REF!+#REF!+#REF!+#REF!</f>
        <v>#REF!</v>
      </c>
      <c r="BZ44" s="13" t="e">
        <f>+#REF!+#REF!+#REF!+#REF!</f>
        <v>#REF!</v>
      </c>
      <c r="CA44" s="13" t="e">
        <f>+#REF!+#REF!+#REF!+#REF!</f>
        <v>#REF!</v>
      </c>
      <c r="CB44" s="0" t="e">
        <f>+#REF!+#REF!+#REF!+#REF!</f>
        <v>#REF!</v>
      </c>
      <c r="CC44" s="0" t="e">
        <f>+#REF!+#REF!+#REF!+#REF!</f>
        <v>#REF!</v>
      </c>
      <c r="CD44" s="13" t="e">
        <f>+#REF!+#REF!+#REF!+#REF!</f>
        <v>#REF!</v>
      </c>
      <c r="CE44" s="0" t="e">
        <f>+#REF!+#REF!+#REF!+#REF!</f>
        <v>#REF!</v>
      </c>
      <c r="CF44" s="0" t="e">
        <f>+#REF!+#REF!+#REF!+#REF!</f>
        <v>#REF!</v>
      </c>
      <c r="CG44" s="13" t="e">
        <f>+#REF!+#REF!+#REF!+#REF!</f>
        <v>#REF!</v>
      </c>
      <c r="CH44" s="0" t="e">
        <f>+#REF!+#REF!+#REF!+#REF!</f>
        <v>#REF!</v>
      </c>
      <c r="CI44" s="0" t="e">
        <f>+#REF!+#REF!+#REF!+#REF!</f>
        <v>#REF!</v>
      </c>
      <c r="CJ44" s="0" t="e">
        <f>+#REF!+#REF!+#REF!+#REF!</f>
        <v>#REF!</v>
      </c>
      <c r="CK44" s="0" t="e">
        <f>+#REF!+#REF!+#REF!+#REF!</f>
        <v>#REF!</v>
      </c>
      <c r="CL44" s="13" t="e">
        <f>+#REF!+#REF!+#REF!+#REF!</f>
        <v>#REF!</v>
      </c>
      <c r="CM44" s="13" t="e">
        <f>+#REF!+#REF!+#REF!+#REF!</f>
        <v>#REF!</v>
      </c>
      <c r="CN44" s="13" t="e">
        <f>+#REF!+#REF!+#REF!+#REF!</f>
        <v>#REF!</v>
      </c>
      <c r="CO44" s="13" t="e">
        <f>+#REF!+#REF!+#REF!+#REF!</f>
        <v>#REF!</v>
      </c>
      <c r="CP44" s="0" t="e">
        <f>+#REF!+#REF!+#REF!+#REF!</f>
        <v>#REF!</v>
      </c>
      <c r="CQ44" s="13" t="e">
        <f>+#REF!+#REF!+#REF!+#REF!</f>
        <v>#REF!</v>
      </c>
      <c r="CR44" s="0" t="e">
        <f>+#REF!+#REF!+#REF!+#REF!</f>
        <v>#REF!</v>
      </c>
      <c r="CS44" s="0" t="e">
        <f>+#REF!+#REF!+#REF!+#REF!</f>
        <v>#REF!</v>
      </c>
      <c r="CT44" s="0" t="e">
        <f>+#REF!+#REF!+#REF!+#REF!</f>
        <v>#REF!</v>
      </c>
      <c r="CU44" s="0" t="e">
        <f>+#REF!+#REF!+#REF!+#REF!</f>
        <v>#REF!</v>
      </c>
      <c r="CV44" s="0" t="e">
        <f>+#REF!+#REF!+#REF!+#REF!</f>
        <v>#REF!</v>
      </c>
      <c r="CW44" s="0" t="e">
        <f>+#REF!+#REF!+#REF!+#REF!</f>
        <v>#REF!</v>
      </c>
      <c r="CX44" s="13" t="e">
        <f>+#REF!+#REF!+#REF!+#REF!</f>
        <v>#REF!</v>
      </c>
      <c r="CY44" s="13" t="e">
        <f>+#REF!+#REF!+#REF!+#REF!</f>
        <v>#REF!</v>
      </c>
      <c r="CZ44" s="13" t="e">
        <f>+#REF!+#REF!+#REF!+#REF!</f>
        <v>#REF!</v>
      </c>
      <c r="DA44" s="13" t="e">
        <f>+#REF!+#REF!+#REF!+#REF!</f>
        <v>#REF!</v>
      </c>
      <c r="DB44" s="0" t="e">
        <f>+#REF!+#REF!+#REF!+#REF!</f>
        <v>#REF!</v>
      </c>
      <c r="DC44" s="0" t="e">
        <f>+#REF!+#REF!+#REF!+#REF!</f>
        <v>#REF!</v>
      </c>
      <c r="DD44" s="0" t="e">
        <f>+#REF!+#REF!+#REF!+#REF!</f>
        <v>#REF!</v>
      </c>
      <c r="DE44" s="0" t="e">
        <f>+#REF!+#REF!+#REF!+#REF!</f>
        <v>#REF!</v>
      </c>
      <c r="DF44" s="0" t="e">
        <f>+#REF!+#REF!+#REF!+#REF!</f>
        <v>#REF!</v>
      </c>
      <c r="DG44" s="0" t="e">
        <f>+#REF!+#REF!+#REF!+#REF!</f>
        <v>#REF!</v>
      </c>
      <c r="DH44" s="0" t="e">
        <f>+#REF!+#REF!+#REF!+#REF!</f>
        <v>#REF!</v>
      </c>
      <c r="DI44" s="0" t="e">
        <f>+#REF!+#REF!+#REF!+#REF!</f>
        <v>#REF!</v>
      </c>
      <c r="DJ44" s="13" t="e">
        <f>+#REF!+#REF!+#REF!+#REF!</f>
        <v>#REF!</v>
      </c>
      <c r="DK44" s="13" t="e">
        <f>+#REF!+#REF!+#REF!+#REF!</f>
        <v>#REF!</v>
      </c>
      <c r="DL44" s="13" t="e">
        <f>+#REF!+#REF!+#REF!+#REF!</f>
        <v>#REF!</v>
      </c>
      <c r="DM44" s="13" t="e">
        <f>+#REF!+#REF!+#REF!+#REF!</f>
        <v>#REF!</v>
      </c>
      <c r="DN44" s="0" t="e">
        <f>+#REF!+#REF!+#REF!+#REF!</f>
        <v>#REF!</v>
      </c>
      <c r="DO44" s="0" t="e">
        <f>+#REF!+#REF!+#REF!+#REF!</f>
        <v>#REF!</v>
      </c>
      <c r="DP44" s="0" t="e">
        <f>+#REF!+#REF!+#REF!+#REF!</f>
        <v>#REF!</v>
      </c>
      <c r="DQ44" s="0" t="e">
        <f>+#REF!+#REF!+#REF!+#REF!</f>
        <v>#REF!</v>
      </c>
      <c r="DR44" s="0" t="e">
        <f>+#REF!+#REF!+#REF!+#REF!</f>
        <v>#REF!</v>
      </c>
      <c r="DS44" s="0" t="e">
        <f>+#REF!+#REF!+#REF!+#REF!</f>
        <v>#REF!</v>
      </c>
      <c r="DT44" s="0" t="e">
        <f>+#REF!+#REF!+#REF!+#REF!</f>
        <v>#REF!</v>
      </c>
      <c r="DU44" s="0" t="e">
        <f>+#REF!+#REF!+#REF!+#REF!</f>
        <v>#REF!</v>
      </c>
      <c r="DV44" s="13" t="e">
        <f>+#REF!+#REF!+#REF!+#REF!</f>
        <v>#REF!</v>
      </c>
      <c r="DW44" s="13" t="e">
        <f>+#REF!+#REF!+#REF!+#REF!</f>
        <v>#REF!</v>
      </c>
      <c r="DX44" s="0" t="e">
        <f>+#REF!+#REF!+#REF!+#REF!</f>
        <v>#REF!</v>
      </c>
      <c r="DY44" s="0" t="e">
        <f>+#REF!+#REF!+#REF!+#REF!</f>
        <v>#REF!</v>
      </c>
      <c r="DZ44" s="0" t="e">
        <f>+#REF!+#REF!+#REF!+#REF!</f>
        <v>#REF!</v>
      </c>
      <c r="EA44" s="0" t="e">
        <f>+#REF!+#REF!+#REF!+#REF!</f>
        <v>#REF!</v>
      </c>
      <c r="EB44" s="0" t="e">
        <f>+#REF!+#REF!+#REF!+#REF!</f>
        <v>#REF!</v>
      </c>
      <c r="EC44" s="0" t="e">
        <f>+#REF!+#REF!+#REF!+#REF!</f>
        <v>#REF!</v>
      </c>
      <c r="ED44" s="0" t="e">
        <f>+#REF!+#REF!+#REF!+#REF!</f>
        <v>#REF!</v>
      </c>
      <c r="EE44" s="0" t="e">
        <f>+#REF!+#REF!+#REF!+#REF!</f>
        <v>#REF!</v>
      </c>
      <c r="EF44" s="0" t="e">
        <f>+#REF!+#REF!+#REF!+#REF!</f>
        <v>#REF!</v>
      </c>
      <c r="EG44" s="0" t="e">
        <f>+#REF!+#REF!+#REF!+#REF!</f>
        <v>#REF!</v>
      </c>
      <c r="EH44" s="13" t="e">
        <f>+#REF!+#REF!+#REF!+#REF!</f>
        <v>#REF!</v>
      </c>
      <c r="EI44" s="13" t="e">
        <f>+#REF!+#REF!+#REF!+#REF!</f>
        <v>#REF!</v>
      </c>
      <c r="EJ44" s="0" t="e">
        <f>+#REF!+#REF!+#REF!+#REF!</f>
        <v>#REF!</v>
      </c>
      <c r="EK44" s="0" t="e">
        <f>+#REF!+#REF!+#REF!+#REF!</f>
        <v>#REF!</v>
      </c>
      <c r="EL44" s="0" t="e">
        <f>+#REF!+#REF!+#REF!+#REF!</f>
        <v>#REF!</v>
      </c>
      <c r="EM44" s="0" t="e">
        <f>+#REF!+#REF!+#REF!+#REF!</f>
        <v>#REF!</v>
      </c>
      <c r="EN44" s="0" t="e">
        <f>+#REF!+#REF!+#REF!+#REF!</f>
        <v>#REF!</v>
      </c>
      <c r="EO44" s="0" t="e">
        <f>+#REF!+#REF!+#REF!+#REF!</f>
        <v>#REF!</v>
      </c>
      <c r="EP44" s="0" t="e">
        <f>+#REF!+#REF!+#REF!+#REF!</f>
        <v>#REF!</v>
      </c>
      <c r="EQ44" s="0" t="e">
        <f>+#REF!+#REF!+#REF!+#REF!</f>
        <v>#REF!</v>
      </c>
      <c r="ER44" s="0" t="e">
        <f>+#REF!+#REF!+#REF!+#REF!</f>
        <v>#REF!</v>
      </c>
      <c r="ES44" s="0" t="e">
        <f>+#REF!+#REF!+#REF!+#REF!</f>
        <v>#REF!</v>
      </c>
      <c r="ET44" s="13" t="e">
        <f>+'MES N (GAMA A) '!#REF!+'MES N (GAMA Z)'!ET44+'MES N (GAMA D)'!ET44+'MES N (RESTO GAMAS)'!ET44</f>
        <v>#REF!</v>
      </c>
      <c r="EU44" s="13" t="e">
        <f>+'MES N (GAMA A) '!#REF!+'MES N (GAMA Z)'!EU44+'MES N (GAMA D)'!EU44+'MES N (RESTO GAMAS)'!EU44</f>
        <v>#REF!</v>
      </c>
      <c r="EV44" s="13" t="e">
        <f>+'MES N (GAMA A) '!#REF!+'MES N (GAMA Z)'!EV44+'MES N (GAMA D)'!EV44+'MES N (RESTO GAMAS)'!EV44</f>
        <v>#REF!</v>
      </c>
      <c r="EW44" s="0" t="e">
        <f>+'MES N (GAMA A) '!#REF!+'MES N (GAMA Z)'!EW44+'MES N (GAMA D)'!EW44+'MES N (RESTO GAMAS)'!EW44</f>
        <v>#REF!</v>
      </c>
      <c r="EX44" s="0" t="e">
        <f>+'MES N (GAMA A) '!#REF!+'MES N (GAMA Z)'!EX44+'MES N (GAMA D)'!EX44+'MES N (RESTO GAMAS)'!EX44</f>
        <v>#REF!</v>
      </c>
      <c r="EY44" s="0" t="e">
        <f>+'MES N (GAMA A) '!#REF!+'MES N (GAMA Z)'!EY44+'MES N (GAMA D)'!EY44+'MES N (RESTO GAMAS)'!EY44</f>
        <v>#REF!</v>
      </c>
      <c r="EZ44" s="0" t="e">
        <f>+'MES N (GAMA A) '!#REF!+'MES N (GAMA Z)'!EZ44+'MES N (GAMA D)'!EZ44+'MES N (RESTO GAMAS)'!EZ44</f>
        <v>#REF!</v>
      </c>
      <c r="FA44" s="13" t="e">
        <f>+'MES N (GAMA A) '!#REF!+'MES N (GAMA Z)'!FA44+'MES N (GAMA D)'!FA44+'MES N (RESTO GAMAS)'!FA44</f>
        <v>#REF!</v>
      </c>
      <c r="FB44" s="0" t="e">
        <f>+'MES N (GAMA A) '!#REF!+'MES N (GAMA Z)'!FB44+'MES N (GAMA D)'!FB44+'MES N (RESTO GAMAS)'!FB44</f>
        <v>#REF!</v>
      </c>
      <c r="FC44" s="0" t="e">
        <f>+'MES N (GAMA A) '!#REF!+'MES N (GAMA Z)'!FC44+'MES N (GAMA D)'!FC44+'MES N (RESTO GAMAS)'!FC44</f>
        <v>#REF!</v>
      </c>
      <c r="FD44" s="0" t="e">
        <f>+'MES N (GAMA A) '!#REF!+'MES N (GAMA Z)'!FD44+'MES N (GAMA D)'!FD44+'MES N (RESTO GAMAS)'!FD44</f>
        <v>#REF!</v>
      </c>
      <c r="FE44" s="0" t="e">
        <f>+'MES N (GAMA A) '!#REF!+'MES N (GAMA Z)'!FE44+'MES N (GAMA D)'!FE44+'MES N (RESTO GAMAS)'!FE44</f>
        <v>#REF!</v>
      </c>
      <c r="FF44" s="13" t="e">
        <f>+'MES N (GAMA A) '!#REF!+'MES N (GAMA Z)'!#REF!+'MES N (GAMA D)'!#REF!+'MES N (RESTO GAMAS)'!#REF!</f>
        <v>#REF!</v>
      </c>
      <c r="FG44" s="13" t="e">
        <f>+'MES N (GAMA A) '!#REF!+'MES N (GAMA Z)'!#REF!+'MES N (GAMA D)'!#REF!+'MES N (RESTO GAMAS)'!#REF!</f>
        <v>#REF!</v>
      </c>
      <c r="FH44" s="0" t="e">
        <f>+'MES N (GAMA A) '!#REF!+'MES N (GAMA Z)'!#REF!+'MES N (GAMA D)'!#REF!+'MES N (RESTO GAMAS)'!#REF!</f>
        <v>#REF!</v>
      </c>
      <c r="FI44" s="0" t="e">
        <f>+'MES N (GAMA A) '!#REF!+'MES N (GAMA Z)'!#REF!+'MES N (GAMA D)'!#REF!+'MES N (RESTO GAMAS)'!#REF!</f>
        <v>#REF!</v>
      </c>
      <c r="FJ44" s="0" t="e">
        <f>+'MES N (GAMA A) '!#REF!+'MES N (GAMA Z)'!#REF!+'MES N (GAMA D)'!#REF!+'MES N (RESTO GAMAS)'!#REF!</f>
        <v>#REF!</v>
      </c>
      <c r="FK44" s="0" t="e">
        <f>+'MES N (GAMA A) '!#REF!+'MES N (GAMA Z)'!#REF!+'MES N (GAMA D)'!#REF!+'MES N (RESTO GAMAS)'!#REF!</f>
        <v>#REF!</v>
      </c>
      <c r="FL44" s="0" t="e">
        <f>+'MES N (GAMA A) '!#REF!+'MES N (GAMA Z)'!#REF!+'MES N (GAMA D)'!#REF!+'MES N (RESTO GAMAS)'!#REF!</f>
        <v>#REF!</v>
      </c>
      <c r="FM44" s="0" t="e">
        <f>+'MES N (GAMA A) '!#REF!+'MES N (GAMA Z)'!#REF!+'MES N (GAMA D)'!#REF!+'MES N (RESTO GAMAS)'!#REF!</f>
        <v>#REF!</v>
      </c>
      <c r="FN44" s="0" t="e">
        <f>+'MES N (GAMA A) '!#REF!+'MES N (GAMA Z)'!#REF!+'MES N (GAMA D)'!#REF!+'MES N (RESTO GAMAS)'!#REF!</f>
        <v>#REF!</v>
      </c>
      <c r="FO44" s="0" t="e">
        <f>+'MES N (GAMA A) '!#REF!+'MES N (GAMA Z)'!#REF!+'MES N (GAMA D)'!#REF!+'MES N (RESTO GAMAS)'!#REF!</f>
        <v>#REF!</v>
      </c>
      <c r="FP44" s="0" t="e">
        <f>+'MES N (GAMA A) '!#REF!+'MES N (GAMA Z)'!#REF!+'MES N (GAMA D)'!#REF!+'MES N (RESTO GAMAS)'!#REF!</f>
        <v>#REF!</v>
      </c>
      <c r="FQ44" s="0" t="e">
        <f>+'MES N (GAMA A) '!#REF!+'MES N (GAMA Z)'!#REF!+'MES N (GAMA D)'!#REF!+'MES N (RESTO GAMAS)'!#REF!</f>
        <v>#REF!</v>
      </c>
      <c r="FR44" s="13" t="e">
        <f>+'MES N (GAMA A) '!ET44+'MES N (GAMA Z)'!#REF!+'MES N (GAMA D)'!#REF!+'MES N (RESTO GAMAS)'!#REF!</f>
        <v>#REF!</v>
      </c>
      <c r="FS44" s="13" t="e">
        <f>+'MES N (GAMA A) '!EU44+'MES N (GAMA Z)'!#REF!+'MES N (GAMA D)'!#REF!+'MES N (RESTO GAMAS)'!#REF!</f>
        <v>#REF!</v>
      </c>
      <c r="FT44" s="13" t="e">
        <f>+'MES N (GAMA A) '!EV44+'MES N (GAMA Z)'!#REF!+'MES N (GAMA D)'!#REF!+'MES N (RESTO GAMAS)'!#REF!</f>
        <v>#REF!</v>
      </c>
      <c r="FU44" s="13" t="e">
        <f>+'MES N (GAMA A) '!EW44+'MES N (GAMA Z)'!#REF!+'MES N (GAMA D)'!#REF!+'MES N (RESTO GAMAS)'!#REF!</f>
        <v>#REF!</v>
      </c>
      <c r="FV44" s="13" t="e">
        <f>+'MES N (GAMA A) '!EX44+'MES N (GAMA Z)'!#REF!+'MES N (GAMA D)'!#REF!+'MES N (RESTO GAMAS)'!#REF!</f>
        <v>#REF!</v>
      </c>
      <c r="FW44" s="13" t="e">
        <f>+'MES N (GAMA A) '!EY44+'MES N (GAMA Z)'!#REF!+'MES N (GAMA D)'!#REF!+'MES N (RESTO GAMAS)'!#REF!</f>
        <v>#REF!</v>
      </c>
      <c r="FX44" s="0" t="e">
        <f>+'MES N (GAMA A) '!EZ44+'MES N (GAMA Z)'!#REF!+'MES N (GAMA D)'!#REF!+'MES N (RESTO GAMAS)'!#REF!</f>
        <v>#REF!</v>
      </c>
      <c r="FY44" s="13" t="e">
        <f>+'MES N (GAMA A) '!FA44+'MES N (GAMA Z)'!#REF!+'MES N (GAMA D)'!#REF!+'MES N (RESTO GAMAS)'!#REF!</f>
        <v>#REF!</v>
      </c>
      <c r="FZ44" s="13" t="e">
        <f>+'MES N (GAMA A) '!FB44+'MES N (GAMA Z)'!#REF!+'MES N (GAMA D)'!#REF!+'MES N (RESTO GAMAS)'!#REF!</f>
        <v>#REF!</v>
      </c>
      <c r="GA44" s="13" t="e">
        <f>+'MES N (GAMA A) '!FC44+'MES N (GAMA Z)'!#REF!+'MES N (GAMA D)'!#REF!+'MES N (RESTO GAMAS)'!#REF!</f>
        <v>#REF!</v>
      </c>
      <c r="GB44" s="0" t="e">
        <f>+'MES N (GAMA A) '!FD44+'MES N (GAMA Z)'!#REF!+'MES N (GAMA D)'!#REF!+'MES N (RESTO GAMAS)'!#REF!</f>
        <v>#REF!</v>
      </c>
      <c r="GC44" s="13" t="e">
        <f>+'MES N (GAMA A) '!FE44+'MES N (GAMA Z)'!#REF!+'MES N (GAMA D)'!#REF!+'MES N (RESTO GAMAS)'!#REF!</f>
        <v>#REF!</v>
      </c>
    </row>
    <row ht="13.199999999999999" customHeight="1" r="45">
      <c r="A45" s="0">
        <v>304</v>
      </c>
      <c r="B45" s="0" t="s">
        <v>131</v>
      </c>
      <c r="C45" s="0">
        <v>55</v>
      </c>
      <c r="D45" s="0" t="s">
        <v>55</v>
      </c>
      <c r="E45" s="0" t="s">
        <v>101</v>
      </c>
      <c r="F45" s="13" t="e">
        <f>+#REF!+#REF!+#REF!+#REF!</f>
        <v>#REF!</v>
      </c>
      <c r="G45" s="13" t="e">
        <f>+#REF!+#REF!+#REF!+#REF!</f>
        <v>#REF!</v>
      </c>
      <c r="H45" s="13" t="e">
        <f>+#REF!+#REF!+#REF!+#REF!</f>
        <v>#REF!</v>
      </c>
      <c r="I45" s="13" t="e">
        <f>+#REF!+#REF!+#REF!+#REF!</f>
        <v>#REF!</v>
      </c>
      <c r="J45" s="13" t="e">
        <f>+#REF!+#REF!+#REF!+#REF!</f>
        <v>#REF!</v>
      </c>
      <c r="K45" s="13" t="e">
        <f>+#REF!+#REF!+#REF!+#REF!</f>
        <v>#REF!</v>
      </c>
      <c r="L45" s="13" t="e">
        <f>+#REF!+#REF!+#REF!+#REF!</f>
        <v>#REF!</v>
      </c>
      <c r="M45" s="13" t="e">
        <f>+#REF!+#REF!+#REF!+#REF!</f>
        <v>#REF!</v>
      </c>
      <c r="N45" s="13" t="e">
        <f>+#REF!+#REF!+#REF!+#REF!</f>
        <v>#REF!</v>
      </c>
      <c r="O45" s="13" t="e">
        <f>+#REF!+#REF!+#REF!+#REF!</f>
        <v>#REF!</v>
      </c>
      <c r="P45" s="13" t="e">
        <f>+#REF!+#REF!+#REF!+#REF!</f>
        <v>#REF!</v>
      </c>
      <c r="Q45" s="13" t="e">
        <f>+#REF!+#REF!+#REF!+#REF!</f>
        <v>#REF!</v>
      </c>
      <c r="R45" s="13" t="e">
        <f>+#REF!+#REF!+#REF!+#REF!</f>
        <v>#REF!</v>
      </c>
      <c r="S45" s="13" t="e">
        <f>+#REF!+#REF!+#REF!+#REF!</f>
        <v>#REF!</v>
      </c>
      <c r="T45" s="13" t="e">
        <f>+#REF!+#REF!+#REF!+#REF!</f>
        <v>#REF!</v>
      </c>
      <c r="U45" s="13" t="e">
        <f>+#REF!+#REF!+#REF!+#REF!</f>
        <v>#REF!</v>
      </c>
      <c r="V45" s="13" t="e">
        <f>+#REF!+#REF!+#REF!+#REF!</f>
        <v>#REF!</v>
      </c>
      <c r="W45" s="13" t="e">
        <f>+#REF!+#REF!+#REF!+#REF!</f>
        <v>#REF!</v>
      </c>
      <c r="X45" s="13" t="e">
        <f>+#REF!+#REF!+#REF!+#REF!</f>
        <v>#REF!</v>
      </c>
      <c r="Y45" s="13" t="e">
        <f>+#REF!+#REF!+#REF!+#REF!</f>
        <v>#REF!</v>
      </c>
      <c r="Z45" s="13" t="e">
        <f>+#REF!+#REF!+#REF!+#REF!</f>
        <v>#REF!</v>
      </c>
      <c r="AA45" s="13" t="e">
        <f>+#REF!+#REF!+#REF!+#REF!</f>
        <v>#REF!</v>
      </c>
      <c r="AB45" s="13" t="e">
        <f>+#REF!+#REF!+#REF!+#REF!</f>
        <v>#REF!</v>
      </c>
      <c r="AC45" s="13" t="e">
        <f>+#REF!+#REF!+#REF!+#REF!</f>
        <v>#REF!</v>
      </c>
      <c r="AD45" s="13" t="e">
        <f>+#REF!+#REF!+#REF!+#REF!</f>
        <v>#REF!</v>
      </c>
      <c r="AE45" s="13" t="e">
        <f>+#REF!+#REF!+#REF!+#REF!</f>
        <v>#REF!</v>
      </c>
      <c r="AF45" s="13" t="e">
        <f>+#REF!+#REF!+#REF!+#REF!</f>
        <v>#REF!</v>
      </c>
      <c r="AG45" s="13" t="e">
        <f>+#REF!+#REF!+#REF!+#REF!</f>
        <v>#REF!</v>
      </c>
      <c r="AH45" s="13" t="e">
        <f>+#REF!+#REF!+#REF!+#REF!</f>
        <v>#REF!</v>
      </c>
      <c r="AI45" s="13" t="e">
        <f>+#REF!+#REF!+#REF!+#REF!</f>
        <v>#REF!</v>
      </c>
      <c r="AJ45" s="13" t="e">
        <f>+#REF!+#REF!+#REF!+#REF!</f>
        <v>#REF!</v>
      </c>
      <c r="AK45" s="13" t="e">
        <f>+#REF!+#REF!+#REF!+#REF!</f>
        <v>#REF!</v>
      </c>
      <c r="AL45" s="13" t="e">
        <f>+#REF!+#REF!+#REF!+#REF!</f>
        <v>#REF!</v>
      </c>
      <c r="AM45" s="13" t="e">
        <f>+#REF!+#REF!+#REF!+#REF!</f>
        <v>#REF!</v>
      </c>
      <c r="AN45" s="13" t="e">
        <f>+#REF!+#REF!+#REF!+#REF!</f>
        <v>#REF!</v>
      </c>
      <c r="AO45" s="13" t="e">
        <f>+#REF!+#REF!+#REF!+#REF!</f>
        <v>#REF!</v>
      </c>
      <c r="AP45" s="13" t="e">
        <f>+#REF!+#REF!+#REF!+#REF!</f>
        <v>#REF!</v>
      </c>
      <c r="AQ45" s="13" t="e">
        <f>+#REF!+#REF!+#REF!+#REF!</f>
        <v>#REF!</v>
      </c>
      <c r="AR45" s="13" t="e">
        <f>+#REF!+#REF!+#REF!+#REF!</f>
        <v>#REF!</v>
      </c>
      <c r="AS45" s="13" t="e">
        <f>+#REF!+#REF!+#REF!+#REF!</f>
        <v>#REF!</v>
      </c>
      <c r="AT45" s="13" t="e">
        <f>+#REF!+#REF!+#REF!+#REF!</f>
        <v>#REF!</v>
      </c>
      <c r="AU45" s="13" t="e">
        <f>+#REF!+#REF!+#REF!+#REF!</f>
        <v>#REF!</v>
      </c>
      <c r="AV45" s="13" t="e">
        <f>+#REF!+#REF!+#REF!+#REF!</f>
        <v>#REF!</v>
      </c>
      <c r="AW45" s="13" t="e">
        <f>+#REF!+#REF!+#REF!+#REF!</f>
        <v>#REF!</v>
      </c>
      <c r="AX45" s="13" t="e">
        <f>+#REF!+#REF!+#REF!+#REF!</f>
        <v>#REF!</v>
      </c>
      <c r="AY45" s="13" t="e">
        <f>+#REF!+#REF!+#REF!+#REF!</f>
        <v>#REF!</v>
      </c>
      <c r="AZ45" s="0" t="e">
        <f>+#REF!+#REF!+#REF!+#REF!</f>
        <v>#REF!</v>
      </c>
      <c r="BA45" s="13" t="e">
        <f>+#REF!+#REF!+#REF!+#REF!</f>
        <v>#REF!</v>
      </c>
      <c r="BB45" s="13" t="e">
        <f>+#REF!+#REF!+#REF!+#REF!</f>
        <v>#REF!</v>
      </c>
      <c r="BC45" s="13" t="e">
        <f>+#REF!+#REF!+#REF!+#REF!</f>
        <v>#REF!</v>
      </c>
      <c r="BD45" s="13" t="e">
        <f>+#REF!+#REF!+#REF!+#REF!</f>
        <v>#REF!</v>
      </c>
      <c r="BE45" s="13" t="e">
        <f>+#REF!+#REF!+#REF!+#REF!</f>
        <v>#REF!</v>
      </c>
      <c r="BF45" s="13" t="e">
        <f>+#REF!+#REF!+#REF!+#REF!</f>
        <v>#REF!</v>
      </c>
      <c r="BG45" s="13" t="e">
        <f>+#REF!+#REF!+#REF!+#REF!</f>
        <v>#REF!</v>
      </c>
      <c r="BH45" s="13" t="e">
        <f>+#REF!+#REF!+#REF!+#REF!</f>
        <v>#REF!</v>
      </c>
      <c r="BI45" s="13" t="e">
        <f>+#REF!+#REF!+#REF!+#REF!</f>
        <v>#REF!</v>
      </c>
      <c r="BJ45" s="13" t="e">
        <f>+#REF!+#REF!+#REF!+#REF!</f>
        <v>#REF!</v>
      </c>
      <c r="BK45" s="13" t="e">
        <f>+#REF!+#REF!+#REF!+#REF!</f>
        <v>#REF!</v>
      </c>
      <c r="BL45" s="13" t="e">
        <f>+#REF!+#REF!+#REF!+#REF!</f>
        <v>#REF!</v>
      </c>
      <c r="BM45" s="13" t="e">
        <f>+#REF!+#REF!+#REF!+#REF!</f>
        <v>#REF!</v>
      </c>
      <c r="BN45" s="13" t="e">
        <f>+#REF!+#REF!+#REF!+#REF!</f>
        <v>#REF!</v>
      </c>
      <c r="BO45" s="13" t="e">
        <f>+#REF!+#REF!+#REF!+#REF!</f>
        <v>#REF!</v>
      </c>
      <c r="BP45" s="13" t="e">
        <f>+#REF!+#REF!+#REF!+#REF!</f>
        <v>#REF!</v>
      </c>
      <c r="BQ45" s="13" t="e">
        <f>+#REF!+#REF!+#REF!+#REF!</f>
        <v>#REF!</v>
      </c>
      <c r="BR45" s="13" t="e">
        <f>+#REF!+#REF!+#REF!+#REF!</f>
        <v>#REF!</v>
      </c>
      <c r="BS45" s="13" t="e">
        <f>+#REF!+#REF!+#REF!+#REF!</f>
        <v>#REF!</v>
      </c>
      <c r="BT45" s="13" t="e">
        <f>+#REF!+#REF!+#REF!+#REF!</f>
        <v>#REF!</v>
      </c>
      <c r="BU45" s="13" t="e">
        <f>+#REF!+#REF!+#REF!+#REF!</f>
        <v>#REF!</v>
      </c>
      <c r="BV45" s="13" t="e">
        <f>+#REF!+#REF!+#REF!+#REF!</f>
        <v>#REF!</v>
      </c>
      <c r="BW45" s="13" t="e">
        <f>+#REF!+#REF!+#REF!+#REF!</f>
        <v>#REF!</v>
      </c>
      <c r="BX45" s="13" t="e">
        <f>+#REF!+#REF!+#REF!+#REF!</f>
        <v>#REF!</v>
      </c>
      <c r="BY45" s="13" t="e">
        <f>+#REF!+#REF!+#REF!+#REF!</f>
        <v>#REF!</v>
      </c>
      <c r="BZ45" s="13" t="e">
        <f>+#REF!+#REF!+#REF!+#REF!</f>
        <v>#REF!</v>
      </c>
      <c r="CA45" s="13" t="e">
        <f>+#REF!+#REF!+#REF!+#REF!</f>
        <v>#REF!</v>
      </c>
      <c r="CB45" s="13" t="e">
        <f>+#REF!+#REF!+#REF!+#REF!</f>
        <v>#REF!</v>
      </c>
      <c r="CC45" s="13" t="e">
        <f>+#REF!+#REF!+#REF!+#REF!</f>
        <v>#REF!</v>
      </c>
      <c r="CD45" s="13" t="e">
        <f>+#REF!+#REF!+#REF!+#REF!</f>
        <v>#REF!</v>
      </c>
      <c r="CE45" s="13" t="e">
        <f>+#REF!+#REF!+#REF!+#REF!</f>
        <v>#REF!</v>
      </c>
      <c r="CF45" s="13" t="e">
        <f>+#REF!+#REF!+#REF!+#REF!</f>
        <v>#REF!</v>
      </c>
      <c r="CG45" s="13" t="e">
        <f>+#REF!+#REF!+#REF!+#REF!</f>
        <v>#REF!</v>
      </c>
      <c r="CH45" s="13" t="e">
        <f>+#REF!+#REF!+#REF!+#REF!</f>
        <v>#REF!</v>
      </c>
      <c r="CI45" s="13" t="e">
        <f>+#REF!+#REF!+#REF!+#REF!</f>
        <v>#REF!</v>
      </c>
      <c r="CJ45" s="13" t="e">
        <f>+#REF!+#REF!+#REF!+#REF!</f>
        <v>#REF!</v>
      </c>
      <c r="CK45" s="13" t="e">
        <f>+#REF!+#REF!+#REF!+#REF!</f>
        <v>#REF!</v>
      </c>
      <c r="CL45" s="13" t="e">
        <f>+#REF!+#REF!+#REF!+#REF!</f>
        <v>#REF!</v>
      </c>
      <c r="CM45" s="13" t="e">
        <f>+#REF!+#REF!+#REF!+#REF!</f>
        <v>#REF!</v>
      </c>
      <c r="CN45" s="13" t="e">
        <f>+#REF!+#REF!+#REF!+#REF!</f>
        <v>#REF!</v>
      </c>
      <c r="CO45" s="13" t="e">
        <f>+#REF!+#REF!+#REF!+#REF!</f>
        <v>#REF!</v>
      </c>
      <c r="CP45" s="13" t="e">
        <f>+#REF!+#REF!+#REF!+#REF!</f>
        <v>#REF!</v>
      </c>
      <c r="CQ45" s="13" t="e">
        <f>+#REF!+#REF!+#REF!+#REF!</f>
        <v>#REF!</v>
      </c>
      <c r="CR45" s="13" t="e">
        <f>+#REF!+#REF!+#REF!+#REF!</f>
        <v>#REF!</v>
      </c>
      <c r="CS45" s="13" t="e">
        <f>+#REF!+#REF!+#REF!+#REF!</f>
        <v>#REF!</v>
      </c>
      <c r="CT45" s="13" t="e">
        <f>+#REF!+#REF!+#REF!+#REF!</f>
        <v>#REF!</v>
      </c>
      <c r="CU45" s="13" t="e">
        <f>+#REF!+#REF!+#REF!+#REF!</f>
        <v>#REF!</v>
      </c>
      <c r="CV45" s="13" t="e">
        <f>+#REF!+#REF!+#REF!+#REF!</f>
        <v>#REF!</v>
      </c>
      <c r="CW45" s="13" t="e">
        <f>+#REF!+#REF!+#REF!+#REF!</f>
        <v>#REF!</v>
      </c>
      <c r="CX45" s="13" t="e">
        <f>+#REF!+#REF!+#REF!+#REF!</f>
        <v>#REF!</v>
      </c>
      <c r="CY45" s="13" t="e">
        <f>+#REF!+#REF!+#REF!+#REF!</f>
        <v>#REF!</v>
      </c>
      <c r="CZ45" s="13" t="e">
        <f>+#REF!+#REF!+#REF!+#REF!</f>
        <v>#REF!</v>
      </c>
      <c r="DA45" s="13" t="e">
        <f>+#REF!+#REF!+#REF!+#REF!</f>
        <v>#REF!</v>
      </c>
      <c r="DB45" s="13" t="e">
        <f>+#REF!+#REF!+#REF!+#REF!</f>
        <v>#REF!</v>
      </c>
      <c r="DC45" s="13" t="e">
        <f>+#REF!+#REF!+#REF!+#REF!</f>
        <v>#REF!</v>
      </c>
      <c r="DD45" s="13" t="e">
        <f>+#REF!+#REF!+#REF!+#REF!</f>
        <v>#REF!</v>
      </c>
      <c r="DE45" s="13" t="e">
        <f>+#REF!+#REF!+#REF!+#REF!</f>
        <v>#REF!</v>
      </c>
      <c r="DF45" s="13" t="e">
        <f>+#REF!+#REF!+#REF!+#REF!</f>
        <v>#REF!</v>
      </c>
      <c r="DG45" s="13" t="e">
        <f>+#REF!+#REF!+#REF!+#REF!</f>
        <v>#REF!</v>
      </c>
      <c r="DH45" s="13" t="e">
        <f>+#REF!+#REF!+#REF!+#REF!</f>
        <v>#REF!</v>
      </c>
      <c r="DI45" s="13" t="e">
        <f>+#REF!+#REF!+#REF!+#REF!</f>
        <v>#REF!</v>
      </c>
      <c r="DJ45" s="13" t="e">
        <f>+#REF!+#REF!+#REF!+#REF!</f>
        <v>#REF!</v>
      </c>
      <c r="DK45" s="13" t="e">
        <f>+#REF!+#REF!+#REF!+#REF!</f>
        <v>#REF!</v>
      </c>
      <c r="DL45" s="13" t="e">
        <f>+#REF!+#REF!+#REF!+#REF!</f>
        <v>#REF!</v>
      </c>
      <c r="DM45" s="13" t="e">
        <f>+#REF!+#REF!+#REF!+#REF!</f>
        <v>#REF!</v>
      </c>
      <c r="DN45" s="13" t="e">
        <f>+#REF!+#REF!+#REF!+#REF!</f>
        <v>#REF!</v>
      </c>
      <c r="DO45" s="13" t="e">
        <f>+#REF!+#REF!+#REF!+#REF!</f>
        <v>#REF!</v>
      </c>
      <c r="DP45" s="13" t="e">
        <f>+#REF!+#REF!+#REF!+#REF!</f>
        <v>#REF!</v>
      </c>
      <c r="DQ45" s="13" t="e">
        <f>+#REF!+#REF!+#REF!+#REF!</f>
        <v>#REF!</v>
      </c>
      <c r="DR45" s="13" t="e">
        <f>+#REF!+#REF!+#REF!+#REF!</f>
        <v>#REF!</v>
      </c>
      <c r="DS45" s="13" t="e">
        <f>+#REF!+#REF!+#REF!+#REF!</f>
        <v>#REF!</v>
      </c>
      <c r="DT45" s="13" t="e">
        <f>+#REF!+#REF!+#REF!+#REF!</f>
        <v>#REF!</v>
      </c>
      <c r="DU45" s="13" t="e">
        <f>+#REF!+#REF!+#REF!+#REF!</f>
        <v>#REF!</v>
      </c>
      <c r="DV45" s="13" t="e">
        <f>+#REF!+#REF!+#REF!+#REF!</f>
        <v>#REF!</v>
      </c>
      <c r="DW45" s="13" t="e">
        <f>+#REF!+#REF!+#REF!+#REF!</f>
        <v>#REF!</v>
      </c>
      <c r="DX45" s="13" t="e">
        <f>+#REF!+#REF!+#REF!+#REF!</f>
        <v>#REF!</v>
      </c>
      <c r="DY45" s="13" t="e">
        <f>+#REF!+#REF!+#REF!+#REF!</f>
        <v>#REF!</v>
      </c>
      <c r="DZ45" s="13" t="e">
        <f>+#REF!+#REF!+#REF!+#REF!</f>
        <v>#REF!</v>
      </c>
      <c r="EA45" s="13" t="e">
        <f>+#REF!+#REF!+#REF!+#REF!</f>
        <v>#REF!</v>
      </c>
      <c r="EB45" s="13" t="e">
        <f>+#REF!+#REF!+#REF!+#REF!</f>
        <v>#REF!</v>
      </c>
      <c r="EC45" s="13" t="e">
        <f>+#REF!+#REF!+#REF!+#REF!</f>
        <v>#REF!</v>
      </c>
      <c r="ED45" s="13" t="e">
        <f>+#REF!+#REF!+#REF!+#REF!</f>
        <v>#REF!</v>
      </c>
      <c r="EE45" s="13" t="e">
        <f>+#REF!+#REF!+#REF!+#REF!</f>
        <v>#REF!</v>
      </c>
      <c r="EF45" s="13" t="e">
        <f>+#REF!+#REF!+#REF!+#REF!</f>
        <v>#REF!</v>
      </c>
      <c r="EG45" s="13" t="e">
        <f>+#REF!+#REF!+#REF!+#REF!</f>
        <v>#REF!</v>
      </c>
      <c r="EH45" s="13" t="e">
        <f>+#REF!+#REF!+#REF!+#REF!</f>
        <v>#REF!</v>
      </c>
      <c r="EI45" s="13" t="e">
        <f>+#REF!+#REF!+#REF!+#REF!</f>
        <v>#REF!</v>
      </c>
      <c r="EJ45" s="13" t="e">
        <f>+#REF!+#REF!+#REF!+#REF!</f>
        <v>#REF!</v>
      </c>
      <c r="EK45" s="13" t="e">
        <f>+#REF!+#REF!+#REF!+#REF!</f>
        <v>#REF!</v>
      </c>
      <c r="EL45" s="13" t="e">
        <f>+#REF!+#REF!+#REF!+#REF!</f>
        <v>#REF!</v>
      </c>
      <c r="EM45" s="13" t="e">
        <f>+#REF!+#REF!+#REF!+#REF!</f>
        <v>#REF!</v>
      </c>
      <c r="EN45" s="13" t="e">
        <f>+#REF!+#REF!+#REF!+#REF!</f>
        <v>#REF!</v>
      </c>
      <c r="EO45" s="13" t="e">
        <f>+#REF!+#REF!+#REF!+#REF!</f>
        <v>#REF!</v>
      </c>
      <c r="EP45" s="13" t="e">
        <f>+#REF!+#REF!+#REF!+#REF!</f>
        <v>#REF!</v>
      </c>
      <c r="EQ45" s="13" t="e">
        <f>+#REF!+#REF!+#REF!+#REF!</f>
        <v>#REF!</v>
      </c>
      <c r="ER45" s="13" t="e">
        <f>+#REF!+#REF!+#REF!+#REF!</f>
        <v>#REF!</v>
      </c>
      <c r="ES45" s="13" t="e">
        <f>+#REF!+#REF!+#REF!+#REF!</f>
        <v>#REF!</v>
      </c>
      <c r="ET45" s="13" t="e">
        <f>+'MES N (GAMA A) '!#REF!+'MES N (GAMA Z)'!ET45+'MES N (GAMA D)'!ET45+'MES N (RESTO GAMAS)'!ET45</f>
        <v>#REF!</v>
      </c>
      <c r="EU45" s="13" t="e">
        <f>+'MES N (GAMA A) '!#REF!+'MES N (GAMA Z)'!EU45+'MES N (GAMA D)'!EU45+'MES N (RESTO GAMAS)'!EU45</f>
        <v>#REF!</v>
      </c>
      <c r="EV45" s="13" t="e">
        <f>+'MES N (GAMA A) '!#REF!+'MES N (GAMA Z)'!EV45+'MES N (GAMA D)'!EV45+'MES N (RESTO GAMAS)'!EV45</f>
        <v>#REF!</v>
      </c>
      <c r="EW45" s="13" t="e">
        <f>+'MES N (GAMA A) '!#REF!+'MES N (GAMA Z)'!EW45+'MES N (GAMA D)'!EW45+'MES N (RESTO GAMAS)'!EW45</f>
        <v>#REF!</v>
      </c>
      <c r="EX45" s="13" t="e">
        <f>+'MES N (GAMA A) '!#REF!+'MES N (GAMA Z)'!EX45+'MES N (GAMA D)'!EX45+'MES N (RESTO GAMAS)'!EX45</f>
        <v>#REF!</v>
      </c>
      <c r="EY45" s="13" t="e">
        <f>+'MES N (GAMA A) '!#REF!+'MES N (GAMA Z)'!EY45+'MES N (GAMA D)'!EY45+'MES N (RESTO GAMAS)'!EY45</f>
        <v>#REF!</v>
      </c>
      <c r="EZ45" s="13" t="e">
        <f>+'MES N (GAMA A) '!#REF!+'MES N (GAMA Z)'!EZ45+'MES N (GAMA D)'!EZ45+'MES N (RESTO GAMAS)'!EZ45</f>
        <v>#REF!</v>
      </c>
      <c r="FA45" s="13" t="e">
        <f>+'MES N (GAMA A) '!#REF!+'MES N (GAMA Z)'!FA45+'MES N (GAMA D)'!FA45+'MES N (RESTO GAMAS)'!FA45</f>
        <v>#REF!</v>
      </c>
      <c r="FB45" s="13" t="e">
        <f>+'MES N (GAMA A) '!#REF!+'MES N (GAMA Z)'!FB45+'MES N (GAMA D)'!FB45+'MES N (RESTO GAMAS)'!FB45</f>
        <v>#REF!</v>
      </c>
      <c r="FC45" s="13" t="e">
        <f>+'MES N (GAMA A) '!#REF!+'MES N (GAMA Z)'!FC45+'MES N (GAMA D)'!FC45+'MES N (RESTO GAMAS)'!FC45</f>
        <v>#REF!</v>
      </c>
      <c r="FD45" s="13" t="e">
        <f>+'MES N (GAMA A) '!#REF!+'MES N (GAMA Z)'!FD45+'MES N (GAMA D)'!FD45+'MES N (RESTO GAMAS)'!FD45</f>
        <v>#REF!</v>
      </c>
      <c r="FE45" s="13" t="e">
        <f>+'MES N (GAMA A) '!#REF!+'MES N (GAMA Z)'!FE45+'MES N (GAMA D)'!FE45+'MES N (RESTO GAMAS)'!FE45</f>
        <v>#REF!</v>
      </c>
      <c r="FF45" s="13" t="e">
        <f>+'MES N (GAMA A) '!#REF!+'MES N (GAMA Z)'!#REF!+'MES N (GAMA D)'!#REF!+'MES N (RESTO GAMAS)'!#REF!</f>
        <v>#REF!</v>
      </c>
      <c r="FG45" s="13" t="e">
        <f>+'MES N (GAMA A) '!#REF!+'MES N (GAMA Z)'!#REF!+'MES N (GAMA D)'!#REF!+'MES N (RESTO GAMAS)'!#REF!</f>
        <v>#REF!</v>
      </c>
      <c r="FH45" s="13" t="e">
        <f>+'MES N (GAMA A) '!#REF!+'MES N (GAMA Z)'!#REF!+'MES N (GAMA D)'!#REF!+'MES N (RESTO GAMAS)'!#REF!</f>
        <v>#REF!</v>
      </c>
      <c r="FI45" s="13" t="e">
        <f>+'MES N (GAMA A) '!#REF!+'MES N (GAMA Z)'!#REF!+'MES N (GAMA D)'!#REF!+'MES N (RESTO GAMAS)'!#REF!</f>
        <v>#REF!</v>
      </c>
      <c r="FJ45" s="13" t="e">
        <f>+'MES N (GAMA A) '!#REF!+'MES N (GAMA Z)'!#REF!+'MES N (GAMA D)'!#REF!+'MES N (RESTO GAMAS)'!#REF!</f>
        <v>#REF!</v>
      </c>
      <c r="FK45" s="13" t="e">
        <f>+'MES N (GAMA A) '!#REF!+'MES N (GAMA Z)'!#REF!+'MES N (GAMA D)'!#REF!+'MES N (RESTO GAMAS)'!#REF!</f>
        <v>#REF!</v>
      </c>
      <c r="FL45" s="13" t="e">
        <f>+'MES N (GAMA A) '!#REF!+'MES N (GAMA Z)'!#REF!+'MES N (GAMA D)'!#REF!+'MES N (RESTO GAMAS)'!#REF!</f>
        <v>#REF!</v>
      </c>
      <c r="FM45" s="13" t="e">
        <f>+'MES N (GAMA A) '!#REF!+'MES N (GAMA Z)'!#REF!+'MES N (GAMA D)'!#REF!+'MES N (RESTO GAMAS)'!#REF!</f>
        <v>#REF!</v>
      </c>
      <c r="FN45" s="13" t="e">
        <f>+'MES N (GAMA A) '!#REF!+'MES N (GAMA Z)'!#REF!+'MES N (GAMA D)'!#REF!+'MES N (RESTO GAMAS)'!#REF!</f>
        <v>#REF!</v>
      </c>
      <c r="FO45" s="13" t="e">
        <f>+'MES N (GAMA A) '!#REF!+'MES N (GAMA Z)'!#REF!+'MES N (GAMA D)'!#REF!+'MES N (RESTO GAMAS)'!#REF!</f>
        <v>#REF!</v>
      </c>
      <c r="FP45" s="13" t="e">
        <f>+'MES N (GAMA A) '!#REF!+'MES N (GAMA Z)'!#REF!+'MES N (GAMA D)'!#REF!+'MES N (RESTO GAMAS)'!#REF!</f>
        <v>#REF!</v>
      </c>
      <c r="FQ45" s="13" t="e">
        <f>+'MES N (GAMA A) '!#REF!+'MES N (GAMA Z)'!#REF!+'MES N (GAMA D)'!#REF!+'MES N (RESTO GAMAS)'!#REF!</f>
        <v>#REF!</v>
      </c>
      <c r="FR45" s="13" t="e">
        <f>+'MES N (GAMA A) '!ET45+'MES N (GAMA Z)'!#REF!+'MES N (GAMA D)'!#REF!+'MES N (RESTO GAMAS)'!#REF!</f>
        <v>#REF!</v>
      </c>
      <c r="FS45" s="13" t="e">
        <f>+'MES N (GAMA A) '!EU45+'MES N (GAMA Z)'!#REF!+'MES N (GAMA D)'!#REF!+'MES N (RESTO GAMAS)'!#REF!</f>
        <v>#REF!</v>
      </c>
      <c r="FT45" s="13" t="e">
        <f>+'MES N (GAMA A) '!EV45+'MES N (GAMA Z)'!#REF!+'MES N (GAMA D)'!#REF!+'MES N (RESTO GAMAS)'!#REF!</f>
        <v>#REF!</v>
      </c>
      <c r="FU45" s="13" t="e">
        <f>+'MES N (GAMA A) '!EW45+'MES N (GAMA Z)'!#REF!+'MES N (GAMA D)'!#REF!+'MES N (RESTO GAMAS)'!#REF!</f>
        <v>#REF!</v>
      </c>
      <c r="FV45" s="13" t="e">
        <f>+'MES N (GAMA A) '!EX45+'MES N (GAMA Z)'!#REF!+'MES N (GAMA D)'!#REF!+'MES N (RESTO GAMAS)'!#REF!</f>
        <v>#REF!</v>
      </c>
      <c r="FW45" s="13" t="e">
        <f>+'MES N (GAMA A) '!EY45+'MES N (GAMA Z)'!#REF!+'MES N (GAMA D)'!#REF!+'MES N (RESTO GAMAS)'!#REF!</f>
        <v>#REF!</v>
      </c>
      <c r="FX45" s="13" t="e">
        <f>+'MES N (GAMA A) '!EZ45+'MES N (GAMA Z)'!#REF!+'MES N (GAMA D)'!#REF!+'MES N (RESTO GAMAS)'!#REF!</f>
        <v>#REF!</v>
      </c>
      <c r="FY45" s="13" t="e">
        <f>+'MES N (GAMA A) '!FA45+'MES N (GAMA Z)'!#REF!+'MES N (GAMA D)'!#REF!+'MES N (RESTO GAMAS)'!#REF!</f>
        <v>#REF!</v>
      </c>
      <c r="FZ45" s="13" t="e">
        <f>+'MES N (GAMA A) '!FB45+'MES N (GAMA Z)'!#REF!+'MES N (GAMA D)'!#REF!+'MES N (RESTO GAMAS)'!#REF!</f>
        <v>#REF!</v>
      </c>
      <c r="GA45" s="13" t="e">
        <f>+'MES N (GAMA A) '!FC45+'MES N (GAMA Z)'!#REF!+'MES N (GAMA D)'!#REF!+'MES N (RESTO GAMAS)'!#REF!</f>
        <v>#REF!</v>
      </c>
      <c r="GB45" s="13" t="e">
        <f>+'MES N (GAMA A) '!FD45+'MES N (GAMA Z)'!#REF!+'MES N (GAMA D)'!#REF!+'MES N (RESTO GAMAS)'!#REF!</f>
        <v>#REF!</v>
      </c>
      <c r="GC45" s="13" t="e">
        <f>+'MES N (GAMA A) '!FE45+'MES N (GAMA Z)'!#REF!+'MES N (GAMA D)'!#REF!+'MES N (RESTO GAMAS)'!#REF!</f>
        <v>#REF!</v>
      </c>
    </row>
    <row ht="13.199999999999999" customHeight="1" r="46">
      <c r="A46" s="0">
        <v>304</v>
      </c>
      <c r="B46" s="0" t="s">
        <v>131</v>
      </c>
      <c r="C46" s="0">
        <v>61</v>
      </c>
      <c r="D46" s="0" t="s">
        <v>56</v>
      </c>
      <c r="F46" s="13" t="e">
        <f>+#REF!+#REF!+#REF!+#REF!</f>
        <v>#REF!</v>
      </c>
      <c r="G46" s="13" t="e">
        <f>+#REF!+#REF!+#REF!+#REF!</f>
        <v>#REF!</v>
      </c>
      <c r="H46" s="13" t="e">
        <f>+#REF!+#REF!+#REF!+#REF!</f>
        <v>#REF!</v>
      </c>
      <c r="I46" s="13" t="e">
        <f>+#REF!+#REF!+#REF!+#REF!</f>
        <v>#REF!</v>
      </c>
      <c r="J46" s="13" t="e">
        <f>+#REF!+#REF!+#REF!+#REF!</f>
        <v>#REF!</v>
      </c>
      <c r="K46" s="13" t="e">
        <f>+#REF!+#REF!+#REF!+#REF!</f>
        <v>#REF!</v>
      </c>
      <c r="L46" s="13" t="e">
        <f>+#REF!+#REF!+#REF!+#REF!</f>
        <v>#REF!</v>
      </c>
      <c r="M46" s="13" t="e">
        <f>+#REF!+#REF!+#REF!+#REF!</f>
        <v>#REF!</v>
      </c>
      <c r="N46" s="0" t="e">
        <f>+#REF!+#REF!+#REF!+#REF!</f>
        <v>#REF!</v>
      </c>
      <c r="O46" s="0" t="e">
        <f>+#REF!+#REF!+#REF!+#REF!</f>
        <v>#REF!</v>
      </c>
      <c r="P46" s="0" t="e">
        <f>+#REF!+#REF!+#REF!+#REF!</f>
        <v>#REF!</v>
      </c>
      <c r="Q46" s="13" t="e">
        <f>+#REF!+#REF!+#REF!+#REF!</f>
        <v>#REF!</v>
      </c>
      <c r="R46" s="13" t="e">
        <f>+#REF!+#REF!+#REF!+#REF!</f>
        <v>#REF!</v>
      </c>
      <c r="S46" s="13" t="e">
        <f>+#REF!+#REF!+#REF!+#REF!</f>
        <v>#REF!</v>
      </c>
      <c r="T46" s="13" t="e">
        <f>+#REF!+#REF!+#REF!+#REF!</f>
        <v>#REF!</v>
      </c>
      <c r="U46" s="13" t="e">
        <f>+#REF!+#REF!+#REF!+#REF!</f>
        <v>#REF!</v>
      </c>
      <c r="V46" s="13" t="e">
        <f>+#REF!+#REF!+#REF!+#REF!</f>
        <v>#REF!</v>
      </c>
      <c r="W46" s="13" t="e">
        <f>+#REF!+#REF!+#REF!+#REF!</f>
        <v>#REF!</v>
      </c>
      <c r="X46" s="13" t="e">
        <f>+#REF!+#REF!+#REF!+#REF!</f>
        <v>#REF!</v>
      </c>
      <c r="Y46" s="0" t="e">
        <f>+#REF!+#REF!+#REF!+#REF!</f>
        <v>#REF!</v>
      </c>
      <c r="Z46" s="0" t="e">
        <f>+#REF!+#REF!+#REF!+#REF!</f>
        <v>#REF!</v>
      </c>
      <c r="AA46" s="0" t="e">
        <f>+#REF!+#REF!+#REF!+#REF!</f>
        <v>#REF!</v>
      </c>
      <c r="AB46" s="0" t="e">
        <f>+#REF!+#REF!+#REF!+#REF!</f>
        <v>#REF!</v>
      </c>
      <c r="AC46" s="13" t="e">
        <f>+#REF!+#REF!+#REF!+#REF!</f>
        <v>#REF!</v>
      </c>
      <c r="AD46" s="13" t="e">
        <f>+#REF!+#REF!+#REF!+#REF!</f>
        <v>#REF!</v>
      </c>
      <c r="AE46" s="13" t="e">
        <f>+#REF!+#REF!+#REF!+#REF!</f>
        <v>#REF!</v>
      </c>
      <c r="AF46" s="13" t="e">
        <f>+#REF!+#REF!+#REF!+#REF!</f>
        <v>#REF!</v>
      </c>
      <c r="AG46" s="13" t="e">
        <f>+#REF!+#REF!+#REF!+#REF!</f>
        <v>#REF!</v>
      </c>
      <c r="AH46" s="13" t="e">
        <f>+#REF!+#REF!+#REF!+#REF!</f>
        <v>#REF!</v>
      </c>
      <c r="AI46" s="13" t="e">
        <f>+#REF!+#REF!+#REF!+#REF!</f>
        <v>#REF!</v>
      </c>
      <c r="AJ46" s="0" t="e">
        <f>+#REF!+#REF!+#REF!+#REF!</f>
        <v>#REF!</v>
      </c>
      <c r="AK46" s="0" t="e">
        <f>+#REF!+#REF!+#REF!+#REF!</f>
        <v>#REF!</v>
      </c>
      <c r="AL46" s="0" t="e">
        <f>+#REF!+#REF!+#REF!+#REF!</f>
        <v>#REF!</v>
      </c>
      <c r="AM46" s="0" t="e">
        <f>+#REF!+#REF!+#REF!+#REF!</f>
        <v>#REF!</v>
      </c>
      <c r="AN46" s="0" t="e">
        <f>+#REF!+#REF!+#REF!+#REF!</f>
        <v>#REF!</v>
      </c>
      <c r="AO46" s="13" t="e">
        <f>+#REF!+#REF!+#REF!+#REF!</f>
        <v>#REF!</v>
      </c>
      <c r="AP46" s="13" t="e">
        <f>+#REF!+#REF!+#REF!+#REF!</f>
        <v>#REF!</v>
      </c>
      <c r="AQ46" s="13" t="e">
        <f>+#REF!+#REF!+#REF!+#REF!</f>
        <v>#REF!</v>
      </c>
      <c r="AR46" s="13" t="e">
        <f>+#REF!+#REF!+#REF!+#REF!</f>
        <v>#REF!</v>
      </c>
      <c r="AS46" s="13" t="e">
        <f>+#REF!+#REF!+#REF!+#REF!</f>
        <v>#REF!</v>
      </c>
      <c r="AT46" s="13" t="e">
        <f>+#REF!+#REF!+#REF!+#REF!</f>
        <v>#REF!</v>
      </c>
      <c r="AU46" s="0" t="e">
        <f>+#REF!+#REF!+#REF!+#REF!</f>
        <v>#REF!</v>
      </c>
      <c r="AV46" s="13" t="e">
        <f>+#REF!+#REF!+#REF!+#REF!</f>
        <v>#REF!</v>
      </c>
      <c r="AW46" s="0" t="e">
        <f>+#REF!+#REF!+#REF!+#REF!</f>
        <v>#REF!</v>
      </c>
      <c r="AX46" s="13" t="e">
        <f>+#REF!+#REF!+#REF!+#REF!</f>
        <v>#REF!</v>
      </c>
      <c r="AY46" s="0" t="e">
        <f>+#REF!+#REF!+#REF!+#REF!</f>
        <v>#REF!</v>
      </c>
      <c r="AZ46" s="0" t="e">
        <f>+#REF!+#REF!+#REF!+#REF!</f>
        <v>#REF!</v>
      </c>
      <c r="BA46" s="13" t="e">
        <f>+#REF!+#REF!+#REF!+#REF!</f>
        <v>#REF!</v>
      </c>
      <c r="BB46" s="13" t="e">
        <f>+#REF!+#REF!+#REF!+#REF!</f>
        <v>#REF!</v>
      </c>
      <c r="BC46" s="13" t="e">
        <f>+#REF!+#REF!+#REF!+#REF!</f>
        <v>#REF!</v>
      </c>
      <c r="BD46" s="13" t="e">
        <f>+#REF!+#REF!+#REF!+#REF!</f>
        <v>#REF!</v>
      </c>
      <c r="BE46" s="13" t="e">
        <f>+#REF!+#REF!+#REF!+#REF!</f>
        <v>#REF!</v>
      </c>
      <c r="BF46" s="13" t="e">
        <f>+#REF!+#REF!+#REF!+#REF!</f>
        <v>#REF!</v>
      </c>
      <c r="BG46" s="13" t="e">
        <f>+#REF!+#REF!+#REF!+#REF!</f>
        <v>#REF!</v>
      </c>
      <c r="BH46" s="13" t="e">
        <f>+#REF!+#REF!+#REF!+#REF!</f>
        <v>#REF!</v>
      </c>
      <c r="BI46" s="13" t="e">
        <f>+#REF!+#REF!+#REF!+#REF!</f>
        <v>#REF!</v>
      </c>
      <c r="BJ46" s="0" t="e">
        <f>+#REF!+#REF!+#REF!+#REF!</f>
        <v>#REF!</v>
      </c>
      <c r="BK46" s="0" t="e">
        <f>+#REF!+#REF!+#REF!+#REF!</f>
        <v>#REF!</v>
      </c>
      <c r="BL46" s="0" t="e">
        <f>+#REF!+#REF!+#REF!+#REF!</f>
        <v>#REF!</v>
      </c>
      <c r="BM46" s="13" t="e">
        <f>+#REF!+#REF!+#REF!+#REF!</f>
        <v>#REF!</v>
      </c>
      <c r="BN46" s="13" t="e">
        <f>+#REF!+#REF!+#REF!+#REF!</f>
        <v>#REF!</v>
      </c>
      <c r="BO46" s="13" t="e">
        <f>+#REF!+#REF!+#REF!+#REF!</f>
        <v>#REF!</v>
      </c>
      <c r="BP46" s="13" t="e">
        <f>+#REF!+#REF!+#REF!+#REF!</f>
        <v>#REF!</v>
      </c>
      <c r="BQ46" s="13" t="e">
        <f>+#REF!+#REF!+#REF!+#REF!</f>
        <v>#REF!</v>
      </c>
      <c r="BR46" s="0" t="e">
        <f>+#REF!+#REF!+#REF!+#REF!</f>
        <v>#REF!</v>
      </c>
      <c r="BS46" s="0" t="e">
        <f>+#REF!+#REF!+#REF!+#REF!</f>
        <v>#REF!</v>
      </c>
      <c r="BT46" s="0" t="e">
        <f>+#REF!+#REF!+#REF!+#REF!</f>
        <v>#REF!</v>
      </c>
      <c r="BU46" s="0" t="e">
        <f>+#REF!+#REF!+#REF!+#REF!</f>
        <v>#REF!</v>
      </c>
      <c r="BV46" s="0" t="e">
        <f>+#REF!+#REF!+#REF!+#REF!</f>
        <v>#REF!</v>
      </c>
      <c r="BW46" s="0" t="e">
        <f>+#REF!+#REF!+#REF!+#REF!</f>
        <v>#REF!</v>
      </c>
      <c r="BX46" s="0" t="e">
        <f>+#REF!+#REF!+#REF!+#REF!</f>
        <v>#REF!</v>
      </c>
      <c r="BY46" s="0" t="e">
        <f>+#REF!+#REF!+#REF!+#REF!</f>
        <v>#REF!</v>
      </c>
      <c r="BZ46" s="13" t="e">
        <f>+#REF!+#REF!+#REF!+#REF!</f>
        <v>#REF!</v>
      </c>
      <c r="CA46" s="13" t="e">
        <f>+#REF!+#REF!+#REF!+#REF!</f>
        <v>#REF!</v>
      </c>
      <c r="CB46" s="13" t="e">
        <f>+#REF!+#REF!+#REF!+#REF!</f>
        <v>#REF!</v>
      </c>
      <c r="CC46" s="13" t="e">
        <f>+#REF!+#REF!+#REF!+#REF!</f>
        <v>#REF!</v>
      </c>
      <c r="CD46" s="13" t="e">
        <f>+#REF!+#REF!+#REF!+#REF!</f>
        <v>#REF!</v>
      </c>
      <c r="CE46" s="13" t="e">
        <f>+#REF!+#REF!+#REF!+#REF!</f>
        <v>#REF!</v>
      </c>
      <c r="CF46" s="13" t="e">
        <f>+#REF!+#REF!+#REF!+#REF!</f>
        <v>#REF!</v>
      </c>
      <c r="CG46" s="0" t="e">
        <f>+#REF!+#REF!+#REF!+#REF!</f>
        <v>#REF!</v>
      </c>
      <c r="CH46" s="13" t="e">
        <f>+#REF!+#REF!+#REF!+#REF!</f>
        <v>#REF!</v>
      </c>
      <c r="CI46" s="13" t="e">
        <f>+#REF!+#REF!+#REF!+#REF!</f>
        <v>#REF!</v>
      </c>
      <c r="CJ46" s="0" t="e">
        <f>+#REF!+#REF!+#REF!+#REF!</f>
        <v>#REF!</v>
      </c>
      <c r="CK46" s="13" t="e">
        <f>+#REF!+#REF!+#REF!+#REF!</f>
        <v>#REF!</v>
      </c>
      <c r="CL46" s="13" t="e">
        <f>+#REF!+#REF!+#REF!+#REF!</f>
        <v>#REF!</v>
      </c>
      <c r="CM46" s="13" t="e">
        <f>+#REF!+#REF!+#REF!+#REF!</f>
        <v>#REF!</v>
      </c>
      <c r="CN46" s="13" t="e">
        <f>+#REF!+#REF!+#REF!+#REF!</f>
        <v>#REF!</v>
      </c>
      <c r="CO46" s="13" t="e">
        <f>+#REF!+#REF!+#REF!+#REF!</f>
        <v>#REF!</v>
      </c>
      <c r="CP46" s="13" t="e">
        <f>+#REF!+#REF!+#REF!+#REF!</f>
        <v>#REF!</v>
      </c>
      <c r="CQ46" s="0" t="e">
        <f>+#REF!+#REF!+#REF!+#REF!</f>
        <v>#REF!</v>
      </c>
      <c r="CR46" s="0" t="e">
        <f>+#REF!+#REF!+#REF!+#REF!</f>
        <v>#REF!</v>
      </c>
      <c r="CS46" s="13" t="e">
        <f>+#REF!+#REF!+#REF!+#REF!</f>
        <v>#REF!</v>
      </c>
      <c r="CT46" s="0" t="e">
        <f>+#REF!+#REF!+#REF!+#REF!</f>
        <v>#REF!</v>
      </c>
      <c r="CU46" s="0" t="e">
        <f>+#REF!+#REF!+#REF!+#REF!</f>
        <v>#REF!</v>
      </c>
      <c r="CV46" s="0" t="e">
        <f>+#REF!+#REF!+#REF!+#REF!</f>
        <v>#REF!</v>
      </c>
      <c r="CW46" s="0" t="e">
        <f>+#REF!+#REF!+#REF!+#REF!</f>
        <v>#REF!</v>
      </c>
      <c r="CX46" s="13" t="e">
        <f>+#REF!+#REF!+#REF!+#REF!</f>
        <v>#REF!</v>
      </c>
      <c r="CY46" s="13" t="e">
        <f>+#REF!+#REF!+#REF!+#REF!</f>
        <v>#REF!</v>
      </c>
      <c r="CZ46" s="13" t="e">
        <f>+#REF!+#REF!+#REF!+#REF!</f>
        <v>#REF!</v>
      </c>
      <c r="DA46" s="13" t="e">
        <f>+#REF!+#REF!+#REF!+#REF!</f>
        <v>#REF!</v>
      </c>
      <c r="DB46" s="13" t="e">
        <f>+#REF!+#REF!+#REF!+#REF!</f>
        <v>#REF!</v>
      </c>
      <c r="DC46" s="13" t="e">
        <f>+#REF!+#REF!+#REF!+#REF!</f>
        <v>#REF!</v>
      </c>
      <c r="DD46" s="13" t="e">
        <f>+#REF!+#REF!+#REF!+#REF!</f>
        <v>#REF!</v>
      </c>
      <c r="DE46" s="0" t="e">
        <f>+#REF!+#REF!+#REF!+#REF!</f>
        <v>#REF!</v>
      </c>
      <c r="DF46" s="0" t="e">
        <f>+#REF!+#REF!+#REF!+#REF!</f>
        <v>#REF!</v>
      </c>
      <c r="DG46" s="0" t="e">
        <f>+#REF!+#REF!+#REF!+#REF!</f>
        <v>#REF!</v>
      </c>
      <c r="DH46" s="0" t="e">
        <f>+#REF!+#REF!+#REF!+#REF!</f>
        <v>#REF!</v>
      </c>
      <c r="DI46" s="13" t="e">
        <f>+#REF!+#REF!+#REF!+#REF!</f>
        <v>#REF!</v>
      </c>
      <c r="DJ46" s="13" t="e">
        <f>+#REF!+#REF!+#REF!+#REF!</f>
        <v>#REF!</v>
      </c>
      <c r="DK46" s="13" t="e">
        <f>+#REF!+#REF!+#REF!+#REF!</f>
        <v>#REF!</v>
      </c>
      <c r="DL46" s="13" t="e">
        <f>+#REF!+#REF!+#REF!+#REF!</f>
        <v>#REF!</v>
      </c>
      <c r="DM46" s="13" t="e">
        <f>+#REF!+#REF!+#REF!+#REF!</f>
        <v>#REF!</v>
      </c>
      <c r="DN46" s="0" t="e">
        <f>+#REF!+#REF!+#REF!+#REF!</f>
        <v>#REF!</v>
      </c>
      <c r="DO46" s="13" t="e">
        <f>+#REF!+#REF!+#REF!+#REF!</f>
        <v>#REF!</v>
      </c>
      <c r="DP46" s="13" t="e">
        <f>+#REF!+#REF!+#REF!+#REF!</f>
        <v>#REF!</v>
      </c>
      <c r="DQ46" s="0" t="e">
        <f>+#REF!+#REF!+#REF!+#REF!</f>
        <v>#REF!</v>
      </c>
      <c r="DR46" s="0" t="e">
        <f>+#REF!+#REF!+#REF!+#REF!</f>
        <v>#REF!</v>
      </c>
      <c r="DS46" s="0" t="e">
        <f>+#REF!+#REF!+#REF!+#REF!</f>
        <v>#REF!</v>
      </c>
      <c r="DT46" s="0" t="e">
        <f>+#REF!+#REF!+#REF!+#REF!</f>
        <v>#REF!</v>
      </c>
      <c r="DU46" s="13" t="e">
        <f>+#REF!+#REF!+#REF!+#REF!</f>
        <v>#REF!</v>
      </c>
      <c r="DV46" s="13" t="e">
        <f>+#REF!+#REF!+#REF!+#REF!</f>
        <v>#REF!</v>
      </c>
      <c r="DW46" s="13" t="e">
        <f>+#REF!+#REF!+#REF!+#REF!</f>
        <v>#REF!</v>
      </c>
      <c r="DX46" s="13" t="e">
        <f>+#REF!+#REF!+#REF!+#REF!</f>
        <v>#REF!</v>
      </c>
      <c r="DY46" s="13" t="e">
        <f>+#REF!+#REF!+#REF!+#REF!</f>
        <v>#REF!</v>
      </c>
      <c r="DZ46" s="13" t="e">
        <f>+#REF!+#REF!+#REF!+#REF!</f>
        <v>#REF!</v>
      </c>
      <c r="EA46" s="13" t="e">
        <f>+#REF!+#REF!+#REF!+#REF!</f>
        <v>#REF!</v>
      </c>
      <c r="EB46" s="13" t="e">
        <f>+#REF!+#REF!+#REF!+#REF!</f>
        <v>#REF!</v>
      </c>
      <c r="EC46" s="13" t="e">
        <f>+#REF!+#REF!+#REF!+#REF!</f>
        <v>#REF!</v>
      </c>
      <c r="ED46" s="13" t="e">
        <f>+#REF!+#REF!+#REF!+#REF!</f>
        <v>#REF!</v>
      </c>
      <c r="EE46" s="0" t="e">
        <f>+#REF!+#REF!+#REF!+#REF!</f>
        <v>#REF!</v>
      </c>
      <c r="EF46" s="0" t="e">
        <f>+#REF!+#REF!+#REF!+#REF!</f>
        <v>#REF!</v>
      </c>
      <c r="EG46" s="13" t="e">
        <f>+#REF!+#REF!+#REF!+#REF!</f>
        <v>#REF!</v>
      </c>
      <c r="EH46" s="13" t="e">
        <f>+#REF!+#REF!+#REF!+#REF!</f>
        <v>#REF!</v>
      </c>
      <c r="EI46" s="13" t="e">
        <f>+#REF!+#REF!+#REF!+#REF!</f>
        <v>#REF!</v>
      </c>
      <c r="EJ46" s="13" t="e">
        <f>+#REF!+#REF!+#REF!+#REF!</f>
        <v>#REF!</v>
      </c>
      <c r="EK46" s="13" t="e">
        <f>+#REF!+#REF!+#REF!+#REF!</f>
        <v>#REF!</v>
      </c>
      <c r="EL46" s="13" t="e">
        <f>+#REF!+#REF!+#REF!+#REF!</f>
        <v>#REF!</v>
      </c>
      <c r="EM46" s="0" t="e">
        <f>+#REF!+#REF!+#REF!+#REF!</f>
        <v>#REF!</v>
      </c>
      <c r="EN46" s="13" t="e">
        <f>+#REF!+#REF!+#REF!+#REF!</f>
        <v>#REF!</v>
      </c>
      <c r="EO46" s="13" t="e">
        <f>+#REF!+#REF!+#REF!+#REF!</f>
        <v>#REF!</v>
      </c>
      <c r="EP46" s="13" t="e">
        <f>+#REF!+#REF!+#REF!+#REF!</f>
        <v>#REF!</v>
      </c>
      <c r="EQ46" s="0" t="e">
        <f>+#REF!+#REF!+#REF!+#REF!</f>
        <v>#REF!</v>
      </c>
      <c r="ER46" s="0" t="e">
        <f>+#REF!+#REF!+#REF!+#REF!</f>
        <v>#REF!</v>
      </c>
      <c r="ES46" s="13" t="e">
        <f>+#REF!+#REF!+#REF!+#REF!</f>
        <v>#REF!</v>
      </c>
      <c r="ET46" s="13" t="e">
        <f>+'MES N (GAMA A) '!#REF!+'MES N (GAMA Z)'!ET46+'MES N (GAMA D)'!ET46+'MES N (RESTO GAMAS)'!ET46</f>
        <v>#REF!</v>
      </c>
      <c r="EU46" s="13" t="e">
        <f>+'MES N (GAMA A) '!#REF!+'MES N (GAMA Z)'!EU46+'MES N (GAMA D)'!EU46+'MES N (RESTO GAMAS)'!EU46</f>
        <v>#REF!</v>
      </c>
      <c r="EV46" s="13" t="e">
        <f>+'MES N (GAMA A) '!#REF!+'MES N (GAMA Z)'!EV46+'MES N (GAMA D)'!EV46+'MES N (RESTO GAMAS)'!EV46</f>
        <v>#REF!</v>
      </c>
      <c r="EW46" s="13" t="e">
        <f>+'MES N (GAMA A) '!#REF!+'MES N (GAMA Z)'!EW46+'MES N (GAMA D)'!EW46+'MES N (RESTO GAMAS)'!EW46</f>
        <v>#REF!</v>
      </c>
      <c r="EX46" s="13" t="e">
        <f>+'MES N (GAMA A) '!#REF!+'MES N (GAMA Z)'!EX46+'MES N (GAMA D)'!EX46+'MES N (RESTO GAMAS)'!EX46</f>
        <v>#REF!</v>
      </c>
      <c r="EY46" s="13" t="e">
        <f>+'MES N (GAMA A) '!#REF!+'MES N (GAMA Z)'!EY46+'MES N (GAMA D)'!EY46+'MES N (RESTO GAMAS)'!EY46</f>
        <v>#REF!</v>
      </c>
      <c r="EZ46" s="13" t="e">
        <f>+'MES N (GAMA A) '!#REF!+'MES N (GAMA Z)'!EZ46+'MES N (GAMA D)'!EZ46+'MES N (RESTO GAMAS)'!EZ46</f>
        <v>#REF!</v>
      </c>
      <c r="FA46" s="13" t="e">
        <f>+'MES N (GAMA A) '!#REF!+'MES N (GAMA Z)'!FA46+'MES N (GAMA D)'!FA46+'MES N (RESTO GAMAS)'!FA46</f>
        <v>#REF!</v>
      </c>
      <c r="FB46" s="0" t="e">
        <f>+'MES N (GAMA A) '!#REF!+'MES N (GAMA Z)'!FB46+'MES N (GAMA D)'!FB46+'MES N (RESTO GAMAS)'!FB46</f>
        <v>#REF!</v>
      </c>
      <c r="FC46" s="0" t="e">
        <f>+'MES N (GAMA A) '!#REF!+'MES N (GAMA Z)'!FC46+'MES N (GAMA D)'!FC46+'MES N (RESTO GAMAS)'!FC46</f>
        <v>#REF!</v>
      </c>
      <c r="FD46" s="0" t="e">
        <f>+'MES N (GAMA A) '!#REF!+'MES N (GAMA Z)'!FD46+'MES N (GAMA D)'!FD46+'MES N (RESTO GAMAS)'!FD46</f>
        <v>#REF!</v>
      </c>
      <c r="FE46" s="13" t="e">
        <f>+'MES N (GAMA A) '!#REF!+'MES N (GAMA Z)'!FE46+'MES N (GAMA D)'!FE46+'MES N (RESTO GAMAS)'!FE46</f>
        <v>#REF!</v>
      </c>
      <c r="FF46" s="13" t="e">
        <f>+'MES N (GAMA A) '!#REF!+'MES N (GAMA Z)'!#REF!+'MES N (GAMA D)'!#REF!+'MES N (RESTO GAMAS)'!#REF!</f>
        <v>#REF!</v>
      </c>
      <c r="FG46" s="13" t="e">
        <f>+'MES N (GAMA A) '!#REF!+'MES N (GAMA Z)'!#REF!+'MES N (GAMA D)'!#REF!+'MES N (RESTO GAMAS)'!#REF!</f>
        <v>#REF!</v>
      </c>
      <c r="FH46" s="13" t="e">
        <f>+'MES N (GAMA A) '!#REF!+'MES N (GAMA Z)'!#REF!+'MES N (GAMA D)'!#REF!+'MES N (RESTO GAMAS)'!#REF!</f>
        <v>#REF!</v>
      </c>
      <c r="FI46" s="13" t="e">
        <f>+'MES N (GAMA A) '!#REF!+'MES N (GAMA Z)'!#REF!+'MES N (GAMA D)'!#REF!+'MES N (RESTO GAMAS)'!#REF!</f>
        <v>#REF!</v>
      </c>
      <c r="FJ46" s="13" t="e">
        <f>+'MES N (GAMA A) '!#REF!+'MES N (GAMA Z)'!#REF!+'MES N (GAMA D)'!#REF!+'MES N (RESTO GAMAS)'!#REF!</f>
        <v>#REF!</v>
      </c>
      <c r="FK46" s="13" t="e">
        <f>+'MES N (GAMA A) '!#REF!+'MES N (GAMA Z)'!#REF!+'MES N (GAMA D)'!#REF!+'MES N (RESTO GAMAS)'!#REF!</f>
        <v>#REF!</v>
      </c>
      <c r="FL46" s="13" t="e">
        <f>+'MES N (GAMA A) '!#REF!+'MES N (GAMA Z)'!#REF!+'MES N (GAMA D)'!#REF!+'MES N (RESTO GAMAS)'!#REF!</f>
        <v>#REF!</v>
      </c>
      <c r="FM46" s="13" t="e">
        <f>+'MES N (GAMA A) '!#REF!+'MES N (GAMA Z)'!#REF!+'MES N (GAMA D)'!#REF!+'MES N (RESTO GAMAS)'!#REF!</f>
        <v>#REF!</v>
      </c>
      <c r="FN46" s="13" t="e">
        <f>+'MES N (GAMA A) '!#REF!+'MES N (GAMA Z)'!#REF!+'MES N (GAMA D)'!#REF!+'MES N (RESTO GAMAS)'!#REF!</f>
        <v>#REF!</v>
      </c>
      <c r="FO46" s="13" t="e">
        <f>+'MES N (GAMA A) '!#REF!+'MES N (GAMA Z)'!#REF!+'MES N (GAMA D)'!#REF!+'MES N (RESTO GAMAS)'!#REF!</f>
        <v>#REF!</v>
      </c>
      <c r="FP46" s="0" t="e">
        <f>+'MES N (GAMA A) '!#REF!+'MES N (GAMA Z)'!#REF!+'MES N (GAMA D)'!#REF!+'MES N (RESTO GAMAS)'!#REF!</f>
        <v>#REF!</v>
      </c>
      <c r="FQ46" s="13" t="e">
        <f>+'MES N (GAMA A) '!#REF!+'MES N (GAMA Z)'!#REF!+'MES N (GAMA D)'!#REF!+'MES N (RESTO GAMAS)'!#REF!</f>
        <v>#REF!</v>
      </c>
      <c r="FR46" s="13" t="e">
        <f>+'MES N (GAMA A) '!ET46+'MES N (GAMA Z)'!#REF!+'MES N (GAMA D)'!#REF!+'MES N (RESTO GAMAS)'!#REF!</f>
        <v>#REF!</v>
      </c>
      <c r="FS46" s="13" t="e">
        <f>+'MES N (GAMA A) '!EU46+'MES N (GAMA Z)'!#REF!+'MES N (GAMA D)'!#REF!+'MES N (RESTO GAMAS)'!#REF!</f>
        <v>#REF!</v>
      </c>
      <c r="FT46" s="13" t="e">
        <f>+'MES N (GAMA A) '!EV46+'MES N (GAMA Z)'!#REF!+'MES N (GAMA D)'!#REF!+'MES N (RESTO GAMAS)'!#REF!</f>
        <v>#REF!</v>
      </c>
      <c r="FU46" s="13" t="e">
        <f>+'MES N (GAMA A) '!EW46+'MES N (GAMA Z)'!#REF!+'MES N (GAMA D)'!#REF!+'MES N (RESTO GAMAS)'!#REF!</f>
        <v>#REF!</v>
      </c>
      <c r="FV46" s="13" t="e">
        <f>+'MES N (GAMA A) '!EX46+'MES N (GAMA Z)'!#REF!+'MES N (GAMA D)'!#REF!+'MES N (RESTO GAMAS)'!#REF!</f>
        <v>#REF!</v>
      </c>
      <c r="FW46" s="13" t="e">
        <f>+'MES N (GAMA A) '!EY46+'MES N (GAMA Z)'!#REF!+'MES N (GAMA D)'!#REF!+'MES N (RESTO GAMAS)'!#REF!</f>
        <v>#REF!</v>
      </c>
      <c r="FX46" s="13" t="e">
        <f>+'MES N (GAMA A) '!EZ46+'MES N (GAMA Z)'!#REF!+'MES N (GAMA D)'!#REF!+'MES N (RESTO GAMAS)'!#REF!</f>
        <v>#REF!</v>
      </c>
      <c r="FY46" s="13" t="e">
        <f>+'MES N (GAMA A) '!FA46+'MES N (GAMA Z)'!#REF!+'MES N (GAMA D)'!#REF!+'MES N (RESTO GAMAS)'!#REF!</f>
        <v>#REF!</v>
      </c>
      <c r="FZ46" s="13" t="e">
        <f>+'MES N (GAMA A) '!FB46+'MES N (GAMA Z)'!#REF!+'MES N (GAMA D)'!#REF!+'MES N (RESTO GAMAS)'!#REF!</f>
        <v>#REF!</v>
      </c>
      <c r="GA46" s="13" t="e">
        <f>+'MES N (GAMA A) '!FC46+'MES N (GAMA Z)'!#REF!+'MES N (GAMA D)'!#REF!+'MES N (RESTO GAMAS)'!#REF!</f>
        <v>#REF!</v>
      </c>
      <c r="GB46" s="13" t="e">
        <f>+'MES N (GAMA A) '!FD46+'MES N (GAMA Z)'!#REF!+'MES N (GAMA D)'!#REF!+'MES N (RESTO GAMAS)'!#REF!</f>
        <v>#REF!</v>
      </c>
      <c r="GC46" s="13" t="e">
        <f>+'MES N (GAMA A) '!FE46+'MES N (GAMA Z)'!#REF!+'MES N (GAMA D)'!#REF!+'MES N (RESTO GAMAS)'!#REF!</f>
        <v>#REF!</v>
      </c>
    </row>
    <row ht="13.199999999999999" customHeight="1" r="47">
      <c r="A47" s="0">
        <v>304</v>
      </c>
      <c r="B47" s="0" t="s">
        <v>131</v>
      </c>
      <c r="C47" s="0">
        <v>62</v>
      </c>
      <c r="D47" s="0" t="s">
        <v>57</v>
      </c>
      <c r="F47" s="13" t="e">
        <f>+#REF!+#REF!+#REF!+#REF!</f>
        <v>#REF!</v>
      </c>
      <c r="G47" s="13" t="e">
        <f>+#REF!+#REF!+#REF!+#REF!</f>
        <v>#REF!</v>
      </c>
      <c r="H47" s="0" t="e">
        <f>+#REF!+#REF!+#REF!+#REF!</f>
        <v>#REF!</v>
      </c>
      <c r="I47" s="0" t="e">
        <f>+#REF!+#REF!+#REF!+#REF!</f>
        <v>#REF!</v>
      </c>
      <c r="J47" s="0" t="e">
        <f>+#REF!+#REF!+#REF!+#REF!</f>
        <v>#REF!</v>
      </c>
      <c r="K47" s="0" t="e">
        <f>+#REF!+#REF!+#REF!+#REF!</f>
        <v>#REF!</v>
      </c>
      <c r="L47" s="0" t="e">
        <f>+#REF!+#REF!+#REF!+#REF!</f>
        <v>#REF!</v>
      </c>
      <c r="M47" s="0" t="e">
        <f>+#REF!+#REF!+#REF!+#REF!</f>
        <v>#REF!</v>
      </c>
      <c r="N47" s="0" t="e">
        <f>+#REF!+#REF!+#REF!+#REF!</f>
        <v>#REF!</v>
      </c>
      <c r="O47" s="0" t="e">
        <f>+#REF!+#REF!+#REF!+#REF!</f>
        <v>#REF!</v>
      </c>
      <c r="P47" s="0" t="e">
        <f>+#REF!+#REF!+#REF!+#REF!</f>
        <v>#REF!</v>
      </c>
      <c r="Q47" s="0" t="e">
        <f>+#REF!+#REF!+#REF!+#REF!</f>
        <v>#REF!</v>
      </c>
      <c r="R47" s="13" t="e">
        <f>+#REF!+#REF!+#REF!+#REF!</f>
        <v>#REF!</v>
      </c>
      <c r="S47" s="13" t="e">
        <f>+#REF!+#REF!+#REF!+#REF!</f>
        <v>#REF!</v>
      </c>
      <c r="T47" s="0" t="e">
        <f>+#REF!+#REF!+#REF!+#REF!</f>
        <v>#REF!</v>
      </c>
      <c r="U47" s="0" t="e">
        <f>+#REF!+#REF!+#REF!+#REF!</f>
        <v>#REF!</v>
      </c>
      <c r="V47" s="0" t="e">
        <f>+#REF!+#REF!+#REF!+#REF!</f>
        <v>#REF!</v>
      </c>
      <c r="W47" s="0" t="e">
        <f>+#REF!+#REF!+#REF!+#REF!</f>
        <v>#REF!</v>
      </c>
      <c r="X47" s="0" t="e">
        <f>+#REF!+#REF!+#REF!+#REF!</f>
        <v>#REF!</v>
      </c>
      <c r="Y47" s="0" t="e">
        <f>+#REF!+#REF!+#REF!+#REF!</f>
        <v>#REF!</v>
      </c>
      <c r="Z47" s="0" t="e">
        <f>+#REF!+#REF!+#REF!+#REF!</f>
        <v>#REF!</v>
      </c>
      <c r="AA47" s="0" t="e">
        <f>+#REF!+#REF!+#REF!+#REF!</f>
        <v>#REF!</v>
      </c>
      <c r="AB47" s="0" t="e">
        <f>+#REF!+#REF!+#REF!+#REF!</f>
        <v>#REF!</v>
      </c>
      <c r="AC47" s="0" t="e">
        <f>+#REF!+#REF!+#REF!+#REF!</f>
        <v>#REF!</v>
      </c>
      <c r="AD47" s="13" t="e">
        <f>+#REF!+#REF!+#REF!+#REF!</f>
        <v>#REF!</v>
      </c>
      <c r="AE47" s="13" t="e">
        <f>+#REF!+#REF!+#REF!+#REF!</f>
        <v>#REF!</v>
      </c>
      <c r="AF47" s="0" t="e">
        <f>+#REF!+#REF!+#REF!+#REF!</f>
        <v>#REF!</v>
      </c>
      <c r="AG47" s="0" t="e">
        <f>+#REF!+#REF!+#REF!+#REF!</f>
        <v>#REF!</v>
      </c>
      <c r="AH47" s="0" t="e">
        <f>+#REF!+#REF!+#REF!+#REF!</f>
        <v>#REF!</v>
      </c>
      <c r="AI47" s="0" t="e">
        <f>+#REF!+#REF!+#REF!+#REF!</f>
        <v>#REF!</v>
      </c>
      <c r="AJ47" s="0" t="e">
        <f>+#REF!+#REF!+#REF!+#REF!</f>
        <v>#REF!</v>
      </c>
      <c r="AK47" s="0" t="e">
        <f>+#REF!+#REF!+#REF!+#REF!</f>
        <v>#REF!</v>
      </c>
      <c r="AL47" s="0" t="e">
        <f>+#REF!+#REF!+#REF!+#REF!</f>
        <v>#REF!</v>
      </c>
      <c r="AM47" s="0" t="e">
        <f>+#REF!+#REF!+#REF!+#REF!</f>
        <v>#REF!</v>
      </c>
      <c r="AN47" s="0" t="e">
        <f>+#REF!+#REF!+#REF!+#REF!</f>
        <v>#REF!</v>
      </c>
      <c r="AO47" s="0" t="e">
        <f>+#REF!+#REF!+#REF!+#REF!</f>
        <v>#REF!</v>
      </c>
      <c r="AP47" s="13" t="e">
        <f>+#REF!+#REF!+#REF!+#REF!</f>
        <v>#REF!</v>
      </c>
      <c r="AQ47" s="13" t="e">
        <f>+#REF!+#REF!+#REF!+#REF!</f>
        <v>#REF!</v>
      </c>
      <c r="AR47" s="0" t="e">
        <f>+#REF!+#REF!+#REF!+#REF!</f>
        <v>#REF!</v>
      </c>
      <c r="AS47" s="0" t="e">
        <f>+#REF!+#REF!+#REF!+#REF!</f>
        <v>#REF!</v>
      </c>
      <c r="AT47" s="0" t="e">
        <f>+#REF!+#REF!+#REF!+#REF!</f>
        <v>#REF!</v>
      </c>
      <c r="AU47" s="0" t="e">
        <f>+#REF!+#REF!+#REF!+#REF!</f>
        <v>#REF!</v>
      </c>
      <c r="AV47" s="0" t="e">
        <f>+#REF!+#REF!+#REF!+#REF!</f>
        <v>#REF!</v>
      </c>
      <c r="AW47" s="0" t="e">
        <f>+#REF!+#REF!+#REF!+#REF!</f>
        <v>#REF!</v>
      </c>
      <c r="AX47" s="0" t="e">
        <f>+#REF!+#REF!+#REF!+#REF!</f>
        <v>#REF!</v>
      </c>
      <c r="AY47" s="0" t="e">
        <f>+#REF!+#REF!+#REF!+#REF!</f>
        <v>#REF!</v>
      </c>
      <c r="AZ47" s="0" t="e">
        <f>+#REF!+#REF!+#REF!+#REF!</f>
        <v>#REF!</v>
      </c>
      <c r="BA47" s="0" t="e">
        <f>+#REF!+#REF!+#REF!+#REF!</f>
        <v>#REF!</v>
      </c>
      <c r="BB47" s="13" t="e">
        <f>+#REF!+#REF!+#REF!+#REF!</f>
        <v>#REF!</v>
      </c>
      <c r="BC47" s="13" t="e">
        <f>+#REF!+#REF!+#REF!+#REF!</f>
        <v>#REF!</v>
      </c>
      <c r="BD47" s="13" t="e">
        <f>+#REF!+#REF!+#REF!+#REF!</f>
        <v>#REF!</v>
      </c>
      <c r="BE47" s="0" t="e">
        <f>+#REF!+#REF!+#REF!+#REF!</f>
        <v>#REF!</v>
      </c>
      <c r="BF47" s="0" t="e">
        <f>+#REF!+#REF!+#REF!+#REF!</f>
        <v>#REF!</v>
      </c>
      <c r="BG47" s="0" t="e">
        <f>+#REF!+#REF!+#REF!+#REF!</f>
        <v>#REF!</v>
      </c>
      <c r="BH47" s="0" t="e">
        <f>+#REF!+#REF!+#REF!+#REF!</f>
        <v>#REF!</v>
      </c>
      <c r="BI47" s="0" t="e">
        <f>+#REF!+#REF!+#REF!+#REF!</f>
        <v>#REF!</v>
      </c>
      <c r="BJ47" s="0" t="e">
        <f>+#REF!+#REF!+#REF!+#REF!</f>
        <v>#REF!</v>
      </c>
      <c r="BK47" s="0" t="e">
        <f>+#REF!+#REF!+#REF!+#REF!</f>
        <v>#REF!</v>
      </c>
      <c r="BL47" s="0" t="e">
        <f>+#REF!+#REF!+#REF!+#REF!</f>
        <v>#REF!</v>
      </c>
      <c r="BM47" s="0" t="e">
        <f>+#REF!+#REF!+#REF!+#REF!</f>
        <v>#REF!</v>
      </c>
      <c r="BN47" s="13" t="e">
        <f>+#REF!+#REF!+#REF!+#REF!</f>
        <v>#REF!</v>
      </c>
      <c r="BO47" s="13" t="e">
        <f>+#REF!+#REF!+#REF!+#REF!</f>
        <v>#REF!</v>
      </c>
      <c r="BP47" s="0" t="e">
        <f>+#REF!+#REF!+#REF!+#REF!</f>
        <v>#REF!</v>
      </c>
      <c r="BQ47" s="0" t="e">
        <f>+#REF!+#REF!+#REF!+#REF!</f>
        <v>#REF!</v>
      </c>
      <c r="BR47" s="0" t="e">
        <f>+#REF!+#REF!+#REF!+#REF!</f>
        <v>#REF!</v>
      </c>
      <c r="BS47" s="0" t="e">
        <f>+#REF!+#REF!+#REF!+#REF!</f>
        <v>#REF!</v>
      </c>
      <c r="BT47" s="0" t="e">
        <f>+#REF!+#REF!+#REF!+#REF!</f>
        <v>#REF!</v>
      </c>
      <c r="BU47" s="0" t="e">
        <f>+#REF!+#REF!+#REF!+#REF!</f>
        <v>#REF!</v>
      </c>
      <c r="BV47" s="0" t="e">
        <f>+#REF!+#REF!+#REF!+#REF!</f>
        <v>#REF!</v>
      </c>
      <c r="BW47" s="0" t="e">
        <f>+#REF!+#REF!+#REF!+#REF!</f>
        <v>#REF!</v>
      </c>
      <c r="BX47" s="0" t="e">
        <f>+#REF!+#REF!+#REF!+#REF!</f>
        <v>#REF!</v>
      </c>
      <c r="BY47" s="0" t="e">
        <f>+#REF!+#REF!+#REF!+#REF!</f>
        <v>#REF!</v>
      </c>
      <c r="BZ47" s="13" t="e">
        <f>+#REF!+#REF!+#REF!+#REF!</f>
        <v>#REF!</v>
      </c>
      <c r="CA47" s="13" t="e">
        <f>+#REF!+#REF!+#REF!+#REF!</f>
        <v>#REF!</v>
      </c>
      <c r="CB47" s="13" t="e">
        <f>+#REF!+#REF!+#REF!+#REF!</f>
        <v>#REF!</v>
      </c>
      <c r="CC47" s="0" t="e">
        <f>+#REF!+#REF!+#REF!+#REF!</f>
        <v>#REF!</v>
      </c>
      <c r="CD47" s="0" t="e">
        <f>+#REF!+#REF!+#REF!+#REF!</f>
        <v>#REF!</v>
      </c>
      <c r="CE47" s="0" t="e">
        <f>+#REF!+#REF!+#REF!+#REF!</f>
        <v>#REF!</v>
      </c>
      <c r="CF47" s="0" t="e">
        <f>+#REF!+#REF!+#REF!+#REF!</f>
        <v>#REF!</v>
      </c>
      <c r="CG47" s="0" t="e">
        <f>+#REF!+#REF!+#REF!+#REF!</f>
        <v>#REF!</v>
      </c>
      <c r="CH47" s="0" t="e">
        <f>+#REF!+#REF!+#REF!+#REF!</f>
        <v>#REF!</v>
      </c>
      <c r="CI47" s="0" t="e">
        <f>+#REF!+#REF!+#REF!+#REF!</f>
        <v>#REF!</v>
      </c>
      <c r="CJ47" s="0" t="e">
        <f>+#REF!+#REF!+#REF!+#REF!</f>
        <v>#REF!</v>
      </c>
      <c r="CK47" s="0" t="e">
        <f>+#REF!+#REF!+#REF!+#REF!</f>
        <v>#REF!</v>
      </c>
      <c r="CL47" s="13" t="e">
        <f>+#REF!+#REF!+#REF!+#REF!</f>
        <v>#REF!</v>
      </c>
      <c r="CM47" s="13" t="e">
        <f>+#REF!+#REF!+#REF!+#REF!</f>
        <v>#REF!</v>
      </c>
      <c r="CN47" s="13" t="e">
        <f>+#REF!+#REF!+#REF!+#REF!</f>
        <v>#REF!</v>
      </c>
      <c r="CO47" s="0" t="e">
        <f>+#REF!+#REF!+#REF!+#REF!</f>
        <v>#REF!</v>
      </c>
      <c r="CP47" s="0" t="e">
        <f>+#REF!+#REF!+#REF!+#REF!</f>
        <v>#REF!</v>
      </c>
      <c r="CQ47" s="0" t="e">
        <f>+#REF!+#REF!+#REF!+#REF!</f>
        <v>#REF!</v>
      </c>
      <c r="CR47" s="0" t="e">
        <f>+#REF!+#REF!+#REF!+#REF!</f>
        <v>#REF!</v>
      </c>
      <c r="CS47" s="0" t="e">
        <f>+#REF!+#REF!+#REF!+#REF!</f>
        <v>#REF!</v>
      </c>
      <c r="CT47" s="0" t="e">
        <f>+#REF!+#REF!+#REF!+#REF!</f>
        <v>#REF!</v>
      </c>
      <c r="CU47" s="0" t="e">
        <f>+#REF!+#REF!+#REF!+#REF!</f>
        <v>#REF!</v>
      </c>
      <c r="CV47" s="0" t="e">
        <f>+#REF!+#REF!+#REF!+#REF!</f>
        <v>#REF!</v>
      </c>
      <c r="CW47" s="0" t="e">
        <f>+#REF!+#REF!+#REF!+#REF!</f>
        <v>#REF!</v>
      </c>
      <c r="CX47" s="13" t="e">
        <f>+#REF!+#REF!+#REF!+#REF!</f>
        <v>#REF!</v>
      </c>
      <c r="CY47" s="13" t="e">
        <f>+#REF!+#REF!+#REF!+#REF!</f>
        <v>#REF!</v>
      </c>
      <c r="CZ47" s="0" t="e">
        <f>+#REF!+#REF!+#REF!+#REF!</f>
        <v>#REF!</v>
      </c>
      <c r="DA47" s="0" t="e">
        <f>+#REF!+#REF!+#REF!+#REF!</f>
        <v>#REF!</v>
      </c>
      <c r="DB47" s="0" t="e">
        <f>+#REF!+#REF!+#REF!+#REF!</f>
        <v>#REF!</v>
      </c>
      <c r="DC47" s="0" t="e">
        <f>+#REF!+#REF!+#REF!+#REF!</f>
        <v>#REF!</v>
      </c>
      <c r="DD47" s="0" t="e">
        <f>+#REF!+#REF!+#REF!+#REF!</f>
        <v>#REF!</v>
      </c>
      <c r="DE47" s="0" t="e">
        <f>+#REF!+#REF!+#REF!+#REF!</f>
        <v>#REF!</v>
      </c>
      <c r="DF47" s="0" t="e">
        <f>+#REF!+#REF!+#REF!+#REF!</f>
        <v>#REF!</v>
      </c>
      <c r="DG47" s="0" t="e">
        <f>+#REF!+#REF!+#REF!+#REF!</f>
        <v>#REF!</v>
      </c>
      <c r="DH47" s="0" t="e">
        <f>+#REF!+#REF!+#REF!+#REF!</f>
        <v>#REF!</v>
      </c>
      <c r="DI47" s="0" t="e">
        <f>+#REF!+#REF!+#REF!+#REF!</f>
        <v>#REF!</v>
      </c>
      <c r="DJ47" s="13" t="e">
        <f>+#REF!+#REF!+#REF!+#REF!</f>
        <v>#REF!</v>
      </c>
      <c r="DK47" s="13" t="e">
        <f>+#REF!+#REF!+#REF!+#REF!</f>
        <v>#REF!</v>
      </c>
      <c r="DL47" s="0" t="e">
        <f>+#REF!+#REF!+#REF!+#REF!</f>
        <v>#REF!</v>
      </c>
      <c r="DM47" s="0" t="e">
        <f>+#REF!+#REF!+#REF!+#REF!</f>
        <v>#REF!</v>
      </c>
      <c r="DN47" s="0" t="e">
        <f>+#REF!+#REF!+#REF!+#REF!</f>
        <v>#REF!</v>
      </c>
      <c r="DO47" s="0" t="e">
        <f>+#REF!+#REF!+#REF!+#REF!</f>
        <v>#REF!</v>
      </c>
      <c r="DP47" s="0" t="e">
        <f>+#REF!+#REF!+#REF!+#REF!</f>
        <v>#REF!</v>
      </c>
      <c r="DQ47" s="0" t="e">
        <f>+#REF!+#REF!+#REF!+#REF!</f>
        <v>#REF!</v>
      </c>
      <c r="DR47" s="0" t="e">
        <f>+#REF!+#REF!+#REF!+#REF!</f>
        <v>#REF!</v>
      </c>
      <c r="DS47" s="0" t="e">
        <f>+#REF!+#REF!+#REF!+#REF!</f>
        <v>#REF!</v>
      </c>
      <c r="DT47" s="0" t="e">
        <f>+#REF!+#REF!+#REF!+#REF!</f>
        <v>#REF!</v>
      </c>
      <c r="DU47" s="0" t="e">
        <f>+#REF!+#REF!+#REF!+#REF!</f>
        <v>#REF!</v>
      </c>
      <c r="DV47" s="13" t="e">
        <f>+#REF!+#REF!+#REF!+#REF!</f>
        <v>#REF!</v>
      </c>
      <c r="DW47" s="13" t="e">
        <f>+#REF!+#REF!+#REF!+#REF!</f>
        <v>#REF!</v>
      </c>
      <c r="DX47" s="13" t="e">
        <f>+#REF!+#REF!+#REF!+#REF!</f>
        <v>#REF!</v>
      </c>
      <c r="DY47" s="0" t="e">
        <f>+#REF!+#REF!+#REF!+#REF!</f>
        <v>#REF!</v>
      </c>
      <c r="DZ47" s="0" t="e">
        <f>+#REF!+#REF!+#REF!+#REF!</f>
        <v>#REF!</v>
      </c>
      <c r="EA47" s="0" t="e">
        <f>+#REF!+#REF!+#REF!+#REF!</f>
        <v>#REF!</v>
      </c>
      <c r="EB47" s="0" t="e">
        <f>+#REF!+#REF!+#REF!+#REF!</f>
        <v>#REF!</v>
      </c>
      <c r="EC47" s="0" t="e">
        <f>+#REF!+#REF!+#REF!+#REF!</f>
        <v>#REF!</v>
      </c>
      <c r="ED47" s="0" t="e">
        <f>+#REF!+#REF!+#REF!+#REF!</f>
        <v>#REF!</v>
      </c>
      <c r="EE47" s="0" t="e">
        <f>+#REF!+#REF!+#REF!+#REF!</f>
        <v>#REF!</v>
      </c>
      <c r="EF47" s="0" t="e">
        <f>+#REF!+#REF!+#REF!+#REF!</f>
        <v>#REF!</v>
      </c>
      <c r="EG47" s="0" t="e">
        <f>+#REF!+#REF!+#REF!+#REF!</f>
        <v>#REF!</v>
      </c>
      <c r="EH47" s="13" t="e">
        <f>+#REF!+#REF!+#REF!+#REF!</f>
        <v>#REF!</v>
      </c>
      <c r="EI47" s="13" t="e">
        <f>+#REF!+#REF!+#REF!+#REF!</f>
        <v>#REF!</v>
      </c>
      <c r="EJ47" s="0" t="e">
        <f>+#REF!+#REF!+#REF!+#REF!</f>
        <v>#REF!</v>
      </c>
      <c r="EK47" s="0" t="e">
        <f>+#REF!+#REF!+#REF!+#REF!</f>
        <v>#REF!</v>
      </c>
      <c r="EL47" s="0" t="e">
        <f>+#REF!+#REF!+#REF!+#REF!</f>
        <v>#REF!</v>
      </c>
      <c r="EM47" s="0" t="e">
        <f>+#REF!+#REF!+#REF!+#REF!</f>
        <v>#REF!</v>
      </c>
      <c r="EN47" s="0" t="e">
        <f>+#REF!+#REF!+#REF!+#REF!</f>
        <v>#REF!</v>
      </c>
      <c r="EO47" s="0" t="e">
        <f>+#REF!+#REF!+#REF!+#REF!</f>
        <v>#REF!</v>
      </c>
      <c r="EP47" s="0" t="e">
        <f>+#REF!+#REF!+#REF!+#REF!</f>
        <v>#REF!</v>
      </c>
      <c r="EQ47" s="0" t="e">
        <f>+#REF!+#REF!+#REF!+#REF!</f>
        <v>#REF!</v>
      </c>
      <c r="ER47" s="0" t="e">
        <f>+#REF!+#REF!+#REF!+#REF!</f>
        <v>#REF!</v>
      </c>
      <c r="ES47" s="0" t="e">
        <f>+#REF!+#REF!+#REF!+#REF!</f>
        <v>#REF!</v>
      </c>
      <c r="ET47" s="13" t="e">
        <f>+'MES N (GAMA A) '!#REF!+'MES N (GAMA Z)'!ET47+'MES N (GAMA D)'!ET47+'MES N (RESTO GAMAS)'!ET47</f>
        <v>#REF!</v>
      </c>
      <c r="EU47" s="13" t="e">
        <f>+'MES N (GAMA A) '!#REF!+'MES N (GAMA Z)'!EU47+'MES N (GAMA D)'!EU47+'MES N (RESTO GAMAS)'!EU47</f>
        <v>#REF!</v>
      </c>
      <c r="EV47" s="13" t="e">
        <f>+'MES N (GAMA A) '!#REF!+'MES N (GAMA Z)'!EV47+'MES N (GAMA D)'!EV47+'MES N (RESTO GAMAS)'!EV47</f>
        <v>#REF!</v>
      </c>
      <c r="EW47" s="0" t="e">
        <f>+'MES N (GAMA A) '!#REF!+'MES N (GAMA Z)'!EW47+'MES N (GAMA D)'!EW47+'MES N (RESTO GAMAS)'!EW47</f>
        <v>#REF!</v>
      </c>
      <c r="EX47" s="0" t="e">
        <f>+'MES N (GAMA A) '!#REF!+'MES N (GAMA Z)'!EX47+'MES N (GAMA D)'!EX47+'MES N (RESTO GAMAS)'!EX47</f>
        <v>#REF!</v>
      </c>
      <c r="EY47" s="0" t="e">
        <f>+'MES N (GAMA A) '!#REF!+'MES N (GAMA Z)'!EY47+'MES N (GAMA D)'!EY47+'MES N (RESTO GAMAS)'!EY47</f>
        <v>#REF!</v>
      </c>
      <c r="EZ47" s="0" t="e">
        <f>+'MES N (GAMA A) '!#REF!+'MES N (GAMA Z)'!EZ47+'MES N (GAMA D)'!EZ47+'MES N (RESTO GAMAS)'!EZ47</f>
        <v>#REF!</v>
      </c>
      <c r="FA47" s="0" t="e">
        <f>+'MES N (GAMA A) '!#REF!+'MES N (GAMA Z)'!FA47+'MES N (GAMA D)'!FA47+'MES N (RESTO GAMAS)'!FA47</f>
        <v>#REF!</v>
      </c>
      <c r="FB47" s="0" t="e">
        <f>+'MES N (GAMA A) '!#REF!+'MES N (GAMA Z)'!FB47+'MES N (GAMA D)'!FB47+'MES N (RESTO GAMAS)'!FB47</f>
        <v>#REF!</v>
      </c>
      <c r="FC47" s="0" t="e">
        <f>+'MES N (GAMA A) '!#REF!+'MES N (GAMA Z)'!FC47+'MES N (GAMA D)'!FC47+'MES N (RESTO GAMAS)'!FC47</f>
        <v>#REF!</v>
      </c>
      <c r="FD47" s="0" t="e">
        <f>+'MES N (GAMA A) '!#REF!+'MES N (GAMA Z)'!FD47+'MES N (GAMA D)'!FD47+'MES N (RESTO GAMAS)'!FD47</f>
        <v>#REF!</v>
      </c>
      <c r="FE47" s="13" t="e">
        <f>+'MES N (GAMA A) '!#REF!+'MES N (GAMA Z)'!FE47+'MES N (GAMA D)'!FE47+'MES N (RESTO GAMAS)'!FE47</f>
        <v>#REF!</v>
      </c>
      <c r="FF47" s="13" t="e">
        <f>+'MES N (GAMA A) '!#REF!+'MES N (GAMA Z)'!#REF!+'MES N (GAMA D)'!#REF!+'MES N (RESTO GAMAS)'!#REF!</f>
        <v>#REF!</v>
      </c>
      <c r="FG47" s="13" t="e">
        <f>+'MES N (GAMA A) '!#REF!+'MES N (GAMA Z)'!#REF!+'MES N (GAMA D)'!#REF!+'MES N (RESTO GAMAS)'!#REF!</f>
        <v>#REF!</v>
      </c>
      <c r="FH47" s="13" t="e">
        <f>+'MES N (GAMA A) '!#REF!+'MES N (GAMA Z)'!#REF!+'MES N (GAMA D)'!#REF!+'MES N (RESTO GAMAS)'!#REF!</f>
        <v>#REF!</v>
      </c>
      <c r="FI47" s="0" t="e">
        <f>+'MES N (GAMA A) '!#REF!+'MES N (GAMA Z)'!#REF!+'MES N (GAMA D)'!#REF!+'MES N (RESTO GAMAS)'!#REF!</f>
        <v>#REF!</v>
      </c>
      <c r="FJ47" s="0" t="e">
        <f>+'MES N (GAMA A) '!#REF!+'MES N (GAMA Z)'!#REF!+'MES N (GAMA D)'!#REF!+'MES N (RESTO GAMAS)'!#REF!</f>
        <v>#REF!</v>
      </c>
      <c r="FK47" s="0" t="e">
        <f>+'MES N (GAMA A) '!#REF!+'MES N (GAMA Z)'!#REF!+'MES N (GAMA D)'!#REF!+'MES N (RESTO GAMAS)'!#REF!</f>
        <v>#REF!</v>
      </c>
      <c r="FL47" s="0" t="e">
        <f>+'MES N (GAMA A) '!#REF!+'MES N (GAMA Z)'!#REF!+'MES N (GAMA D)'!#REF!+'MES N (RESTO GAMAS)'!#REF!</f>
        <v>#REF!</v>
      </c>
      <c r="FM47" s="0" t="e">
        <f>+'MES N (GAMA A) '!#REF!+'MES N (GAMA Z)'!#REF!+'MES N (GAMA D)'!#REF!+'MES N (RESTO GAMAS)'!#REF!</f>
        <v>#REF!</v>
      </c>
      <c r="FN47" s="0" t="e">
        <f>+'MES N (GAMA A) '!#REF!+'MES N (GAMA Z)'!#REF!+'MES N (GAMA D)'!#REF!+'MES N (RESTO GAMAS)'!#REF!</f>
        <v>#REF!</v>
      </c>
      <c r="FO47" s="0" t="e">
        <f>+'MES N (GAMA A) '!#REF!+'MES N (GAMA Z)'!#REF!+'MES N (GAMA D)'!#REF!+'MES N (RESTO GAMAS)'!#REF!</f>
        <v>#REF!</v>
      </c>
      <c r="FP47" s="0" t="e">
        <f>+'MES N (GAMA A) '!#REF!+'MES N (GAMA Z)'!#REF!+'MES N (GAMA D)'!#REF!+'MES N (RESTO GAMAS)'!#REF!</f>
        <v>#REF!</v>
      </c>
      <c r="FQ47" s="0" t="e">
        <f>+'MES N (GAMA A) '!#REF!+'MES N (GAMA Z)'!#REF!+'MES N (GAMA D)'!#REF!+'MES N (RESTO GAMAS)'!#REF!</f>
        <v>#REF!</v>
      </c>
      <c r="FR47" s="13" t="e">
        <f>+'MES N (GAMA A) '!ET47+'MES N (GAMA Z)'!#REF!+'MES N (GAMA D)'!#REF!+'MES N (RESTO GAMAS)'!#REF!</f>
        <v>#REF!</v>
      </c>
      <c r="FS47" s="13" t="e">
        <f>+'MES N (GAMA A) '!EU47+'MES N (GAMA Z)'!#REF!+'MES N (GAMA D)'!#REF!+'MES N (RESTO GAMAS)'!#REF!</f>
        <v>#REF!</v>
      </c>
      <c r="FT47" s="13" t="e">
        <f>+'MES N (GAMA A) '!EV47+'MES N (GAMA Z)'!#REF!+'MES N (GAMA D)'!#REF!+'MES N (RESTO GAMAS)'!#REF!</f>
        <v>#REF!</v>
      </c>
      <c r="FU47" s="13" t="e">
        <f>+'MES N (GAMA A) '!EW47+'MES N (GAMA Z)'!#REF!+'MES N (GAMA D)'!#REF!+'MES N (RESTO GAMAS)'!#REF!</f>
        <v>#REF!</v>
      </c>
      <c r="FV47" s="13" t="e">
        <f>+'MES N (GAMA A) '!EX47+'MES N (GAMA Z)'!#REF!+'MES N (GAMA D)'!#REF!+'MES N (RESTO GAMAS)'!#REF!</f>
        <v>#REF!</v>
      </c>
      <c r="FW47" s="13" t="e">
        <f>+'MES N (GAMA A) '!EY47+'MES N (GAMA Z)'!#REF!+'MES N (GAMA D)'!#REF!+'MES N (RESTO GAMAS)'!#REF!</f>
        <v>#REF!</v>
      </c>
      <c r="FX47" s="13" t="e">
        <f>+'MES N (GAMA A) '!EZ47+'MES N (GAMA Z)'!#REF!+'MES N (GAMA D)'!#REF!+'MES N (RESTO GAMAS)'!#REF!</f>
        <v>#REF!</v>
      </c>
      <c r="FY47" s="0" t="e">
        <f>+'MES N (GAMA A) '!FA47+'MES N (GAMA Z)'!#REF!+'MES N (GAMA D)'!#REF!+'MES N (RESTO GAMAS)'!#REF!</f>
        <v>#REF!</v>
      </c>
      <c r="FZ47" s="13" t="e">
        <f>+'MES N (GAMA A) '!FB47+'MES N (GAMA Z)'!#REF!+'MES N (GAMA D)'!#REF!+'MES N (RESTO GAMAS)'!#REF!</f>
        <v>#REF!</v>
      </c>
      <c r="GA47" s="0" t="e">
        <f>+'MES N (GAMA A) '!FC47+'MES N (GAMA Z)'!#REF!+'MES N (GAMA D)'!#REF!+'MES N (RESTO GAMAS)'!#REF!</f>
        <v>#REF!</v>
      </c>
      <c r="GB47" s="0" t="e">
        <f>+'MES N (GAMA A) '!FD47+'MES N (GAMA Z)'!#REF!+'MES N (GAMA D)'!#REF!+'MES N (RESTO GAMAS)'!#REF!</f>
        <v>#REF!</v>
      </c>
      <c r="GC47" s="13" t="e">
        <f>+'MES N (GAMA A) '!FE47+'MES N (GAMA Z)'!#REF!+'MES N (GAMA D)'!#REF!+'MES N (RESTO GAMAS)'!#REF!</f>
        <v>#REF!</v>
      </c>
    </row>
    <row ht="13.199999999999999" customHeight="1" r="48">
      <c r="A48" s="0">
        <v>304</v>
      </c>
      <c r="B48" s="0" t="s">
        <v>131</v>
      </c>
      <c r="C48" s="0">
        <v>63</v>
      </c>
      <c r="D48" s="0" t="s">
        <v>58</v>
      </c>
      <c r="F48" s="13" t="e">
        <f>+#REF!+#REF!+#REF!+#REF!</f>
        <v>#REF!</v>
      </c>
      <c r="G48" s="13" t="e">
        <f>+#REF!+#REF!+#REF!+#REF!</f>
        <v>#REF!</v>
      </c>
      <c r="H48" s="0" t="e">
        <f>+#REF!+#REF!+#REF!+#REF!</f>
        <v>#REF!</v>
      </c>
      <c r="I48" s="0" t="e">
        <f>+#REF!+#REF!+#REF!+#REF!</f>
        <v>#REF!</v>
      </c>
      <c r="J48" s="0" t="e">
        <f>+#REF!+#REF!+#REF!+#REF!</f>
        <v>#REF!</v>
      </c>
      <c r="K48" s="13" t="e">
        <f>+#REF!+#REF!+#REF!+#REF!</f>
        <v>#REF!</v>
      </c>
      <c r="L48" s="0" t="e">
        <f>+#REF!+#REF!+#REF!+#REF!</f>
        <v>#REF!</v>
      </c>
      <c r="M48" s="0" t="e">
        <f>+#REF!+#REF!+#REF!+#REF!</f>
        <v>#REF!</v>
      </c>
      <c r="N48" s="0" t="e">
        <f>+#REF!+#REF!+#REF!+#REF!</f>
        <v>#REF!</v>
      </c>
      <c r="O48" s="0" t="e">
        <f>+#REF!+#REF!+#REF!+#REF!</f>
        <v>#REF!</v>
      </c>
      <c r="P48" s="0" t="e">
        <f>+#REF!+#REF!+#REF!+#REF!</f>
        <v>#REF!</v>
      </c>
      <c r="Q48" s="0" t="e">
        <f>+#REF!+#REF!+#REF!+#REF!</f>
        <v>#REF!</v>
      </c>
      <c r="R48" s="13" t="e">
        <f>+#REF!+#REF!+#REF!+#REF!</f>
        <v>#REF!</v>
      </c>
      <c r="S48" s="13" t="e">
        <f>+#REF!+#REF!+#REF!+#REF!</f>
        <v>#REF!</v>
      </c>
      <c r="T48" s="0" t="e">
        <f>+#REF!+#REF!+#REF!+#REF!</f>
        <v>#REF!</v>
      </c>
      <c r="U48" s="0" t="e">
        <f>+#REF!+#REF!+#REF!+#REF!</f>
        <v>#REF!</v>
      </c>
      <c r="V48" s="0" t="e">
        <f>+#REF!+#REF!+#REF!+#REF!</f>
        <v>#REF!</v>
      </c>
      <c r="W48" s="0" t="e">
        <f>+#REF!+#REF!+#REF!+#REF!</f>
        <v>#REF!</v>
      </c>
      <c r="X48" s="0" t="e">
        <f>+#REF!+#REF!+#REF!+#REF!</f>
        <v>#REF!</v>
      </c>
      <c r="Y48" s="0" t="e">
        <f>+#REF!+#REF!+#REF!+#REF!</f>
        <v>#REF!</v>
      </c>
      <c r="Z48" s="0" t="e">
        <f>+#REF!+#REF!+#REF!+#REF!</f>
        <v>#REF!</v>
      </c>
      <c r="AA48" s="0" t="e">
        <f>+#REF!+#REF!+#REF!+#REF!</f>
        <v>#REF!</v>
      </c>
      <c r="AB48" s="0" t="e">
        <f>+#REF!+#REF!+#REF!+#REF!</f>
        <v>#REF!</v>
      </c>
      <c r="AC48" s="0" t="e">
        <f>+#REF!+#REF!+#REF!+#REF!</f>
        <v>#REF!</v>
      </c>
      <c r="AD48" s="13" t="e">
        <f>+#REF!+#REF!+#REF!+#REF!</f>
        <v>#REF!</v>
      </c>
      <c r="AE48" s="13" t="e">
        <f>+#REF!+#REF!+#REF!+#REF!</f>
        <v>#REF!</v>
      </c>
      <c r="AF48" s="13" t="e">
        <f>+#REF!+#REF!+#REF!+#REF!</f>
        <v>#REF!</v>
      </c>
      <c r="AG48" s="0" t="e">
        <f>+#REF!+#REF!+#REF!+#REF!</f>
        <v>#REF!</v>
      </c>
      <c r="AH48" s="0" t="e">
        <f>+#REF!+#REF!+#REF!+#REF!</f>
        <v>#REF!</v>
      </c>
      <c r="AI48" s="0" t="e">
        <f>+#REF!+#REF!+#REF!+#REF!</f>
        <v>#REF!</v>
      </c>
      <c r="AJ48" s="13" t="e">
        <f>+#REF!+#REF!+#REF!+#REF!</f>
        <v>#REF!</v>
      </c>
      <c r="AK48" s="0" t="e">
        <f>+#REF!+#REF!+#REF!+#REF!</f>
        <v>#REF!</v>
      </c>
      <c r="AL48" s="0" t="e">
        <f>+#REF!+#REF!+#REF!+#REF!</f>
        <v>#REF!</v>
      </c>
      <c r="AM48" s="0" t="e">
        <f>+#REF!+#REF!+#REF!+#REF!</f>
        <v>#REF!</v>
      </c>
      <c r="AN48" s="0" t="e">
        <f>+#REF!+#REF!+#REF!+#REF!</f>
        <v>#REF!</v>
      </c>
      <c r="AO48" s="0" t="e">
        <f>+#REF!+#REF!+#REF!+#REF!</f>
        <v>#REF!</v>
      </c>
      <c r="AP48" s="13" t="e">
        <f>+#REF!+#REF!+#REF!+#REF!</f>
        <v>#REF!</v>
      </c>
      <c r="AQ48" s="13" t="e">
        <f>+#REF!+#REF!+#REF!+#REF!</f>
        <v>#REF!</v>
      </c>
      <c r="AR48" s="0" t="e">
        <f>+#REF!+#REF!+#REF!+#REF!</f>
        <v>#REF!</v>
      </c>
      <c r="AS48" s="0" t="e">
        <f>+#REF!+#REF!+#REF!+#REF!</f>
        <v>#REF!</v>
      </c>
      <c r="AT48" s="0" t="e">
        <f>+#REF!+#REF!+#REF!+#REF!</f>
        <v>#REF!</v>
      </c>
      <c r="AU48" s="0" t="e">
        <f>+#REF!+#REF!+#REF!+#REF!</f>
        <v>#REF!</v>
      </c>
      <c r="AV48" s="0" t="e">
        <f>+#REF!+#REF!+#REF!+#REF!</f>
        <v>#REF!</v>
      </c>
      <c r="AW48" s="0" t="e">
        <f>+#REF!+#REF!+#REF!+#REF!</f>
        <v>#REF!</v>
      </c>
      <c r="AX48" s="0" t="e">
        <f>+#REF!+#REF!+#REF!+#REF!</f>
        <v>#REF!</v>
      </c>
      <c r="AY48" s="0" t="e">
        <f>+#REF!+#REF!+#REF!+#REF!</f>
        <v>#REF!</v>
      </c>
      <c r="AZ48" s="0" t="e">
        <f>+#REF!+#REF!+#REF!+#REF!</f>
        <v>#REF!</v>
      </c>
      <c r="BA48" s="0" t="e">
        <f>+#REF!+#REF!+#REF!+#REF!</f>
        <v>#REF!</v>
      </c>
      <c r="BB48" s="13" t="e">
        <f>+#REF!+#REF!+#REF!+#REF!</f>
        <v>#REF!</v>
      </c>
      <c r="BC48" s="13" t="e">
        <f>+#REF!+#REF!+#REF!+#REF!</f>
        <v>#REF!</v>
      </c>
      <c r="BD48" s="0" t="e">
        <f>+#REF!+#REF!+#REF!+#REF!</f>
        <v>#REF!</v>
      </c>
      <c r="BE48" s="0" t="e">
        <f>+#REF!+#REF!+#REF!+#REF!</f>
        <v>#REF!</v>
      </c>
      <c r="BF48" s="0" t="e">
        <f>+#REF!+#REF!+#REF!+#REF!</f>
        <v>#REF!</v>
      </c>
      <c r="BG48" s="0" t="e">
        <f>+#REF!+#REF!+#REF!+#REF!</f>
        <v>#REF!</v>
      </c>
      <c r="BH48" s="0" t="e">
        <f>+#REF!+#REF!+#REF!+#REF!</f>
        <v>#REF!</v>
      </c>
      <c r="BI48" s="0" t="e">
        <f>+#REF!+#REF!+#REF!+#REF!</f>
        <v>#REF!</v>
      </c>
      <c r="BJ48" s="0" t="e">
        <f>+#REF!+#REF!+#REF!+#REF!</f>
        <v>#REF!</v>
      </c>
      <c r="BK48" s="0" t="e">
        <f>+#REF!+#REF!+#REF!+#REF!</f>
        <v>#REF!</v>
      </c>
      <c r="BL48" s="0" t="e">
        <f>+#REF!+#REF!+#REF!+#REF!</f>
        <v>#REF!</v>
      </c>
      <c r="BM48" s="0" t="e">
        <f>+#REF!+#REF!+#REF!+#REF!</f>
        <v>#REF!</v>
      </c>
      <c r="BN48" s="13" t="e">
        <f>+#REF!+#REF!+#REF!+#REF!</f>
        <v>#REF!</v>
      </c>
      <c r="BO48" s="13" t="e">
        <f>+#REF!+#REF!+#REF!+#REF!</f>
        <v>#REF!</v>
      </c>
      <c r="BP48" s="0" t="e">
        <f>+#REF!+#REF!+#REF!+#REF!</f>
        <v>#REF!</v>
      </c>
      <c r="BQ48" s="0" t="e">
        <f>+#REF!+#REF!+#REF!+#REF!</f>
        <v>#REF!</v>
      </c>
      <c r="BR48" s="0" t="e">
        <f>+#REF!+#REF!+#REF!+#REF!</f>
        <v>#REF!</v>
      </c>
      <c r="BS48" s="0" t="e">
        <f>+#REF!+#REF!+#REF!+#REF!</f>
        <v>#REF!</v>
      </c>
      <c r="BT48" s="0" t="e">
        <f>+#REF!+#REF!+#REF!+#REF!</f>
        <v>#REF!</v>
      </c>
      <c r="BU48" s="0" t="e">
        <f>+#REF!+#REF!+#REF!+#REF!</f>
        <v>#REF!</v>
      </c>
      <c r="BV48" s="0" t="e">
        <f>+#REF!+#REF!+#REF!+#REF!</f>
        <v>#REF!</v>
      </c>
      <c r="BW48" s="0" t="e">
        <f>+#REF!+#REF!+#REF!+#REF!</f>
        <v>#REF!</v>
      </c>
      <c r="BX48" s="0" t="e">
        <f>+#REF!+#REF!+#REF!+#REF!</f>
        <v>#REF!</v>
      </c>
      <c r="BY48" s="0" t="e">
        <f>+#REF!+#REF!+#REF!+#REF!</f>
        <v>#REF!</v>
      </c>
      <c r="BZ48" s="13" t="e">
        <f>+#REF!+#REF!+#REF!+#REF!</f>
        <v>#REF!</v>
      </c>
      <c r="CA48" s="13" t="e">
        <f>+#REF!+#REF!+#REF!+#REF!</f>
        <v>#REF!</v>
      </c>
      <c r="CB48" s="13" t="e">
        <f>+#REF!+#REF!+#REF!+#REF!</f>
        <v>#REF!</v>
      </c>
      <c r="CC48" s="13" t="e">
        <f>+#REF!+#REF!+#REF!+#REF!</f>
        <v>#REF!</v>
      </c>
      <c r="CD48" s="0" t="e">
        <f>+#REF!+#REF!+#REF!+#REF!</f>
        <v>#REF!</v>
      </c>
      <c r="CE48" s="0" t="e">
        <f>+#REF!+#REF!+#REF!+#REF!</f>
        <v>#REF!</v>
      </c>
      <c r="CF48" s="0" t="e">
        <f>+#REF!+#REF!+#REF!+#REF!</f>
        <v>#REF!</v>
      </c>
      <c r="CG48" s="0" t="e">
        <f>+#REF!+#REF!+#REF!+#REF!</f>
        <v>#REF!</v>
      </c>
      <c r="CH48" s="0" t="e">
        <f>+#REF!+#REF!+#REF!+#REF!</f>
        <v>#REF!</v>
      </c>
      <c r="CI48" s="0" t="e">
        <f>+#REF!+#REF!+#REF!+#REF!</f>
        <v>#REF!</v>
      </c>
      <c r="CJ48" s="0" t="e">
        <f>+#REF!+#REF!+#REF!+#REF!</f>
        <v>#REF!</v>
      </c>
      <c r="CK48" s="0" t="e">
        <f>+#REF!+#REF!+#REF!+#REF!</f>
        <v>#REF!</v>
      </c>
      <c r="CL48" s="13" t="e">
        <f>+#REF!+#REF!+#REF!+#REF!</f>
        <v>#REF!</v>
      </c>
      <c r="CM48" s="13" t="e">
        <f>+#REF!+#REF!+#REF!+#REF!</f>
        <v>#REF!</v>
      </c>
      <c r="CN48" s="0" t="e">
        <f>+#REF!+#REF!+#REF!+#REF!</f>
        <v>#REF!</v>
      </c>
      <c r="CO48" s="0" t="e">
        <f>+#REF!+#REF!+#REF!+#REF!</f>
        <v>#REF!</v>
      </c>
      <c r="CP48" s="0" t="e">
        <f>+#REF!+#REF!+#REF!+#REF!</f>
        <v>#REF!</v>
      </c>
      <c r="CQ48" s="0" t="e">
        <f>+#REF!+#REF!+#REF!+#REF!</f>
        <v>#REF!</v>
      </c>
      <c r="CR48" s="0" t="e">
        <f>+#REF!+#REF!+#REF!+#REF!</f>
        <v>#REF!</v>
      </c>
      <c r="CS48" s="0" t="e">
        <f>+#REF!+#REF!+#REF!+#REF!</f>
        <v>#REF!</v>
      </c>
      <c r="CT48" s="0" t="e">
        <f>+#REF!+#REF!+#REF!+#REF!</f>
        <v>#REF!</v>
      </c>
      <c r="CU48" s="0" t="e">
        <f>+#REF!+#REF!+#REF!+#REF!</f>
        <v>#REF!</v>
      </c>
      <c r="CV48" s="0" t="e">
        <f>+#REF!+#REF!+#REF!+#REF!</f>
        <v>#REF!</v>
      </c>
      <c r="CW48" s="0" t="e">
        <f>+#REF!+#REF!+#REF!+#REF!</f>
        <v>#REF!</v>
      </c>
      <c r="CX48" s="13" t="e">
        <f>+#REF!+#REF!+#REF!+#REF!</f>
        <v>#REF!</v>
      </c>
      <c r="CY48" s="13" t="e">
        <f>+#REF!+#REF!+#REF!+#REF!</f>
        <v>#REF!</v>
      </c>
      <c r="CZ48" s="0" t="e">
        <f>+#REF!+#REF!+#REF!+#REF!</f>
        <v>#REF!</v>
      </c>
      <c r="DA48" s="0" t="e">
        <f>+#REF!+#REF!+#REF!+#REF!</f>
        <v>#REF!</v>
      </c>
      <c r="DB48" s="0" t="e">
        <f>+#REF!+#REF!+#REF!+#REF!</f>
        <v>#REF!</v>
      </c>
      <c r="DC48" s="0" t="e">
        <f>+#REF!+#REF!+#REF!+#REF!</f>
        <v>#REF!</v>
      </c>
      <c r="DD48" s="0" t="e">
        <f>+#REF!+#REF!+#REF!+#REF!</f>
        <v>#REF!</v>
      </c>
      <c r="DE48" s="0" t="e">
        <f>+#REF!+#REF!+#REF!+#REF!</f>
        <v>#REF!</v>
      </c>
      <c r="DF48" s="0" t="e">
        <f>+#REF!+#REF!+#REF!+#REF!</f>
        <v>#REF!</v>
      </c>
      <c r="DG48" s="0" t="e">
        <f>+#REF!+#REF!+#REF!+#REF!</f>
        <v>#REF!</v>
      </c>
      <c r="DH48" s="0" t="e">
        <f>+#REF!+#REF!+#REF!+#REF!</f>
        <v>#REF!</v>
      </c>
      <c r="DI48" s="0" t="e">
        <f>+#REF!+#REF!+#REF!+#REF!</f>
        <v>#REF!</v>
      </c>
      <c r="DJ48" s="13" t="e">
        <f>+#REF!+#REF!+#REF!+#REF!</f>
        <v>#REF!</v>
      </c>
      <c r="DK48" s="13" t="e">
        <f>+#REF!+#REF!+#REF!+#REF!</f>
        <v>#REF!</v>
      </c>
      <c r="DL48" s="0" t="e">
        <f>+#REF!+#REF!+#REF!+#REF!</f>
        <v>#REF!</v>
      </c>
      <c r="DM48" s="13" t="e">
        <f>+#REF!+#REF!+#REF!+#REF!</f>
        <v>#REF!</v>
      </c>
      <c r="DN48" s="0" t="e">
        <f>+#REF!+#REF!+#REF!+#REF!</f>
        <v>#REF!</v>
      </c>
      <c r="DO48" s="0" t="e">
        <f>+#REF!+#REF!+#REF!+#REF!</f>
        <v>#REF!</v>
      </c>
      <c r="DP48" s="0" t="e">
        <f>+#REF!+#REF!+#REF!+#REF!</f>
        <v>#REF!</v>
      </c>
      <c r="DQ48" s="0" t="e">
        <f>+#REF!+#REF!+#REF!+#REF!</f>
        <v>#REF!</v>
      </c>
      <c r="DR48" s="0" t="e">
        <f>+#REF!+#REF!+#REF!+#REF!</f>
        <v>#REF!</v>
      </c>
      <c r="DS48" s="0" t="e">
        <f>+#REF!+#REF!+#REF!+#REF!</f>
        <v>#REF!</v>
      </c>
      <c r="DT48" s="0" t="e">
        <f>+#REF!+#REF!+#REF!+#REF!</f>
        <v>#REF!</v>
      </c>
      <c r="DU48" s="0" t="e">
        <f>+#REF!+#REF!+#REF!+#REF!</f>
        <v>#REF!</v>
      </c>
      <c r="DV48" s="13" t="e">
        <f>+#REF!+#REF!+#REF!+#REF!</f>
        <v>#REF!</v>
      </c>
      <c r="DW48" s="13" t="e">
        <f>+#REF!+#REF!+#REF!+#REF!</f>
        <v>#REF!</v>
      </c>
      <c r="DX48" s="0" t="e">
        <f>+#REF!+#REF!+#REF!+#REF!</f>
        <v>#REF!</v>
      </c>
      <c r="DY48" s="0" t="e">
        <f>+#REF!+#REF!+#REF!+#REF!</f>
        <v>#REF!</v>
      </c>
      <c r="DZ48" s="0" t="e">
        <f>+#REF!+#REF!+#REF!+#REF!</f>
        <v>#REF!</v>
      </c>
      <c r="EA48" s="0" t="e">
        <f>+#REF!+#REF!+#REF!+#REF!</f>
        <v>#REF!</v>
      </c>
      <c r="EB48" s="0" t="e">
        <f>+#REF!+#REF!+#REF!+#REF!</f>
        <v>#REF!</v>
      </c>
      <c r="EC48" s="0" t="e">
        <f>+#REF!+#REF!+#REF!+#REF!</f>
        <v>#REF!</v>
      </c>
      <c r="ED48" s="0" t="e">
        <f>+#REF!+#REF!+#REF!+#REF!</f>
        <v>#REF!</v>
      </c>
      <c r="EE48" s="0" t="e">
        <f>+#REF!+#REF!+#REF!+#REF!</f>
        <v>#REF!</v>
      </c>
      <c r="EF48" s="13" t="e">
        <f>+#REF!+#REF!+#REF!+#REF!</f>
        <v>#REF!</v>
      </c>
      <c r="EG48" s="0" t="e">
        <f>+#REF!+#REF!+#REF!+#REF!</f>
        <v>#REF!</v>
      </c>
      <c r="EH48" s="13" t="e">
        <f>+#REF!+#REF!+#REF!+#REF!</f>
        <v>#REF!</v>
      </c>
      <c r="EI48" s="13" t="e">
        <f>+#REF!+#REF!+#REF!+#REF!</f>
        <v>#REF!</v>
      </c>
      <c r="EJ48" s="0" t="e">
        <f>+#REF!+#REF!+#REF!+#REF!</f>
        <v>#REF!</v>
      </c>
      <c r="EK48" s="0" t="e">
        <f>+#REF!+#REF!+#REF!+#REF!</f>
        <v>#REF!</v>
      </c>
      <c r="EL48" s="0" t="e">
        <f>+#REF!+#REF!+#REF!+#REF!</f>
        <v>#REF!</v>
      </c>
      <c r="EM48" s="0" t="e">
        <f>+#REF!+#REF!+#REF!+#REF!</f>
        <v>#REF!</v>
      </c>
      <c r="EN48" s="0" t="e">
        <f>+#REF!+#REF!+#REF!+#REF!</f>
        <v>#REF!</v>
      </c>
      <c r="EO48" s="0" t="e">
        <f>+#REF!+#REF!+#REF!+#REF!</f>
        <v>#REF!</v>
      </c>
      <c r="EP48" s="0" t="e">
        <f>+#REF!+#REF!+#REF!+#REF!</f>
        <v>#REF!</v>
      </c>
      <c r="EQ48" s="0" t="e">
        <f>+#REF!+#REF!+#REF!+#REF!</f>
        <v>#REF!</v>
      </c>
      <c r="ER48" s="0" t="e">
        <f>+#REF!+#REF!+#REF!+#REF!</f>
        <v>#REF!</v>
      </c>
      <c r="ES48" s="0" t="e">
        <f>+#REF!+#REF!+#REF!+#REF!</f>
        <v>#REF!</v>
      </c>
      <c r="ET48" s="13" t="e">
        <f>+'MES N (GAMA A) '!#REF!+'MES N (GAMA Z)'!ET48+'MES N (GAMA D)'!ET48+'MES N (RESTO GAMAS)'!ET48</f>
        <v>#REF!</v>
      </c>
      <c r="EU48" s="13" t="e">
        <f>+'MES N (GAMA A) '!#REF!+'MES N (GAMA Z)'!EU48+'MES N (GAMA D)'!EU48+'MES N (RESTO GAMAS)'!EU48</f>
        <v>#REF!</v>
      </c>
      <c r="EV48" s="0" t="e">
        <f>+'MES N (GAMA A) '!#REF!+'MES N (GAMA Z)'!EV48+'MES N (GAMA D)'!EV48+'MES N (RESTO GAMAS)'!EV48</f>
        <v>#REF!</v>
      </c>
      <c r="EW48" s="0" t="e">
        <f>+'MES N (GAMA A) '!#REF!+'MES N (GAMA Z)'!EW48+'MES N (GAMA D)'!EW48+'MES N (RESTO GAMAS)'!EW48</f>
        <v>#REF!</v>
      </c>
      <c r="EX48" s="0" t="e">
        <f>+'MES N (GAMA A) '!#REF!+'MES N (GAMA Z)'!EX48+'MES N (GAMA D)'!EX48+'MES N (RESTO GAMAS)'!EX48</f>
        <v>#REF!</v>
      </c>
      <c r="EY48" s="0" t="e">
        <f>+'MES N (GAMA A) '!#REF!+'MES N (GAMA Z)'!EY48+'MES N (GAMA D)'!EY48+'MES N (RESTO GAMAS)'!EY48</f>
        <v>#REF!</v>
      </c>
      <c r="EZ48" s="0" t="e">
        <f>+'MES N (GAMA A) '!#REF!+'MES N (GAMA Z)'!EZ48+'MES N (GAMA D)'!EZ48+'MES N (RESTO GAMAS)'!EZ48</f>
        <v>#REF!</v>
      </c>
      <c r="FA48" s="0" t="e">
        <f>+'MES N (GAMA A) '!#REF!+'MES N (GAMA Z)'!FA48+'MES N (GAMA D)'!FA48+'MES N (RESTO GAMAS)'!FA48</f>
        <v>#REF!</v>
      </c>
      <c r="FB48" s="0" t="e">
        <f>+'MES N (GAMA A) '!#REF!+'MES N (GAMA Z)'!FB48+'MES N (GAMA D)'!FB48+'MES N (RESTO GAMAS)'!FB48</f>
        <v>#REF!</v>
      </c>
      <c r="FC48" s="0" t="e">
        <f>+'MES N (GAMA A) '!#REF!+'MES N (GAMA Z)'!FC48+'MES N (GAMA D)'!FC48+'MES N (RESTO GAMAS)'!FC48</f>
        <v>#REF!</v>
      </c>
      <c r="FD48" s="0" t="e">
        <f>+'MES N (GAMA A) '!#REF!+'MES N (GAMA Z)'!FD48+'MES N (GAMA D)'!FD48+'MES N (RESTO GAMAS)'!FD48</f>
        <v>#REF!</v>
      </c>
      <c r="FE48" s="0" t="e">
        <f>+'MES N (GAMA A) '!#REF!+'MES N (GAMA Z)'!FE48+'MES N (GAMA D)'!FE48+'MES N (RESTO GAMAS)'!FE48</f>
        <v>#REF!</v>
      </c>
      <c r="FF48" s="13" t="e">
        <f>+'MES N (GAMA A) '!#REF!+'MES N (GAMA Z)'!#REF!+'MES N (GAMA D)'!#REF!+'MES N (RESTO GAMAS)'!#REF!</f>
        <v>#REF!</v>
      </c>
      <c r="FG48" s="13" t="e">
        <f>+'MES N (GAMA A) '!#REF!+'MES N (GAMA Z)'!#REF!+'MES N (GAMA D)'!#REF!+'MES N (RESTO GAMAS)'!#REF!</f>
        <v>#REF!</v>
      </c>
      <c r="FH48" s="13" t="e">
        <f>+'MES N (GAMA A) '!#REF!+'MES N (GAMA Z)'!#REF!+'MES N (GAMA D)'!#REF!+'MES N (RESTO GAMAS)'!#REF!</f>
        <v>#REF!</v>
      </c>
      <c r="FI48" s="0" t="e">
        <f>+'MES N (GAMA A) '!#REF!+'MES N (GAMA Z)'!#REF!+'MES N (GAMA D)'!#REF!+'MES N (RESTO GAMAS)'!#REF!</f>
        <v>#REF!</v>
      </c>
      <c r="FJ48" s="0" t="e">
        <f>+'MES N (GAMA A) '!#REF!+'MES N (GAMA Z)'!#REF!+'MES N (GAMA D)'!#REF!+'MES N (RESTO GAMAS)'!#REF!</f>
        <v>#REF!</v>
      </c>
      <c r="FK48" s="0" t="e">
        <f>+'MES N (GAMA A) '!#REF!+'MES N (GAMA Z)'!#REF!+'MES N (GAMA D)'!#REF!+'MES N (RESTO GAMAS)'!#REF!</f>
        <v>#REF!</v>
      </c>
      <c r="FL48" s="0" t="e">
        <f>+'MES N (GAMA A) '!#REF!+'MES N (GAMA Z)'!#REF!+'MES N (GAMA D)'!#REF!+'MES N (RESTO GAMAS)'!#REF!</f>
        <v>#REF!</v>
      </c>
      <c r="FM48" s="0" t="e">
        <f>+'MES N (GAMA A) '!#REF!+'MES N (GAMA Z)'!#REF!+'MES N (GAMA D)'!#REF!+'MES N (RESTO GAMAS)'!#REF!</f>
        <v>#REF!</v>
      </c>
      <c r="FN48" s="0" t="e">
        <f>+'MES N (GAMA A) '!#REF!+'MES N (GAMA Z)'!#REF!+'MES N (GAMA D)'!#REF!+'MES N (RESTO GAMAS)'!#REF!</f>
        <v>#REF!</v>
      </c>
      <c r="FO48" s="0" t="e">
        <f>+'MES N (GAMA A) '!#REF!+'MES N (GAMA Z)'!#REF!+'MES N (GAMA D)'!#REF!+'MES N (RESTO GAMAS)'!#REF!</f>
        <v>#REF!</v>
      </c>
      <c r="FP48" s="0" t="e">
        <f>+'MES N (GAMA A) '!#REF!+'MES N (GAMA Z)'!#REF!+'MES N (GAMA D)'!#REF!+'MES N (RESTO GAMAS)'!#REF!</f>
        <v>#REF!</v>
      </c>
      <c r="FQ48" s="0" t="e">
        <f>+'MES N (GAMA A) '!#REF!+'MES N (GAMA Z)'!#REF!+'MES N (GAMA D)'!#REF!+'MES N (RESTO GAMAS)'!#REF!</f>
        <v>#REF!</v>
      </c>
      <c r="FR48" s="13" t="e">
        <f>+'MES N (GAMA A) '!ET48+'MES N (GAMA Z)'!#REF!+'MES N (GAMA D)'!#REF!+'MES N (RESTO GAMAS)'!#REF!</f>
        <v>#REF!</v>
      </c>
      <c r="FS48" s="13" t="e">
        <f>+'MES N (GAMA A) '!EU48+'MES N (GAMA Z)'!#REF!+'MES N (GAMA D)'!#REF!+'MES N (RESTO GAMAS)'!#REF!</f>
        <v>#REF!</v>
      </c>
      <c r="FT48" s="13" t="e">
        <f>+'MES N (GAMA A) '!EV48+'MES N (GAMA Z)'!#REF!+'MES N (GAMA D)'!#REF!+'MES N (RESTO GAMAS)'!#REF!</f>
        <v>#REF!</v>
      </c>
      <c r="FU48" s="13" t="e">
        <f>+'MES N (GAMA A) '!EW48+'MES N (GAMA Z)'!#REF!+'MES N (GAMA D)'!#REF!+'MES N (RESTO GAMAS)'!#REF!</f>
        <v>#REF!</v>
      </c>
      <c r="FV48" s="13" t="e">
        <f>+'MES N (GAMA A) '!EX48+'MES N (GAMA Z)'!#REF!+'MES N (GAMA D)'!#REF!+'MES N (RESTO GAMAS)'!#REF!</f>
        <v>#REF!</v>
      </c>
      <c r="FW48" s="13" t="e">
        <f>+'MES N (GAMA A) '!EY48+'MES N (GAMA Z)'!#REF!+'MES N (GAMA D)'!#REF!+'MES N (RESTO GAMAS)'!#REF!</f>
        <v>#REF!</v>
      </c>
      <c r="FX48" s="13" t="e">
        <f>+'MES N (GAMA A) '!EZ48+'MES N (GAMA Z)'!#REF!+'MES N (GAMA D)'!#REF!+'MES N (RESTO GAMAS)'!#REF!</f>
        <v>#REF!</v>
      </c>
      <c r="FY48" s="13" t="e">
        <f>+'MES N (GAMA A) '!FA48+'MES N (GAMA Z)'!#REF!+'MES N (GAMA D)'!#REF!+'MES N (RESTO GAMAS)'!#REF!</f>
        <v>#REF!</v>
      </c>
      <c r="FZ48" s="13" t="e">
        <f>+'MES N (GAMA A) '!FB48+'MES N (GAMA Z)'!#REF!+'MES N (GAMA D)'!#REF!+'MES N (RESTO GAMAS)'!#REF!</f>
        <v>#REF!</v>
      </c>
      <c r="GA48" s="0" t="e">
        <f>+'MES N (GAMA A) '!FC48+'MES N (GAMA Z)'!#REF!+'MES N (GAMA D)'!#REF!+'MES N (RESTO GAMAS)'!#REF!</f>
        <v>#REF!</v>
      </c>
      <c r="GB48" s="13" t="e">
        <f>+'MES N (GAMA A) '!FD48+'MES N (GAMA Z)'!#REF!+'MES N (GAMA D)'!#REF!+'MES N (RESTO GAMAS)'!#REF!</f>
        <v>#REF!</v>
      </c>
      <c r="GC48" s="13" t="e">
        <f>+'MES N (GAMA A) '!FE48+'MES N (GAMA Z)'!#REF!+'MES N (GAMA D)'!#REF!+'MES N (RESTO GAMAS)'!#REF!</f>
        <v>#REF!</v>
      </c>
    </row>
    <row ht="13.199999999999999" customHeight="1" r="49">
      <c r="A49" s="0">
        <v>304</v>
      </c>
      <c r="B49" s="0" t="s">
        <v>131</v>
      </c>
      <c r="C49" s="0">
        <v>69</v>
      </c>
      <c r="D49" s="0" t="s">
        <v>59</v>
      </c>
      <c r="F49" s="13" t="e">
        <f>+#REF!+#REF!+#REF!+#REF!</f>
        <v>#REF!</v>
      </c>
      <c r="G49" s="13" t="e">
        <f>+#REF!+#REF!+#REF!+#REF!</f>
        <v>#REF!</v>
      </c>
      <c r="H49" s="13" t="e">
        <f>+#REF!+#REF!+#REF!+#REF!</f>
        <v>#REF!</v>
      </c>
      <c r="I49" s="13" t="e">
        <f>+#REF!+#REF!+#REF!+#REF!</f>
        <v>#REF!</v>
      </c>
      <c r="J49" s="13" t="e">
        <f>+#REF!+#REF!+#REF!+#REF!</f>
        <v>#REF!</v>
      </c>
      <c r="K49" s="0" t="e">
        <f>+#REF!+#REF!+#REF!+#REF!</f>
        <v>#REF!</v>
      </c>
      <c r="L49" s="0" t="e">
        <f>+#REF!+#REF!+#REF!+#REF!</f>
        <v>#REF!</v>
      </c>
      <c r="M49" s="0" t="e">
        <f>+#REF!+#REF!+#REF!+#REF!</f>
        <v>#REF!</v>
      </c>
      <c r="N49" s="0" t="e">
        <f>+#REF!+#REF!+#REF!+#REF!</f>
        <v>#REF!</v>
      </c>
      <c r="O49" s="0" t="e">
        <f>+#REF!+#REF!+#REF!+#REF!</f>
        <v>#REF!</v>
      </c>
      <c r="P49" s="0" t="e">
        <f>+#REF!+#REF!+#REF!+#REF!</f>
        <v>#REF!</v>
      </c>
      <c r="Q49" s="13" t="e">
        <f>+#REF!+#REF!+#REF!+#REF!</f>
        <v>#REF!</v>
      </c>
      <c r="R49" s="13" t="e">
        <f>+#REF!+#REF!+#REF!+#REF!</f>
        <v>#REF!</v>
      </c>
      <c r="S49" s="13" t="e">
        <f>+#REF!+#REF!+#REF!+#REF!</f>
        <v>#REF!</v>
      </c>
      <c r="T49" s="13" t="e">
        <f>+#REF!+#REF!+#REF!+#REF!</f>
        <v>#REF!</v>
      </c>
      <c r="U49" s="13" t="e">
        <f>+#REF!+#REF!+#REF!+#REF!</f>
        <v>#REF!</v>
      </c>
      <c r="V49" s="13" t="e">
        <f>+#REF!+#REF!+#REF!+#REF!</f>
        <v>#REF!</v>
      </c>
      <c r="W49" s="13" t="e">
        <f>+#REF!+#REF!+#REF!+#REF!</f>
        <v>#REF!</v>
      </c>
      <c r="X49" s="13" t="e">
        <f>+#REF!+#REF!+#REF!+#REF!</f>
        <v>#REF!</v>
      </c>
      <c r="Y49" s="0" t="e">
        <f>+#REF!+#REF!+#REF!+#REF!</f>
        <v>#REF!</v>
      </c>
      <c r="Z49" s="0" t="e">
        <f>+#REF!+#REF!+#REF!+#REF!</f>
        <v>#REF!</v>
      </c>
      <c r="AA49" s="0" t="e">
        <f>+#REF!+#REF!+#REF!+#REF!</f>
        <v>#REF!</v>
      </c>
      <c r="AB49" s="0" t="e">
        <f>+#REF!+#REF!+#REF!+#REF!</f>
        <v>#REF!</v>
      </c>
      <c r="AC49" s="13" t="e">
        <f>+#REF!+#REF!+#REF!+#REF!</f>
        <v>#REF!</v>
      </c>
      <c r="AD49" s="13" t="e">
        <f>+#REF!+#REF!+#REF!+#REF!</f>
        <v>#REF!</v>
      </c>
      <c r="AE49" s="13" t="e">
        <f>+#REF!+#REF!+#REF!+#REF!</f>
        <v>#REF!</v>
      </c>
      <c r="AF49" s="13" t="e">
        <f>+#REF!+#REF!+#REF!+#REF!</f>
        <v>#REF!</v>
      </c>
      <c r="AG49" s="13" t="e">
        <f>+#REF!+#REF!+#REF!+#REF!</f>
        <v>#REF!</v>
      </c>
      <c r="AH49" s="13" t="e">
        <f>+#REF!+#REF!+#REF!+#REF!</f>
        <v>#REF!</v>
      </c>
      <c r="AI49" s="13" t="e">
        <f>+#REF!+#REF!+#REF!+#REF!</f>
        <v>#REF!</v>
      </c>
      <c r="AJ49" s="13" t="e">
        <f>+#REF!+#REF!+#REF!+#REF!</f>
        <v>#REF!</v>
      </c>
      <c r="AK49" s="0" t="e">
        <f>+#REF!+#REF!+#REF!+#REF!</f>
        <v>#REF!</v>
      </c>
      <c r="AL49" s="0" t="e">
        <f>+#REF!+#REF!+#REF!+#REF!</f>
        <v>#REF!</v>
      </c>
      <c r="AM49" s="0" t="e">
        <f>+#REF!+#REF!+#REF!+#REF!</f>
        <v>#REF!</v>
      </c>
      <c r="AN49" s="0" t="e">
        <f>+#REF!+#REF!+#REF!+#REF!</f>
        <v>#REF!</v>
      </c>
      <c r="AO49" s="0" t="e">
        <f>+#REF!+#REF!+#REF!+#REF!</f>
        <v>#REF!</v>
      </c>
      <c r="AP49" s="13" t="e">
        <f>+#REF!+#REF!+#REF!+#REF!</f>
        <v>#REF!</v>
      </c>
      <c r="AQ49" s="13" t="e">
        <f>+#REF!+#REF!+#REF!+#REF!</f>
        <v>#REF!</v>
      </c>
      <c r="AR49" s="13" t="e">
        <f>+#REF!+#REF!+#REF!+#REF!</f>
        <v>#REF!</v>
      </c>
      <c r="AS49" s="13" t="e">
        <f>+#REF!+#REF!+#REF!+#REF!</f>
        <v>#REF!</v>
      </c>
      <c r="AT49" s="13" t="e">
        <f>+#REF!+#REF!+#REF!+#REF!</f>
        <v>#REF!</v>
      </c>
      <c r="AU49" s="13" t="e">
        <f>+#REF!+#REF!+#REF!+#REF!</f>
        <v>#REF!</v>
      </c>
      <c r="AV49" s="13" t="e">
        <f>+#REF!+#REF!+#REF!+#REF!</f>
        <v>#REF!</v>
      </c>
      <c r="AW49" s="0" t="e">
        <f>+#REF!+#REF!+#REF!+#REF!</f>
        <v>#REF!</v>
      </c>
      <c r="AX49" s="13" t="e">
        <f>+#REF!+#REF!+#REF!+#REF!</f>
        <v>#REF!</v>
      </c>
      <c r="AY49" s="0" t="e">
        <f>+#REF!+#REF!+#REF!+#REF!</f>
        <v>#REF!</v>
      </c>
      <c r="AZ49" s="0" t="e">
        <f>+#REF!+#REF!+#REF!+#REF!</f>
        <v>#REF!</v>
      </c>
      <c r="BA49" s="13" t="e">
        <f>+#REF!+#REF!+#REF!+#REF!</f>
        <v>#REF!</v>
      </c>
      <c r="BB49" s="13" t="e">
        <f>+#REF!+#REF!+#REF!+#REF!</f>
        <v>#REF!</v>
      </c>
      <c r="BC49" s="13" t="e">
        <f>+#REF!+#REF!+#REF!+#REF!</f>
        <v>#REF!</v>
      </c>
      <c r="BD49" s="13" t="e">
        <f>+#REF!+#REF!+#REF!+#REF!</f>
        <v>#REF!</v>
      </c>
      <c r="BE49" s="13" t="e">
        <f>+#REF!+#REF!+#REF!+#REF!</f>
        <v>#REF!</v>
      </c>
      <c r="BF49" s="13" t="e">
        <f>+#REF!+#REF!+#REF!+#REF!</f>
        <v>#REF!</v>
      </c>
      <c r="BG49" s="13" t="e">
        <f>+#REF!+#REF!+#REF!+#REF!</f>
        <v>#REF!</v>
      </c>
      <c r="BH49" s="13" t="e">
        <f>+#REF!+#REF!+#REF!+#REF!</f>
        <v>#REF!</v>
      </c>
      <c r="BI49" s="13" t="e">
        <f>+#REF!+#REF!+#REF!+#REF!</f>
        <v>#REF!</v>
      </c>
      <c r="BJ49" s="13" t="e">
        <f>+#REF!+#REF!+#REF!+#REF!</f>
        <v>#REF!</v>
      </c>
      <c r="BK49" s="0" t="e">
        <f>+#REF!+#REF!+#REF!+#REF!</f>
        <v>#REF!</v>
      </c>
      <c r="BL49" s="13" t="e">
        <f>+#REF!+#REF!+#REF!+#REF!</f>
        <v>#REF!</v>
      </c>
      <c r="BM49" s="13" t="e">
        <f>+#REF!+#REF!+#REF!+#REF!</f>
        <v>#REF!</v>
      </c>
      <c r="BN49" s="13" t="e">
        <f>+#REF!+#REF!+#REF!+#REF!</f>
        <v>#REF!</v>
      </c>
      <c r="BO49" s="13" t="e">
        <f>+#REF!+#REF!+#REF!+#REF!</f>
        <v>#REF!</v>
      </c>
      <c r="BP49" s="13" t="e">
        <f>+#REF!+#REF!+#REF!+#REF!</f>
        <v>#REF!</v>
      </c>
      <c r="BQ49" s="13" t="e">
        <f>+#REF!+#REF!+#REF!+#REF!</f>
        <v>#REF!</v>
      </c>
      <c r="BR49" s="13" t="e">
        <f>+#REF!+#REF!+#REF!+#REF!</f>
        <v>#REF!</v>
      </c>
      <c r="BS49" s="13" t="e">
        <f>+#REF!+#REF!+#REF!+#REF!</f>
        <v>#REF!</v>
      </c>
      <c r="BT49" s="0" t="e">
        <f>+#REF!+#REF!+#REF!+#REF!</f>
        <v>#REF!</v>
      </c>
      <c r="BU49" s="0" t="e">
        <f>+#REF!+#REF!+#REF!+#REF!</f>
        <v>#REF!</v>
      </c>
      <c r="BV49" s="0" t="e">
        <f>+#REF!+#REF!+#REF!+#REF!</f>
        <v>#REF!</v>
      </c>
      <c r="BW49" s="0" t="e">
        <f>+#REF!+#REF!+#REF!+#REF!</f>
        <v>#REF!</v>
      </c>
      <c r="BX49" s="0" t="e">
        <f>+#REF!+#REF!+#REF!+#REF!</f>
        <v>#REF!</v>
      </c>
      <c r="BY49" s="13" t="e">
        <f>+#REF!+#REF!+#REF!+#REF!</f>
        <v>#REF!</v>
      </c>
      <c r="BZ49" s="13" t="e">
        <f>+#REF!+#REF!+#REF!+#REF!</f>
        <v>#REF!</v>
      </c>
      <c r="CA49" s="13" t="e">
        <f>+#REF!+#REF!+#REF!+#REF!</f>
        <v>#REF!</v>
      </c>
      <c r="CB49" s="13" t="e">
        <f>+#REF!+#REF!+#REF!+#REF!</f>
        <v>#REF!</v>
      </c>
      <c r="CC49" s="13" t="e">
        <f>+#REF!+#REF!+#REF!+#REF!</f>
        <v>#REF!</v>
      </c>
      <c r="CD49" s="13" t="e">
        <f>+#REF!+#REF!+#REF!+#REF!</f>
        <v>#REF!</v>
      </c>
      <c r="CE49" s="13" t="e">
        <f>+#REF!+#REF!+#REF!+#REF!</f>
        <v>#REF!</v>
      </c>
      <c r="CF49" s="13" t="e">
        <f>+#REF!+#REF!+#REF!+#REF!</f>
        <v>#REF!</v>
      </c>
      <c r="CG49" s="0" t="e">
        <f>+#REF!+#REF!+#REF!+#REF!</f>
        <v>#REF!</v>
      </c>
      <c r="CH49" s="0" t="e">
        <f>+#REF!+#REF!+#REF!+#REF!</f>
        <v>#REF!</v>
      </c>
      <c r="CI49" s="0" t="e">
        <f>+#REF!+#REF!+#REF!+#REF!</f>
        <v>#REF!</v>
      </c>
      <c r="CJ49" s="0" t="e">
        <f>+#REF!+#REF!+#REF!+#REF!</f>
        <v>#REF!</v>
      </c>
      <c r="CK49" s="13" t="e">
        <f>+#REF!+#REF!+#REF!+#REF!</f>
        <v>#REF!</v>
      </c>
      <c r="CL49" s="13" t="e">
        <f>+#REF!+#REF!+#REF!+#REF!</f>
        <v>#REF!</v>
      </c>
      <c r="CM49" s="13" t="e">
        <f>+#REF!+#REF!+#REF!+#REF!</f>
        <v>#REF!</v>
      </c>
      <c r="CN49" s="13" t="e">
        <f>+#REF!+#REF!+#REF!+#REF!</f>
        <v>#REF!</v>
      </c>
      <c r="CO49" s="13" t="e">
        <f>+#REF!+#REF!+#REF!+#REF!</f>
        <v>#REF!</v>
      </c>
      <c r="CP49" s="13" t="e">
        <f>+#REF!+#REF!+#REF!+#REF!</f>
        <v>#REF!</v>
      </c>
      <c r="CQ49" s="0" t="e">
        <f>+#REF!+#REF!+#REF!+#REF!</f>
        <v>#REF!</v>
      </c>
      <c r="CR49" s="0" t="e">
        <f>+#REF!+#REF!+#REF!+#REF!</f>
        <v>#REF!</v>
      </c>
      <c r="CS49" s="0" t="e">
        <f>+#REF!+#REF!+#REF!+#REF!</f>
        <v>#REF!</v>
      </c>
      <c r="CT49" s="0" t="e">
        <f>+#REF!+#REF!+#REF!+#REF!</f>
        <v>#REF!</v>
      </c>
      <c r="CU49" s="0" t="e">
        <f>+#REF!+#REF!+#REF!+#REF!</f>
        <v>#REF!</v>
      </c>
      <c r="CV49" s="0" t="e">
        <f>+#REF!+#REF!+#REF!+#REF!</f>
        <v>#REF!</v>
      </c>
      <c r="CW49" s="13" t="e">
        <f>+#REF!+#REF!+#REF!+#REF!</f>
        <v>#REF!</v>
      </c>
      <c r="CX49" s="13" t="e">
        <f>+#REF!+#REF!+#REF!+#REF!</f>
        <v>#REF!</v>
      </c>
      <c r="CY49" s="13" t="e">
        <f>+#REF!+#REF!+#REF!+#REF!</f>
        <v>#REF!</v>
      </c>
      <c r="CZ49" s="13" t="e">
        <f>+#REF!+#REF!+#REF!+#REF!</f>
        <v>#REF!</v>
      </c>
      <c r="DA49" s="13" t="e">
        <f>+#REF!+#REF!+#REF!+#REF!</f>
        <v>#REF!</v>
      </c>
      <c r="DB49" s="13" t="e">
        <f>+#REF!+#REF!+#REF!+#REF!</f>
        <v>#REF!</v>
      </c>
      <c r="DC49" s="13" t="e">
        <f>+#REF!+#REF!+#REF!+#REF!</f>
        <v>#REF!</v>
      </c>
      <c r="DD49" s="0" t="e">
        <f>+#REF!+#REF!+#REF!+#REF!</f>
        <v>#REF!</v>
      </c>
      <c r="DE49" s="0" t="e">
        <f>+#REF!+#REF!+#REF!+#REF!</f>
        <v>#REF!</v>
      </c>
      <c r="DF49" s="13" t="e">
        <f>+#REF!+#REF!+#REF!+#REF!</f>
        <v>#REF!</v>
      </c>
      <c r="DG49" s="13" t="e">
        <f>+#REF!+#REF!+#REF!+#REF!</f>
        <v>#REF!</v>
      </c>
      <c r="DH49" s="0" t="e">
        <f>+#REF!+#REF!+#REF!+#REF!</f>
        <v>#REF!</v>
      </c>
      <c r="DI49" s="13" t="e">
        <f>+#REF!+#REF!+#REF!+#REF!</f>
        <v>#REF!</v>
      </c>
      <c r="DJ49" s="13" t="e">
        <f>+#REF!+#REF!+#REF!+#REF!</f>
        <v>#REF!</v>
      </c>
      <c r="DK49" s="13" t="e">
        <f>+#REF!+#REF!+#REF!+#REF!</f>
        <v>#REF!</v>
      </c>
      <c r="DL49" s="13" t="e">
        <f>+#REF!+#REF!+#REF!+#REF!</f>
        <v>#REF!</v>
      </c>
      <c r="DM49" s="13" t="e">
        <f>+#REF!+#REF!+#REF!+#REF!</f>
        <v>#REF!</v>
      </c>
      <c r="DN49" s="13" t="e">
        <f>+#REF!+#REF!+#REF!+#REF!</f>
        <v>#REF!</v>
      </c>
      <c r="DO49" s="13" t="e">
        <f>+#REF!+#REF!+#REF!+#REF!</f>
        <v>#REF!</v>
      </c>
      <c r="DP49" s="13" t="e">
        <f>+#REF!+#REF!+#REF!+#REF!</f>
        <v>#REF!</v>
      </c>
      <c r="DQ49" s="0" t="e">
        <f>+#REF!+#REF!+#REF!+#REF!</f>
        <v>#REF!</v>
      </c>
      <c r="DR49" s="0" t="e">
        <f>+#REF!+#REF!+#REF!+#REF!</f>
        <v>#REF!</v>
      </c>
      <c r="DS49" s="0" t="e">
        <f>+#REF!+#REF!+#REF!+#REF!</f>
        <v>#REF!</v>
      </c>
      <c r="DT49" s="0" t="e">
        <f>+#REF!+#REF!+#REF!+#REF!</f>
        <v>#REF!</v>
      </c>
      <c r="DU49" s="0" t="e">
        <f>+#REF!+#REF!+#REF!+#REF!</f>
        <v>#REF!</v>
      </c>
      <c r="DV49" s="13" t="e">
        <f>+#REF!+#REF!+#REF!+#REF!</f>
        <v>#REF!</v>
      </c>
      <c r="DW49" s="13" t="e">
        <f>+#REF!+#REF!+#REF!+#REF!</f>
        <v>#REF!</v>
      </c>
      <c r="DX49" s="13" t="e">
        <f>+#REF!+#REF!+#REF!+#REF!</f>
        <v>#REF!</v>
      </c>
      <c r="DY49" s="13" t="e">
        <f>+#REF!+#REF!+#REF!+#REF!</f>
        <v>#REF!</v>
      </c>
      <c r="DZ49" s="13" t="e">
        <f>+#REF!+#REF!+#REF!+#REF!</f>
        <v>#REF!</v>
      </c>
      <c r="EA49" s="13" t="e">
        <f>+#REF!+#REF!+#REF!+#REF!</f>
        <v>#REF!</v>
      </c>
      <c r="EB49" s="13" t="e">
        <f>+#REF!+#REF!+#REF!+#REF!</f>
        <v>#REF!</v>
      </c>
      <c r="EC49" s="13" t="e">
        <f>+#REF!+#REF!+#REF!+#REF!</f>
        <v>#REF!</v>
      </c>
      <c r="ED49" s="0" t="e">
        <f>+#REF!+#REF!+#REF!+#REF!</f>
        <v>#REF!</v>
      </c>
      <c r="EE49" s="13" t="e">
        <f>+#REF!+#REF!+#REF!+#REF!</f>
        <v>#REF!</v>
      </c>
      <c r="EF49" s="13" t="e">
        <f>+#REF!+#REF!+#REF!+#REF!</f>
        <v>#REF!</v>
      </c>
      <c r="EG49" s="13" t="e">
        <f>+#REF!+#REF!+#REF!+#REF!</f>
        <v>#REF!</v>
      </c>
      <c r="EH49" s="13" t="e">
        <f>+#REF!+#REF!+#REF!+#REF!</f>
        <v>#REF!</v>
      </c>
      <c r="EI49" s="13" t="e">
        <f>+#REF!+#REF!+#REF!+#REF!</f>
        <v>#REF!</v>
      </c>
      <c r="EJ49" s="13" t="e">
        <f>+#REF!+#REF!+#REF!+#REF!</f>
        <v>#REF!</v>
      </c>
      <c r="EK49" s="13" t="e">
        <f>+#REF!+#REF!+#REF!+#REF!</f>
        <v>#REF!</v>
      </c>
      <c r="EL49" s="13" t="e">
        <f>+#REF!+#REF!+#REF!+#REF!</f>
        <v>#REF!</v>
      </c>
      <c r="EM49" s="0" t="e">
        <f>+#REF!+#REF!+#REF!+#REF!</f>
        <v>#REF!</v>
      </c>
      <c r="EN49" s="13" t="e">
        <f>+#REF!+#REF!+#REF!+#REF!</f>
        <v>#REF!</v>
      </c>
      <c r="EO49" s="0" t="e">
        <f>+#REF!+#REF!+#REF!+#REF!</f>
        <v>#REF!</v>
      </c>
      <c r="EP49" s="0" t="e">
        <f>+#REF!+#REF!+#REF!+#REF!</f>
        <v>#REF!</v>
      </c>
      <c r="EQ49" s="0" t="e">
        <f>+#REF!+#REF!+#REF!+#REF!</f>
        <v>#REF!</v>
      </c>
      <c r="ER49" s="0" t="e">
        <f>+#REF!+#REF!+#REF!+#REF!</f>
        <v>#REF!</v>
      </c>
      <c r="ES49" s="13" t="e">
        <f>+#REF!+#REF!+#REF!+#REF!</f>
        <v>#REF!</v>
      </c>
      <c r="ET49" s="13" t="e">
        <f>+'MES N (GAMA A) '!#REF!+'MES N (GAMA Z)'!ET49+'MES N (GAMA D)'!ET49+'MES N (RESTO GAMAS)'!ET49</f>
        <v>#REF!</v>
      </c>
      <c r="EU49" s="13" t="e">
        <f>+'MES N (GAMA A) '!#REF!+'MES N (GAMA Z)'!EU49+'MES N (GAMA D)'!EU49+'MES N (RESTO GAMAS)'!EU49</f>
        <v>#REF!</v>
      </c>
      <c r="EV49" s="13" t="e">
        <f>+'MES N (GAMA A) '!#REF!+'MES N (GAMA Z)'!EV49+'MES N (GAMA D)'!EV49+'MES N (RESTO GAMAS)'!EV49</f>
        <v>#REF!</v>
      </c>
      <c r="EW49" s="13" t="e">
        <f>+'MES N (GAMA A) '!#REF!+'MES N (GAMA Z)'!EW49+'MES N (GAMA D)'!EW49+'MES N (RESTO GAMAS)'!EW49</f>
        <v>#REF!</v>
      </c>
      <c r="EX49" s="13" t="e">
        <f>+'MES N (GAMA A) '!#REF!+'MES N (GAMA Z)'!EX49+'MES N (GAMA D)'!EX49+'MES N (RESTO GAMAS)'!EX49</f>
        <v>#REF!</v>
      </c>
      <c r="EY49" s="13" t="e">
        <f>+'MES N (GAMA A) '!#REF!+'MES N (GAMA Z)'!EY49+'MES N (GAMA D)'!EY49+'MES N (RESTO GAMAS)'!EY49</f>
        <v>#REF!</v>
      </c>
      <c r="EZ49" s="13" t="e">
        <f>+'MES N (GAMA A) '!#REF!+'MES N (GAMA Z)'!EZ49+'MES N (GAMA D)'!EZ49+'MES N (RESTO GAMAS)'!EZ49</f>
        <v>#REF!</v>
      </c>
      <c r="FA49" s="0" t="e">
        <f>+'MES N (GAMA A) '!#REF!+'MES N (GAMA Z)'!FA49+'MES N (GAMA D)'!FA49+'MES N (RESTO GAMAS)'!FA49</f>
        <v>#REF!</v>
      </c>
      <c r="FB49" s="13" t="e">
        <f>+'MES N (GAMA A) '!#REF!+'MES N (GAMA Z)'!FB49+'MES N (GAMA D)'!FB49+'MES N (RESTO GAMAS)'!FB49</f>
        <v>#REF!</v>
      </c>
      <c r="FC49" s="0" t="e">
        <f>+'MES N (GAMA A) '!#REF!+'MES N (GAMA Z)'!FC49+'MES N (GAMA D)'!FC49+'MES N (RESTO GAMAS)'!FC49</f>
        <v>#REF!</v>
      </c>
      <c r="FD49" s="13" t="e">
        <f>+'MES N (GAMA A) '!#REF!+'MES N (GAMA Z)'!FD49+'MES N (GAMA D)'!FD49+'MES N (RESTO GAMAS)'!FD49</f>
        <v>#REF!</v>
      </c>
      <c r="FE49" s="13" t="e">
        <f>+'MES N (GAMA A) '!#REF!+'MES N (GAMA Z)'!FE49+'MES N (GAMA D)'!FE49+'MES N (RESTO GAMAS)'!FE49</f>
        <v>#REF!</v>
      </c>
      <c r="FF49" s="13" t="e">
        <f>+'MES N (GAMA A) '!#REF!+'MES N (GAMA Z)'!#REF!+'MES N (GAMA D)'!#REF!+'MES N (RESTO GAMAS)'!#REF!</f>
        <v>#REF!</v>
      </c>
      <c r="FG49" s="13" t="e">
        <f>+'MES N (GAMA A) '!#REF!+'MES N (GAMA Z)'!#REF!+'MES N (GAMA D)'!#REF!+'MES N (RESTO GAMAS)'!#REF!</f>
        <v>#REF!</v>
      </c>
      <c r="FH49" s="13" t="e">
        <f>+'MES N (GAMA A) '!#REF!+'MES N (GAMA Z)'!#REF!+'MES N (GAMA D)'!#REF!+'MES N (RESTO GAMAS)'!#REF!</f>
        <v>#REF!</v>
      </c>
      <c r="FI49" s="13" t="e">
        <f>+'MES N (GAMA A) '!#REF!+'MES N (GAMA Z)'!#REF!+'MES N (GAMA D)'!#REF!+'MES N (RESTO GAMAS)'!#REF!</f>
        <v>#REF!</v>
      </c>
      <c r="FJ49" s="13" t="e">
        <f>+'MES N (GAMA A) '!#REF!+'MES N (GAMA Z)'!#REF!+'MES N (GAMA D)'!#REF!+'MES N (RESTO GAMAS)'!#REF!</f>
        <v>#REF!</v>
      </c>
      <c r="FK49" s="13" t="e">
        <f>+'MES N (GAMA A) '!#REF!+'MES N (GAMA Z)'!#REF!+'MES N (GAMA D)'!#REF!+'MES N (RESTO GAMAS)'!#REF!</f>
        <v>#REF!</v>
      </c>
      <c r="FL49" s="13" t="e">
        <f>+'MES N (GAMA A) '!#REF!+'MES N (GAMA Z)'!#REF!+'MES N (GAMA D)'!#REF!+'MES N (RESTO GAMAS)'!#REF!</f>
        <v>#REF!</v>
      </c>
      <c r="FM49" s="13" t="e">
        <f>+'MES N (GAMA A) '!#REF!+'MES N (GAMA Z)'!#REF!+'MES N (GAMA D)'!#REF!+'MES N (RESTO GAMAS)'!#REF!</f>
        <v>#REF!</v>
      </c>
      <c r="FN49" s="13" t="e">
        <f>+'MES N (GAMA A) '!#REF!+'MES N (GAMA Z)'!#REF!+'MES N (GAMA D)'!#REF!+'MES N (RESTO GAMAS)'!#REF!</f>
        <v>#REF!</v>
      </c>
      <c r="FO49" s="13" t="e">
        <f>+'MES N (GAMA A) '!#REF!+'MES N (GAMA Z)'!#REF!+'MES N (GAMA D)'!#REF!+'MES N (RESTO GAMAS)'!#REF!</f>
        <v>#REF!</v>
      </c>
      <c r="FP49" s="0" t="e">
        <f>+'MES N (GAMA A) '!#REF!+'MES N (GAMA Z)'!#REF!+'MES N (GAMA D)'!#REF!+'MES N (RESTO GAMAS)'!#REF!</f>
        <v>#REF!</v>
      </c>
      <c r="FQ49" s="13" t="e">
        <f>+'MES N (GAMA A) '!#REF!+'MES N (GAMA Z)'!#REF!+'MES N (GAMA D)'!#REF!+'MES N (RESTO GAMAS)'!#REF!</f>
        <v>#REF!</v>
      </c>
      <c r="FR49" s="13" t="e">
        <f>+'MES N (GAMA A) '!ET49+'MES N (GAMA Z)'!#REF!+'MES N (GAMA D)'!#REF!+'MES N (RESTO GAMAS)'!#REF!</f>
        <v>#REF!</v>
      </c>
      <c r="FS49" s="13" t="e">
        <f>+'MES N (GAMA A) '!EU49+'MES N (GAMA Z)'!#REF!+'MES N (GAMA D)'!#REF!+'MES N (RESTO GAMAS)'!#REF!</f>
        <v>#REF!</v>
      </c>
      <c r="FT49" s="13" t="e">
        <f>+'MES N (GAMA A) '!EV49+'MES N (GAMA Z)'!#REF!+'MES N (GAMA D)'!#REF!+'MES N (RESTO GAMAS)'!#REF!</f>
        <v>#REF!</v>
      </c>
      <c r="FU49" s="13" t="e">
        <f>+'MES N (GAMA A) '!EW49+'MES N (GAMA Z)'!#REF!+'MES N (GAMA D)'!#REF!+'MES N (RESTO GAMAS)'!#REF!</f>
        <v>#REF!</v>
      </c>
      <c r="FV49" s="13" t="e">
        <f>+'MES N (GAMA A) '!EX49+'MES N (GAMA Z)'!#REF!+'MES N (GAMA D)'!#REF!+'MES N (RESTO GAMAS)'!#REF!</f>
        <v>#REF!</v>
      </c>
      <c r="FW49" s="13" t="e">
        <f>+'MES N (GAMA A) '!EY49+'MES N (GAMA Z)'!#REF!+'MES N (GAMA D)'!#REF!+'MES N (RESTO GAMAS)'!#REF!</f>
        <v>#REF!</v>
      </c>
      <c r="FX49" s="13" t="e">
        <f>+'MES N (GAMA A) '!EZ49+'MES N (GAMA Z)'!#REF!+'MES N (GAMA D)'!#REF!+'MES N (RESTO GAMAS)'!#REF!</f>
        <v>#REF!</v>
      </c>
      <c r="FY49" s="13" t="e">
        <f>+'MES N (GAMA A) '!FA49+'MES N (GAMA Z)'!#REF!+'MES N (GAMA D)'!#REF!+'MES N (RESTO GAMAS)'!#REF!</f>
        <v>#REF!</v>
      </c>
      <c r="FZ49" s="13" t="e">
        <f>+'MES N (GAMA A) '!FB49+'MES N (GAMA Z)'!#REF!+'MES N (GAMA D)'!#REF!+'MES N (RESTO GAMAS)'!#REF!</f>
        <v>#REF!</v>
      </c>
      <c r="GA49" s="13" t="e">
        <f>+'MES N (GAMA A) '!FC49+'MES N (GAMA Z)'!#REF!+'MES N (GAMA D)'!#REF!+'MES N (RESTO GAMAS)'!#REF!</f>
        <v>#REF!</v>
      </c>
      <c r="GB49" s="13" t="e">
        <f>+'MES N (GAMA A) '!FD49+'MES N (GAMA Z)'!#REF!+'MES N (GAMA D)'!#REF!+'MES N (RESTO GAMAS)'!#REF!</f>
        <v>#REF!</v>
      </c>
      <c r="GC49" s="13" t="e">
        <f>+'MES N (GAMA A) '!FE49+'MES N (GAMA Z)'!#REF!+'MES N (GAMA D)'!#REF!+'MES N (RESTO GAMAS)'!#REF!</f>
        <v>#REF!</v>
      </c>
    </row>
    <row ht="13.199999999999999" customHeight="1" r="50">
      <c r="A50" s="0">
        <v>304</v>
      </c>
      <c r="B50" s="0" t="s">
        <v>131</v>
      </c>
      <c r="C50" s="0">
        <v>70</v>
      </c>
      <c r="D50" s="0" t="s">
        <v>60</v>
      </c>
      <c r="F50" s="13" t="e">
        <f>+#REF!+#REF!+#REF!+#REF!</f>
        <v>#REF!</v>
      </c>
      <c r="G50" s="13" t="e">
        <f>+#REF!+#REF!+#REF!+#REF!</f>
        <v>#REF!</v>
      </c>
      <c r="H50" s="13" t="e">
        <f>+#REF!+#REF!+#REF!+#REF!</f>
        <v>#REF!</v>
      </c>
      <c r="I50" s="13" t="e">
        <f>+#REF!+#REF!+#REF!+#REF!</f>
        <v>#REF!</v>
      </c>
      <c r="J50" s="13" t="e">
        <f>+#REF!+#REF!+#REF!+#REF!</f>
        <v>#REF!</v>
      </c>
      <c r="K50" s="13" t="e">
        <f>+#REF!+#REF!+#REF!+#REF!</f>
        <v>#REF!</v>
      </c>
      <c r="L50" s="0" t="e">
        <f>+#REF!+#REF!+#REF!+#REF!</f>
        <v>#REF!</v>
      </c>
      <c r="M50" s="13" t="e">
        <f>+#REF!+#REF!+#REF!+#REF!</f>
        <v>#REF!</v>
      </c>
      <c r="N50" s="0" t="e">
        <f>+#REF!+#REF!+#REF!+#REF!</f>
        <v>#REF!</v>
      </c>
      <c r="O50" s="0" t="e">
        <f>+#REF!+#REF!+#REF!+#REF!</f>
        <v>#REF!</v>
      </c>
      <c r="P50" s="0" t="e">
        <f>+#REF!+#REF!+#REF!+#REF!</f>
        <v>#REF!</v>
      </c>
      <c r="Q50" s="13" t="e">
        <f>+#REF!+#REF!+#REF!+#REF!</f>
        <v>#REF!</v>
      </c>
      <c r="R50" s="13" t="e">
        <f>+#REF!+#REF!+#REF!+#REF!</f>
        <v>#REF!</v>
      </c>
      <c r="S50" s="13" t="e">
        <f>+#REF!+#REF!+#REF!+#REF!</f>
        <v>#REF!</v>
      </c>
      <c r="T50" s="13" t="e">
        <f>+#REF!+#REF!+#REF!+#REF!</f>
        <v>#REF!</v>
      </c>
      <c r="U50" s="13" t="e">
        <f>+#REF!+#REF!+#REF!+#REF!</f>
        <v>#REF!</v>
      </c>
      <c r="V50" s="13" t="e">
        <f>+#REF!+#REF!+#REF!+#REF!</f>
        <v>#REF!</v>
      </c>
      <c r="W50" s="13" t="e">
        <f>+#REF!+#REF!+#REF!+#REF!</f>
        <v>#REF!</v>
      </c>
      <c r="X50" s="13" t="e">
        <f>+#REF!+#REF!+#REF!+#REF!</f>
        <v>#REF!</v>
      </c>
      <c r="Y50" s="13" t="e">
        <f>+#REF!+#REF!+#REF!+#REF!</f>
        <v>#REF!</v>
      </c>
      <c r="Z50" s="13" t="e">
        <f>+#REF!+#REF!+#REF!+#REF!</f>
        <v>#REF!</v>
      </c>
      <c r="AA50" s="0" t="e">
        <f>+#REF!+#REF!+#REF!+#REF!</f>
        <v>#REF!</v>
      </c>
      <c r="AB50" s="0" t="e">
        <f>+#REF!+#REF!+#REF!+#REF!</f>
        <v>#REF!</v>
      </c>
      <c r="AC50" s="13" t="e">
        <f>+#REF!+#REF!+#REF!+#REF!</f>
        <v>#REF!</v>
      </c>
      <c r="AD50" s="13" t="e">
        <f>+#REF!+#REF!+#REF!+#REF!</f>
        <v>#REF!</v>
      </c>
      <c r="AE50" s="13" t="e">
        <f>+#REF!+#REF!+#REF!+#REF!</f>
        <v>#REF!</v>
      </c>
      <c r="AF50" s="13" t="e">
        <f>+#REF!+#REF!+#REF!+#REF!</f>
        <v>#REF!</v>
      </c>
      <c r="AG50" s="13" t="e">
        <f>+#REF!+#REF!+#REF!+#REF!</f>
        <v>#REF!</v>
      </c>
      <c r="AH50" s="13" t="e">
        <f>+#REF!+#REF!+#REF!+#REF!</f>
        <v>#REF!</v>
      </c>
      <c r="AI50" s="13" t="e">
        <f>+#REF!+#REF!+#REF!+#REF!</f>
        <v>#REF!</v>
      </c>
      <c r="AJ50" s="13" t="e">
        <f>+#REF!+#REF!+#REF!+#REF!</f>
        <v>#REF!</v>
      </c>
      <c r="AK50" s="0" t="e">
        <f>+#REF!+#REF!+#REF!+#REF!</f>
        <v>#REF!</v>
      </c>
      <c r="AL50" s="13" t="e">
        <f>+#REF!+#REF!+#REF!+#REF!</f>
        <v>#REF!</v>
      </c>
      <c r="AM50" s="0" t="e">
        <f>+#REF!+#REF!+#REF!+#REF!</f>
        <v>#REF!</v>
      </c>
      <c r="AN50" s="0" t="e">
        <f>+#REF!+#REF!+#REF!+#REF!</f>
        <v>#REF!</v>
      </c>
      <c r="AO50" s="13" t="e">
        <f>+#REF!+#REF!+#REF!+#REF!</f>
        <v>#REF!</v>
      </c>
      <c r="AP50" s="13" t="e">
        <f>+#REF!+#REF!+#REF!+#REF!</f>
        <v>#REF!</v>
      </c>
      <c r="AQ50" s="13" t="e">
        <f>+#REF!+#REF!+#REF!+#REF!</f>
        <v>#REF!</v>
      </c>
      <c r="AR50" s="13" t="e">
        <f>+#REF!+#REF!+#REF!+#REF!</f>
        <v>#REF!</v>
      </c>
      <c r="AS50" s="13" t="e">
        <f>+#REF!+#REF!+#REF!+#REF!</f>
        <v>#REF!</v>
      </c>
      <c r="AT50" s="13" t="e">
        <f>+#REF!+#REF!+#REF!+#REF!</f>
        <v>#REF!</v>
      </c>
      <c r="AU50" s="13" t="e">
        <f>+#REF!+#REF!+#REF!+#REF!</f>
        <v>#REF!</v>
      </c>
      <c r="AV50" s="13" t="e">
        <f>+#REF!+#REF!+#REF!+#REF!</f>
        <v>#REF!</v>
      </c>
      <c r="AW50" s="0" t="e">
        <f>+#REF!+#REF!+#REF!+#REF!</f>
        <v>#REF!</v>
      </c>
      <c r="AX50" s="0" t="e">
        <f>+#REF!+#REF!+#REF!+#REF!</f>
        <v>#REF!</v>
      </c>
      <c r="AY50" s="0" t="e">
        <f>+#REF!+#REF!+#REF!+#REF!</f>
        <v>#REF!</v>
      </c>
      <c r="AZ50" s="0" t="e">
        <f>+#REF!+#REF!+#REF!+#REF!</f>
        <v>#REF!</v>
      </c>
      <c r="BA50" s="13" t="e">
        <f>+#REF!+#REF!+#REF!+#REF!</f>
        <v>#REF!</v>
      </c>
      <c r="BB50" s="13" t="e">
        <f>+#REF!+#REF!+#REF!+#REF!</f>
        <v>#REF!</v>
      </c>
      <c r="BC50" s="13" t="e">
        <f>+#REF!+#REF!+#REF!+#REF!</f>
        <v>#REF!</v>
      </c>
      <c r="BD50" s="13" t="e">
        <f>+#REF!+#REF!+#REF!+#REF!</f>
        <v>#REF!</v>
      </c>
      <c r="BE50" s="13" t="e">
        <f>+#REF!+#REF!+#REF!+#REF!</f>
        <v>#REF!</v>
      </c>
      <c r="BF50" s="13" t="e">
        <f>+#REF!+#REF!+#REF!+#REF!</f>
        <v>#REF!</v>
      </c>
      <c r="BG50" s="13" t="e">
        <f>+#REF!+#REF!+#REF!+#REF!</f>
        <v>#REF!</v>
      </c>
      <c r="BH50" s="13" t="e">
        <f>+#REF!+#REF!+#REF!+#REF!</f>
        <v>#REF!</v>
      </c>
      <c r="BI50" s="0" t="e">
        <f>+#REF!+#REF!+#REF!+#REF!</f>
        <v>#REF!</v>
      </c>
      <c r="BJ50" s="13" t="e">
        <f>+#REF!+#REF!+#REF!+#REF!</f>
        <v>#REF!</v>
      </c>
      <c r="BK50" s="0" t="e">
        <f>+#REF!+#REF!+#REF!+#REF!</f>
        <v>#REF!</v>
      </c>
      <c r="BL50" s="0" t="e">
        <f>+#REF!+#REF!+#REF!+#REF!</f>
        <v>#REF!</v>
      </c>
      <c r="BM50" s="13" t="e">
        <f>+#REF!+#REF!+#REF!+#REF!</f>
        <v>#REF!</v>
      </c>
      <c r="BN50" s="13" t="e">
        <f>+#REF!+#REF!+#REF!+#REF!</f>
        <v>#REF!</v>
      </c>
      <c r="BO50" s="13" t="e">
        <f>+#REF!+#REF!+#REF!+#REF!</f>
        <v>#REF!</v>
      </c>
      <c r="BP50" s="13" t="e">
        <f>+#REF!+#REF!+#REF!+#REF!</f>
        <v>#REF!</v>
      </c>
      <c r="BQ50" s="13" t="e">
        <f>+#REF!+#REF!+#REF!+#REF!</f>
        <v>#REF!</v>
      </c>
      <c r="BR50" s="13" t="e">
        <f>+#REF!+#REF!+#REF!+#REF!</f>
        <v>#REF!</v>
      </c>
      <c r="BS50" s="13" t="e">
        <f>+#REF!+#REF!+#REF!+#REF!</f>
        <v>#REF!</v>
      </c>
      <c r="BT50" s="0" t="e">
        <f>+#REF!+#REF!+#REF!+#REF!</f>
        <v>#REF!</v>
      </c>
      <c r="BU50" s="13" t="e">
        <f>+#REF!+#REF!+#REF!+#REF!</f>
        <v>#REF!</v>
      </c>
      <c r="BV50" s="13" t="e">
        <f>+#REF!+#REF!+#REF!+#REF!</f>
        <v>#REF!</v>
      </c>
      <c r="BW50" s="0" t="e">
        <f>+#REF!+#REF!+#REF!+#REF!</f>
        <v>#REF!</v>
      </c>
      <c r="BX50" s="0" t="e">
        <f>+#REF!+#REF!+#REF!+#REF!</f>
        <v>#REF!</v>
      </c>
      <c r="BY50" s="13" t="e">
        <f>+#REF!+#REF!+#REF!+#REF!</f>
        <v>#REF!</v>
      </c>
      <c r="BZ50" s="13" t="e">
        <f>+#REF!+#REF!+#REF!+#REF!</f>
        <v>#REF!</v>
      </c>
      <c r="CA50" s="13" t="e">
        <f>+#REF!+#REF!+#REF!+#REF!</f>
        <v>#REF!</v>
      </c>
      <c r="CB50" s="13" t="e">
        <f>+#REF!+#REF!+#REF!+#REF!</f>
        <v>#REF!</v>
      </c>
      <c r="CC50" s="13" t="e">
        <f>+#REF!+#REF!+#REF!+#REF!</f>
        <v>#REF!</v>
      </c>
      <c r="CD50" s="13" t="e">
        <f>+#REF!+#REF!+#REF!+#REF!</f>
        <v>#REF!</v>
      </c>
      <c r="CE50" s="13" t="e">
        <f>+#REF!+#REF!+#REF!+#REF!</f>
        <v>#REF!</v>
      </c>
      <c r="CF50" s="13" t="e">
        <f>+#REF!+#REF!+#REF!+#REF!</f>
        <v>#REF!</v>
      </c>
      <c r="CG50" s="0" t="e">
        <f>+#REF!+#REF!+#REF!+#REF!</f>
        <v>#REF!</v>
      </c>
      <c r="CH50" s="13" t="e">
        <f>+#REF!+#REF!+#REF!+#REF!</f>
        <v>#REF!</v>
      </c>
      <c r="CI50" s="0" t="e">
        <f>+#REF!+#REF!+#REF!+#REF!</f>
        <v>#REF!</v>
      </c>
      <c r="CJ50" s="0" t="e">
        <f>+#REF!+#REF!+#REF!+#REF!</f>
        <v>#REF!</v>
      </c>
      <c r="CK50" s="13" t="e">
        <f>+#REF!+#REF!+#REF!+#REF!</f>
        <v>#REF!</v>
      </c>
      <c r="CL50" s="13" t="e">
        <f>+#REF!+#REF!+#REF!+#REF!</f>
        <v>#REF!</v>
      </c>
      <c r="CM50" s="13" t="e">
        <f>+#REF!+#REF!+#REF!+#REF!</f>
        <v>#REF!</v>
      </c>
      <c r="CN50" s="13" t="e">
        <f>+#REF!+#REF!+#REF!+#REF!</f>
        <v>#REF!</v>
      </c>
      <c r="CO50" s="13" t="e">
        <f>+#REF!+#REF!+#REF!+#REF!</f>
        <v>#REF!</v>
      </c>
      <c r="CP50" s="13" t="e">
        <f>+#REF!+#REF!+#REF!+#REF!</f>
        <v>#REF!</v>
      </c>
      <c r="CQ50" s="13" t="e">
        <f>+#REF!+#REF!+#REF!+#REF!</f>
        <v>#REF!</v>
      </c>
      <c r="CR50" s="13" t="e">
        <f>+#REF!+#REF!+#REF!+#REF!</f>
        <v>#REF!</v>
      </c>
      <c r="CS50" s="0" t="e">
        <f>+#REF!+#REF!+#REF!+#REF!</f>
        <v>#REF!</v>
      </c>
      <c r="CT50" s="0" t="e">
        <f>+#REF!+#REF!+#REF!+#REF!</f>
        <v>#REF!</v>
      </c>
      <c r="CU50" s="0" t="e">
        <f>+#REF!+#REF!+#REF!+#REF!</f>
        <v>#REF!</v>
      </c>
      <c r="CV50" s="0" t="e">
        <f>+#REF!+#REF!+#REF!+#REF!</f>
        <v>#REF!</v>
      </c>
      <c r="CW50" s="13" t="e">
        <f>+#REF!+#REF!+#REF!+#REF!</f>
        <v>#REF!</v>
      </c>
      <c r="CX50" s="13" t="e">
        <f>+#REF!+#REF!+#REF!+#REF!</f>
        <v>#REF!</v>
      </c>
      <c r="CY50" s="13" t="e">
        <f>+#REF!+#REF!+#REF!+#REF!</f>
        <v>#REF!</v>
      </c>
      <c r="CZ50" s="13" t="e">
        <f>+#REF!+#REF!+#REF!+#REF!</f>
        <v>#REF!</v>
      </c>
      <c r="DA50" s="13" t="e">
        <f>+#REF!+#REF!+#REF!+#REF!</f>
        <v>#REF!</v>
      </c>
      <c r="DB50" s="13" t="e">
        <f>+#REF!+#REF!+#REF!+#REF!</f>
        <v>#REF!</v>
      </c>
      <c r="DC50" s="13" t="e">
        <f>+#REF!+#REF!+#REF!+#REF!</f>
        <v>#REF!</v>
      </c>
      <c r="DD50" s="13" t="e">
        <f>+#REF!+#REF!+#REF!+#REF!</f>
        <v>#REF!</v>
      </c>
      <c r="DE50" s="13" t="e">
        <f>+#REF!+#REF!+#REF!+#REF!</f>
        <v>#REF!</v>
      </c>
      <c r="DF50" s="0" t="e">
        <f>+#REF!+#REF!+#REF!+#REF!</f>
        <v>#REF!</v>
      </c>
      <c r="DG50" s="0" t="e">
        <f>+#REF!+#REF!+#REF!+#REF!</f>
        <v>#REF!</v>
      </c>
      <c r="DH50" s="0" t="e">
        <f>+#REF!+#REF!+#REF!+#REF!</f>
        <v>#REF!</v>
      </c>
      <c r="DI50" s="13" t="e">
        <f>+#REF!+#REF!+#REF!+#REF!</f>
        <v>#REF!</v>
      </c>
      <c r="DJ50" s="13" t="e">
        <f>+#REF!+#REF!+#REF!+#REF!</f>
        <v>#REF!</v>
      </c>
      <c r="DK50" s="13" t="e">
        <f>+#REF!+#REF!+#REF!+#REF!</f>
        <v>#REF!</v>
      </c>
      <c r="DL50" s="13" t="e">
        <f>+#REF!+#REF!+#REF!+#REF!</f>
        <v>#REF!</v>
      </c>
      <c r="DM50" s="13" t="e">
        <f>+#REF!+#REF!+#REF!+#REF!</f>
        <v>#REF!</v>
      </c>
      <c r="DN50" s="13" t="e">
        <f>+#REF!+#REF!+#REF!+#REF!</f>
        <v>#REF!</v>
      </c>
      <c r="DO50" s="13" t="e">
        <f>+#REF!+#REF!+#REF!+#REF!</f>
        <v>#REF!</v>
      </c>
      <c r="DP50" s="13" t="e">
        <f>+#REF!+#REF!+#REF!+#REF!</f>
        <v>#REF!</v>
      </c>
      <c r="DQ50" s="0" t="e">
        <f>+#REF!+#REF!+#REF!+#REF!</f>
        <v>#REF!</v>
      </c>
      <c r="DR50" s="0" t="e">
        <f>+#REF!+#REF!+#REF!+#REF!</f>
        <v>#REF!</v>
      </c>
      <c r="DS50" s="0" t="e">
        <f>+#REF!+#REF!+#REF!+#REF!</f>
        <v>#REF!</v>
      </c>
      <c r="DT50" s="0" t="e">
        <f>+#REF!+#REF!+#REF!+#REF!</f>
        <v>#REF!</v>
      </c>
      <c r="DU50" s="13" t="e">
        <f>+#REF!+#REF!+#REF!+#REF!</f>
        <v>#REF!</v>
      </c>
      <c r="DV50" s="13" t="e">
        <f>+#REF!+#REF!+#REF!+#REF!</f>
        <v>#REF!</v>
      </c>
      <c r="DW50" s="13" t="e">
        <f>+#REF!+#REF!+#REF!+#REF!</f>
        <v>#REF!</v>
      </c>
      <c r="DX50" s="13" t="e">
        <f>+#REF!+#REF!+#REF!+#REF!</f>
        <v>#REF!</v>
      </c>
      <c r="DY50" s="13" t="e">
        <f>+#REF!+#REF!+#REF!+#REF!</f>
        <v>#REF!</v>
      </c>
      <c r="DZ50" s="13" t="e">
        <f>+#REF!+#REF!+#REF!+#REF!</f>
        <v>#REF!</v>
      </c>
      <c r="EA50" s="13" t="e">
        <f>+#REF!+#REF!+#REF!+#REF!</f>
        <v>#REF!</v>
      </c>
      <c r="EB50" s="13" t="e">
        <f>+#REF!+#REF!+#REF!+#REF!</f>
        <v>#REF!</v>
      </c>
      <c r="EC50" s="13" t="e">
        <f>+#REF!+#REF!+#REF!+#REF!</f>
        <v>#REF!</v>
      </c>
      <c r="ED50" s="13" t="e">
        <f>+#REF!+#REF!+#REF!+#REF!</f>
        <v>#REF!</v>
      </c>
      <c r="EE50" s="0" t="e">
        <f>+#REF!+#REF!+#REF!+#REF!</f>
        <v>#REF!</v>
      </c>
      <c r="EF50" s="13" t="e">
        <f>+#REF!+#REF!+#REF!+#REF!</f>
        <v>#REF!</v>
      </c>
      <c r="EG50" s="13" t="e">
        <f>+#REF!+#REF!+#REF!+#REF!</f>
        <v>#REF!</v>
      </c>
      <c r="EH50" s="13" t="e">
        <f>+#REF!+#REF!+#REF!+#REF!</f>
        <v>#REF!</v>
      </c>
      <c r="EI50" s="13" t="e">
        <f>+#REF!+#REF!+#REF!+#REF!</f>
        <v>#REF!</v>
      </c>
      <c r="EJ50" s="13" t="e">
        <f>+#REF!+#REF!+#REF!+#REF!</f>
        <v>#REF!</v>
      </c>
      <c r="EK50" s="13" t="e">
        <f>+#REF!+#REF!+#REF!+#REF!</f>
        <v>#REF!</v>
      </c>
      <c r="EL50" s="13" t="e">
        <f>+#REF!+#REF!+#REF!+#REF!</f>
        <v>#REF!</v>
      </c>
      <c r="EM50" s="13" t="e">
        <f>+#REF!+#REF!+#REF!+#REF!</f>
        <v>#REF!</v>
      </c>
      <c r="EN50" s="13" t="e">
        <f>+#REF!+#REF!+#REF!+#REF!</f>
        <v>#REF!</v>
      </c>
      <c r="EO50" s="13" t="e">
        <f>+#REF!+#REF!+#REF!+#REF!</f>
        <v>#REF!</v>
      </c>
      <c r="EP50" s="13" t="e">
        <f>+#REF!+#REF!+#REF!+#REF!</f>
        <v>#REF!</v>
      </c>
      <c r="EQ50" s="0" t="e">
        <f>+#REF!+#REF!+#REF!+#REF!</f>
        <v>#REF!</v>
      </c>
      <c r="ER50" s="0" t="e">
        <f>+#REF!+#REF!+#REF!+#REF!</f>
        <v>#REF!</v>
      </c>
      <c r="ES50" s="13" t="e">
        <f>+#REF!+#REF!+#REF!+#REF!</f>
        <v>#REF!</v>
      </c>
      <c r="ET50" s="13" t="e">
        <f>+'MES N (GAMA A) '!#REF!+'MES N (GAMA Z)'!ET50+'MES N (GAMA D)'!ET50+'MES N (RESTO GAMAS)'!ET50</f>
        <v>#REF!</v>
      </c>
      <c r="EU50" s="13" t="e">
        <f>+'MES N (GAMA A) '!#REF!+'MES N (GAMA Z)'!EU50+'MES N (GAMA D)'!EU50+'MES N (RESTO GAMAS)'!EU50</f>
        <v>#REF!</v>
      </c>
      <c r="EV50" s="13" t="e">
        <f>+'MES N (GAMA A) '!#REF!+'MES N (GAMA Z)'!EV50+'MES N (GAMA D)'!EV50+'MES N (RESTO GAMAS)'!EV50</f>
        <v>#REF!</v>
      </c>
      <c r="EW50" s="13" t="e">
        <f>+'MES N (GAMA A) '!#REF!+'MES N (GAMA Z)'!EW50+'MES N (GAMA D)'!EW50+'MES N (RESTO GAMAS)'!EW50</f>
        <v>#REF!</v>
      </c>
      <c r="EX50" s="13" t="e">
        <f>+'MES N (GAMA A) '!#REF!+'MES N (GAMA Z)'!EX50+'MES N (GAMA D)'!EX50+'MES N (RESTO GAMAS)'!EX50</f>
        <v>#REF!</v>
      </c>
      <c r="EY50" s="13" t="e">
        <f>+'MES N (GAMA A) '!#REF!+'MES N (GAMA Z)'!EY50+'MES N (GAMA D)'!EY50+'MES N (RESTO GAMAS)'!EY50</f>
        <v>#REF!</v>
      </c>
      <c r="EZ50" s="13" t="e">
        <f>+'MES N (GAMA A) '!#REF!+'MES N (GAMA Z)'!EZ50+'MES N (GAMA D)'!EZ50+'MES N (RESTO GAMAS)'!EZ50</f>
        <v>#REF!</v>
      </c>
      <c r="FA50" s="13" t="e">
        <f>+'MES N (GAMA A) '!#REF!+'MES N (GAMA Z)'!FA50+'MES N (GAMA D)'!FA50+'MES N (RESTO GAMAS)'!FA50</f>
        <v>#REF!</v>
      </c>
      <c r="FB50" s="13" t="e">
        <f>+'MES N (GAMA A) '!#REF!+'MES N (GAMA Z)'!FB50+'MES N (GAMA D)'!FB50+'MES N (RESTO GAMAS)'!FB50</f>
        <v>#REF!</v>
      </c>
      <c r="FC50" s="13" t="e">
        <f>+'MES N (GAMA A) '!#REF!+'MES N (GAMA Z)'!FC50+'MES N (GAMA D)'!FC50+'MES N (RESTO GAMAS)'!FC50</f>
        <v>#REF!</v>
      </c>
      <c r="FD50" s="13" t="e">
        <f>+'MES N (GAMA A) '!#REF!+'MES N (GAMA Z)'!FD50+'MES N (GAMA D)'!FD50+'MES N (RESTO GAMAS)'!FD50</f>
        <v>#REF!</v>
      </c>
      <c r="FE50" s="13" t="e">
        <f>+'MES N (GAMA A) '!#REF!+'MES N (GAMA Z)'!FE50+'MES N (GAMA D)'!FE50+'MES N (RESTO GAMAS)'!FE50</f>
        <v>#REF!</v>
      </c>
      <c r="FF50" s="13" t="e">
        <f>+'MES N (GAMA A) '!#REF!+'MES N (GAMA Z)'!#REF!+'MES N (GAMA D)'!#REF!+'MES N (RESTO GAMAS)'!#REF!</f>
        <v>#REF!</v>
      </c>
      <c r="FG50" s="13" t="e">
        <f>+'MES N (GAMA A) '!#REF!+'MES N (GAMA Z)'!#REF!+'MES N (GAMA D)'!#REF!+'MES N (RESTO GAMAS)'!#REF!</f>
        <v>#REF!</v>
      </c>
      <c r="FH50" s="13" t="e">
        <f>+'MES N (GAMA A) '!#REF!+'MES N (GAMA Z)'!#REF!+'MES N (GAMA D)'!#REF!+'MES N (RESTO GAMAS)'!#REF!</f>
        <v>#REF!</v>
      </c>
      <c r="FI50" s="13" t="e">
        <f>+'MES N (GAMA A) '!#REF!+'MES N (GAMA Z)'!#REF!+'MES N (GAMA D)'!#REF!+'MES N (RESTO GAMAS)'!#REF!</f>
        <v>#REF!</v>
      </c>
      <c r="FJ50" s="13" t="e">
        <f>+'MES N (GAMA A) '!#REF!+'MES N (GAMA Z)'!#REF!+'MES N (GAMA D)'!#REF!+'MES N (RESTO GAMAS)'!#REF!</f>
        <v>#REF!</v>
      </c>
      <c r="FK50" s="13" t="e">
        <f>+'MES N (GAMA A) '!#REF!+'MES N (GAMA Z)'!#REF!+'MES N (GAMA D)'!#REF!+'MES N (RESTO GAMAS)'!#REF!</f>
        <v>#REF!</v>
      </c>
      <c r="FL50" s="13" t="e">
        <f>+'MES N (GAMA A) '!#REF!+'MES N (GAMA Z)'!#REF!+'MES N (GAMA D)'!#REF!+'MES N (RESTO GAMAS)'!#REF!</f>
        <v>#REF!</v>
      </c>
      <c r="FM50" s="13" t="e">
        <f>+'MES N (GAMA A) '!#REF!+'MES N (GAMA Z)'!#REF!+'MES N (GAMA D)'!#REF!+'MES N (RESTO GAMAS)'!#REF!</f>
        <v>#REF!</v>
      </c>
      <c r="FN50" s="13" t="e">
        <f>+'MES N (GAMA A) '!#REF!+'MES N (GAMA Z)'!#REF!+'MES N (GAMA D)'!#REF!+'MES N (RESTO GAMAS)'!#REF!</f>
        <v>#REF!</v>
      </c>
      <c r="FO50" s="13" t="e">
        <f>+'MES N (GAMA A) '!#REF!+'MES N (GAMA Z)'!#REF!+'MES N (GAMA D)'!#REF!+'MES N (RESTO GAMAS)'!#REF!</f>
        <v>#REF!</v>
      </c>
      <c r="FP50" s="13" t="e">
        <f>+'MES N (GAMA A) '!#REF!+'MES N (GAMA Z)'!#REF!+'MES N (GAMA D)'!#REF!+'MES N (RESTO GAMAS)'!#REF!</f>
        <v>#REF!</v>
      </c>
      <c r="FQ50" s="13" t="e">
        <f>+'MES N (GAMA A) '!#REF!+'MES N (GAMA Z)'!#REF!+'MES N (GAMA D)'!#REF!+'MES N (RESTO GAMAS)'!#REF!</f>
        <v>#REF!</v>
      </c>
      <c r="FR50" s="13" t="e">
        <f>+'MES N (GAMA A) '!ET50+'MES N (GAMA Z)'!#REF!+'MES N (GAMA D)'!#REF!+'MES N (RESTO GAMAS)'!#REF!</f>
        <v>#REF!</v>
      </c>
      <c r="FS50" s="13" t="e">
        <f>+'MES N (GAMA A) '!EU50+'MES N (GAMA Z)'!#REF!+'MES N (GAMA D)'!#REF!+'MES N (RESTO GAMAS)'!#REF!</f>
        <v>#REF!</v>
      </c>
      <c r="FT50" s="13" t="e">
        <f>+'MES N (GAMA A) '!EV50+'MES N (GAMA Z)'!#REF!+'MES N (GAMA D)'!#REF!+'MES N (RESTO GAMAS)'!#REF!</f>
        <v>#REF!</v>
      </c>
      <c r="FU50" s="13" t="e">
        <f>+'MES N (GAMA A) '!EW50+'MES N (GAMA Z)'!#REF!+'MES N (GAMA D)'!#REF!+'MES N (RESTO GAMAS)'!#REF!</f>
        <v>#REF!</v>
      </c>
      <c r="FV50" s="13" t="e">
        <f>+'MES N (GAMA A) '!EX50+'MES N (GAMA Z)'!#REF!+'MES N (GAMA D)'!#REF!+'MES N (RESTO GAMAS)'!#REF!</f>
        <v>#REF!</v>
      </c>
      <c r="FW50" s="13" t="e">
        <f>+'MES N (GAMA A) '!EY50+'MES N (GAMA Z)'!#REF!+'MES N (GAMA D)'!#REF!+'MES N (RESTO GAMAS)'!#REF!</f>
        <v>#REF!</v>
      </c>
      <c r="FX50" s="13" t="e">
        <f>+'MES N (GAMA A) '!EZ50+'MES N (GAMA Z)'!#REF!+'MES N (GAMA D)'!#REF!+'MES N (RESTO GAMAS)'!#REF!</f>
        <v>#REF!</v>
      </c>
      <c r="FY50" s="13" t="e">
        <f>+'MES N (GAMA A) '!FA50+'MES N (GAMA Z)'!#REF!+'MES N (GAMA D)'!#REF!+'MES N (RESTO GAMAS)'!#REF!</f>
        <v>#REF!</v>
      </c>
      <c r="FZ50" s="13" t="e">
        <f>+'MES N (GAMA A) '!FB50+'MES N (GAMA Z)'!#REF!+'MES N (GAMA D)'!#REF!+'MES N (RESTO GAMAS)'!#REF!</f>
        <v>#REF!</v>
      </c>
      <c r="GA50" s="13" t="e">
        <f>+'MES N (GAMA A) '!FC50+'MES N (GAMA Z)'!#REF!+'MES N (GAMA D)'!#REF!+'MES N (RESTO GAMAS)'!#REF!</f>
        <v>#REF!</v>
      </c>
      <c r="GB50" s="13" t="e">
        <f>+'MES N (GAMA A) '!FD50+'MES N (GAMA Z)'!#REF!+'MES N (GAMA D)'!#REF!+'MES N (RESTO GAMAS)'!#REF!</f>
        <v>#REF!</v>
      </c>
      <c r="GC50" s="13" t="e">
        <f>+'MES N (GAMA A) '!FE50+'MES N (GAMA Z)'!#REF!+'MES N (GAMA D)'!#REF!+'MES N (RESTO GAMAS)'!#REF!</f>
        <v>#REF!</v>
      </c>
    </row>
    <row ht="13.199999999999999" customHeight="1" r="51">
      <c r="A51" s="0">
        <v>304</v>
      </c>
      <c r="B51" s="0" t="s">
        <v>131</v>
      </c>
      <c r="C51" s="0">
        <v>80</v>
      </c>
      <c r="D51" s="0" t="s">
        <v>61</v>
      </c>
      <c r="F51" s="13" t="e">
        <f>+#REF!+#REF!+#REF!+#REF!</f>
        <v>#REF!</v>
      </c>
      <c r="G51" s="13" t="e">
        <f>+#REF!+#REF!+#REF!+#REF!</f>
        <v>#REF!</v>
      </c>
      <c r="H51" s="0" t="e">
        <f>+#REF!+#REF!+#REF!+#REF!</f>
        <v>#REF!</v>
      </c>
      <c r="I51" s="0" t="e">
        <f>+#REF!+#REF!+#REF!+#REF!</f>
        <v>#REF!</v>
      </c>
      <c r="J51" s="0" t="e">
        <f>+#REF!+#REF!+#REF!+#REF!</f>
        <v>#REF!</v>
      </c>
      <c r="K51" s="0" t="e">
        <f>+#REF!+#REF!+#REF!+#REF!</f>
        <v>#REF!</v>
      </c>
      <c r="L51" s="0" t="e">
        <f>+#REF!+#REF!+#REF!+#REF!</f>
        <v>#REF!</v>
      </c>
      <c r="M51" s="0" t="e">
        <f>+#REF!+#REF!+#REF!+#REF!</f>
        <v>#REF!</v>
      </c>
      <c r="N51" s="0" t="e">
        <f>+#REF!+#REF!+#REF!+#REF!</f>
        <v>#REF!</v>
      </c>
      <c r="O51" s="0" t="e">
        <f>+#REF!+#REF!+#REF!+#REF!</f>
        <v>#REF!</v>
      </c>
      <c r="P51" s="0" t="e">
        <f>+#REF!+#REF!+#REF!+#REF!</f>
        <v>#REF!</v>
      </c>
      <c r="Q51" s="0" t="e">
        <f>+#REF!+#REF!+#REF!+#REF!</f>
        <v>#REF!</v>
      </c>
      <c r="R51" s="13" t="e">
        <f>+#REF!+#REF!+#REF!+#REF!</f>
        <v>#REF!</v>
      </c>
      <c r="S51" s="13" t="e">
        <f>+#REF!+#REF!+#REF!+#REF!</f>
        <v>#REF!</v>
      </c>
      <c r="T51" s="0" t="e">
        <f>+#REF!+#REF!+#REF!+#REF!</f>
        <v>#REF!</v>
      </c>
      <c r="U51" s="0" t="e">
        <f>+#REF!+#REF!+#REF!+#REF!</f>
        <v>#REF!</v>
      </c>
      <c r="V51" s="0" t="e">
        <f>+#REF!+#REF!+#REF!+#REF!</f>
        <v>#REF!</v>
      </c>
      <c r="W51" s="0" t="e">
        <f>+#REF!+#REF!+#REF!+#REF!</f>
        <v>#REF!</v>
      </c>
      <c r="X51" s="0" t="e">
        <f>+#REF!+#REF!+#REF!+#REF!</f>
        <v>#REF!</v>
      </c>
      <c r="Y51" s="0" t="e">
        <f>+#REF!+#REF!+#REF!+#REF!</f>
        <v>#REF!</v>
      </c>
      <c r="Z51" s="0" t="e">
        <f>+#REF!+#REF!+#REF!+#REF!</f>
        <v>#REF!</v>
      </c>
      <c r="AA51" s="0" t="e">
        <f>+#REF!+#REF!+#REF!+#REF!</f>
        <v>#REF!</v>
      </c>
      <c r="AB51" s="0" t="e">
        <f>+#REF!+#REF!+#REF!+#REF!</f>
        <v>#REF!</v>
      </c>
      <c r="AC51" s="13" t="e">
        <f>+#REF!+#REF!+#REF!+#REF!</f>
        <v>#REF!</v>
      </c>
      <c r="AD51" s="13" t="e">
        <f>+#REF!+#REF!+#REF!+#REF!</f>
        <v>#REF!</v>
      </c>
      <c r="AE51" s="13" t="e">
        <f>+#REF!+#REF!+#REF!+#REF!</f>
        <v>#REF!</v>
      </c>
      <c r="AF51" s="0" t="e">
        <f>+#REF!+#REF!+#REF!+#REF!</f>
        <v>#REF!</v>
      </c>
      <c r="AG51" s="0" t="e">
        <f>+#REF!+#REF!+#REF!+#REF!</f>
        <v>#REF!</v>
      </c>
      <c r="AH51" s="0" t="e">
        <f>+#REF!+#REF!+#REF!+#REF!</f>
        <v>#REF!</v>
      </c>
      <c r="AI51" s="0" t="e">
        <f>+#REF!+#REF!+#REF!+#REF!</f>
        <v>#REF!</v>
      </c>
      <c r="AJ51" s="0" t="e">
        <f>+#REF!+#REF!+#REF!+#REF!</f>
        <v>#REF!</v>
      </c>
      <c r="AK51" s="0" t="e">
        <f>+#REF!+#REF!+#REF!+#REF!</f>
        <v>#REF!</v>
      </c>
      <c r="AL51" s="0" t="e">
        <f>+#REF!+#REF!+#REF!+#REF!</f>
        <v>#REF!</v>
      </c>
      <c r="AM51" s="0" t="e">
        <f>+#REF!+#REF!+#REF!+#REF!</f>
        <v>#REF!</v>
      </c>
      <c r="AN51" s="0" t="e">
        <f>+#REF!+#REF!+#REF!+#REF!</f>
        <v>#REF!</v>
      </c>
      <c r="AO51" s="0" t="e">
        <f>+#REF!+#REF!+#REF!+#REF!</f>
        <v>#REF!</v>
      </c>
      <c r="AP51" s="13" t="e">
        <f>+#REF!+#REF!+#REF!+#REF!</f>
        <v>#REF!</v>
      </c>
      <c r="AQ51" s="13" t="e">
        <f>+#REF!+#REF!+#REF!+#REF!</f>
        <v>#REF!</v>
      </c>
      <c r="AR51" s="0" t="e">
        <f>+#REF!+#REF!+#REF!+#REF!</f>
        <v>#REF!</v>
      </c>
      <c r="AS51" s="0" t="e">
        <f>+#REF!+#REF!+#REF!+#REF!</f>
        <v>#REF!</v>
      </c>
      <c r="AT51" s="0" t="e">
        <f>+#REF!+#REF!+#REF!+#REF!</f>
        <v>#REF!</v>
      </c>
      <c r="AU51" s="0" t="e">
        <f>+#REF!+#REF!+#REF!+#REF!</f>
        <v>#REF!</v>
      </c>
      <c r="AV51" s="0" t="e">
        <f>+#REF!+#REF!+#REF!+#REF!</f>
        <v>#REF!</v>
      </c>
      <c r="AW51" s="0" t="e">
        <f>+#REF!+#REF!+#REF!+#REF!</f>
        <v>#REF!</v>
      </c>
      <c r="AX51" s="0" t="e">
        <f>+#REF!+#REF!+#REF!+#REF!</f>
        <v>#REF!</v>
      </c>
      <c r="AY51" s="0" t="e">
        <f>+#REF!+#REF!+#REF!+#REF!</f>
        <v>#REF!</v>
      </c>
      <c r="AZ51" s="0" t="e">
        <f>+#REF!+#REF!+#REF!+#REF!</f>
        <v>#REF!</v>
      </c>
      <c r="BA51" s="0" t="e">
        <f>+#REF!+#REF!+#REF!+#REF!</f>
        <v>#REF!</v>
      </c>
      <c r="BB51" s="13" t="e">
        <f>+#REF!+#REF!+#REF!+#REF!</f>
        <v>#REF!</v>
      </c>
      <c r="BC51" s="13" t="e">
        <f>+#REF!+#REF!+#REF!+#REF!</f>
        <v>#REF!</v>
      </c>
      <c r="BD51" s="0" t="e">
        <f>+#REF!+#REF!+#REF!+#REF!</f>
        <v>#REF!</v>
      </c>
      <c r="BE51" s="0" t="e">
        <f>+#REF!+#REF!+#REF!+#REF!</f>
        <v>#REF!</v>
      </c>
      <c r="BF51" s="0" t="e">
        <f>+#REF!+#REF!+#REF!+#REF!</f>
        <v>#REF!</v>
      </c>
      <c r="BG51" s="0" t="e">
        <f>+#REF!+#REF!+#REF!+#REF!</f>
        <v>#REF!</v>
      </c>
      <c r="BH51" s="0" t="e">
        <f>+#REF!+#REF!+#REF!+#REF!</f>
        <v>#REF!</v>
      </c>
      <c r="BI51" s="0" t="e">
        <f>+#REF!+#REF!+#REF!+#REF!</f>
        <v>#REF!</v>
      </c>
      <c r="BJ51" s="0" t="e">
        <f>+#REF!+#REF!+#REF!+#REF!</f>
        <v>#REF!</v>
      </c>
      <c r="BK51" s="0" t="e">
        <f>+#REF!+#REF!+#REF!+#REF!</f>
        <v>#REF!</v>
      </c>
      <c r="BL51" s="0" t="e">
        <f>+#REF!+#REF!+#REF!+#REF!</f>
        <v>#REF!</v>
      </c>
      <c r="BM51" s="0" t="e">
        <f>+#REF!+#REF!+#REF!+#REF!</f>
        <v>#REF!</v>
      </c>
      <c r="BN51" s="13" t="e">
        <f>+#REF!+#REF!+#REF!+#REF!</f>
        <v>#REF!</v>
      </c>
      <c r="BO51" s="13" t="e">
        <f>+#REF!+#REF!+#REF!+#REF!</f>
        <v>#REF!</v>
      </c>
      <c r="BP51" s="0" t="e">
        <f>+#REF!+#REF!+#REF!+#REF!</f>
        <v>#REF!</v>
      </c>
      <c r="BQ51" s="0" t="e">
        <f>+#REF!+#REF!+#REF!+#REF!</f>
        <v>#REF!</v>
      </c>
      <c r="BR51" s="0" t="e">
        <f>+#REF!+#REF!+#REF!+#REF!</f>
        <v>#REF!</v>
      </c>
      <c r="BS51" s="0" t="e">
        <f>+#REF!+#REF!+#REF!+#REF!</f>
        <v>#REF!</v>
      </c>
      <c r="BT51" s="0" t="e">
        <f>+#REF!+#REF!+#REF!+#REF!</f>
        <v>#REF!</v>
      </c>
      <c r="BU51" s="0" t="e">
        <f>+#REF!+#REF!+#REF!+#REF!</f>
        <v>#REF!</v>
      </c>
      <c r="BV51" s="0" t="e">
        <f>+#REF!+#REF!+#REF!+#REF!</f>
        <v>#REF!</v>
      </c>
      <c r="BW51" s="0" t="e">
        <f>+#REF!+#REF!+#REF!+#REF!</f>
        <v>#REF!</v>
      </c>
      <c r="BX51" s="0" t="e">
        <f>+#REF!+#REF!+#REF!+#REF!</f>
        <v>#REF!</v>
      </c>
      <c r="BY51" s="0" t="e">
        <f>+#REF!+#REF!+#REF!+#REF!</f>
        <v>#REF!</v>
      </c>
      <c r="BZ51" s="13" t="e">
        <f>+#REF!+#REF!+#REF!+#REF!</f>
        <v>#REF!</v>
      </c>
      <c r="CA51" s="13" t="e">
        <f>+#REF!+#REF!+#REF!+#REF!</f>
        <v>#REF!</v>
      </c>
      <c r="CB51" s="0" t="e">
        <f>+#REF!+#REF!+#REF!+#REF!</f>
        <v>#REF!</v>
      </c>
      <c r="CC51" s="13" t="e">
        <f>+#REF!+#REF!+#REF!+#REF!</f>
        <v>#REF!</v>
      </c>
      <c r="CD51" s="0" t="e">
        <f>+#REF!+#REF!+#REF!+#REF!</f>
        <v>#REF!</v>
      </c>
      <c r="CE51" s="0" t="e">
        <f>+#REF!+#REF!+#REF!+#REF!</f>
        <v>#REF!</v>
      </c>
      <c r="CF51" s="0" t="e">
        <f>+#REF!+#REF!+#REF!+#REF!</f>
        <v>#REF!</v>
      </c>
      <c r="CG51" s="0" t="e">
        <f>+#REF!+#REF!+#REF!+#REF!</f>
        <v>#REF!</v>
      </c>
      <c r="CH51" s="0" t="e">
        <f>+#REF!+#REF!+#REF!+#REF!</f>
        <v>#REF!</v>
      </c>
      <c r="CI51" s="0" t="e">
        <f>+#REF!+#REF!+#REF!+#REF!</f>
        <v>#REF!</v>
      </c>
      <c r="CJ51" s="0" t="e">
        <f>+#REF!+#REF!+#REF!+#REF!</f>
        <v>#REF!</v>
      </c>
      <c r="CK51" s="0" t="e">
        <f>+#REF!+#REF!+#REF!+#REF!</f>
        <v>#REF!</v>
      </c>
      <c r="CL51" s="13" t="e">
        <f>+#REF!+#REF!+#REF!+#REF!</f>
        <v>#REF!</v>
      </c>
      <c r="CM51" s="13" t="e">
        <f>+#REF!+#REF!+#REF!+#REF!</f>
        <v>#REF!</v>
      </c>
      <c r="CN51" s="0" t="e">
        <f>+#REF!+#REF!+#REF!+#REF!</f>
        <v>#REF!</v>
      </c>
      <c r="CO51" s="13" t="e">
        <f>+#REF!+#REF!+#REF!+#REF!</f>
        <v>#REF!</v>
      </c>
      <c r="CP51" s="0" t="e">
        <f>+#REF!+#REF!+#REF!+#REF!</f>
        <v>#REF!</v>
      </c>
      <c r="CQ51" s="0" t="e">
        <f>+#REF!+#REF!+#REF!+#REF!</f>
        <v>#REF!</v>
      </c>
      <c r="CR51" s="0" t="e">
        <f>+#REF!+#REF!+#REF!+#REF!</f>
        <v>#REF!</v>
      </c>
      <c r="CS51" s="0" t="e">
        <f>+#REF!+#REF!+#REF!+#REF!</f>
        <v>#REF!</v>
      </c>
      <c r="CT51" s="0" t="e">
        <f>+#REF!+#REF!+#REF!+#REF!</f>
        <v>#REF!</v>
      </c>
      <c r="CU51" s="0" t="e">
        <f>+#REF!+#REF!+#REF!+#REF!</f>
        <v>#REF!</v>
      </c>
      <c r="CV51" s="0" t="e">
        <f>+#REF!+#REF!+#REF!+#REF!</f>
        <v>#REF!</v>
      </c>
      <c r="CW51" s="0" t="e">
        <f>+#REF!+#REF!+#REF!+#REF!</f>
        <v>#REF!</v>
      </c>
      <c r="CX51" s="13" t="e">
        <f>+#REF!+#REF!+#REF!+#REF!</f>
        <v>#REF!</v>
      </c>
      <c r="CY51" s="13" t="e">
        <f>+#REF!+#REF!+#REF!+#REF!</f>
        <v>#REF!</v>
      </c>
      <c r="CZ51" s="0" t="e">
        <f>+#REF!+#REF!+#REF!+#REF!</f>
        <v>#REF!</v>
      </c>
      <c r="DA51" s="0" t="e">
        <f>+#REF!+#REF!+#REF!+#REF!</f>
        <v>#REF!</v>
      </c>
      <c r="DB51" s="0" t="e">
        <f>+#REF!+#REF!+#REF!+#REF!</f>
        <v>#REF!</v>
      </c>
      <c r="DC51" s="0" t="e">
        <f>+#REF!+#REF!+#REF!+#REF!</f>
        <v>#REF!</v>
      </c>
      <c r="DD51" s="0" t="e">
        <f>+#REF!+#REF!+#REF!+#REF!</f>
        <v>#REF!</v>
      </c>
      <c r="DE51" s="0" t="e">
        <f>+#REF!+#REF!+#REF!+#REF!</f>
        <v>#REF!</v>
      </c>
      <c r="DF51" s="0" t="e">
        <f>+#REF!+#REF!+#REF!+#REF!</f>
        <v>#REF!</v>
      </c>
      <c r="DG51" s="0" t="e">
        <f>+#REF!+#REF!+#REF!+#REF!</f>
        <v>#REF!</v>
      </c>
      <c r="DH51" s="0" t="e">
        <f>+#REF!+#REF!+#REF!+#REF!</f>
        <v>#REF!</v>
      </c>
      <c r="DI51" s="0" t="e">
        <f>+#REF!+#REF!+#REF!+#REF!</f>
        <v>#REF!</v>
      </c>
      <c r="DJ51" s="13" t="e">
        <f>+#REF!+#REF!+#REF!+#REF!</f>
        <v>#REF!</v>
      </c>
      <c r="DK51" s="13" t="e">
        <f>+#REF!+#REF!+#REF!+#REF!</f>
        <v>#REF!</v>
      </c>
      <c r="DL51" s="0" t="e">
        <f>+#REF!+#REF!+#REF!+#REF!</f>
        <v>#REF!</v>
      </c>
      <c r="DM51" s="13" t="e">
        <f>+#REF!+#REF!+#REF!+#REF!</f>
        <v>#REF!</v>
      </c>
      <c r="DN51" s="0" t="e">
        <f>+#REF!+#REF!+#REF!+#REF!</f>
        <v>#REF!</v>
      </c>
      <c r="DO51" s="0" t="e">
        <f>+#REF!+#REF!+#REF!+#REF!</f>
        <v>#REF!</v>
      </c>
      <c r="DP51" s="0" t="e">
        <f>+#REF!+#REF!+#REF!+#REF!</f>
        <v>#REF!</v>
      </c>
      <c r="DQ51" s="0" t="e">
        <f>+#REF!+#REF!+#REF!+#REF!</f>
        <v>#REF!</v>
      </c>
      <c r="DR51" s="0" t="e">
        <f>+#REF!+#REF!+#REF!+#REF!</f>
        <v>#REF!</v>
      </c>
      <c r="DS51" s="0" t="e">
        <f>+#REF!+#REF!+#REF!+#REF!</f>
        <v>#REF!</v>
      </c>
      <c r="DT51" s="0" t="e">
        <f>+#REF!+#REF!+#REF!+#REF!</f>
        <v>#REF!</v>
      </c>
      <c r="DU51" s="0" t="e">
        <f>+#REF!+#REF!+#REF!+#REF!</f>
        <v>#REF!</v>
      </c>
      <c r="DV51" s="13" t="e">
        <f>+#REF!+#REF!+#REF!+#REF!</f>
        <v>#REF!</v>
      </c>
      <c r="DW51" s="13" t="e">
        <f>+#REF!+#REF!+#REF!+#REF!</f>
        <v>#REF!</v>
      </c>
      <c r="DX51" s="0" t="e">
        <f>+#REF!+#REF!+#REF!+#REF!</f>
        <v>#REF!</v>
      </c>
      <c r="DY51" s="0" t="e">
        <f>+#REF!+#REF!+#REF!+#REF!</f>
        <v>#REF!</v>
      </c>
      <c r="DZ51" s="0" t="e">
        <f>+#REF!+#REF!+#REF!+#REF!</f>
        <v>#REF!</v>
      </c>
      <c r="EA51" s="0" t="e">
        <f>+#REF!+#REF!+#REF!+#REF!</f>
        <v>#REF!</v>
      </c>
      <c r="EB51" s="0" t="e">
        <f>+#REF!+#REF!+#REF!+#REF!</f>
        <v>#REF!</v>
      </c>
      <c r="EC51" s="0" t="e">
        <f>+#REF!+#REF!+#REF!+#REF!</f>
        <v>#REF!</v>
      </c>
      <c r="ED51" s="0" t="e">
        <f>+#REF!+#REF!+#REF!+#REF!</f>
        <v>#REF!</v>
      </c>
      <c r="EE51" s="0" t="e">
        <f>+#REF!+#REF!+#REF!+#REF!</f>
        <v>#REF!</v>
      </c>
      <c r="EF51" s="0" t="e">
        <f>+#REF!+#REF!+#REF!+#REF!</f>
        <v>#REF!</v>
      </c>
      <c r="EG51" s="0" t="e">
        <f>+#REF!+#REF!+#REF!+#REF!</f>
        <v>#REF!</v>
      </c>
      <c r="EH51" s="13" t="e">
        <f>+#REF!+#REF!+#REF!+#REF!</f>
        <v>#REF!</v>
      </c>
      <c r="EI51" s="13" t="e">
        <f>+#REF!+#REF!+#REF!+#REF!</f>
        <v>#REF!</v>
      </c>
      <c r="EJ51" s="0" t="e">
        <f>+#REF!+#REF!+#REF!+#REF!</f>
        <v>#REF!</v>
      </c>
      <c r="EK51" s="0" t="e">
        <f>+#REF!+#REF!+#REF!+#REF!</f>
        <v>#REF!</v>
      </c>
      <c r="EL51" s="0" t="e">
        <f>+#REF!+#REF!+#REF!+#REF!</f>
        <v>#REF!</v>
      </c>
      <c r="EM51" s="0" t="e">
        <f>+#REF!+#REF!+#REF!+#REF!</f>
        <v>#REF!</v>
      </c>
      <c r="EN51" s="0" t="e">
        <f>+#REF!+#REF!+#REF!+#REF!</f>
        <v>#REF!</v>
      </c>
      <c r="EO51" s="0" t="e">
        <f>+#REF!+#REF!+#REF!+#REF!</f>
        <v>#REF!</v>
      </c>
      <c r="EP51" s="0" t="e">
        <f>+#REF!+#REF!+#REF!+#REF!</f>
        <v>#REF!</v>
      </c>
      <c r="EQ51" s="0" t="e">
        <f>+#REF!+#REF!+#REF!+#REF!</f>
        <v>#REF!</v>
      </c>
      <c r="ER51" s="0" t="e">
        <f>+#REF!+#REF!+#REF!+#REF!</f>
        <v>#REF!</v>
      </c>
      <c r="ES51" s="0" t="e">
        <f>+#REF!+#REF!+#REF!+#REF!</f>
        <v>#REF!</v>
      </c>
      <c r="ET51" s="13" t="e">
        <f>+'MES N (GAMA A) '!#REF!+'MES N (GAMA Z)'!ET51+'MES N (GAMA D)'!ET51+'MES N (RESTO GAMAS)'!ET51</f>
        <v>#REF!</v>
      </c>
      <c r="EU51" s="13" t="e">
        <f>+'MES N (GAMA A) '!#REF!+'MES N (GAMA Z)'!EU51+'MES N (GAMA D)'!EU51+'MES N (RESTO GAMAS)'!EU51</f>
        <v>#REF!</v>
      </c>
      <c r="EV51" s="0" t="e">
        <f>+'MES N (GAMA A) '!#REF!+'MES N (GAMA Z)'!EV51+'MES N (GAMA D)'!EV51+'MES N (RESTO GAMAS)'!EV51</f>
        <v>#REF!</v>
      </c>
      <c r="EW51" s="0" t="e">
        <f>+'MES N (GAMA A) '!#REF!+'MES N (GAMA Z)'!EW51+'MES N (GAMA D)'!EW51+'MES N (RESTO GAMAS)'!EW51</f>
        <v>#REF!</v>
      </c>
      <c r="EX51" s="0" t="e">
        <f>+'MES N (GAMA A) '!#REF!+'MES N (GAMA Z)'!EX51+'MES N (GAMA D)'!EX51+'MES N (RESTO GAMAS)'!EX51</f>
        <v>#REF!</v>
      </c>
      <c r="EY51" s="0" t="e">
        <f>+'MES N (GAMA A) '!#REF!+'MES N (GAMA Z)'!EY51+'MES N (GAMA D)'!EY51+'MES N (RESTO GAMAS)'!EY51</f>
        <v>#REF!</v>
      </c>
      <c r="EZ51" s="0" t="e">
        <f>+'MES N (GAMA A) '!#REF!+'MES N (GAMA Z)'!EZ51+'MES N (GAMA D)'!EZ51+'MES N (RESTO GAMAS)'!EZ51</f>
        <v>#REF!</v>
      </c>
      <c r="FA51" s="0" t="e">
        <f>+'MES N (GAMA A) '!#REF!+'MES N (GAMA Z)'!FA51+'MES N (GAMA D)'!FA51+'MES N (RESTO GAMAS)'!FA51</f>
        <v>#REF!</v>
      </c>
      <c r="FB51" s="0" t="e">
        <f>+'MES N (GAMA A) '!#REF!+'MES N (GAMA Z)'!FB51+'MES N (GAMA D)'!FB51+'MES N (RESTO GAMAS)'!FB51</f>
        <v>#REF!</v>
      </c>
      <c r="FC51" s="0" t="e">
        <f>+'MES N (GAMA A) '!#REF!+'MES N (GAMA Z)'!FC51+'MES N (GAMA D)'!FC51+'MES N (RESTO GAMAS)'!FC51</f>
        <v>#REF!</v>
      </c>
      <c r="FD51" s="0" t="e">
        <f>+'MES N (GAMA A) '!#REF!+'MES N (GAMA Z)'!FD51+'MES N (GAMA D)'!FD51+'MES N (RESTO GAMAS)'!FD51</f>
        <v>#REF!</v>
      </c>
      <c r="FE51" s="13" t="e">
        <f>+'MES N (GAMA A) '!#REF!+'MES N (GAMA Z)'!FE51+'MES N (GAMA D)'!FE51+'MES N (RESTO GAMAS)'!FE51</f>
        <v>#REF!</v>
      </c>
      <c r="FF51" s="13" t="e">
        <f>+'MES N (GAMA A) '!#REF!+'MES N (GAMA Z)'!#REF!+'MES N (GAMA D)'!#REF!+'MES N (RESTO GAMAS)'!#REF!</f>
        <v>#REF!</v>
      </c>
      <c r="FG51" s="13" t="e">
        <f>+'MES N (GAMA A) '!#REF!+'MES N (GAMA Z)'!#REF!+'MES N (GAMA D)'!#REF!+'MES N (RESTO GAMAS)'!#REF!</f>
        <v>#REF!</v>
      </c>
      <c r="FH51" s="0" t="e">
        <f>+'MES N (GAMA A) '!#REF!+'MES N (GAMA Z)'!#REF!+'MES N (GAMA D)'!#REF!+'MES N (RESTO GAMAS)'!#REF!</f>
        <v>#REF!</v>
      </c>
      <c r="FI51" s="0" t="e">
        <f>+'MES N (GAMA A) '!#REF!+'MES N (GAMA Z)'!#REF!+'MES N (GAMA D)'!#REF!+'MES N (RESTO GAMAS)'!#REF!</f>
        <v>#REF!</v>
      </c>
      <c r="FJ51" s="0" t="e">
        <f>+'MES N (GAMA A) '!#REF!+'MES N (GAMA Z)'!#REF!+'MES N (GAMA D)'!#REF!+'MES N (RESTO GAMAS)'!#REF!</f>
        <v>#REF!</v>
      </c>
      <c r="FK51" s="0" t="e">
        <f>+'MES N (GAMA A) '!#REF!+'MES N (GAMA Z)'!#REF!+'MES N (GAMA D)'!#REF!+'MES N (RESTO GAMAS)'!#REF!</f>
        <v>#REF!</v>
      </c>
      <c r="FL51" s="0" t="e">
        <f>+'MES N (GAMA A) '!#REF!+'MES N (GAMA Z)'!#REF!+'MES N (GAMA D)'!#REF!+'MES N (RESTO GAMAS)'!#REF!</f>
        <v>#REF!</v>
      </c>
      <c r="FM51" s="0" t="e">
        <f>+'MES N (GAMA A) '!#REF!+'MES N (GAMA Z)'!#REF!+'MES N (GAMA D)'!#REF!+'MES N (RESTO GAMAS)'!#REF!</f>
        <v>#REF!</v>
      </c>
      <c r="FN51" s="0" t="e">
        <f>+'MES N (GAMA A) '!#REF!+'MES N (GAMA Z)'!#REF!+'MES N (GAMA D)'!#REF!+'MES N (RESTO GAMAS)'!#REF!</f>
        <v>#REF!</v>
      </c>
      <c r="FO51" s="0" t="e">
        <f>+'MES N (GAMA A) '!#REF!+'MES N (GAMA Z)'!#REF!+'MES N (GAMA D)'!#REF!+'MES N (RESTO GAMAS)'!#REF!</f>
        <v>#REF!</v>
      </c>
      <c r="FP51" s="0" t="e">
        <f>+'MES N (GAMA A) '!#REF!+'MES N (GAMA Z)'!#REF!+'MES N (GAMA D)'!#REF!+'MES N (RESTO GAMAS)'!#REF!</f>
        <v>#REF!</v>
      </c>
      <c r="FQ51" s="13" t="e">
        <f>+'MES N (GAMA A) '!#REF!+'MES N (GAMA Z)'!#REF!+'MES N (GAMA D)'!#REF!+'MES N (RESTO GAMAS)'!#REF!</f>
        <v>#REF!</v>
      </c>
      <c r="FR51" s="13" t="e">
        <f>+'MES N (GAMA A) '!ET51+'MES N (GAMA Z)'!#REF!+'MES N (GAMA D)'!#REF!+'MES N (RESTO GAMAS)'!#REF!</f>
        <v>#REF!</v>
      </c>
      <c r="FS51" s="13" t="e">
        <f>+'MES N (GAMA A) '!EU51+'MES N (GAMA Z)'!#REF!+'MES N (GAMA D)'!#REF!+'MES N (RESTO GAMAS)'!#REF!</f>
        <v>#REF!</v>
      </c>
      <c r="FT51" s="13" t="e">
        <f>+'MES N (GAMA A) '!EV51+'MES N (GAMA Z)'!#REF!+'MES N (GAMA D)'!#REF!+'MES N (RESTO GAMAS)'!#REF!</f>
        <v>#REF!</v>
      </c>
      <c r="FU51" s="13" t="e">
        <f>+'MES N (GAMA A) '!EW51+'MES N (GAMA Z)'!#REF!+'MES N (GAMA D)'!#REF!+'MES N (RESTO GAMAS)'!#REF!</f>
        <v>#REF!</v>
      </c>
      <c r="FV51" s="13" t="e">
        <f>+'MES N (GAMA A) '!EX51+'MES N (GAMA Z)'!#REF!+'MES N (GAMA D)'!#REF!+'MES N (RESTO GAMAS)'!#REF!</f>
        <v>#REF!</v>
      </c>
      <c r="FW51" s="13" t="e">
        <f>+'MES N (GAMA A) '!EY51+'MES N (GAMA Z)'!#REF!+'MES N (GAMA D)'!#REF!+'MES N (RESTO GAMAS)'!#REF!</f>
        <v>#REF!</v>
      </c>
      <c r="FX51" s="0" t="e">
        <f>+'MES N (GAMA A) '!EZ51+'MES N (GAMA Z)'!#REF!+'MES N (GAMA D)'!#REF!+'MES N (RESTO GAMAS)'!#REF!</f>
        <v>#REF!</v>
      </c>
      <c r="FY51" s="0" t="e">
        <f>+'MES N (GAMA A) '!FA51+'MES N (GAMA Z)'!#REF!+'MES N (GAMA D)'!#REF!+'MES N (RESTO GAMAS)'!#REF!</f>
        <v>#REF!</v>
      </c>
      <c r="FZ51" s="0" t="e">
        <f>+'MES N (GAMA A) '!FB51+'MES N (GAMA Z)'!#REF!+'MES N (GAMA D)'!#REF!+'MES N (RESTO GAMAS)'!#REF!</f>
        <v>#REF!</v>
      </c>
      <c r="GA51" s="0" t="e">
        <f>+'MES N (GAMA A) '!FC51+'MES N (GAMA Z)'!#REF!+'MES N (GAMA D)'!#REF!+'MES N (RESTO GAMAS)'!#REF!</f>
        <v>#REF!</v>
      </c>
      <c r="GB51" s="13" t="e">
        <f>+'MES N (GAMA A) '!FD51+'MES N (GAMA Z)'!#REF!+'MES N (GAMA D)'!#REF!+'MES N (RESTO GAMAS)'!#REF!</f>
        <v>#REF!</v>
      </c>
      <c r="GC51" s="13" t="e">
        <f>+'MES N (GAMA A) '!FE51+'MES N (GAMA Z)'!#REF!+'MES N (GAMA D)'!#REF!+'MES N (RESTO GAMAS)'!#REF!</f>
        <v>#REF!</v>
      </c>
    </row>
    <row ht="13.199999999999999" customHeight="1" r="52">
      <c r="A52" s="0">
        <v>304</v>
      </c>
      <c r="B52" s="0" t="s">
        <v>131</v>
      </c>
      <c r="C52" s="0">
        <v>111</v>
      </c>
      <c r="D52" s="0" t="s">
        <v>62</v>
      </c>
      <c r="F52" s="13" t="e">
        <f>+#REF!+#REF!+#REF!+#REF!</f>
        <v>#REF!</v>
      </c>
      <c r="G52" s="13" t="e">
        <f>+#REF!+#REF!+#REF!+#REF!</f>
        <v>#REF!</v>
      </c>
      <c r="H52" s="13" t="e">
        <f>+#REF!+#REF!+#REF!+#REF!</f>
        <v>#REF!</v>
      </c>
      <c r="I52" s="13" t="e">
        <f>+#REF!+#REF!+#REF!+#REF!</f>
        <v>#REF!</v>
      </c>
      <c r="J52" s="13" t="e">
        <f>+#REF!+#REF!+#REF!+#REF!</f>
        <v>#REF!</v>
      </c>
      <c r="K52" s="13" t="e">
        <f>+#REF!+#REF!+#REF!+#REF!</f>
        <v>#REF!</v>
      </c>
      <c r="L52" s="13" t="e">
        <f>+#REF!+#REF!+#REF!+#REF!</f>
        <v>#REF!</v>
      </c>
      <c r="M52" s="0" t="e">
        <f>+#REF!+#REF!+#REF!+#REF!</f>
        <v>#REF!</v>
      </c>
      <c r="N52" s="0" t="e">
        <f>+#REF!+#REF!+#REF!+#REF!</f>
        <v>#REF!</v>
      </c>
      <c r="O52" s="0" t="e">
        <f>+#REF!+#REF!+#REF!+#REF!</f>
        <v>#REF!</v>
      </c>
      <c r="P52" s="0" t="e">
        <f>+#REF!+#REF!+#REF!+#REF!</f>
        <v>#REF!</v>
      </c>
      <c r="Q52" s="0" t="e">
        <f>+#REF!+#REF!+#REF!+#REF!</f>
        <v>#REF!</v>
      </c>
      <c r="R52" s="13" t="e">
        <f>+#REF!+#REF!+#REF!+#REF!</f>
        <v>#REF!</v>
      </c>
      <c r="S52" s="13" t="e">
        <f>+#REF!+#REF!+#REF!+#REF!</f>
        <v>#REF!</v>
      </c>
      <c r="T52" s="13" t="e">
        <f>+#REF!+#REF!+#REF!+#REF!</f>
        <v>#REF!</v>
      </c>
      <c r="U52" s="13" t="e">
        <f>+#REF!+#REF!+#REF!+#REF!</f>
        <v>#REF!</v>
      </c>
      <c r="V52" s="13" t="e">
        <f>+#REF!+#REF!+#REF!+#REF!</f>
        <v>#REF!</v>
      </c>
      <c r="W52" s="13" t="e">
        <f>+#REF!+#REF!+#REF!+#REF!</f>
        <v>#REF!</v>
      </c>
      <c r="X52" s="13" t="e">
        <f>+#REF!+#REF!+#REF!+#REF!</f>
        <v>#REF!</v>
      </c>
      <c r="Y52" s="0" t="e">
        <f>+#REF!+#REF!+#REF!+#REF!</f>
        <v>#REF!</v>
      </c>
      <c r="Z52" s="0" t="e">
        <f>+#REF!+#REF!+#REF!+#REF!</f>
        <v>#REF!</v>
      </c>
      <c r="AA52" s="0" t="e">
        <f>+#REF!+#REF!+#REF!+#REF!</f>
        <v>#REF!</v>
      </c>
      <c r="AB52" s="0" t="e">
        <f>+#REF!+#REF!+#REF!+#REF!</f>
        <v>#REF!</v>
      </c>
      <c r="AC52" s="13" t="e">
        <f>+#REF!+#REF!+#REF!+#REF!</f>
        <v>#REF!</v>
      </c>
      <c r="AD52" s="13" t="e">
        <f>+#REF!+#REF!+#REF!+#REF!</f>
        <v>#REF!</v>
      </c>
      <c r="AE52" s="13" t="e">
        <f>+#REF!+#REF!+#REF!+#REF!</f>
        <v>#REF!</v>
      </c>
      <c r="AF52" s="13" t="e">
        <f>+#REF!+#REF!+#REF!+#REF!</f>
        <v>#REF!</v>
      </c>
      <c r="AG52" s="13" t="e">
        <f>+#REF!+#REF!+#REF!+#REF!</f>
        <v>#REF!</v>
      </c>
      <c r="AH52" s="0" t="e">
        <f>+#REF!+#REF!+#REF!+#REF!</f>
        <v>#REF!</v>
      </c>
      <c r="AI52" s="0" t="e">
        <f>+#REF!+#REF!+#REF!+#REF!</f>
        <v>#REF!</v>
      </c>
      <c r="AJ52" s="0" t="e">
        <f>+#REF!+#REF!+#REF!+#REF!</f>
        <v>#REF!</v>
      </c>
      <c r="AK52" s="0" t="e">
        <f>+#REF!+#REF!+#REF!+#REF!</f>
        <v>#REF!</v>
      </c>
      <c r="AL52" s="0" t="e">
        <f>+#REF!+#REF!+#REF!+#REF!</f>
        <v>#REF!</v>
      </c>
      <c r="AM52" s="0" t="e">
        <f>+#REF!+#REF!+#REF!+#REF!</f>
        <v>#REF!</v>
      </c>
      <c r="AN52" s="0" t="e">
        <f>+#REF!+#REF!+#REF!+#REF!</f>
        <v>#REF!</v>
      </c>
      <c r="AO52" s="0" t="e">
        <f>+#REF!+#REF!+#REF!+#REF!</f>
        <v>#REF!</v>
      </c>
      <c r="AP52" s="13" t="e">
        <f>+#REF!+#REF!+#REF!+#REF!</f>
        <v>#REF!</v>
      </c>
      <c r="AQ52" s="13" t="e">
        <f>+#REF!+#REF!+#REF!+#REF!</f>
        <v>#REF!</v>
      </c>
      <c r="AR52" s="13" t="e">
        <f>+#REF!+#REF!+#REF!+#REF!</f>
        <v>#REF!</v>
      </c>
      <c r="AS52" s="13" t="e">
        <f>+#REF!+#REF!+#REF!+#REF!</f>
        <v>#REF!</v>
      </c>
      <c r="AT52" s="13" t="e">
        <f>+#REF!+#REF!+#REF!+#REF!</f>
        <v>#REF!</v>
      </c>
      <c r="AU52" s="13" t="e">
        <f>+#REF!+#REF!+#REF!+#REF!</f>
        <v>#REF!</v>
      </c>
      <c r="AV52" s="13" t="e">
        <f>+#REF!+#REF!+#REF!+#REF!</f>
        <v>#REF!</v>
      </c>
      <c r="AW52" s="13" t="e">
        <f>+#REF!+#REF!+#REF!+#REF!</f>
        <v>#REF!</v>
      </c>
      <c r="AX52" s="0" t="e">
        <f>+#REF!+#REF!+#REF!+#REF!</f>
        <v>#REF!</v>
      </c>
      <c r="AY52" s="0" t="e">
        <f>+#REF!+#REF!+#REF!+#REF!</f>
        <v>#REF!</v>
      </c>
      <c r="AZ52" s="0" t="e">
        <f>+#REF!+#REF!+#REF!+#REF!</f>
        <v>#REF!</v>
      </c>
      <c r="BA52" s="0" t="e">
        <f>+#REF!+#REF!+#REF!+#REF!</f>
        <v>#REF!</v>
      </c>
      <c r="BB52" s="13" t="e">
        <f>+#REF!+#REF!+#REF!+#REF!</f>
        <v>#REF!</v>
      </c>
      <c r="BC52" s="13" t="e">
        <f>+#REF!+#REF!+#REF!+#REF!</f>
        <v>#REF!</v>
      </c>
      <c r="BD52" s="13" t="e">
        <f>+#REF!+#REF!+#REF!+#REF!</f>
        <v>#REF!</v>
      </c>
      <c r="BE52" s="13" t="e">
        <f>+#REF!+#REF!+#REF!+#REF!</f>
        <v>#REF!</v>
      </c>
      <c r="BF52" s="13" t="e">
        <f>+#REF!+#REF!+#REF!+#REF!</f>
        <v>#REF!</v>
      </c>
      <c r="BG52" s="13" t="e">
        <f>+#REF!+#REF!+#REF!+#REF!</f>
        <v>#REF!</v>
      </c>
      <c r="BH52" s="13" t="e">
        <f>+#REF!+#REF!+#REF!+#REF!</f>
        <v>#REF!</v>
      </c>
      <c r="BI52" s="13" t="e">
        <f>+#REF!+#REF!+#REF!+#REF!</f>
        <v>#REF!</v>
      </c>
      <c r="BJ52" s="0" t="e">
        <f>+#REF!+#REF!+#REF!+#REF!</f>
        <v>#REF!</v>
      </c>
      <c r="BK52" s="0" t="e">
        <f>+#REF!+#REF!+#REF!+#REF!</f>
        <v>#REF!</v>
      </c>
      <c r="BL52" s="0" t="e">
        <f>+#REF!+#REF!+#REF!+#REF!</f>
        <v>#REF!</v>
      </c>
      <c r="BM52" s="0" t="e">
        <f>+#REF!+#REF!+#REF!+#REF!</f>
        <v>#REF!</v>
      </c>
      <c r="BN52" s="13" t="e">
        <f>+#REF!+#REF!+#REF!+#REF!</f>
        <v>#REF!</v>
      </c>
      <c r="BO52" s="13" t="e">
        <f>+#REF!+#REF!+#REF!+#REF!</f>
        <v>#REF!</v>
      </c>
      <c r="BP52" s="13" t="e">
        <f>+#REF!+#REF!+#REF!+#REF!</f>
        <v>#REF!</v>
      </c>
      <c r="BQ52" s="0" t="e">
        <f>+#REF!+#REF!+#REF!+#REF!</f>
        <v>#REF!</v>
      </c>
      <c r="BR52" s="0" t="e">
        <f>+#REF!+#REF!+#REF!+#REF!</f>
        <v>#REF!</v>
      </c>
      <c r="BS52" s="0" t="e">
        <f>+#REF!+#REF!+#REF!+#REF!</f>
        <v>#REF!</v>
      </c>
      <c r="BT52" s="0" t="e">
        <f>+#REF!+#REF!+#REF!+#REF!</f>
        <v>#REF!</v>
      </c>
      <c r="BU52" s="0" t="e">
        <f>+#REF!+#REF!+#REF!+#REF!</f>
        <v>#REF!</v>
      </c>
      <c r="BV52" s="0" t="e">
        <f>+#REF!+#REF!+#REF!+#REF!</f>
        <v>#REF!</v>
      </c>
      <c r="BW52" s="0" t="e">
        <f>+#REF!+#REF!+#REF!+#REF!</f>
        <v>#REF!</v>
      </c>
      <c r="BX52" s="0" t="e">
        <f>+#REF!+#REF!+#REF!+#REF!</f>
        <v>#REF!</v>
      </c>
      <c r="BY52" s="0" t="e">
        <f>+#REF!+#REF!+#REF!+#REF!</f>
        <v>#REF!</v>
      </c>
      <c r="BZ52" s="13" t="e">
        <f>+#REF!+#REF!+#REF!+#REF!</f>
        <v>#REF!</v>
      </c>
      <c r="CA52" s="13" t="e">
        <f>+#REF!+#REF!+#REF!+#REF!</f>
        <v>#REF!</v>
      </c>
      <c r="CB52" s="13" t="e">
        <f>+#REF!+#REF!+#REF!+#REF!</f>
        <v>#REF!</v>
      </c>
      <c r="CC52" s="13" t="e">
        <f>+#REF!+#REF!+#REF!+#REF!</f>
        <v>#REF!</v>
      </c>
      <c r="CD52" s="13" t="e">
        <f>+#REF!+#REF!+#REF!+#REF!</f>
        <v>#REF!</v>
      </c>
      <c r="CE52" s="13" t="e">
        <f>+#REF!+#REF!+#REF!+#REF!</f>
        <v>#REF!</v>
      </c>
      <c r="CF52" s="13" t="e">
        <f>+#REF!+#REF!+#REF!+#REF!</f>
        <v>#REF!</v>
      </c>
      <c r="CG52" s="0" t="e">
        <f>+#REF!+#REF!+#REF!+#REF!</f>
        <v>#REF!</v>
      </c>
      <c r="CH52" s="0" t="e">
        <f>+#REF!+#REF!+#REF!+#REF!</f>
        <v>#REF!</v>
      </c>
      <c r="CI52" s="13" t="e">
        <f>+#REF!+#REF!+#REF!+#REF!</f>
        <v>#REF!</v>
      </c>
      <c r="CJ52" s="13" t="e">
        <f>+#REF!+#REF!+#REF!+#REF!</f>
        <v>#REF!</v>
      </c>
      <c r="CK52" s="13" t="e">
        <f>+#REF!+#REF!+#REF!+#REF!</f>
        <v>#REF!</v>
      </c>
      <c r="CL52" s="13" t="e">
        <f>+#REF!+#REF!+#REF!+#REF!</f>
        <v>#REF!</v>
      </c>
      <c r="CM52" s="13" t="e">
        <f>+#REF!+#REF!+#REF!+#REF!</f>
        <v>#REF!</v>
      </c>
      <c r="CN52" s="13" t="e">
        <f>+#REF!+#REF!+#REF!+#REF!</f>
        <v>#REF!</v>
      </c>
      <c r="CO52" s="13" t="e">
        <f>+#REF!+#REF!+#REF!+#REF!</f>
        <v>#REF!</v>
      </c>
      <c r="CP52" s="13" t="e">
        <f>+#REF!+#REF!+#REF!+#REF!</f>
        <v>#REF!</v>
      </c>
      <c r="CQ52" s="13" t="e">
        <f>+#REF!+#REF!+#REF!+#REF!</f>
        <v>#REF!</v>
      </c>
      <c r="CR52" s="0" t="e">
        <f>+#REF!+#REF!+#REF!+#REF!</f>
        <v>#REF!</v>
      </c>
      <c r="CS52" s="0" t="e">
        <f>+#REF!+#REF!+#REF!+#REF!</f>
        <v>#REF!</v>
      </c>
      <c r="CT52" s="0" t="e">
        <f>+#REF!+#REF!+#REF!+#REF!</f>
        <v>#REF!</v>
      </c>
      <c r="CU52" s="0" t="e">
        <f>+#REF!+#REF!+#REF!+#REF!</f>
        <v>#REF!</v>
      </c>
      <c r="CV52" s="0" t="e">
        <f>+#REF!+#REF!+#REF!+#REF!</f>
        <v>#REF!</v>
      </c>
      <c r="CW52" s="0" t="e">
        <f>+#REF!+#REF!+#REF!+#REF!</f>
        <v>#REF!</v>
      </c>
      <c r="CX52" s="13" t="e">
        <f>+#REF!+#REF!+#REF!+#REF!</f>
        <v>#REF!</v>
      </c>
      <c r="CY52" s="13" t="e">
        <f>+#REF!+#REF!+#REF!+#REF!</f>
        <v>#REF!</v>
      </c>
      <c r="CZ52" s="13" t="e">
        <f>+#REF!+#REF!+#REF!+#REF!</f>
        <v>#REF!</v>
      </c>
      <c r="DA52" s="13" t="e">
        <f>+#REF!+#REF!+#REF!+#REF!</f>
        <v>#REF!</v>
      </c>
      <c r="DB52" s="0" t="e">
        <f>+#REF!+#REF!+#REF!+#REF!</f>
        <v>#REF!</v>
      </c>
      <c r="DC52" s="0" t="e">
        <f>+#REF!+#REF!+#REF!+#REF!</f>
        <v>#REF!</v>
      </c>
      <c r="DD52" s="0" t="e">
        <f>+#REF!+#REF!+#REF!+#REF!</f>
        <v>#REF!</v>
      </c>
      <c r="DE52" s="0" t="e">
        <f>+#REF!+#REF!+#REF!+#REF!</f>
        <v>#REF!</v>
      </c>
      <c r="DF52" s="0" t="e">
        <f>+#REF!+#REF!+#REF!+#REF!</f>
        <v>#REF!</v>
      </c>
      <c r="DG52" s="0" t="e">
        <f>+#REF!+#REF!+#REF!+#REF!</f>
        <v>#REF!</v>
      </c>
      <c r="DH52" s="0" t="e">
        <f>+#REF!+#REF!+#REF!+#REF!</f>
        <v>#REF!</v>
      </c>
      <c r="DI52" s="0" t="e">
        <f>+#REF!+#REF!+#REF!+#REF!</f>
        <v>#REF!</v>
      </c>
      <c r="DJ52" s="13" t="e">
        <f>+#REF!+#REF!+#REF!+#REF!</f>
        <v>#REF!</v>
      </c>
      <c r="DK52" s="13" t="e">
        <f>+#REF!+#REF!+#REF!+#REF!</f>
        <v>#REF!</v>
      </c>
      <c r="DL52" s="13" t="e">
        <f>+#REF!+#REF!+#REF!+#REF!</f>
        <v>#REF!</v>
      </c>
      <c r="DM52" s="13" t="e">
        <f>+#REF!+#REF!+#REF!+#REF!</f>
        <v>#REF!</v>
      </c>
      <c r="DN52" s="0" t="e">
        <f>+#REF!+#REF!+#REF!+#REF!</f>
        <v>#REF!</v>
      </c>
      <c r="DO52" s="13" t="e">
        <f>+#REF!+#REF!+#REF!+#REF!</f>
        <v>#REF!</v>
      </c>
      <c r="DP52" s="0" t="e">
        <f>+#REF!+#REF!+#REF!+#REF!</f>
        <v>#REF!</v>
      </c>
      <c r="DQ52" s="0" t="e">
        <f>+#REF!+#REF!+#REF!+#REF!</f>
        <v>#REF!</v>
      </c>
      <c r="DR52" s="0" t="e">
        <f>+#REF!+#REF!+#REF!+#REF!</f>
        <v>#REF!</v>
      </c>
      <c r="DS52" s="0" t="e">
        <f>+#REF!+#REF!+#REF!+#REF!</f>
        <v>#REF!</v>
      </c>
      <c r="DT52" s="0" t="e">
        <f>+#REF!+#REF!+#REF!+#REF!</f>
        <v>#REF!</v>
      </c>
      <c r="DU52" s="0" t="e">
        <f>+#REF!+#REF!+#REF!+#REF!</f>
        <v>#REF!</v>
      </c>
      <c r="DV52" s="13" t="e">
        <f>+#REF!+#REF!+#REF!+#REF!</f>
        <v>#REF!</v>
      </c>
      <c r="DW52" s="13" t="e">
        <f>+#REF!+#REF!+#REF!+#REF!</f>
        <v>#REF!</v>
      </c>
      <c r="DX52" s="13" t="e">
        <f>+#REF!+#REF!+#REF!+#REF!</f>
        <v>#REF!</v>
      </c>
      <c r="DY52" s="13" t="e">
        <f>+#REF!+#REF!+#REF!+#REF!</f>
        <v>#REF!</v>
      </c>
      <c r="DZ52" s="13" t="e">
        <f>+#REF!+#REF!+#REF!+#REF!</f>
        <v>#REF!</v>
      </c>
      <c r="EA52" s="13" t="e">
        <f>+#REF!+#REF!+#REF!+#REF!</f>
        <v>#REF!</v>
      </c>
      <c r="EB52" s="13" t="e">
        <f>+#REF!+#REF!+#REF!+#REF!</f>
        <v>#REF!</v>
      </c>
      <c r="EC52" s="13" t="e">
        <f>+#REF!+#REF!+#REF!+#REF!</f>
        <v>#REF!</v>
      </c>
      <c r="ED52" s="0" t="e">
        <f>+#REF!+#REF!+#REF!+#REF!</f>
        <v>#REF!</v>
      </c>
      <c r="EE52" s="0" t="e">
        <f>+#REF!+#REF!+#REF!+#REF!</f>
        <v>#REF!</v>
      </c>
      <c r="EF52" s="0" t="e">
        <f>+#REF!+#REF!+#REF!+#REF!</f>
        <v>#REF!</v>
      </c>
      <c r="EG52" s="0" t="e">
        <f>+#REF!+#REF!+#REF!+#REF!</f>
        <v>#REF!</v>
      </c>
      <c r="EH52" s="13" t="e">
        <f>+#REF!+#REF!+#REF!+#REF!</f>
        <v>#REF!</v>
      </c>
      <c r="EI52" s="13" t="e">
        <f>+#REF!+#REF!+#REF!+#REF!</f>
        <v>#REF!</v>
      </c>
      <c r="EJ52" s="13" t="e">
        <f>+#REF!+#REF!+#REF!+#REF!</f>
        <v>#REF!</v>
      </c>
      <c r="EK52" s="13" t="e">
        <f>+#REF!+#REF!+#REF!+#REF!</f>
        <v>#REF!</v>
      </c>
      <c r="EL52" s="0" t="e">
        <f>+#REF!+#REF!+#REF!+#REF!</f>
        <v>#REF!</v>
      </c>
      <c r="EM52" s="13" t="e">
        <f>+#REF!+#REF!+#REF!+#REF!</f>
        <v>#REF!</v>
      </c>
      <c r="EN52" s="0" t="e">
        <f>+#REF!+#REF!+#REF!+#REF!</f>
        <v>#REF!</v>
      </c>
      <c r="EO52" s="0" t="e">
        <f>+#REF!+#REF!+#REF!+#REF!</f>
        <v>#REF!</v>
      </c>
      <c r="EP52" s="0" t="e">
        <f>+#REF!+#REF!+#REF!+#REF!</f>
        <v>#REF!</v>
      </c>
      <c r="EQ52" s="0" t="e">
        <f>+#REF!+#REF!+#REF!+#REF!</f>
        <v>#REF!</v>
      </c>
      <c r="ER52" s="0" t="e">
        <f>+#REF!+#REF!+#REF!+#REF!</f>
        <v>#REF!</v>
      </c>
      <c r="ES52" s="0" t="e">
        <f>+#REF!+#REF!+#REF!+#REF!</f>
        <v>#REF!</v>
      </c>
      <c r="ET52" s="13" t="e">
        <f>+'MES N (GAMA A) '!#REF!+'MES N (GAMA Z)'!ET52+'MES N (GAMA D)'!ET52+'MES N (RESTO GAMAS)'!ET52</f>
        <v>#REF!</v>
      </c>
      <c r="EU52" s="13" t="e">
        <f>+'MES N (GAMA A) '!#REF!+'MES N (GAMA Z)'!EU52+'MES N (GAMA D)'!EU52+'MES N (RESTO GAMAS)'!EU52</f>
        <v>#REF!</v>
      </c>
      <c r="EV52" s="13" t="e">
        <f>+'MES N (GAMA A) '!#REF!+'MES N (GAMA Z)'!EV52+'MES N (GAMA D)'!EV52+'MES N (RESTO GAMAS)'!EV52</f>
        <v>#REF!</v>
      </c>
      <c r="EW52" s="13" t="e">
        <f>+'MES N (GAMA A) '!#REF!+'MES N (GAMA Z)'!EW52+'MES N (GAMA D)'!EW52+'MES N (RESTO GAMAS)'!EW52</f>
        <v>#REF!</v>
      </c>
      <c r="EX52" s="13" t="e">
        <f>+'MES N (GAMA A) '!#REF!+'MES N (GAMA Z)'!EX52+'MES N (GAMA D)'!EX52+'MES N (RESTO GAMAS)'!EX52</f>
        <v>#REF!</v>
      </c>
      <c r="EY52" s="13" t="e">
        <f>+'MES N (GAMA A) '!#REF!+'MES N (GAMA Z)'!EY52+'MES N (GAMA D)'!EY52+'MES N (RESTO GAMAS)'!EY52</f>
        <v>#REF!</v>
      </c>
      <c r="EZ52" s="13" t="e">
        <f>+'MES N (GAMA A) '!#REF!+'MES N (GAMA Z)'!EZ52+'MES N (GAMA D)'!EZ52+'MES N (RESTO GAMAS)'!EZ52</f>
        <v>#REF!</v>
      </c>
      <c r="FA52" s="13" t="e">
        <f>+'MES N (GAMA A) '!#REF!+'MES N (GAMA Z)'!FA52+'MES N (GAMA D)'!FA52+'MES N (RESTO GAMAS)'!FA52</f>
        <v>#REF!</v>
      </c>
      <c r="FB52" s="0" t="e">
        <f>+'MES N (GAMA A) '!#REF!+'MES N (GAMA Z)'!FB52+'MES N (GAMA D)'!FB52+'MES N (RESTO GAMAS)'!FB52</f>
        <v>#REF!</v>
      </c>
      <c r="FC52" s="0" t="e">
        <f>+'MES N (GAMA A) '!#REF!+'MES N (GAMA Z)'!FC52+'MES N (GAMA D)'!FC52+'MES N (RESTO GAMAS)'!FC52</f>
        <v>#REF!</v>
      </c>
      <c r="FD52" s="0" t="e">
        <f>+'MES N (GAMA A) '!#REF!+'MES N (GAMA Z)'!FD52+'MES N (GAMA D)'!FD52+'MES N (RESTO GAMAS)'!FD52</f>
        <v>#REF!</v>
      </c>
      <c r="FE52" s="0" t="e">
        <f>+'MES N (GAMA A) '!#REF!+'MES N (GAMA Z)'!FE52+'MES N (GAMA D)'!FE52+'MES N (RESTO GAMAS)'!FE52</f>
        <v>#REF!</v>
      </c>
      <c r="FF52" s="13" t="e">
        <f>+'MES N (GAMA A) '!#REF!+'MES N (GAMA Z)'!#REF!+'MES N (GAMA D)'!#REF!+'MES N (RESTO GAMAS)'!#REF!</f>
        <v>#REF!</v>
      </c>
      <c r="FG52" s="13" t="e">
        <f>+'MES N (GAMA A) '!#REF!+'MES N (GAMA Z)'!#REF!+'MES N (GAMA D)'!#REF!+'MES N (RESTO GAMAS)'!#REF!</f>
        <v>#REF!</v>
      </c>
      <c r="FH52" s="13" t="e">
        <f>+'MES N (GAMA A) '!#REF!+'MES N (GAMA Z)'!#REF!+'MES N (GAMA D)'!#REF!+'MES N (RESTO GAMAS)'!#REF!</f>
        <v>#REF!</v>
      </c>
      <c r="FI52" s="13" t="e">
        <f>+'MES N (GAMA A) '!#REF!+'MES N (GAMA Z)'!#REF!+'MES N (GAMA D)'!#REF!+'MES N (RESTO GAMAS)'!#REF!</f>
        <v>#REF!</v>
      </c>
      <c r="FJ52" s="13" t="e">
        <f>+'MES N (GAMA A) '!#REF!+'MES N (GAMA Z)'!#REF!+'MES N (GAMA D)'!#REF!+'MES N (RESTO GAMAS)'!#REF!</f>
        <v>#REF!</v>
      </c>
      <c r="FK52" s="13" t="e">
        <f>+'MES N (GAMA A) '!#REF!+'MES N (GAMA Z)'!#REF!+'MES N (GAMA D)'!#REF!+'MES N (RESTO GAMAS)'!#REF!</f>
        <v>#REF!</v>
      </c>
      <c r="FL52" s="13" t="e">
        <f>+'MES N (GAMA A) '!#REF!+'MES N (GAMA Z)'!#REF!+'MES N (GAMA D)'!#REF!+'MES N (RESTO GAMAS)'!#REF!</f>
        <v>#REF!</v>
      </c>
      <c r="FM52" s="0" t="e">
        <f>+'MES N (GAMA A) '!#REF!+'MES N (GAMA Z)'!#REF!+'MES N (GAMA D)'!#REF!+'MES N (RESTO GAMAS)'!#REF!</f>
        <v>#REF!</v>
      </c>
      <c r="FN52" s="0" t="e">
        <f>+'MES N (GAMA A) '!#REF!+'MES N (GAMA Z)'!#REF!+'MES N (GAMA D)'!#REF!+'MES N (RESTO GAMAS)'!#REF!</f>
        <v>#REF!</v>
      </c>
      <c r="FO52" s="0" t="e">
        <f>+'MES N (GAMA A) '!#REF!+'MES N (GAMA Z)'!#REF!+'MES N (GAMA D)'!#REF!+'MES N (RESTO GAMAS)'!#REF!</f>
        <v>#REF!</v>
      </c>
      <c r="FP52" s="0" t="e">
        <f>+'MES N (GAMA A) '!#REF!+'MES N (GAMA Z)'!#REF!+'MES N (GAMA D)'!#REF!+'MES N (RESTO GAMAS)'!#REF!</f>
        <v>#REF!</v>
      </c>
      <c r="FQ52" s="13" t="e">
        <f>+'MES N (GAMA A) '!#REF!+'MES N (GAMA Z)'!#REF!+'MES N (GAMA D)'!#REF!+'MES N (RESTO GAMAS)'!#REF!</f>
        <v>#REF!</v>
      </c>
      <c r="FR52" s="13" t="e">
        <f>+'MES N (GAMA A) '!ET52+'MES N (GAMA Z)'!#REF!+'MES N (GAMA D)'!#REF!+'MES N (RESTO GAMAS)'!#REF!</f>
        <v>#REF!</v>
      </c>
      <c r="FS52" s="13" t="e">
        <f>+'MES N (GAMA A) '!EU52+'MES N (GAMA Z)'!#REF!+'MES N (GAMA D)'!#REF!+'MES N (RESTO GAMAS)'!#REF!</f>
        <v>#REF!</v>
      </c>
      <c r="FT52" s="13" t="e">
        <f>+'MES N (GAMA A) '!EV52+'MES N (GAMA Z)'!#REF!+'MES N (GAMA D)'!#REF!+'MES N (RESTO GAMAS)'!#REF!</f>
        <v>#REF!</v>
      </c>
      <c r="FU52" s="13" t="e">
        <f>+'MES N (GAMA A) '!EW52+'MES N (GAMA Z)'!#REF!+'MES N (GAMA D)'!#REF!+'MES N (RESTO GAMAS)'!#REF!</f>
        <v>#REF!</v>
      </c>
      <c r="FV52" s="13" t="e">
        <f>+'MES N (GAMA A) '!EX52+'MES N (GAMA Z)'!#REF!+'MES N (GAMA D)'!#REF!+'MES N (RESTO GAMAS)'!#REF!</f>
        <v>#REF!</v>
      </c>
      <c r="FW52" s="13" t="e">
        <f>+'MES N (GAMA A) '!EY52+'MES N (GAMA Z)'!#REF!+'MES N (GAMA D)'!#REF!+'MES N (RESTO GAMAS)'!#REF!</f>
        <v>#REF!</v>
      </c>
      <c r="FX52" s="13" t="e">
        <f>+'MES N (GAMA A) '!EZ52+'MES N (GAMA Z)'!#REF!+'MES N (GAMA D)'!#REF!+'MES N (RESTO GAMAS)'!#REF!</f>
        <v>#REF!</v>
      </c>
      <c r="FY52" s="13" t="e">
        <f>+'MES N (GAMA A) '!FA52+'MES N (GAMA Z)'!#REF!+'MES N (GAMA D)'!#REF!+'MES N (RESTO GAMAS)'!#REF!</f>
        <v>#REF!</v>
      </c>
      <c r="FZ52" s="13" t="e">
        <f>+'MES N (GAMA A) '!FB52+'MES N (GAMA Z)'!#REF!+'MES N (GAMA D)'!#REF!+'MES N (RESTO GAMAS)'!#REF!</f>
        <v>#REF!</v>
      </c>
      <c r="GA52" s="13" t="e">
        <f>+'MES N (GAMA A) '!FC52+'MES N (GAMA Z)'!#REF!+'MES N (GAMA D)'!#REF!+'MES N (RESTO GAMAS)'!#REF!</f>
        <v>#REF!</v>
      </c>
      <c r="GB52" s="13" t="e">
        <f>+'MES N (GAMA A) '!FD52+'MES N (GAMA Z)'!#REF!+'MES N (GAMA D)'!#REF!+'MES N (RESTO GAMAS)'!#REF!</f>
        <v>#REF!</v>
      </c>
      <c r="GC52" s="13" t="e">
        <f>+'MES N (GAMA A) '!FE52+'MES N (GAMA Z)'!#REF!+'MES N (GAMA D)'!#REF!+'MES N (RESTO GAMAS)'!#REF!</f>
        <v>#REF!</v>
      </c>
    </row>
    <row ht="13.199999999999999" customHeight="1" r="53">
      <c r="A53" s="0">
        <v>304</v>
      </c>
      <c r="B53" s="0" t="s">
        <v>131</v>
      </c>
      <c r="C53" s="0">
        <v>115</v>
      </c>
      <c r="D53" s="0" t="s">
        <v>63</v>
      </c>
      <c r="F53" s="13" t="e">
        <f>+#REF!+#REF!+#REF!+#REF!</f>
        <v>#REF!</v>
      </c>
      <c r="G53" s="13" t="e">
        <f>+#REF!+#REF!+#REF!+#REF!</f>
        <v>#REF!</v>
      </c>
      <c r="H53" s="13" t="e">
        <f>+#REF!+#REF!+#REF!+#REF!</f>
        <v>#REF!</v>
      </c>
      <c r="I53" s="13" t="e">
        <f>+#REF!+#REF!+#REF!+#REF!</f>
        <v>#REF!</v>
      </c>
      <c r="J53" s="13" t="e">
        <f>+#REF!+#REF!+#REF!+#REF!</f>
        <v>#REF!</v>
      </c>
      <c r="K53" s="13" t="e">
        <f>+#REF!+#REF!+#REF!+#REF!</f>
        <v>#REF!</v>
      </c>
      <c r="L53" s="13" t="e">
        <f>+#REF!+#REF!+#REF!+#REF!</f>
        <v>#REF!</v>
      </c>
      <c r="M53" s="13" t="e">
        <f>+#REF!+#REF!+#REF!+#REF!</f>
        <v>#REF!</v>
      </c>
      <c r="N53" s="13" t="e">
        <f>+#REF!+#REF!+#REF!+#REF!</f>
        <v>#REF!</v>
      </c>
      <c r="O53" s="13" t="e">
        <f>+#REF!+#REF!+#REF!+#REF!</f>
        <v>#REF!</v>
      </c>
      <c r="P53" s="13" t="e">
        <f>+#REF!+#REF!+#REF!+#REF!</f>
        <v>#REF!</v>
      </c>
      <c r="Q53" s="13" t="e">
        <f>+#REF!+#REF!+#REF!+#REF!</f>
        <v>#REF!</v>
      </c>
      <c r="R53" s="13" t="e">
        <f>+#REF!+#REF!+#REF!+#REF!</f>
        <v>#REF!</v>
      </c>
      <c r="S53" s="13" t="e">
        <f>+#REF!+#REF!+#REF!+#REF!</f>
        <v>#REF!</v>
      </c>
      <c r="T53" s="13" t="e">
        <f>+#REF!+#REF!+#REF!+#REF!</f>
        <v>#REF!</v>
      </c>
      <c r="U53" s="13" t="e">
        <f>+#REF!+#REF!+#REF!+#REF!</f>
        <v>#REF!</v>
      </c>
      <c r="V53" s="13" t="e">
        <f>+#REF!+#REF!+#REF!+#REF!</f>
        <v>#REF!</v>
      </c>
      <c r="W53" s="13" t="e">
        <f>+#REF!+#REF!+#REF!+#REF!</f>
        <v>#REF!</v>
      </c>
      <c r="X53" s="13" t="e">
        <f>+#REF!+#REF!+#REF!+#REF!</f>
        <v>#REF!</v>
      </c>
      <c r="Y53" s="13" t="e">
        <f>+#REF!+#REF!+#REF!+#REF!</f>
        <v>#REF!</v>
      </c>
      <c r="Z53" s="13" t="e">
        <f>+#REF!+#REF!+#REF!+#REF!</f>
        <v>#REF!</v>
      </c>
      <c r="AA53" s="13" t="e">
        <f>+#REF!+#REF!+#REF!+#REF!</f>
        <v>#REF!</v>
      </c>
      <c r="AB53" s="0" t="e">
        <f>+#REF!+#REF!+#REF!+#REF!</f>
        <v>#REF!</v>
      </c>
      <c r="AC53" s="13" t="e">
        <f>+#REF!+#REF!+#REF!+#REF!</f>
        <v>#REF!</v>
      </c>
      <c r="AD53" s="13" t="e">
        <f>+#REF!+#REF!+#REF!+#REF!</f>
        <v>#REF!</v>
      </c>
      <c r="AE53" s="13" t="e">
        <f>+#REF!+#REF!+#REF!+#REF!</f>
        <v>#REF!</v>
      </c>
      <c r="AF53" s="13" t="e">
        <f>+#REF!+#REF!+#REF!+#REF!</f>
        <v>#REF!</v>
      </c>
      <c r="AG53" s="13" t="e">
        <f>+#REF!+#REF!+#REF!+#REF!</f>
        <v>#REF!</v>
      </c>
      <c r="AH53" s="13" t="e">
        <f>+#REF!+#REF!+#REF!+#REF!</f>
        <v>#REF!</v>
      </c>
      <c r="AI53" s="13" t="e">
        <f>+#REF!+#REF!+#REF!+#REF!</f>
        <v>#REF!</v>
      </c>
      <c r="AJ53" s="13" t="e">
        <f>+#REF!+#REF!+#REF!+#REF!</f>
        <v>#REF!</v>
      </c>
      <c r="AK53" s="13" t="e">
        <f>+#REF!+#REF!+#REF!+#REF!</f>
        <v>#REF!</v>
      </c>
      <c r="AL53" s="13" t="e">
        <f>+#REF!+#REF!+#REF!+#REF!</f>
        <v>#REF!</v>
      </c>
      <c r="AM53" s="0" t="e">
        <f>+#REF!+#REF!+#REF!+#REF!</f>
        <v>#REF!</v>
      </c>
      <c r="AN53" s="0" t="e">
        <f>+#REF!+#REF!+#REF!+#REF!</f>
        <v>#REF!</v>
      </c>
      <c r="AO53" s="13" t="e">
        <f>+#REF!+#REF!+#REF!+#REF!</f>
        <v>#REF!</v>
      </c>
      <c r="AP53" s="13" t="e">
        <f>+#REF!+#REF!+#REF!+#REF!</f>
        <v>#REF!</v>
      </c>
      <c r="AQ53" s="13" t="e">
        <f>+#REF!+#REF!+#REF!+#REF!</f>
        <v>#REF!</v>
      </c>
      <c r="AR53" s="13" t="e">
        <f>+#REF!+#REF!+#REF!+#REF!</f>
        <v>#REF!</v>
      </c>
      <c r="AS53" s="13" t="e">
        <f>+#REF!+#REF!+#REF!+#REF!</f>
        <v>#REF!</v>
      </c>
      <c r="AT53" s="13" t="e">
        <f>+#REF!+#REF!+#REF!+#REF!</f>
        <v>#REF!</v>
      </c>
      <c r="AU53" s="13" t="e">
        <f>+#REF!+#REF!+#REF!+#REF!</f>
        <v>#REF!</v>
      </c>
      <c r="AV53" s="13" t="e">
        <f>+#REF!+#REF!+#REF!+#REF!</f>
        <v>#REF!</v>
      </c>
      <c r="AW53" s="13" t="e">
        <f>+#REF!+#REF!+#REF!+#REF!</f>
        <v>#REF!</v>
      </c>
      <c r="AX53" s="13" t="e">
        <f>+#REF!+#REF!+#REF!+#REF!</f>
        <v>#REF!</v>
      </c>
      <c r="AY53" s="0" t="e">
        <f>+#REF!+#REF!+#REF!+#REF!</f>
        <v>#REF!</v>
      </c>
      <c r="AZ53" s="13" t="e">
        <f>+#REF!+#REF!+#REF!+#REF!</f>
        <v>#REF!</v>
      </c>
      <c r="BA53" s="13" t="e">
        <f>+#REF!+#REF!+#REF!+#REF!</f>
        <v>#REF!</v>
      </c>
      <c r="BB53" s="13" t="e">
        <f>+#REF!+#REF!+#REF!+#REF!</f>
        <v>#REF!</v>
      </c>
      <c r="BC53" s="13" t="e">
        <f>+#REF!+#REF!+#REF!+#REF!</f>
        <v>#REF!</v>
      </c>
      <c r="BD53" s="13" t="e">
        <f>+#REF!+#REF!+#REF!+#REF!</f>
        <v>#REF!</v>
      </c>
      <c r="BE53" s="13" t="e">
        <f>+#REF!+#REF!+#REF!+#REF!</f>
        <v>#REF!</v>
      </c>
      <c r="BF53" s="13" t="e">
        <f>+#REF!+#REF!+#REF!+#REF!</f>
        <v>#REF!</v>
      </c>
      <c r="BG53" s="13" t="e">
        <f>+#REF!+#REF!+#REF!+#REF!</f>
        <v>#REF!</v>
      </c>
      <c r="BH53" s="13" t="e">
        <f>+#REF!+#REF!+#REF!+#REF!</f>
        <v>#REF!</v>
      </c>
      <c r="BI53" s="13" t="e">
        <f>+#REF!+#REF!+#REF!+#REF!</f>
        <v>#REF!</v>
      </c>
      <c r="BJ53" s="13" t="e">
        <f>+#REF!+#REF!+#REF!+#REF!</f>
        <v>#REF!</v>
      </c>
      <c r="BK53" s="13" t="e">
        <f>+#REF!+#REF!+#REF!+#REF!</f>
        <v>#REF!</v>
      </c>
      <c r="BL53" s="0" t="e">
        <f>+#REF!+#REF!+#REF!+#REF!</f>
        <v>#REF!</v>
      </c>
      <c r="BM53" s="13" t="e">
        <f>+#REF!+#REF!+#REF!+#REF!</f>
        <v>#REF!</v>
      </c>
      <c r="BN53" s="13" t="e">
        <f>+#REF!+#REF!+#REF!+#REF!</f>
        <v>#REF!</v>
      </c>
      <c r="BO53" s="13" t="e">
        <f>+#REF!+#REF!+#REF!+#REF!</f>
        <v>#REF!</v>
      </c>
      <c r="BP53" s="13" t="e">
        <f>+#REF!+#REF!+#REF!+#REF!</f>
        <v>#REF!</v>
      </c>
      <c r="BQ53" s="0" t="e">
        <f>+#REF!+#REF!+#REF!+#REF!</f>
        <v>#REF!</v>
      </c>
      <c r="BR53" s="0" t="e">
        <f>+#REF!+#REF!+#REF!+#REF!</f>
        <v>#REF!</v>
      </c>
      <c r="BS53" s="0" t="e">
        <f>+#REF!+#REF!+#REF!+#REF!</f>
        <v>#REF!</v>
      </c>
      <c r="BT53" s="0" t="e">
        <f>+#REF!+#REF!+#REF!+#REF!</f>
        <v>#REF!</v>
      </c>
      <c r="BU53" s="0" t="e">
        <f>+#REF!+#REF!+#REF!+#REF!</f>
        <v>#REF!</v>
      </c>
      <c r="BV53" s="0" t="e">
        <f>+#REF!+#REF!+#REF!+#REF!</f>
        <v>#REF!</v>
      </c>
      <c r="BW53" s="0" t="e">
        <f>+#REF!+#REF!+#REF!+#REF!</f>
        <v>#REF!</v>
      </c>
      <c r="BX53" s="0" t="e">
        <f>+#REF!+#REF!+#REF!+#REF!</f>
        <v>#REF!</v>
      </c>
      <c r="BY53" s="0" t="e">
        <f>+#REF!+#REF!+#REF!+#REF!</f>
        <v>#REF!</v>
      </c>
      <c r="BZ53" s="13" t="e">
        <f>+#REF!+#REF!+#REF!+#REF!</f>
        <v>#REF!</v>
      </c>
      <c r="CA53" s="13" t="e">
        <f>+#REF!+#REF!+#REF!+#REF!</f>
        <v>#REF!</v>
      </c>
      <c r="CB53" s="13" t="e">
        <f>+#REF!+#REF!+#REF!+#REF!</f>
        <v>#REF!</v>
      </c>
      <c r="CC53" s="13" t="e">
        <f>+#REF!+#REF!+#REF!+#REF!</f>
        <v>#REF!</v>
      </c>
      <c r="CD53" s="13" t="e">
        <f>+#REF!+#REF!+#REF!+#REF!</f>
        <v>#REF!</v>
      </c>
      <c r="CE53" s="13" t="e">
        <f>+#REF!+#REF!+#REF!+#REF!</f>
        <v>#REF!</v>
      </c>
      <c r="CF53" s="13" t="e">
        <f>+#REF!+#REF!+#REF!+#REF!</f>
        <v>#REF!</v>
      </c>
      <c r="CG53" s="13" t="e">
        <f>+#REF!+#REF!+#REF!+#REF!</f>
        <v>#REF!</v>
      </c>
      <c r="CH53" s="13" t="e">
        <f>+#REF!+#REF!+#REF!+#REF!</f>
        <v>#REF!</v>
      </c>
      <c r="CI53" s="13" t="e">
        <f>+#REF!+#REF!+#REF!+#REF!</f>
        <v>#REF!</v>
      </c>
      <c r="CJ53" s="0" t="e">
        <f>+#REF!+#REF!+#REF!+#REF!</f>
        <v>#REF!</v>
      </c>
      <c r="CK53" s="13" t="e">
        <f>+#REF!+#REF!+#REF!+#REF!</f>
        <v>#REF!</v>
      </c>
      <c r="CL53" s="13" t="e">
        <f>+#REF!+#REF!+#REF!+#REF!</f>
        <v>#REF!</v>
      </c>
      <c r="CM53" s="13" t="e">
        <f>+#REF!+#REF!+#REF!+#REF!</f>
        <v>#REF!</v>
      </c>
      <c r="CN53" s="13" t="e">
        <f>+#REF!+#REF!+#REF!+#REF!</f>
        <v>#REF!</v>
      </c>
      <c r="CO53" s="13" t="e">
        <f>+#REF!+#REF!+#REF!+#REF!</f>
        <v>#REF!</v>
      </c>
      <c r="CP53" s="13" t="e">
        <f>+#REF!+#REF!+#REF!+#REF!</f>
        <v>#REF!</v>
      </c>
      <c r="CQ53" s="13" t="e">
        <f>+#REF!+#REF!+#REF!+#REF!</f>
        <v>#REF!</v>
      </c>
      <c r="CR53" s="13" t="e">
        <f>+#REF!+#REF!+#REF!+#REF!</f>
        <v>#REF!</v>
      </c>
      <c r="CS53" s="13" t="e">
        <f>+#REF!+#REF!+#REF!+#REF!</f>
        <v>#REF!</v>
      </c>
      <c r="CT53" s="13" t="e">
        <f>+#REF!+#REF!+#REF!+#REF!</f>
        <v>#REF!</v>
      </c>
      <c r="CU53" s="13" t="e">
        <f>+#REF!+#REF!+#REF!+#REF!</f>
        <v>#REF!</v>
      </c>
      <c r="CV53" s="13" t="e">
        <f>+#REF!+#REF!+#REF!+#REF!</f>
        <v>#REF!</v>
      </c>
      <c r="CW53" s="13" t="e">
        <f>+#REF!+#REF!+#REF!+#REF!</f>
        <v>#REF!</v>
      </c>
      <c r="CX53" s="13" t="e">
        <f>+#REF!+#REF!+#REF!+#REF!</f>
        <v>#REF!</v>
      </c>
      <c r="CY53" s="13" t="e">
        <f>+#REF!+#REF!+#REF!+#REF!</f>
        <v>#REF!</v>
      </c>
      <c r="CZ53" s="13" t="e">
        <f>+#REF!+#REF!+#REF!+#REF!</f>
        <v>#REF!</v>
      </c>
      <c r="DA53" s="13" t="e">
        <f>+#REF!+#REF!+#REF!+#REF!</f>
        <v>#REF!</v>
      </c>
      <c r="DB53" s="13" t="e">
        <f>+#REF!+#REF!+#REF!+#REF!</f>
        <v>#REF!</v>
      </c>
      <c r="DC53" s="13" t="e">
        <f>+#REF!+#REF!+#REF!+#REF!</f>
        <v>#REF!</v>
      </c>
      <c r="DD53" s="13" t="e">
        <f>+#REF!+#REF!+#REF!+#REF!</f>
        <v>#REF!</v>
      </c>
      <c r="DE53" s="13" t="e">
        <f>+#REF!+#REF!+#REF!+#REF!</f>
        <v>#REF!</v>
      </c>
      <c r="DF53" s="13" t="e">
        <f>+#REF!+#REF!+#REF!+#REF!</f>
        <v>#REF!</v>
      </c>
      <c r="DG53" s="13" t="e">
        <f>+#REF!+#REF!+#REF!+#REF!</f>
        <v>#REF!</v>
      </c>
      <c r="DH53" s="0" t="e">
        <f>+#REF!+#REF!+#REF!+#REF!</f>
        <v>#REF!</v>
      </c>
      <c r="DI53" s="13" t="e">
        <f>+#REF!+#REF!+#REF!+#REF!</f>
        <v>#REF!</v>
      </c>
      <c r="DJ53" s="13" t="e">
        <f>+#REF!+#REF!+#REF!+#REF!</f>
        <v>#REF!</v>
      </c>
      <c r="DK53" s="13" t="e">
        <f>+#REF!+#REF!+#REF!+#REF!</f>
        <v>#REF!</v>
      </c>
      <c r="DL53" s="13" t="e">
        <f>+#REF!+#REF!+#REF!+#REF!</f>
        <v>#REF!</v>
      </c>
      <c r="DM53" s="13" t="e">
        <f>+#REF!+#REF!+#REF!+#REF!</f>
        <v>#REF!</v>
      </c>
      <c r="DN53" s="13" t="e">
        <f>+#REF!+#REF!+#REF!+#REF!</f>
        <v>#REF!</v>
      </c>
      <c r="DO53" s="13" t="e">
        <f>+#REF!+#REF!+#REF!+#REF!</f>
        <v>#REF!</v>
      </c>
      <c r="DP53" s="13" t="e">
        <f>+#REF!+#REF!+#REF!+#REF!</f>
        <v>#REF!</v>
      </c>
      <c r="DQ53" s="13" t="e">
        <f>+#REF!+#REF!+#REF!+#REF!</f>
        <v>#REF!</v>
      </c>
      <c r="DR53" s="13" t="e">
        <f>+#REF!+#REF!+#REF!+#REF!</f>
        <v>#REF!</v>
      </c>
      <c r="DS53" s="0" t="e">
        <f>+#REF!+#REF!+#REF!+#REF!</f>
        <v>#REF!</v>
      </c>
      <c r="DT53" s="0" t="e">
        <f>+#REF!+#REF!+#REF!+#REF!</f>
        <v>#REF!</v>
      </c>
      <c r="DU53" s="13" t="e">
        <f>+#REF!+#REF!+#REF!+#REF!</f>
        <v>#REF!</v>
      </c>
      <c r="DV53" s="13" t="e">
        <f>+#REF!+#REF!+#REF!+#REF!</f>
        <v>#REF!</v>
      </c>
      <c r="DW53" s="13" t="e">
        <f>+#REF!+#REF!+#REF!+#REF!</f>
        <v>#REF!</v>
      </c>
      <c r="DX53" s="13" t="e">
        <f>+#REF!+#REF!+#REF!+#REF!</f>
        <v>#REF!</v>
      </c>
      <c r="DY53" s="13" t="e">
        <f>+#REF!+#REF!+#REF!+#REF!</f>
        <v>#REF!</v>
      </c>
      <c r="DZ53" s="13" t="e">
        <f>+#REF!+#REF!+#REF!+#REF!</f>
        <v>#REF!</v>
      </c>
      <c r="EA53" s="13" t="e">
        <f>+#REF!+#REF!+#REF!+#REF!</f>
        <v>#REF!</v>
      </c>
      <c r="EB53" s="13" t="e">
        <f>+#REF!+#REF!+#REF!+#REF!</f>
        <v>#REF!</v>
      </c>
      <c r="EC53" s="13" t="e">
        <f>+#REF!+#REF!+#REF!+#REF!</f>
        <v>#REF!</v>
      </c>
      <c r="ED53" s="13" t="e">
        <f>+#REF!+#REF!+#REF!+#REF!</f>
        <v>#REF!</v>
      </c>
      <c r="EE53" s="13" t="e">
        <f>+#REF!+#REF!+#REF!+#REF!</f>
        <v>#REF!</v>
      </c>
      <c r="EF53" s="13" t="e">
        <f>+#REF!+#REF!+#REF!+#REF!</f>
        <v>#REF!</v>
      </c>
      <c r="EG53" s="13" t="e">
        <f>+#REF!+#REF!+#REF!+#REF!</f>
        <v>#REF!</v>
      </c>
      <c r="EH53" s="13" t="e">
        <f>+#REF!+#REF!+#REF!+#REF!</f>
        <v>#REF!</v>
      </c>
      <c r="EI53" s="13" t="e">
        <f>+#REF!+#REF!+#REF!+#REF!</f>
        <v>#REF!</v>
      </c>
      <c r="EJ53" s="13" t="e">
        <f>+#REF!+#REF!+#REF!+#REF!</f>
        <v>#REF!</v>
      </c>
      <c r="EK53" s="13" t="e">
        <f>+#REF!+#REF!+#REF!+#REF!</f>
        <v>#REF!</v>
      </c>
      <c r="EL53" s="0" t="e">
        <f>+#REF!+#REF!+#REF!+#REF!</f>
        <v>#REF!</v>
      </c>
      <c r="EM53" s="13" t="e">
        <f>+#REF!+#REF!+#REF!+#REF!</f>
        <v>#REF!</v>
      </c>
      <c r="EN53" s="13" t="e">
        <f>+#REF!+#REF!+#REF!+#REF!</f>
        <v>#REF!</v>
      </c>
      <c r="EO53" s="13" t="e">
        <f>+#REF!+#REF!+#REF!+#REF!</f>
        <v>#REF!</v>
      </c>
      <c r="EP53" s="13" t="e">
        <f>+#REF!+#REF!+#REF!+#REF!</f>
        <v>#REF!</v>
      </c>
      <c r="EQ53" s="0" t="e">
        <f>+#REF!+#REF!+#REF!+#REF!</f>
        <v>#REF!</v>
      </c>
      <c r="ER53" s="0" t="e">
        <f>+#REF!+#REF!+#REF!+#REF!</f>
        <v>#REF!</v>
      </c>
      <c r="ES53" s="13" t="e">
        <f>+#REF!+#REF!+#REF!+#REF!</f>
        <v>#REF!</v>
      </c>
      <c r="ET53" s="13" t="e">
        <f>+'MES N (GAMA A) '!#REF!+'MES N (GAMA Z)'!ET53+'MES N (GAMA D)'!ET53+'MES N (RESTO GAMAS)'!ET53</f>
        <v>#REF!</v>
      </c>
      <c r="EU53" s="13" t="e">
        <f>+'MES N (GAMA A) '!#REF!+'MES N (GAMA Z)'!EU53+'MES N (GAMA D)'!EU53+'MES N (RESTO GAMAS)'!EU53</f>
        <v>#REF!</v>
      </c>
      <c r="EV53" s="13" t="e">
        <f>+'MES N (GAMA A) '!#REF!+'MES N (GAMA Z)'!EV53+'MES N (GAMA D)'!EV53+'MES N (RESTO GAMAS)'!EV53</f>
        <v>#REF!</v>
      </c>
      <c r="EW53" s="13" t="e">
        <f>+'MES N (GAMA A) '!#REF!+'MES N (GAMA Z)'!EW53+'MES N (GAMA D)'!EW53+'MES N (RESTO GAMAS)'!EW53</f>
        <v>#REF!</v>
      </c>
      <c r="EX53" s="13" t="e">
        <f>+'MES N (GAMA A) '!#REF!+'MES N (GAMA Z)'!EX53+'MES N (GAMA D)'!EX53+'MES N (RESTO GAMAS)'!EX53</f>
        <v>#REF!</v>
      </c>
      <c r="EY53" s="13" t="e">
        <f>+'MES N (GAMA A) '!#REF!+'MES N (GAMA Z)'!EY53+'MES N (GAMA D)'!EY53+'MES N (RESTO GAMAS)'!EY53</f>
        <v>#REF!</v>
      </c>
      <c r="EZ53" s="13" t="e">
        <f>+'MES N (GAMA A) '!#REF!+'MES N (GAMA Z)'!EZ53+'MES N (GAMA D)'!EZ53+'MES N (RESTO GAMAS)'!EZ53</f>
        <v>#REF!</v>
      </c>
      <c r="FA53" s="13" t="e">
        <f>+'MES N (GAMA A) '!#REF!+'MES N (GAMA Z)'!FA53+'MES N (GAMA D)'!FA53+'MES N (RESTO GAMAS)'!FA53</f>
        <v>#REF!</v>
      </c>
      <c r="FB53" s="13" t="e">
        <f>+'MES N (GAMA A) '!#REF!+'MES N (GAMA Z)'!FB53+'MES N (GAMA D)'!FB53+'MES N (RESTO GAMAS)'!FB53</f>
        <v>#REF!</v>
      </c>
      <c r="FC53" s="13" t="e">
        <f>+'MES N (GAMA A) '!#REF!+'MES N (GAMA Z)'!FC53+'MES N (GAMA D)'!FC53+'MES N (RESTO GAMAS)'!FC53</f>
        <v>#REF!</v>
      </c>
      <c r="FD53" s="13" t="e">
        <f>+'MES N (GAMA A) '!#REF!+'MES N (GAMA Z)'!FD53+'MES N (GAMA D)'!FD53+'MES N (RESTO GAMAS)'!FD53</f>
        <v>#REF!</v>
      </c>
      <c r="FE53" s="13" t="e">
        <f>+'MES N (GAMA A) '!#REF!+'MES N (GAMA Z)'!FE53+'MES N (GAMA D)'!FE53+'MES N (RESTO GAMAS)'!FE53</f>
        <v>#REF!</v>
      </c>
      <c r="FF53" s="13" t="e">
        <f>+'MES N (GAMA A) '!#REF!+'MES N (GAMA Z)'!#REF!+'MES N (GAMA D)'!#REF!+'MES N (RESTO GAMAS)'!#REF!</f>
        <v>#REF!</v>
      </c>
      <c r="FG53" s="13" t="e">
        <f>+'MES N (GAMA A) '!#REF!+'MES N (GAMA Z)'!#REF!+'MES N (GAMA D)'!#REF!+'MES N (RESTO GAMAS)'!#REF!</f>
        <v>#REF!</v>
      </c>
      <c r="FH53" s="13" t="e">
        <f>+'MES N (GAMA A) '!#REF!+'MES N (GAMA Z)'!#REF!+'MES N (GAMA D)'!#REF!+'MES N (RESTO GAMAS)'!#REF!</f>
        <v>#REF!</v>
      </c>
      <c r="FI53" s="13" t="e">
        <f>+'MES N (GAMA A) '!#REF!+'MES N (GAMA Z)'!#REF!+'MES N (GAMA D)'!#REF!+'MES N (RESTO GAMAS)'!#REF!</f>
        <v>#REF!</v>
      </c>
      <c r="FJ53" s="13" t="e">
        <f>+'MES N (GAMA A) '!#REF!+'MES N (GAMA Z)'!#REF!+'MES N (GAMA D)'!#REF!+'MES N (RESTO GAMAS)'!#REF!</f>
        <v>#REF!</v>
      </c>
      <c r="FK53" s="13" t="e">
        <f>+'MES N (GAMA A) '!#REF!+'MES N (GAMA Z)'!#REF!+'MES N (GAMA D)'!#REF!+'MES N (RESTO GAMAS)'!#REF!</f>
        <v>#REF!</v>
      </c>
      <c r="FL53" s="13" t="e">
        <f>+'MES N (GAMA A) '!#REF!+'MES N (GAMA Z)'!#REF!+'MES N (GAMA D)'!#REF!+'MES N (RESTO GAMAS)'!#REF!</f>
        <v>#REF!</v>
      </c>
      <c r="FM53" s="13" t="e">
        <f>+'MES N (GAMA A) '!#REF!+'MES N (GAMA Z)'!#REF!+'MES N (GAMA D)'!#REF!+'MES N (RESTO GAMAS)'!#REF!</f>
        <v>#REF!</v>
      </c>
      <c r="FN53" s="13" t="e">
        <f>+'MES N (GAMA A) '!#REF!+'MES N (GAMA Z)'!#REF!+'MES N (GAMA D)'!#REF!+'MES N (RESTO GAMAS)'!#REF!</f>
        <v>#REF!</v>
      </c>
      <c r="FO53" s="13" t="e">
        <f>+'MES N (GAMA A) '!#REF!+'MES N (GAMA Z)'!#REF!+'MES N (GAMA D)'!#REF!+'MES N (RESTO GAMAS)'!#REF!</f>
        <v>#REF!</v>
      </c>
      <c r="FP53" s="13" t="e">
        <f>+'MES N (GAMA A) '!#REF!+'MES N (GAMA Z)'!#REF!+'MES N (GAMA D)'!#REF!+'MES N (RESTO GAMAS)'!#REF!</f>
        <v>#REF!</v>
      </c>
      <c r="FQ53" s="13" t="e">
        <f>+'MES N (GAMA A) '!#REF!+'MES N (GAMA Z)'!#REF!+'MES N (GAMA D)'!#REF!+'MES N (RESTO GAMAS)'!#REF!</f>
        <v>#REF!</v>
      </c>
      <c r="FR53" s="13" t="e">
        <f>+'MES N (GAMA A) '!ET53+'MES N (GAMA Z)'!#REF!+'MES N (GAMA D)'!#REF!+'MES N (RESTO GAMAS)'!#REF!</f>
        <v>#REF!</v>
      </c>
      <c r="FS53" s="13" t="e">
        <f>+'MES N (GAMA A) '!EU53+'MES N (GAMA Z)'!#REF!+'MES N (GAMA D)'!#REF!+'MES N (RESTO GAMAS)'!#REF!</f>
        <v>#REF!</v>
      </c>
      <c r="FT53" s="13" t="e">
        <f>+'MES N (GAMA A) '!EV53+'MES N (GAMA Z)'!#REF!+'MES N (GAMA D)'!#REF!+'MES N (RESTO GAMAS)'!#REF!</f>
        <v>#REF!</v>
      </c>
      <c r="FU53" s="13" t="e">
        <f>+'MES N (GAMA A) '!EW53+'MES N (GAMA Z)'!#REF!+'MES N (GAMA D)'!#REF!+'MES N (RESTO GAMAS)'!#REF!</f>
        <v>#REF!</v>
      </c>
      <c r="FV53" s="13" t="e">
        <f>+'MES N (GAMA A) '!EX53+'MES N (GAMA Z)'!#REF!+'MES N (GAMA D)'!#REF!+'MES N (RESTO GAMAS)'!#REF!</f>
        <v>#REF!</v>
      </c>
      <c r="FW53" s="13" t="e">
        <f>+'MES N (GAMA A) '!EY53+'MES N (GAMA Z)'!#REF!+'MES N (GAMA D)'!#REF!+'MES N (RESTO GAMAS)'!#REF!</f>
        <v>#REF!</v>
      </c>
      <c r="FX53" s="13" t="e">
        <f>+'MES N (GAMA A) '!EZ53+'MES N (GAMA Z)'!#REF!+'MES N (GAMA D)'!#REF!+'MES N (RESTO GAMAS)'!#REF!</f>
        <v>#REF!</v>
      </c>
      <c r="FY53" s="13" t="e">
        <f>+'MES N (GAMA A) '!FA53+'MES N (GAMA Z)'!#REF!+'MES N (GAMA D)'!#REF!+'MES N (RESTO GAMAS)'!#REF!</f>
        <v>#REF!</v>
      </c>
      <c r="FZ53" s="13" t="e">
        <f>+'MES N (GAMA A) '!FB53+'MES N (GAMA Z)'!#REF!+'MES N (GAMA D)'!#REF!+'MES N (RESTO GAMAS)'!#REF!</f>
        <v>#REF!</v>
      </c>
      <c r="GA53" s="13" t="e">
        <f>+'MES N (GAMA A) '!FC53+'MES N (GAMA Z)'!#REF!+'MES N (GAMA D)'!#REF!+'MES N (RESTO GAMAS)'!#REF!</f>
        <v>#REF!</v>
      </c>
      <c r="GB53" s="13" t="e">
        <f>+'MES N (GAMA A) '!FD53+'MES N (GAMA Z)'!#REF!+'MES N (GAMA D)'!#REF!+'MES N (RESTO GAMAS)'!#REF!</f>
        <v>#REF!</v>
      </c>
      <c r="GC53" s="13" t="e">
        <f>+'MES N (GAMA A) '!FE53+'MES N (GAMA Z)'!#REF!+'MES N (GAMA D)'!#REF!+'MES N (RESTO GAMAS)'!#REF!</f>
        <v>#REF!</v>
      </c>
    </row>
    <row ht="13.199999999999999" customHeight="1" r="54">
      <c r="A54" s="0">
        <v>304</v>
      </c>
      <c r="B54" s="0" t="s">
        <v>131</v>
      </c>
      <c r="C54" s="0">
        <v>116</v>
      </c>
      <c r="D54" s="0" t="s">
        <v>64</v>
      </c>
      <c r="F54" s="13" t="e">
        <f>+#REF!+#REF!+#REF!+#REF!</f>
        <v>#REF!</v>
      </c>
      <c r="G54" s="13" t="e">
        <f>+#REF!+#REF!+#REF!+#REF!</f>
        <v>#REF!</v>
      </c>
      <c r="H54" s="13" t="e">
        <f>+#REF!+#REF!+#REF!+#REF!</f>
        <v>#REF!</v>
      </c>
      <c r="I54" s="0" t="e">
        <f>+#REF!+#REF!+#REF!+#REF!</f>
        <v>#REF!</v>
      </c>
      <c r="J54" s="0" t="e">
        <f>+#REF!+#REF!+#REF!+#REF!</f>
        <v>#REF!</v>
      </c>
      <c r="K54" s="0" t="e">
        <f>+#REF!+#REF!+#REF!+#REF!</f>
        <v>#REF!</v>
      </c>
      <c r="L54" s="0" t="e">
        <f>+#REF!+#REF!+#REF!+#REF!</f>
        <v>#REF!</v>
      </c>
      <c r="M54" s="0" t="e">
        <f>+#REF!+#REF!+#REF!+#REF!</f>
        <v>#REF!</v>
      </c>
      <c r="N54" s="0" t="e">
        <f>+#REF!+#REF!+#REF!+#REF!</f>
        <v>#REF!</v>
      </c>
      <c r="O54" s="0" t="e">
        <f>+#REF!+#REF!+#REF!+#REF!</f>
        <v>#REF!</v>
      </c>
      <c r="P54" s="0" t="e">
        <f>+#REF!+#REF!+#REF!+#REF!</f>
        <v>#REF!</v>
      </c>
      <c r="Q54" s="0" t="e">
        <f>+#REF!+#REF!+#REF!+#REF!</f>
        <v>#REF!</v>
      </c>
      <c r="R54" s="13" t="e">
        <f>+#REF!+#REF!+#REF!+#REF!</f>
        <v>#REF!</v>
      </c>
      <c r="S54" s="13" t="e">
        <f>+#REF!+#REF!+#REF!+#REF!</f>
        <v>#REF!</v>
      </c>
      <c r="T54" s="13" t="e">
        <f>+#REF!+#REF!+#REF!+#REF!</f>
        <v>#REF!</v>
      </c>
      <c r="U54" s="0" t="e">
        <f>+#REF!+#REF!+#REF!+#REF!</f>
        <v>#REF!</v>
      </c>
      <c r="V54" s="0" t="e">
        <f>+#REF!+#REF!+#REF!+#REF!</f>
        <v>#REF!</v>
      </c>
      <c r="W54" s="0" t="e">
        <f>+#REF!+#REF!+#REF!+#REF!</f>
        <v>#REF!</v>
      </c>
      <c r="X54" s="0" t="e">
        <f>+#REF!+#REF!+#REF!+#REF!</f>
        <v>#REF!</v>
      </c>
      <c r="Y54" s="0" t="e">
        <f>+#REF!+#REF!+#REF!+#REF!</f>
        <v>#REF!</v>
      </c>
      <c r="Z54" s="0" t="e">
        <f>+#REF!+#REF!+#REF!+#REF!</f>
        <v>#REF!</v>
      </c>
      <c r="AA54" s="0" t="e">
        <f>+#REF!+#REF!+#REF!+#REF!</f>
        <v>#REF!</v>
      </c>
      <c r="AB54" s="0" t="e">
        <f>+#REF!+#REF!+#REF!+#REF!</f>
        <v>#REF!</v>
      </c>
      <c r="AC54" s="0" t="e">
        <f>+#REF!+#REF!+#REF!+#REF!</f>
        <v>#REF!</v>
      </c>
      <c r="AD54" s="13" t="e">
        <f>+#REF!+#REF!+#REF!+#REF!</f>
        <v>#REF!</v>
      </c>
      <c r="AE54" s="13" t="e">
        <f>+#REF!+#REF!+#REF!+#REF!</f>
        <v>#REF!</v>
      </c>
      <c r="AF54" s="13" t="e">
        <f>+#REF!+#REF!+#REF!+#REF!</f>
        <v>#REF!</v>
      </c>
      <c r="AG54" s="0" t="e">
        <f>+#REF!+#REF!+#REF!+#REF!</f>
        <v>#REF!</v>
      </c>
      <c r="AH54" s="0" t="e">
        <f>+#REF!+#REF!+#REF!+#REF!</f>
        <v>#REF!</v>
      </c>
      <c r="AI54" s="0" t="e">
        <f>+#REF!+#REF!+#REF!+#REF!</f>
        <v>#REF!</v>
      </c>
      <c r="AJ54" s="0" t="e">
        <f>+#REF!+#REF!+#REF!+#REF!</f>
        <v>#REF!</v>
      </c>
      <c r="AK54" s="0" t="e">
        <f>+#REF!+#REF!+#REF!+#REF!</f>
        <v>#REF!</v>
      </c>
      <c r="AL54" s="0" t="e">
        <f>+#REF!+#REF!+#REF!+#REF!</f>
        <v>#REF!</v>
      </c>
      <c r="AM54" s="0" t="e">
        <f>+#REF!+#REF!+#REF!+#REF!</f>
        <v>#REF!</v>
      </c>
      <c r="AN54" s="0" t="e">
        <f>+#REF!+#REF!+#REF!+#REF!</f>
        <v>#REF!</v>
      </c>
      <c r="AO54" s="0" t="e">
        <f>+#REF!+#REF!+#REF!+#REF!</f>
        <v>#REF!</v>
      </c>
      <c r="AP54" s="13" t="e">
        <f>+#REF!+#REF!+#REF!+#REF!</f>
        <v>#REF!</v>
      </c>
      <c r="AQ54" s="13" t="e">
        <f>+#REF!+#REF!+#REF!+#REF!</f>
        <v>#REF!</v>
      </c>
      <c r="AR54" s="13" t="e">
        <f>+#REF!+#REF!+#REF!+#REF!</f>
        <v>#REF!</v>
      </c>
      <c r="AS54" s="0" t="e">
        <f>+#REF!+#REF!+#REF!+#REF!</f>
        <v>#REF!</v>
      </c>
      <c r="AT54" s="13" t="e">
        <f>+#REF!+#REF!+#REF!+#REF!</f>
        <v>#REF!</v>
      </c>
      <c r="AU54" s="0" t="e">
        <f>+#REF!+#REF!+#REF!+#REF!</f>
        <v>#REF!</v>
      </c>
      <c r="AV54" s="0" t="e">
        <f>+#REF!+#REF!+#REF!+#REF!</f>
        <v>#REF!</v>
      </c>
      <c r="AW54" s="0" t="e">
        <f>+#REF!+#REF!+#REF!+#REF!</f>
        <v>#REF!</v>
      </c>
      <c r="AX54" s="0" t="e">
        <f>+#REF!+#REF!+#REF!+#REF!</f>
        <v>#REF!</v>
      </c>
      <c r="AY54" s="0" t="e">
        <f>+#REF!+#REF!+#REF!+#REF!</f>
        <v>#REF!</v>
      </c>
      <c r="AZ54" s="0" t="e">
        <f>+#REF!+#REF!+#REF!+#REF!</f>
        <v>#REF!</v>
      </c>
      <c r="BA54" s="13" t="e">
        <f>+#REF!+#REF!+#REF!+#REF!</f>
        <v>#REF!</v>
      </c>
      <c r="BB54" s="13" t="e">
        <f>+#REF!+#REF!+#REF!+#REF!</f>
        <v>#REF!</v>
      </c>
      <c r="BC54" s="13" t="e">
        <f>+#REF!+#REF!+#REF!+#REF!</f>
        <v>#REF!</v>
      </c>
      <c r="BD54" s="13" t="e">
        <f>+#REF!+#REF!+#REF!+#REF!</f>
        <v>#REF!</v>
      </c>
      <c r="BE54" s="13" t="e">
        <f>+#REF!+#REF!+#REF!+#REF!</f>
        <v>#REF!</v>
      </c>
      <c r="BF54" s="0" t="e">
        <f>+#REF!+#REF!+#REF!+#REF!</f>
        <v>#REF!</v>
      </c>
      <c r="BG54" s="0" t="e">
        <f>+#REF!+#REF!+#REF!+#REF!</f>
        <v>#REF!</v>
      </c>
      <c r="BH54" s="0" t="e">
        <f>+#REF!+#REF!+#REF!+#REF!</f>
        <v>#REF!</v>
      </c>
      <c r="BI54" s="0" t="e">
        <f>+#REF!+#REF!+#REF!+#REF!</f>
        <v>#REF!</v>
      </c>
      <c r="BJ54" s="0" t="e">
        <f>+#REF!+#REF!+#REF!+#REF!</f>
        <v>#REF!</v>
      </c>
      <c r="BK54" s="0" t="e">
        <f>+#REF!+#REF!+#REF!+#REF!</f>
        <v>#REF!</v>
      </c>
      <c r="BL54" s="0" t="e">
        <f>+#REF!+#REF!+#REF!+#REF!</f>
        <v>#REF!</v>
      </c>
      <c r="BM54" s="13" t="e">
        <f>+#REF!+#REF!+#REF!+#REF!</f>
        <v>#REF!</v>
      </c>
      <c r="BN54" s="13" t="e">
        <f>+#REF!+#REF!+#REF!+#REF!</f>
        <v>#REF!</v>
      </c>
      <c r="BO54" s="13" t="e">
        <f>+#REF!+#REF!+#REF!+#REF!</f>
        <v>#REF!</v>
      </c>
      <c r="BP54" s="0" t="e">
        <f>+#REF!+#REF!+#REF!+#REF!</f>
        <v>#REF!</v>
      </c>
      <c r="BQ54" s="0" t="e">
        <f>+#REF!+#REF!+#REF!+#REF!</f>
        <v>#REF!</v>
      </c>
      <c r="BR54" s="0" t="e">
        <f>+#REF!+#REF!+#REF!+#REF!</f>
        <v>#REF!</v>
      </c>
      <c r="BS54" s="0" t="e">
        <f>+#REF!+#REF!+#REF!+#REF!</f>
        <v>#REF!</v>
      </c>
      <c r="BT54" s="0" t="e">
        <f>+#REF!+#REF!+#REF!+#REF!</f>
        <v>#REF!</v>
      </c>
      <c r="BU54" s="0" t="e">
        <f>+#REF!+#REF!+#REF!+#REF!</f>
        <v>#REF!</v>
      </c>
      <c r="BV54" s="0" t="e">
        <f>+#REF!+#REF!+#REF!+#REF!</f>
        <v>#REF!</v>
      </c>
      <c r="BW54" s="0" t="e">
        <f>+#REF!+#REF!+#REF!+#REF!</f>
        <v>#REF!</v>
      </c>
      <c r="BX54" s="0" t="e">
        <f>+#REF!+#REF!+#REF!+#REF!</f>
        <v>#REF!</v>
      </c>
      <c r="BY54" s="0" t="e">
        <f>+#REF!+#REF!+#REF!+#REF!</f>
        <v>#REF!</v>
      </c>
      <c r="BZ54" s="13" t="e">
        <f>+#REF!+#REF!+#REF!+#REF!</f>
        <v>#REF!</v>
      </c>
      <c r="CA54" s="13" t="e">
        <f>+#REF!+#REF!+#REF!+#REF!</f>
        <v>#REF!</v>
      </c>
      <c r="CB54" s="0" t="e">
        <f>+#REF!+#REF!+#REF!+#REF!</f>
        <v>#REF!</v>
      </c>
      <c r="CC54" s="13" t="e">
        <f>+#REF!+#REF!+#REF!+#REF!</f>
        <v>#REF!</v>
      </c>
      <c r="CD54" s="0" t="e">
        <f>+#REF!+#REF!+#REF!+#REF!</f>
        <v>#REF!</v>
      </c>
      <c r="CE54" s="13" t="e">
        <f>+#REF!+#REF!+#REF!+#REF!</f>
        <v>#REF!</v>
      </c>
      <c r="CF54" s="0" t="e">
        <f>+#REF!+#REF!+#REF!+#REF!</f>
        <v>#REF!</v>
      </c>
      <c r="CG54" s="0" t="e">
        <f>+#REF!+#REF!+#REF!+#REF!</f>
        <v>#REF!</v>
      </c>
      <c r="CH54" s="0" t="e">
        <f>+#REF!+#REF!+#REF!+#REF!</f>
        <v>#REF!</v>
      </c>
      <c r="CI54" s="0" t="e">
        <f>+#REF!+#REF!+#REF!+#REF!</f>
        <v>#REF!</v>
      </c>
      <c r="CJ54" s="0" t="e">
        <f>+#REF!+#REF!+#REF!+#REF!</f>
        <v>#REF!</v>
      </c>
      <c r="CK54" s="0" t="e">
        <f>+#REF!+#REF!+#REF!+#REF!</f>
        <v>#REF!</v>
      </c>
      <c r="CL54" s="13" t="e">
        <f>+#REF!+#REF!+#REF!+#REF!</f>
        <v>#REF!</v>
      </c>
      <c r="CM54" s="13" t="e">
        <f>+#REF!+#REF!+#REF!+#REF!</f>
        <v>#REF!</v>
      </c>
      <c r="CN54" s="13" t="e">
        <f>+#REF!+#REF!+#REF!+#REF!</f>
        <v>#REF!</v>
      </c>
      <c r="CO54" s="13" t="e">
        <f>+#REF!+#REF!+#REF!+#REF!</f>
        <v>#REF!</v>
      </c>
      <c r="CP54" s="0" t="e">
        <f>+#REF!+#REF!+#REF!+#REF!</f>
        <v>#REF!</v>
      </c>
      <c r="CQ54" s="0" t="e">
        <f>+#REF!+#REF!+#REF!+#REF!</f>
        <v>#REF!</v>
      </c>
      <c r="CR54" s="0" t="e">
        <f>+#REF!+#REF!+#REF!+#REF!</f>
        <v>#REF!</v>
      </c>
      <c r="CS54" s="0" t="e">
        <f>+#REF!+#REF!+#REF!+#REF!</f>
        <v>#REF!</v>
      </c>
      <c r="CT54" s="0" t="e">
        <f>+#REF!+#REF!+#REF!+#REF!</f>
        <v>#REF!</v>
      </c>
      <c r="CU54" s="0" t="e">
        <f>+#REF!+#REF!+#REF!+#REF!</f>
        <v>#REF!</v>
      </c>
      <c r="CV54" s="0" t="e">
        <f>+#REF!+#REF!+#REF!+#REF!</f>
        <v>#REF!</v>
      </c>
      <c r="CW54" s="0" t="e">
        <f>+#REF!+#REF!+#REF!+#REF!</f>
        <v>#REF!</v>
      </c>
      <c r="CX54" s="13" t="e">
        <f>+#REF!+#REF!+#REF!+#REF!</f>
        <v>#REF!</v>
      </c>
      <c r="CY54" s="13" t="e">
        <f>+#REF!+#REF!+#REF!+#REF!</f>
        <v>#REF!</v>
      </c>
      <c r="CZ54" s="13" t="e">
        <f>+#REF!+#REF!+#REF!+#REF!</f>
        <v>#REF!</v>
      </c>
      <c r="DA54" s="13" t="e">
        <f>+#REF!+#REF!+#REF!+#REF!</f>
        <v>#REF!</v>
      </c>
      <c r="DB54" s="0" t="e">
        <f>+#REF!+#REF!+#REF!+#REF!</f>
        <v>#REF!</v>
      </c>
      <c r="DC54" s="0" t="e">
        <f>+#REF!+#REF!+#REF!+#REF!</f>
        <v>#REF!</v>
      </c>
      <c r="DD54" s="0" t="e">
        <f>+#REF!+#REF!+#REF!+#REF!</f>
        <v>#REF!</v>
      </c>
      <c r="DE54" s="0" t="e">
        <f>+#REF!+#REF!+#REF!+#REF!</f>
        <v>#REF!</v>
      </c>
      <c r="DF54" s="0" t="e">
        <f>+#REF!+#REF!+#REF!+#REF!</f>
        <v>#REF!</v>
      </c>
      <c r="DG54" s="0" t="e">
        <f>+#REF!+#REF!+#REF!+#REF!</f>
        <v>#REF!</v>
      </c>
      <c r="DH54" s="0" t="e">
        <f>+#REF!+#REF!+#REF!+#REF!</f>
        <v>#REF!</v>
      </c>
      <c r="DI54" s="0" t="e">
        <f>+#REF!+#REF!+#REF!+#REF!</f>
        <v>#REF!</v>
      </c>
      <c r="DJ54" s="13" t="e">
        <f>+#REF!+#REF!+#REF!+#REF!</f>
        <v>#REF!</v>
      </c>
      <c r="DK54" s="13" t="e">
        <f>+#REF!+#REF!+#REF!+#REF!</f>
        <v>#REF!</v>
      </c>
      <c r="DL54" s="0" t="e">
        <f>+#REF!+#REF!+#REF!+#REF!</f>
        <v>#REF!</v>
      </c>
      <c r="DM54" s="0" t="e">
        <f>+#REF!+#REF!+#REF!+#REF!</f>
        <v>#REF!</v>
      </c>
      <c r="DN54" s="0" t="e">
        <f>+#REF!+#REF!+#REF!+#REF!</f>
        <v>#REF!</v>
      </c>
      <c r="DO54" s="0" t="e">
        <f>+#REF!+#REF!+#REF!+#REF!</f>
        <v>#REF!</v>
      </c>
      <c r="DP54" s="0" t="e">
        <f>+#REF!+#REF!+#REF!+#REF!</f>
        <v>#REF!</v>
      </c>
      <c r="DQ54" s="0" t="e">
        <f>+#REF!+#REF!+#REF!+#REF!</f>
        <v>#REF!</v>
      </c>
      <c r="DR54" s="0" t="e">
        <f>+#REF!+#REF!+#REF!+#REF!</f>
        <v>#REF!</v>
      </c>
      <c r="DS54" s="0" t="e">
        <f>+#REF!+#REF!+#REF!+#REF!</f>
        <v>#REF!</v>
      </c>
      <c r="DT54" s="0" t="e">
        <f>+#REF!+#REF!+#REF!+#REF!</f>
        <v>#REF!</v>
      </c>
      <c r="DU54" s="0" t="e">
        <f>+#REF!+#REF!+#REF!+#REF!</f>
        <v>#REF!</v>
      </c>
      <c r="DV54" s="13" t="e">
        <f>+#REF!+#REF!+#REF!+#REF!</f>
        <v>#REF!</v>
      </c>
      <c r="DW54" s="13" t="e">
        <f>+#REF!+#REF!+#REF!+#REF!</f>
        <v>#REF!</v>
      </c>
      <c r="DX54" s="13" t="e">
        <f>+#REF!+#REF!+#REF!+#REF!</f>
        <v>#REF!</v>
      </c>
      <c r="DY54" s="13" t="e">
        <f>+#REF!+#REF!+#REF!+#REF!</f>
        <v>#REF!</v>
      </c>
      <c r="DZ54" s="0" t="e">
        <f>+#REF!+#REF!+#REF!+#REF!</f>
        <v>#REF!</v>
      </c>
      <c r="EA54" s="13" t="e">
        <f>+#REF!+#REF!+#REF!+#REF!</f>
        <v>#REF!</v>
      </c>
      <c r="EB54" s="0" t="e">
        <f>+#REF!+#REF!+#REF!+#REF!</f>
        <v>#REF!</v>
      </c>
      <c r="EC54" s="0" t="e">
        <f>+#REF!+#REF!+#REF!+#REF!</f>
        <v>#REF!</v>
      </c>
      <c r="ED54" s="0" t="e">
        <f>+#REF!+#REF!+#REF!+#REF!</f>
        <v>#REF!</v>
      </c>
      <c r="EE54" s="0" t="e">
        <f>+#REF!+#REF!+#REF!+#REF!</f>
        <v>#REF!</v>
      </c>
      <c r="EF54" s="13" t="e">
        <f>+#REF!+#REF!+#REF!+#REF!</f>
        <v>#REF!</v>
      </c>
      <c r="EG54" s="13" t="e">
        <f>+#REF!+#REF!+#REF!+#REF!</f>
        <v>#REF!</v>
      </c>
      <c r="EH54" s="13" t="e">
        <f>+#REF!+#REF!+#REF!+#REF!</f>
        <v>#REF!</v>
      </c>
      <c r="EI54" s="13" t="e">
        <f>+#REF!+#REF!+#REF!+#REF!</f>
        <v>#REF!</v>
      </c>
      <c r="EJ54" s="13" t="e">
        <f>+#REF!+#REF!+#REF!+#REF!</f>
        <v>#REF!</v>
      </c>
      <c r="EK54" s="0" t="e">
        <f>+#REF!+#REF!+#REF!+#REF!</f>
        <v>#REF!</v>
      </c>
      <c r="EL54" s="0" t="e">
        <f>+#REF!+#REF!+#REF!+#REF!</f>
        <v>#REF!</v>
      </c>
      <c r="EM54" s="0" t="e">
        <f>+#REF!+#REF!+#REF!+#REF!</f>
        <v>#REF!</v>
      </c>
      <c r="EN54" s="0" t="e">
        <f>+#REF!+#REF!+#REF!+#REF!</f>
        <v>#REF!</v>
      </c>
      <c r="EO54" s="0" t="e">
        <f>+#REF!+#REF!+#REF!+#REF!</f>
        <v>#REF!</v>
      </c>
      <c r="EP54" s="0" t="e">
        <f>+#REF!+#REF!+#REF!+#REF!</f>
        <v>#REF!</v>
      </c>
      <c r="EQ54" s="0" t="e">
        <f>+#REF!+#REF!+#REF!+#REF!</f>
        <v>#REF!</v>
      </c>
      <c r="ER54" s="0" t="e">
        <f>+#REF!+#REF!+#REF!+#REF!</f>
        <v>#REF!</v>
      </c>
      <c r="ES54" s="13" t="e">
        <f>+#REF!+#REF!+#REF!+#REF!</f>
        <v>#REF!</v>
      </c>
      <c r="ET54" s="13" t="e">
        <f>+'MES N (GAMA A) '!#REF!+'MES N (GAMA Z)'!ET54+'MES N (GAMA D)'!ET54+'MES N (RESTO GAMAS)'!ET54</f>
        <v>#REF!</v>
      </c>
      <c r="EU54" s="13" t="e">
        <f>+'MES N (GAMA A) '!#REF!+'MES N (GAMA Z)'!EU54+'MES N (GAMA D)'!EU54+'MES N (RESTO GAMAS)'!EU54</f>
        <v>#REF!</v>
      </c>
      <c r="EV54" s="13" t="e">
        <f>+'MES N (GAMA A) '!#REF!+'MES N (GAMA Z)'!EV54+'MES N (GAMA D)'!EV54+'MES N (RESTO GAMAS)'!EV54</f>
        <v>#REF!</v>
      </c>
      <c r="EW54" s="13" t="e">
        <f>+'MES N (GAMA A) '!#REF!+'MES N (GAMA Z)'!EW54+'MES N (GAMA D)'!EW54+'MES N (RESTO GAMAS)'!EW54</f>
        <v>#REF!</v>
      </c>
      <c r="EX54" s="13" t="e">
        <f>+'MES N (GAMA A) '!#REF!+'MES N (GAMA Z)'!EX54+'MES N (GAMA D)'!EX54+'MES N (RESTO GAMAS)'!EX54</f>
        <v>#REF!</v>
      </c>
      <c r="EY54" s="0" t="e">
        <f>+'MES N (GAMA A) '!#REF!+'MES N (GAMA Z)'!EY54+'MES N (GAMA D)'!EY54+'MES N (RESTO GAMAS)'!EY54</f>
        <v>#REF!</v>
      </c>
      <c r="EZ54" s="0" t="e">
        <f>+'MES N (GAMA A) '!#REF!+'MES N (GAMA Z)'!EZ54+'MES N (GAMA D)'!EZ54+'MES N (RESTO GAMAS)'!EZ54</f>
        <v>#REF!</v>
      </c>
      <c r="FA54" s="0" t="e">
        <f>+'MES N (GAMA A) '!#REF!+'MES N (GAMA Z)'!FA54+'MES N (GAMA D)'!FA54+'MES N (RESTO GAMAS)'!FA54</f>
        <v>#REF!</v>
      </c>
      <c r="FB54" s="0" t="e">
        <f>+'MES N (GAMA A) '!#REF!+'MES N (GAMA Z)'!FB54+'MES N (GAMA D)'!FB54+'MES N (RESTO GAMAS)'!FB54</f>
        <v>#REF!</v>
      </c>
      <c r="FC54" s="0" t="e">
        <f>+'MES N (GAMA A) '!#REF!+'MES N (GAMA Z)'!FC54+'MES N (GAMA D)'!FC54+'MES N (RESTO GAMAS)'!FC54</f>
        <v>#REF!</v>
      </c>
      <c r="FD54" s="0" t="e">
        <f>+'MES N (GAMA A) '!#REF!+'MES N (GAMA Z)'!FD54+'MES N (GAMA D)'!FD54+'MES N (RESTO GAMAS)'!FD54</f>
        <v>#REF!</v>
      </c>
      <c r="FE54" s="0" t="e">
        <f>+'MES N (GAMA A) '!#REF!+'MES N (GAMA Z)'!FE54+'MES N (GAMA D)'!FE54+'MES N (RESTO GAMAS)'!FE54</f>
        <v>#REF!</v>
      </c>
      <c r="FF54" s="13" t="e">
        <f>+'MES N (GAMA A) '!#REF!+'MES N (GAMA Z)'!#REF!+'MES N (GAMA D)'!#REF!+'MES N (RESTO GAMAS)'!#REF!</f>
        <v>#REF!</v>
      </c>
      <c r="FG54" s="13" t="e">
        <f>+'MES N (GAMA A) '!#REF!+'MES N (GAMA Z)'!#REF!+'MES N (GAMA D)'!#REF!+'MES N (RESTO GAMAS)'!#REF!</f>
        <v>#REF!</v>
      </c>
      <c r="FH54" s="13" t="e">
        <f>+'MES N (GAMA A) '!#REF!+'MES N (GAMA Z)'!#REF!+'MES N (GAMA D)'!#REF!+'MES N (RESTO GAMAS)'!#REF!</f>
        <v>#REF!</v>
      </c>
      <c r="FI54" s="13" t="e">
        <f>+'MES N (GAMA A) '!#REF!+'MES N (GAMA Z)'!#REF!+'MES N (GAMA D)'!#REF!+'MES N (RESTO GAMAS)'!#REF!</f>
        <v>#REF!</v>
      </c>
      <c r="FJ54" s="0" t="e">
        <f>+'MES N (GAMA A) '!#REF!+'MES N (GAMA Z)'!#REF!+'MES N (GAMA D)'!#REF!+'MES N (RESTO GAMAS)'!#REF!</f>
        <v>#REF!</v>
      </c>
      <c r="FK54" s="0" t="e">
        <f>+'MES N (GAMA A) '!#REF!+'MES N (GAMA Z)'!#REF!+'MES N (GAMA D)'!#REF!+'MES N (RESTO GAMAS)'!#REF!</f>
        <v>#REF!</v>
      </c>
      <c r="FL54" s="0" t="e">
        <f>+'MES N (GAMA A) '!#REF!+'MES N (GAMA Z)'!#REF!+'MES N (GAMA D)'!#REF!+'MES N (RESTO GAMAS)'!#REF!</f>
        <v>#REF!</v>
      </c>
      <c r="FM54" s="0" t="e">
        <f>+'MES N (GAMA A) '!#REF!+'MES N (GAMA Z)'!#REF!+'MES N (GAMA D)'!#REF!+'MES N (RESTO GAMAS)'!#REF!</f>
        <v>#REF!</v>
      </c>
      <c r="FN54" s="0" t="e">
        <f>+'MES N (GAMA A) '!#REF!+'MES N (GAMA Z)'!#REF!+'MES N (GAMA D)'!#REF!+'MES N (RESTO GAMAS)'!#REF!</f>
        <v>#REF!</v>
      </c>
      <c r="FO54" s="0" t="e">
        <f>+'MES N (GAMA A) '!#REF!+'MES N (GAMA Z)'!#REF!+'MES N (GAMA D)'!#REF!+'MES N (RESTO GAMAS)'!#REF!</f>
        <v>#REF!</v>
      </c>
      <c r="FP54" s="0" t="e">
        <f>+'MES N (GAMA A) '!#REF!+'MES N (GAMA Z)'!#REF!+'MES N (GAMA D)'!#REF!+'MES N (RESTO GAMAS)'!#REF!</f>
        <v>#REF!</v>
      </c>
      <c r="FQ54" s="13" t="e">
        <f>+'MES N (GAMA A) '!#REF!+'MES N (GAMA Z)'!#REF!+'MES N (GAMA D)'!#REF!+'MES N (RESTO GAMAS)'!#REF!</f>
        <v>#REF!</v>
      </c>
      <c r="FR54" s="13" t="e">
        <f>+'MES N (GAMA A) '!ET54+'MES N (GAMA Z)'!#REF!+'MES N (GAMA D)'!#REF!+'MES N (RESTO GAMAS)'!#REF!</f>
        <v>#REF!</v>
      </c>
      <c r="FS54" s="13" t="e">
        <f>+'MES N (GAMA A) '!EU54+'MES N (GAMA Z)'!#REF!+'MES N (GAMA D)'!#REF!+'MES N (RESTO GAMAS)'!#REF!</f>
        <v>#REF!</v>
      </c>
      <c r="FT54" s="13" t="e">
        <f>+'MES N (GAMA A) '!EV54+'MES N (GAMA Z)'!#REF!+'MES N (GAMA D)'!#REF!+'MES N (RESTO GAMAS)'!#REF!</f>
        <v>#REF!</v>
      </c>
      <c r="FU54" s="13" t="e">
        <f>+'MES N (GAMA A) '!EW54+'MES N (GAMA Z)'!#REF!+'MES N (GAMA D)'!#REF!+'MES N (RESTO GAMAS)'!#REF!</f>
        <v>#REF!</v>
      </c>
      <c r="FV54" s="13" t="e">
        <f>+'MES N (GAMA A) '!EX54+'MES N (GAMA Z)'!#REF!+'MES N (GAMA D)'!#REF!+'MES N (RESTO GAMAS)'!#REF!</f>
        <v>#REF!</v>
      </c>
      <c r="FW54" s="13" t="e">
        <f>+'MES N (GAMA A) '!EY54+'MES N (GAMA Z)'!#REF!+'MES N (GAMA D)'!#REF!+'MES N (RESTO GAMAS)'!#REF!</f>
        <v>#REF!</v>
      </c>
      <c r="FX54" s="13" t="e">
        <f>+'MES N (GAMA A) '!EZ54+'MES N (GAMA Z)'!#REF!+'MES N (GAMA D)'!#REF!+'MES N (RESTO GAMAS)'!#REF!</f>
        <v>#REF!</v>
      </c>
      <c r="FY54" s="13" t="e">
        <f>+'MES N (GAMA A) '!FA54+'MES N (GAMA Z)'!#REF!+'MES N (GAMA D)'!#REF!+'MES N (RESTO GAMAS)'!#REF!</f>
        <v>#REF!</v>
      </c>
      <c r="FZ54" s="13" t="e">
        <f>+'MES N (GAMA A) '!FB54+'MES N (GAMA Z)'!#REF!+'MES N (GAMA D)'!#REF!+'MES N (RESTO GAMAS)'!#REF!</f>
        <v>#REF!</v>
      </c>
      <c r="GA54" s="13" t="e">
        <f>+'MES N (GAMA A) '!FC54+'MES N (GAMA Z)'!#REF!+'MES N (GAMA D)'!#REF!+'MES N (RESTO GAMAS)'!#REF!</f>
        <v>#REF!</v>
      </c>
      <c r="GB54" s="13" t="e">
        <f>+'MES N (GAMA A) '!FD54+'MES N (GAMA Z)'!#REF!+'MES N (GAMA D)'!#REF!+'MES N (RESTO GAMAS)'!#REF!</f>
        <v>#REF!</v>
      </c>
      <c r="GC54" s="13" t="e">
        <f>+'MES N (GAMA A) '!FE54+'MES N (GAMA Z)'!#REF!+'MES N (GAMA D)'!#REF!+'MES N (RESTO GAMAS)'!#REF!</f>
        <v>#REF!</v>
      </c>
    </row>
    <row ht="13.199999999999999" customHeight="1" r="55">
      <c r="A55" s="0">
        <v>304</v>
      </c>
      <c r="B55" s="0" t="s">
        <v>131</v>
      </c>
      <c r="C55" s="0">
        <v>117</v>
      </c>
      <c r="D55" s="0" t="s">
        <v>65</v>
      </c>
      <c r="F55" s="13" t="e">
        <f>+#REF!+#REF!+#REF!+#REF!</f>
        <v>#REF!</v>
      </c>
      <c r="G55" s="13" t="e">
        <f>+#REF!+#REF!+#REF!+#REF!</f>
        <v>#REF!</v>
      </c>
      <c r="H55" s="13" t="e">
        <f>+#REF!+#REF!+#REF!+#REF!</f>
        <v>#REF!</v>
      </c>
      <c r="I55" s="13" t="e">
        <f>+#REF!+#REF!+#REF!+#REF!</f>
        <v>#REF!</v>
      </c>
      <c r="J55" s="0" t="e">
        <f>+#REF!+#REF!+#REF!+#REF!</f>
        <v>#REF!</v>
      </c>
      <c r="K55" s="0" t="e">
        <f>+#REF!+#REF!+#REF!+#REF!</f>
        <v>#REF!</v>
      </c>
      <c r="L55" s="0" t="e">
        <f>+#REF!+#REF!+#REF!+#REF!</f>
        <v>#REF!</v>
      </c>
      <c r="M55" s="0" t="e">
        <f>+#REF!+#REF!+#REF!+#REF!</f>
        <v>#REF!</v>
      </c>
      <c r="N55" s="0" t="e">
        <f>+#REF!+#REF!+#REF!+#REF!</f>
        <v>#REF!</v>
      </c>
      <c r="O55" s="0" t="e">
        <f>+#REF!+#REF!+#REF!+#REF!</f>
        <v>#REF!</v>
      </c>
      <c r="P55" s="0" t="e">
        <f>+#REF!+#REF!+#REF!+#REF!</f>
        <v>#REF!</v>
      </c>
      <c r="Q55" s="13" t="e">
        <f>+#REF!+#REF!+#REF!+#REF!</f>
        <v>#REF!</v>
      </c>
      <c r="R55" s="13" t="e">
        <f>+#REF!+#REF!+#REF!+#REF!</f>
        <v>#REF!</v>
      </c>
      <c r="S55" s="13" t="e">
        <f>+#REF!+#REF!+#REF!+#REF!</f>
        <v>#REF!</v>
      </c>
      <c r="T55" s="13" t="e">
        <f>+#REF!+#REF!+#REF!+#REF!</f>
        <v>#REF!</v>
      </c>
      <c r="U55" s="13" t="e">
        <f>+#REF!+#REF!+#REF!+#REF!</f>
        <v>#REF!</v>
      </c>
      <c r="V55" s="13" t="e">
        <f>+#REF!+#REF!+#REF!+#REF!</f>
        <v>#REF!</v>
      </c>
      <c r="W55" s="13" t="e">
        <f>+#REF!+#REF!+#REF!+#REF!</f>
        <v>#REF!</v>
      </c>
      <c r="X55" s="13" t="e">
        <f>+#REF!+#REF!+#REF!+#REF!</f>
        <v>#REF!</v>
      </c>
      <c r="Y55" s="0" t="e">
        <f>+#REF!+#REF!+#REF!+#REF!</f>
        <v>#REF!</v>
      </c>
      <c r="Z55" s="0" t="e">
        <f>+#REF!+#REF!+#REF!+#REF!</f>
        <v>#REF!</v>
      </c>
      <c r="AA55" s="0" t="e">
        <f>+#REF!+#REF!+#REF!+#REF!</f>
        <v>#REF!</v>
      </c>
      <c r="AB55" s="0" t="e">
        <f>+#REF!+#REF!+#REF!+#REF!</f>
        <v>#REF!</v>
      </c>
      <c r="AC55" s="13" t="e">
        <f>+#REF!+#REF!+#REF!+#REF!</f>
        <v>#REF!</v>
      </c>
      <c r="AD55" s="13" t="e">
        <f>+#REF!+#REF!+#REF!+#REF!</f>
        <v>#REF!</v>
      </c>
      <c r="AE55" s="13" t="e">
        <f>+#REF!+#REF!+#REF!+#REF!</f>
        <v>#REF!</v>
      </c>
      <c r="AF55" s="13" t="e">
        <f>+#REF!+#REF!+#REF!+#REF!</f>
        <v>#REF!</v>
      </c>
      <c r="AG55" s="13" t="e">
        <f>+#REF!+#REF!+#REF!+#REF!</f>
        <v>#REF!</v>
      </c>
      <c r="AH55" s="13" t="e">
        <f>+#REF!+#REF!+#REF!+#REF!</f>
        <v>#REF!</v>
      </c>
      <c r="AI55" s="13" t="e">
        <f>+#REF!+#REF!+#REF!+#REF!</f>
        <v>#REF!</v>
      </c>
      <c r="AJ55" s="13" t="e">
        <f>+#REF!+#REF!+#REF!+#REF!</f>
        <v>#REF!</v>
      </c>
      <c r="AK55" s="13" t="e">
        <f>+#REF!+#REF!+#REF!+#REF!</f>
        <v>#REF!</v>
      </c>
      <c r="AL55" s="0" t="e">
        <f>+#REF!+#REF!+#REF!+#REF!</f>
        <v>#REF!</v>
      </c>
      <c r="AM55" s="0" t="e">
        <f>+#REF!+#REF!+#REF!+#REF!</f>
        <v>#REF!</v>
      </c>
      <c r="AN55" s="0" t="e">
        <f>+#REF!+#REF!+#REF!+#REF!</f>
        <v>#REF!</v>
      </c>
      <c r="AO55" s="13" t="e">
        <f>+#REF!+#REF!+#REF!+#REF!</f>
        <v>#REF!</v>
      </c>
      <c r="AP55" s="13" t="e">
        <f>+#REF!+#REF!+#REF!+#REF!</f>
        <v>#REF!</v>
      </c>
      <c r="AQ55" s="13" t="e">
        <f>+#REF!+#REF!+#REF!+#REF!</f>
        <v>#REF!</v>
      </c>
      <c r="AR55" s="13" t="e">
        <f>+#REF!+#REF!+#REF!+#REF!</f>
        <v>#REF!</v>
      </c>
      <c r="AS55" s="0" t="e">
        <f>+#REF!+#REF!+#REF!+#REF!</f>
        <v>#REF!</v>
      </c>
      <c r="AT55" s="0" t="e">
        <f>+#REF!+#REF!+#REF!+#REF!</f>
        <v>#REF!</v>
      </c>
      <c r="AU55" s="0" t="e">
        <f>+#REF!+#REF!+#REF!+#REF!</f>
        <v>#REF!</v>
      </c>
      <c r="AV55" s="0" t="e">
        <f>+#REF!+#REF!+#REF!+#REF!</f>
        <v>#REF!</v>
      </c>
      <c r="AW55" s="0" t="e">
        <f>+#REF!+#REF!+#REF!+#REF!</f>
        <v>#REF!</v>
      </c>
      <c r="AX55" s="0" t="e">
        <f>+#REF!+#REF!+#REF!+#REF!</f>
        <v>#REF!</v>
      </c>
      <c r="AY55" s="0" t="e">
        <f>+#REF!+#REF!+#REF!+#REF!</f>
        <v>#REF!</v>
      </c>
      <c r="AZ55" s="0" t="e">
        <f>+#REF!+#REF!+#REF!+#REF!</f>
        <v>#REF!</v>
      </c>
      <c r="BA55" s="0" t="e">
        <f>+#REF!+#REF!+#REF!+#REF!</f>
        <v>#REF!</v>
      </c>
      <c r="BB55" s="13" t="e">
        <f>+#REF!+#REF!+#REF!+#REF!</f>
        <v>#REF!</v>
      </c>
      <c r="BC55" s="13" t="e">
        <f>+#REF!+#REF!+#REF!+#REF!</f>
        <v>#REF!</v>
      </c>
      <c r="BD55" s="13" t="e">
        <f>+#REF!+#REF!+#REF!+#REF!</f>
        <v>#REF!</v>
      </c>
      <c r="BE55" s="13" t="e">
        <f>+#REF!+#REF!+#REF!+#REF!</f>
        <v>#REF!</v>
      </c>
      <c r="BF55" s="13" t="e">
        <f>+#REF!+#REF!+#REF!+#REF!</f>
        <v>#REF!</v>
      </c>
      <c r="BG55" s="0" t="e">
        <f>+#REF!+#REF!+#REF!+#REF!</f>
        <v>#REF!</v>
      </c>
      <c r="BH55" s="0" t="e">
        <f>+#REF!+#REF!+#REF!+#REF!</f>
        <v>#REF!</v>
      </c>
      <c r="BI55" s="0" t="e">
        <f>+#REF!+#REF!+#REF!+#REF!</f>
        <v>#REF!</v>
      </c>
      <c r="BJ55" s="0" t="e">
        <f>+#REF!+#REF!+#REF!+#REF!</f>
        <v>#REF!</v>
      </c>
      <c r="BK55" s="0" t="e">
        <f>+#REF!+#REF!+#REF!+#REF!</f>
        <v>#REF!</v>
      </c>
      <c r="BL55" s="0" t="e">
        <f>+#REF!+#REF!+#REF!+#REF!</f>
        <v>#REF!</v>
      </c>
      <c r="BM55" s="13" t="e">
        <f>+#REF!+#REF!+#REF!+#REF!</f>
        <v>#REF!</v>
      </c>
      <c r="BN55" s="13" t="e">
        <f>+#REF!+#REF!+#REF!+#REF!</f>
        <v>#REF!</v>
      </c>
      <c r="BO55" s="13" t="e">
        <f>+#REF!+#REF!+#REF!+#REF!</f>
        <v>#REF!</v>
      </c>
      <c r="BP55" s="0" t="e">
        <f>+#REF!+#REF!+#REF!+#REF!</f>
        <v>#REF!</v>
      </c>
      <c r="BQ55" s="13" t="e">
        <f>+#REF!+#REF!+#REF!+#REF!</f>
        <v>#REF!</v>
      </c>
      <c r="BR55" s="0" t="e">
        <f>+#REF!+#REF!+#REF!+#REF!</f>
        <v>#REF!</v>
      </c>
      <c r="BS55" s="0" t="e">
        <f>+#REF!+#REF!+#REF!+#REF!</f>
        <v>#REF!</v>
      </c>
      <c r="BT55" s="0" t="e">
        <f>+#REF!+#REF!+#REF!+#REF!</f>
        <v>#REF!</v>
      </c>
      <c r="BU55" s="0" t="e">
        <f>+#REF!+#REF!+#REF!+#REF!</f>
        <v>#REF!</v>
      </c>
      <c r="BV55" s="0" t="e">
        <f>+#REF!+#REF!+#REF!+#REF!</f>
        <v>#REF!</v>
      </c>
      <c r="BW55" s="0" t="e">
        <f>+#REF!+#REF!+#REF!+#REF!</f>
        <v>#REF!</v>
      </c>
      <c r="BX55" s="0" t="e">
        <f>+#REF!+#REF!+#REF!+#REF!</f>
        <v>#REF!</v>
      </c>
      <c r="BY55" s="0" t="e">
        <f>+#REF!+#REF!+#REF!+#REF!</f>
        <v>#REF!</v>
      </c>
      <c r="BZ55" s="13" t="e">
        <f>+#REF!+#REF!+#REF!+#REF!</f>
        <v>#REF!</v>
      </c>
      <c r="CA55" s="13" t="e">
        <f>+#REF!+#REF!+#REF!+#REF!</f>
        <v>#REF!</v>
      </c>
      <c r="CB55" s="13" t="e">
        <f>+#REF!+#REF!+#REF!+#REF!</f>
        <v>#REF!</v>
      </c>
      <c r="CC55" s="13" t="e">
        <f>+#REF!+#REF!+#REF!+#REF!</f>
        <v>#REF!</v>
      </c>
      <c r="CD55" s="13" t="e">
        <f>+#REF!+#REF!+#REF!+#REF!</f>
        <v>#REF!</v>
      </c>
      <c r="CE55" s="0" t="e">
        <f>+#REF!+#REF!+#REF!+#REF!</f>
        <v>#REF!</v>
      </c>
      <c r="CF55" s="13" t="e">
        <f>+#REF!+#REF!+#REF!+#REF!</f>
        <v>#REF!</v>
      </c>
      <c r="CG55" s="0" t="e">
        <f>+#REF!+#REF!+#REF!+#REF!</f>
        <v>#REF!</v>
      </c>
      <c r="CH55" s="0" t="e">
        <f>+#REF!+#REF!+#REF!+#REF!</f>
        <v>#REF!</v>
      </c>
      <c r="CI55" s="0" t="e">
        <f>+#REF!+#REF!+#REF!+#REF!</f>
        <v>#REF!</v>
      </c>
      <c r="CJ55" s="13" t="e">
        <f>+#REF!+#REF!+#REF!+#REF!</f>
        <v>#REF!</v>
      </c>
      <c r="CK55" s="13" t="e">
        <f>+#REF!+#REF!+#REF!+#REF!</f>
        <v>#REF!</v>
      </c>
      <c r="CL55" s="13" t="e">
        <f>+#REF!+#REF!+#REF!+#REF!</f>
        <v>#REF!</v>
      </c>
      <c r="CM55" s="13" t="e">
        <f>+#REF!+#REF!+#REF!+#REF!</f>
        <v>#REF!</v>
      </c>
      <c r="CN55" s="13" t="e">
        <f>+#REF!+#REF!+#REF!+#REF!</f>
        <v>#REF!</v>
      </c>
      <c r="CO55" s="13" t="e">
        <f>+#REF!+#REF!+#REF!+#REF!</f>
        <v>#REF!</v>
      </c>
      <c r="CP55" s="13" t="e">
        <f>+#REF!+#REF!+#REF!+#REF!</f>
        <v>#REF!</v>
      </c>
      <c r="CQ55" s="0" t="e">
        <f>+#REF!+#REF!+#REF!+#REF!</f>
        <v>#REF!</v>
      </c>
      <c r="CR55" s="0" t="e">
        <f>+#REF!+#REF!+#REF!+#REF!</f>
        <v>#REF!</v>
      </c>
      <c r="CS55" s="0" t="e">
        <f>+#REF!+#REF!+#REF!+#REF!</f>
        <v>#REF!</v>
      </c>
      <c r="CT55" s="13" t="e">
        <f>+#REF!+#REF!+#REF!+#REF!</f>
        <v>#REF!</v>
      </c>
      <c r="CU55" s="0" t="e">
        <f>+#REF!+#REF!+#REF!+#REF!</f>
        <v>#REF!</v>
      </c>
      <c r="CV55" s="0" t="e">
        <f>+#REF!+#REF!+#REF!+#REF!</f>
        <v>#REF!</v>
      </c>
      <c r="CW55" s="13" t="e">
        <f>+#REF!+#REF!+#REF!+#REF!</f>
        <v>#REF!</v>
      </c>
      <c r="CX55" s="13" t="e">
        <f>+#REF!+#REF!+#REF!+#REF!</f>
        <v>#REF!</v>
      </c>
      <c r="CY55" s="13" t="e">
        <f>+#REF!+#REF!+#REF!+#REF!</f>
        <v>#REF!</v>
      </c>
      <c r="CZ55" s="13" t="e">
        <f>+#REF!+#REF!+#REF!+#REF!</f>
        <v>#REF!</v>
      </c>
      <c r="DA55" s="13" t="e">
        <f>+#REF!+#REF!+#REF!+#REF!</f>
        <v>#REF!</v>
      </c>
      <c r="DB55" s="13" t="e">
        <f>+#REF!+#REF!+#REF!+#REF!</f>
        <v>#REF!</v>
      </c>
      <c r="DC55" s="0" t="e">
        <f>+#REF!+#REF!+#REF!+#REF!</f>
        <v>#REF!</v>
      </c>
      <c r="DD55" s="0" t="e">
        <f>+#REF!+#REF!+#REF!+#REF!</f>
        <v>#REF!</v>
      </c>
      <c r="DE55" s="0" t="e">
        <f>+#REF!+#REF!+#REF!+#REF!</f>
        <v>#REF!</v>
      </c>
      <c r="DF55" s="0" t="e">
        <f>+#REF!+#REF!+#REF!+#REF!</f>
        <v>#REF!</v>
      </c>
      <c r="DG55" s="0" t="e">
        <f>+#REF!+#REF!+#REF!+#REF!</f>
        <v>#REF!</v>
      </c>
      <c r="DH55" s="0" t="e">
        <f>+#REF!+#REF!+#REF!+#REF!</f>
        <v>#REF!</v>
      </c>
      <c r="DI55" s="0" t="e">
        <f>+#REF!+#REF!+#REF!+#REF!</f>
        <v>#REF!</v>
      </c>
      <c r="DJ55" s="13" t="e">
        <f>+#REF!+#REF!+#REF!+#REF!</f>
        <v>#REF!</v>
      </c>
      <c r="DK55" s="13" t="e">
        <f>+#REF!+#REF!+#REF!+#REF!</f>
        <v>#REF!</v>
      </c>
      <c r="DL55" s="13" t="e">
        <f>+#REF!+#REF!+#REF!+#REF!</f>
        <v>#REF!</v>
      </c>
      <c r="DM55" s="13" t="e">
        <f>+#REF!+#REF!+#REF!+#REF!</f>
        <v>#REF!</v>
      </c>
      <c r="DN55" s="13" t="e">
        <f>+#REF!+#REF!+#REF!+#REF!</f>
        <v>#REF!</v>
      </c>
      <c r="DO55" s="13" t="e">
        <f>+#REF!+#REF!+#REF!+#REF!</f>
        <v>#REF!</v>
      </c>
      <c r="DP55" s="13" t="e">
        <f>+#REF!+#REF!+#REF!+#REF!</f>
        <v>#REF!</v>
      </c>
      <c r="DQ55" s="0" t="e">
        <f>+#REF!+#REF!+#REF!+#REF!</f>
        <v>#REF!</v>
      </c>
      <c r="DR55" s="13" t="e">
        <f>+#REF!+#REF!+#REF!+#REF!</f>
        <v>#REF!</v>
      </c>
      <c r="DS55" s="0" t="e">
        <f>+#REF!+#REF!+#REF!+#REF!</f>
        <v>#REF!</v>
      </c>
      <c r="DT55" s="0" t="e">
        <f>+#REF!+#REF!+#REF!+#REF!</f>
        <v>#REF!</v>
      </c>
      <c r="DU55" s="0" t="e">
        <f>+#REF!+#REF!+#REF!+#REF!</f>
        <v>#REF!</v>
      </c>
      <c r="DV55" s="13" t="e">
        <f>+#REF!+#REF!+#REF!+#REF!</f>
        <v>#REF!</v>
      </c>
      <c r="DW55" s="13" t="e">
        <f>+#REF!+#REF!+#REF!+#REF!</f>
        <v>#REF!</v>
      </c>
      <c r="DX55" s="13" t="e">
        <f>+#REF!+#REF!+#REF!+#REF!</f>
        <v>#REF!</v>
      </c>
      <c r="DY55" s="13" t="e">
        <f>+#REF!+#REF!+#REF!+#REF!</f>
        <v>#REF!</v>
      </c>
      <c r="DZ55" s="13" t="e">
        <f>+#REF!+#REF!+#REF!+#REF!</f>
        <v>#REF!</v>
      </c>
      <c r="EA55" s="0" t="e">
        <f>+#REF!+#REF!+#REF!+#REF!</f>
        <v>#REF!</v>
      </c>
      <c r="EB55" s="0" t="e">
        <f>+#REF!+#REF!+#REF!+#REF!</f>
        <v>#REF!</v>
      </c>
      <c r="EC55" s="0" t="e">
        <f>+#REF!+#REF!+#REF!+#REF!</f>
        <v>#REF!</v>
      </c>
      <c r="ED55" s="0" t="e">
        <f>+#REF!+#REF!+#REF!+#REF!</f>
        <v>#REF!</v>
      </c>
      <c r="EE55" s="0" t="e">
        <f>+#REF!+#REF!+#REF!+#REF!</f>
        <v>#REF!</v>
      </c>
      <c r="EF55" s="0" t="e">
        <f>+#REF!+#REF!+#REF!+#REF!</f>
        <v>#REF!</v>
      </c>
      <c r="EG55" s="13" t="e">
        <f>+#REF!+#REF!+#REF!+#REF!</f>
        <v>#REF!</v>
      </c>
      <c r="EH55" s="13" t="e">
        <f>+#REF!+#REF!+#REF!+#REF!</f>
        <v>#REF!</v>
      </c>
      <c r="EI55" s="13" t="e">
        <f>+#REF!+#REF!+#REF!+#REF!</f>
        <v>#REF!</v>
      </c>
      <c r="EJ55" s="13" t="e">
        <f>+#REF!+#REF!+#REF!+#REF!</f>
        <v>#REF!</v>
      </c>
      <c r="EK55" s="13" t="e">
        <f>+#REF!+#REF!+#REF!+#REF!</f>
        <v>#REF!</v>
      </c>
      <c r="EL55" s="0" t="e">
        <f>+#REF!+#REF!+#REF!+#REF!</f>
        <v>#REF!</v>
      </c>
      <c r="EM55" s="13" t="e">
        <f>+#REF!+#REF!+#REF!+#REF!</f>
        <v>#REF!</v>
      </c>
      <c r="EN55" s="13" t="e">
        <f>+#REF!+#REF!+#REF!+#REF!</f>
        <v>#REF!</v>
      </c>
      <c r="EO55" s="0" t="e">
        <f>+#REF!+#REF!+#REF!+#REF!</f>
        <v>#REF!</v>
      </c>
      <c r="EP55" s="13" t="e">
        <f>+#REF!+#REF!+#REF!+#REF!</f>
        <v>#REF!</v>
      </c>
      <c r="EQ55" s="0" t="e">
        <f>+#REF!+#REF!+#REF!+#REF!</f>
        <v>#REF!</v>
      </c>
      <c r="ER55" s="0" t="e">
        <f>+#REF!+#REF!+#REF!+#REF!</f>
        <v>#REF!</v>
      </c>
      <c r="ES55" s="13" t="e">
        <f>+#REF!+#REF!+#REF!+#REF!</f>
        <v>#REF!</v>
      </c>
      <c r="ET55" s="13" t="e">
        <f>+'MES N (GAMA A) '!#REF!+'MES N (GAMA Z)'!ET55+'MES N (GAMA D)'!ET55+'MES N (RESTO GAMAS)'!ET55</f>
        <v>#REF!</v>
      </c>
      <c r="EU55" s="13" t="e">
        <f>+'MES N (GAMA A) '!#REF!+'MES N (GAMA Z)'!EU55+'MES N (GAMA D)'!EU55+'MES N (RESTO GAMAS)'!EU55</f>
        <v>#REF!</v>
      </c>
      <c r="EV55" s="13" t="e">
        <f>+'MES N (GAMA A) '!#REF!+'MES N (GAMA Z)'!EV55+'MES N (GAMA D)'!EV55+'MES N (RESTO GAMAS)'!EV55</f>
        <v>#REF!</v>
      </c>
      <c r="EW55" s="13" t="e">
        <f>+'MES N (GAMA A) '!#REF!+'MES N (GAMA Z)'!EW55+'MES N (GAMA D)'!EW55+'MES N (RESTO GAMAS)'!EW55</f>
        <v>#REF!</v>
      </c>
      <c r="EX55" s="13" t="e">
        <f>+'MES N (GAMA A) '!#REF!+'MES N (GAMA Z)'!EX55+'MES N (GAMA D)'!EX55+'MES N (RESTO GAMAS)'!EX55</f>
        <v>#REF!</v>
      </c>
      <c r="EY55" s="0" t="e">
        <f>+'MES N (GAMA A) '!#REF!+'MES N (GAMA Z)'!EY55+'MES N (GAMA D)'!EY55+'MES N (RESTO GAMAS)'!EY55</f>
        <v>#REF!</v>
      </c>
      <c r="EZ55" s="13" t="e">
        <f>+'MES N (GAMA A) '!#REF!+'MES N (GAMA Z)'!EZ55+'MES N (GAMA D)'!EZ55+'MES N (RESTO GAMAS)'!EZ55</f>
        <v>#REF!</v>
      </c>
      <c r="FA55" s="0" t="e">
        <f>+'MES N (GAMA A) '!#REF!+'MES N (GAMA Z)'!FA55+'MES N (GAMA D)'!FA55+'MES N (RESTO GAMAS)'!FA55</f>
        <v>#REF!</v>
      </c>
      <c r="FB55" s="13" t="e">
        <f>+'MES N (GAMA A) '!#REF!+'MES N (GAMA Z)'!FB55+'MES N (GAMA D)'!FB55+'MES N (RESTO GAMAS)'!FB55</f>
        <v>#REF!</v>
      </c>
      <c r="FC55" s="0" t="e">
        <f>+'MES N (GAMA A) '!#REF!+'MES N (GAMA Z)'!FC55+'MES N (GAMA D)'!FC55+'MES N (RESTO GAMAS)'!FC55</f>
        <v>#REF!</v>
      </c>
      <c r="FD55" s="0" t="e">
        <f>+'MES N (GAMA A) '!#REF!+'MES N (GAMA Z)'!FD55+'MES N (GAMA D)'!FD55+'MES N (RESTO GAMAS)'!FD55</f>
        <v>#REF!</v>
      </c>
      <c r="FE55" s="13" t="e">
        <f>+'MES N (GAMA A) '!#REF!+'MES N (GAMA Z)'!FE55+'MES N (GAMA D)'!FE55+'MES N (RESTO GAMAS)'!FE55</f>
        <v>#REF!</v>
      </c>
      <c r="FF55" s="13" t="e">
        <f>+'MES N (GAMA A) '!#REF!+'MES N (GAMA Z)'!#REF!+'MES N (GAMA D)'!#REF!+'MES N (RESTO GAMAS)'!#REF!</f>
        <v>#REF!</v>
      </c>
      <c r="FG55" s="13" t="e">
        <f>+'MES N (GAMA A) '!#REF!+'MES N (GAMA Z)'!#REF!+'MES N (GAMA D)'!#REF!+'MES N (RESTO GAMAS)'!#REF!</f>
        <v>#REF!</v>
      </c>
      <c r="FH55" s="13" t="e">
        <f>+'MES N (GAMA A) '!#REF!+'MES N (GAMA Z)'!#REF!+'MES N (GAMA D)'!#REF!+'MES N (RESTO GAMAS)'!#REF!</f>
        <v>#REF!</v>
      </c>
      <c r="FI55" s="13" t="e">
        <f>+'MES N (GAMA A) '!#REF!+'MES N (GAMA Z)'!#REF!+'MES N (GAMA D)'!#REF!+'MES N (RESTO GAMAS)'!#REF!</f>
        <v>#REF!</v>
      </c>
      <c r="FJ55" s="13" t="e">
        <f>+'MES N (GAMA A) '!#REF!+'MES N (GAMA Z)'!#REF!+'MES N (GAMA D)'!#REF!+'MES N (RESTO GAMAS)'!#REF!</f>
        <v>#REF!</v>
      </c>
      <c r="FK55" s="13" t="e">
        <f>+'MES N (GAMA A) '!#REF!+'MES N (GAMA Z)'!#REF!+'MES N (GAMA D)'!#REF!+'MES N (RESTO GAMAS)'!#REF!</f>
        <v>#REF!</v>
      </c>
      <c r="FL55" s="13" t="e">
        <f>+'MES N (GAMA A) '!#REF!+'MES N (GAMA Z)'!#REF!+'MES N (GAMA D)'!#REF!+'MES N (RESTO GAMAS)'!#REF!</f>
        <v>#REF!</v>
      </c>
      <c r="FM55" s="13" t="e">
        <f>+'MES N (GAMA A) '!#REF!+'MES N (GAMA Z)'!#REF!+'MES N (GAMA D)'!#REF!+'MES N (RESTO GAMAS)'!#REF!</f>
        <v>#REF!</v>
      </c>
      <c r="FN55" s="13" t="e">
        <f>+'MES N (GAMA A) '!#REF!+'MES N (GAMA Z)'!#REF!+'MES N (GAMA D)'!#REF!+'MES N (RESTO GAMAS)'!#REF!</f>
        <v>#REF!</v>
      </c>
      <c r="FO55" s="0" t="e">
        <f>+'MES N (GAMA A) '!#REF!+'MES N (GAMA Z)'!#REF!+'MES N (GAMA D)'!#REF!+'MES N (RESTO GAMAS)'!#REF!</f>
        <v>#REF!</v>
      </c>
      <c r="FP55" s="0" t="e">
        <f>+'MES N (GAMA A) '!#REF!+'MES N (GAMA Z)'!#REF!+'MES N (GAMA D)'!#REF!+'MES N (RESTO GAMAS)'!#REF!</f>
        <v>#REF!</v>
      </c>
      <c r="FQ55" s="13" t="e">
        <f>+'MES N (GAMA A) '!#REF!+'MES N (GAMA Z)'!#REF!+'MES N (GAMA D)'!#REF!+'MES N (RESTO GAMAS)'!#REF!</f>
        <v>#REF!</v>
      </c>
      <c r="FR55" s="13" t="e">
        <f>+'MES N (GAMA A) '!ET55+'MES N (GAMA Z)'!#REF!+'MES N (GAMA D)'!#REF!+'MES N (RESTO GAMAS)'!#REF!</f>
        <v>#REF!</v>
      </c>
      <c r="FS55" s="13" t="e">
        <f>+'MES N (GAMA A) '!EU55+'MES N (GAMA Z)'!#REF!+'MES N (GAMA D)'!#REF!+'MES N (RESTO GAMAS)'!#REF!</f>
        <v>#REF!</v>
      </c>
      <c r="FT55" s="13" t="e">
        <f>+'MES N (GAMA A) '!EV55+'MES N (GAMA Z)'!#REF!+'MES N (GAMA D)'!#REF!+'MES N (RESTO GAMAS)'!#REF!</f>
        <v>#REF!</v>
      </c>
      <c r="FU55" s="13" t="e">
        <f>+'MES N (GAMA A) '!EW55+'MES N (GAMA Z)'!#REF!+'MES N (GAMA D)'!#REF!+'MES N (RESTO GAMAS)'!#REF!</f>
        <v>#REF!</v>
      </c>
      <c r="FV55" s="13" t="e">
        <f>+'MES N (GAMA A) '!EX55+'MES N (GAMA Z)'!#REF!+'MES N (GAMA D)'!#REF!+'MES N (RESTO GAMAS)'!#REF!</f>
        <v>#REF!</v>
      </c>
      <c r="FW55" s="13" t="e">
        <f>+'MES N (GAMA A) '!EY55+'MES N (GAMA Z)'!#REF!+'MES N (GAMA D)'!#REF!+'MES N (RESTO GAMAS)'!#REF!</f>
        <v>#REF!</v>
      </c>
      <c r="FX55" s="13" t="e">
        <f>+'MES N (GAMA A) '!EZ55+'MES N (GAMA Z)'!#REF!+'MES N (GAMA D)'!#REF!+'MES N (RESTO GAMAS)'!#REF!</f>
        <v>#REF!</v>
      </c>
      <c r="FY55" s="13" t="e">
        <f>+'MES N (GAMA A) '!FA55+'MES N (GAMA Z)'!#REF!+'MES N (GAMA D)'!#REF!+'MES N (RESTO GAMAS)'!#REF!</f>
        <v>#REF!</v>
      </c>
      <c r="FZ55" s="13" t="e">
        <f>+'MES N (GAMA A) '!FB55+'MES N (GAMA Z)'!#REF!+'MES N (GAMA D)'!#REF!+'MES N (RESTO GAMAS)'!#REF!</f>
        <v>#REF!</v>
      </c>
      <c r="GA55" s="13" t="e">
        <f>+'MES N (GAMA A) '!FC55+'MES N (GAMA Z)'!#REF!+'MES N (GAMA D)'!#REF!+'MES N (RESTO GAMAS)'!#REF!</f>
        <v>#REF!</v>
      </c>
      <c r="GB55" s="13" t="e">
        <f>+'MES N (GAMA A) '!FD55+'MES N (GAMA Z)'!#REF!+'MES N (GAMA D)'!#REF!+'MES N (RESTO GAMAS)'!#REF!</f>
        <v>#REF!</v>
      </c>
      <c r="GC55" s="13" t="e">
        <f>+'MES N (GAMA A) '!FE55+'MES N (GAMA Z)'!#REF!+'MES N (GAMA D)'!#REF!+'MES N (RESTO GAMAS)'!#REF!</f>
        <v>#REF!</v>
      </c>
    </row>
    <row ht="13.199999999999999" customHeight="1" r="56">
      <c r="A56" s="0">
        <v>304</v>
      </c>
      <c r="B56" s="0" t="s">
        <v>131</v>
      </c>
      <c r="C56" s="0">
        <v>118</v>
      </c>
      <c r="D56" s="0" t="s">
        <v>66</v>
      </c>
      <c r="F56" s="13" t="e">
        <f>+#REF!+#REF!+#REF!+#REF!</f>
        <v>#REF!</v>
      </c>
      <c r="G56" s="13" t="e">
        <f>+#REF!+#REF!+#REF!+#REF!</f>
        <v>#REF!</v>
      </c>
      <c r="H56" s="0" t="e">
        <f>+#REF!+#REF!+#REF!+#REF!</f>
        <v>#REF!</v>
      </c>
      <c r="I56" s="0" t="e">
        <f>+#REF!+#REF!+#REF!+#REF!</f>
        <v>#REF!</v>
      </c>
      <c r="J56" s="0" t="e">
        <f>+#REF!+#REF!+#REF!+#REF!</f>
        <v>#REF!</v>
      </c>
      <c r="K56" s="0" t="e">
        <f>+#REF!+#REF!+#REF!+#REF!</f>
        <v>#REF!</v>
      </c>
      <c r="L56" s="0" t="e">
        <f>+#REF!+#REF!+#REF!+#REF!</f>
        <v>#REF!</v>
      </c>
      <c r="M56" s="0" t="e">
        <f>+#REF!+#REF!+#REF!+#REF!</f>
        <v>#REF!</v>
      </c>
      <c r="N56" s="0" t="e">
        <f>+#REF!+#REF!+#REF!+#REF!</f>
        <v>#REF!</v>
      </c>
      <c r="O56" s="0" t="e">
        <f>+#REF!+#REF!+#REF!+#REF!</f>
        <v>#REF!</v>
      </c>
      <c r="P56" s="0" t="e">
        <f>+#REF!+#REF!+#REF!+#REF!</f>
        <v>#REF!</v>
      </c>
      <c r="Q56" s="13" t="e">
        <f>+#REF!+#REF!+#REF!+#REF!</f>
        <v>#REF!</v>
      </c>
      <c r="R56" s="13" t="e">
        <f>+#REF!+#REF!+#REF!+#REF!</f>
        <v>#REF!</v>
      </c>
      <c r="S56" s="13" t="e">
        <f>+#REF!+#REF!+#REF!+#REF!</f>
        <v>#REF!</v>
      </c>
      <c r="T56" s="0" t="e">
        <f>+#REF!+#REF!+#REF!+#REF!</f>
        <v>#REF!</v>
      </c>
      <c r="U56" s="0" t="e">
        <f>+#REF!+#REF!+#REF!+#REF!</f>
        <v>#REF!</v>
      </c>
      <c r="V56" s="0" t="e">
        <f>+#REF!+#REF!+#REF!+#REF!</f>
        <v>#REF!</v>
      </c>
      <c r="W56" s="0" t="e">
        <f>+#REF!+#REF!+#REF!+#REF!</f>
        <v>#REF!</v>
      </c>
      <c r="X56" s="0" t="e">
        <f>+#REF!+#REF!+#REF!+#REF!</f>
        <v>#REF!</v>
      </c>
      <c r="Y56" s="0" t="e">
        <f>+#REF!+#REF!+#REF!+#REF!</f>
        <v>#REF!</v>
      </c>
      <c r="Z56" s="0" t="e">
        <f>+#REF!+#REF!+#REF!+#REF!</f>
        <v>#REF!</v>
      </c>
      <c r="AA56" s="0" t="e">
        <f>+#REF!+#REF!+#REF!+#REF!</f>
        <v>#REF!</v>
      </c>
      <c r="AB56" s="0" t="e">
        <f>+#REF!+#REF!+#REF!+#REF!</f>
        <v>#REF!</v>
      </c>
      <c r="AC56" s="0" t="e">
        <f>+#REF!+#REF!+#REF!+#REF!</f>
        <v>#REF!</v>
      </c>
      <c r="AD56" s="13" t="e">
        <f>+#REF!+#REF!+#REF!+#REF!</f>
        <v>#REF!</v>
      </c>
      <c r="AE56" s="13" t="e">
        <f>+#REF!+#REF!+#REF!+#REF!</f>
        <v>#REF!</v>
      </c>
      <c r="AF56" s="0" t="e">
        <f>+#REF!+#REF!+#REF!+#REF!</f>
        <v>#REF!</v>
      </c>
      <c r="AG56" s="0" t="e">
        <f>+#REF!+#REF!+#REF!+#REF!</f>
        <v>#REF!</v>
      </c>
      <c r="AH56" s="0" t="e">
        <f>+#REF!+#REF!+#REF!+#REF!</f>
        <v>#REF!</v>
      </c>
      <c r="AI56" s="0" t="e">
        <f>+#REF!+#REF!+#REF!+#REF!</f>
        <v>#REF!</v>
      </c>
      <c r="AJ56" s="0" t="e">
        <f>+#REF!+#REF!+#REF!+#REF!</f>
        <v>#REF!</v>
      </c>
      <c r="AK56" s="0" t="e">
        <f>+#REF!+#REF!+#REF!+#REF!</f>
        <v>#REF!</v>
      </c>
      <c r="AL56" s="0" t="e">
        <f>+#REF!+#REF!+#REF!+#REF!</f>
        <v>#REF!</v>
      </c>
      <c r="AM56" s="0" t="e">
        <f>+#REF!+#REF!+#REF!+#REF!</f>
        <v>#REF!</v>
      </c>
      <c r="AN56" s="0" t="e">
        <f>+#REF!+#REF!+#REF!+#REF!</f>
        <v>#REF!</v>
      </c>
      <c r="AO56" s="0" t="e">
        <f>+#REF!+#REF!+#REF!+#REF!</f>
        <v>#REF!</v>
      </c>
      <c r="AP56" s="13" t="e">
        <f>+#REF!+#REF!+#REF!+#REF!</f>
        <v>#REF!</v>
      </c>
      <c r="AQ56" s="13" t="e">
        <f>+#REF!+#REF!+#REF!+#REF!</f>
        <v>#REF!</v>
      </c>
      <c r="AR56" s="0" t="e">
        <f>+#REF!+#REF!+#REF!+#REF!</f>
        <v>#REF!</v>
      </c>
      <c r="AS56" s="0" t="e">
        <f>+#REF!+#REF!+#REF!+#REF!</f>
        <v>#REF!</v>
      </c>
      <c r="AT56" s="0" t="e">
        <f>+#REF!+#REF!+#REF!+#REF!</f>
        <v>#REF!</v>
      </c>
      <c r="AU56" s="0" t="e">
        <f>+#REF!+#REF!+#REF!+#REF!</f>
        <v>#REF!</v>
      </c>
      <c r="AV56" s="0" t="e">
        <f>+#REF!+#REF!+#REF!+#REF!</f>
        <v>#REF!</v>
      </c>
      <c r="AW56" s="0" t="e">
        <f>+#REF!+#REF!+#REF!+#REF!</f>
        <v>#REF!</v>
      </c>
      <c r="AX56" s="0" t="e">
        <f>+#REF!+#REF!+#REF!+#REF!</f>
        <v>#REF!</v>
      </c>
      <c r="AY56" s="0" t="e">
        <f>+#REF!+#REF!+#REF!+#REF!</f>
        <v>#REF!</v>
      </c>
      <c r="AZ56" s="0" t="e">
        <f>+#REF!+#REF!+#REF!+#REF!</f>
        <v>#REF!</v>
      </c>
      <c r="BA56" s="0" t="e">
        <f>+#REF!+#REF!+#REF!+#REF!</f>
        <v>#REF!</v>
      </c>
      <c r="BB56" s="13" t="e">
        <f>+#REF!+#REF!+#REF!+#REF!</f>
        <v>#REF!</v>
      </c>
      <c r="BC56" s="13" t="e">
        <f>+#REF!+#REF!+#REF!+#REF!</f>
        <v>#REF!</v>
      </c>
      <c r="BD56" s="0" t="e">
        <f>+#REF!+#REF!+#REF!+#REF!</f>
        <v>#REF!</v>
      </c>
      <c r="BE56" s="0" t="e">
        <f>+#REF!+#REF!+#REF!+#REF!</f>
        <v>#REF!</v>
      </c>
      <c r="BF56" s="0" t="e">
        <f>+#REF!+#REF!+#REF!+#REF!</f>
        <v>#REF!</v>
      </c>
      <c r="BG56" s="0" t="e">
        <f>+#REF!+#REF!+#REF!+#REF!</f>
        <v>#REF!</v>
      </c>
      <c r="BH56" s="0" t="e">
        <f>+#REF!+#REF!+#REF!+#REF!</f>
        <v>#REF!</v>
      </c>
      <c r="BI56" s="0" t="e">
        <f>+#REF!+#REF!+#REF!+#REF!</f>
        <v>#REF!</v>
      </c>
      <c r="BJ56" s="0" t="e">
        <f>+#REF!+#REF!+#REF!+#REF!</f>
        <v>#REF!</v>
      </c>
      <c r="BK56" s="0" t="e">
        <f>+#REF!+#REF!+#REF!+#REF!</f>
        <v>#REF!</v>
      </c>
      <c r="BL56" s="0" t="e">
        <f>+#REF!+#REF!+#REF!+#REF!</f>
        <v>#REF!</v>
      </c>
      <c r="BM56" s="0" t="e">
        <f>+#REF!+#REF!+#REF!+#REF!</f>
        <v>#REF!</v>
      </c>
      <c r="BN56" s="13" t="e">
        <f>+#REF!+#REF!+#REF!+#REF!</f>
        <v>#REF!</v>
      </c>
      <c r="BO56" s="13" t="e">
        <f>+#REF!+#REF!+#REF!+#REF!</f>
        <v>#REF!</v>
      </c>
      <c r="BP56" s="0" t="e">
        <f>+#REF!+#REF!+#REF!+#REF!</f>
        <v>#REF!</v>
      </c>
      <c r="BQ56" s="0" t="e">
        <f>+#REF!+#REF!+#REF!+#REF!</f>
        <v>#REF!</v>
      </c>
      <c r="BR56" s="0" t="e">
        <f>+#REF!+#REF!+#REF!+#REF!</f>
        <v>#REF!</v>
      </c>
      <c r="BS56" s="0" t="e">
        <f>+#REF!+#REF!+#REF!+#REF!</f>
        <v>#REF!</v>
      </c>
      <c r="BT56" s="0" t="e">
        <f>+#REF!+#REF!+#REF!+#REF!</f>
        <v>#REF!</v>
      </c>
      <c r="BU56" s="0" t="e">
        <f>+#REF!+#REF!+#REF!+#REF!</f>
        <v>#REF!</v>
      </c>
      <c r="BV56" s="0" t="e">
        <f>+#REF!+#REF!+#REF!+#REF!</f>
        <v>#REF!</v>
      </c>
      <c r="BW56" s="0" t="e">
        <f>+#REF!+#REF!+#REF!+#REF!</f>
        <v>#REF!</v>
      </c>
      <c r="BX56" s="0" t="e">
        <f>+#REF!+#REF!+#REF!+#REF!</f>
        <v>#REF!</v>
      </c>
      <c r="BY56" s="0" t="e">
        <f>+#REF!+#REF!+#REF!+#REF!</f>
        <v>#REF!</v>
      </c>
      <c r="BZ56" s="13" t="e">
        <f>+#REF!+#REF!+#REF!+#REF!</f>
        <v>#REF!</v>
      </c>
      <c r="CA56" s="13" t="e">
        <f>+#REF!+#REF!+#REF!+#REF!</f>
        <v>#REF!</v>
      </c>
      <c r="CB56" s="0" t="e">
        <f>+#REF!+#REF!+#REF!+#REF!</f>
        <v>#REF!</v>
      </c>
      <c r="CC56" s="0" t="e">
        <f>+#REF!+#REF!+#REF!+#REF!</f>
        <v>#REF!</v>
      </c>
      <c r="CD56" s="0" t="e">
        <f>+#REF!+#REF!+#REF!+#REF!</f>
        <v>#REF!</v>
      </c>
      <c r="CE56" s="0" t="e">
        <f>+#REF!+#REF!+#REF!+#REF!</f>
        <v>#REF!</v>
      </c>
      <c r="CF56" s="0" t="e">
        <f>+#REF!+#REF!+#REF!+#REF!</f>
        <v>#REF!</v>
      </c>
      <c r="CG56" s="0" t="e">
        <f>+#REF!+#REF!+#REF!+#REF!</f>
        <v>#REF!</v>
      </c>
      <c r="CH56" s="0" t="e">
        <f>+#REF!+#REF!+#REF!+#REF!</f>
        <v>#REF!</v>
      </c>
      <c r="CI56" s="0" t="e">
        <f>+#REF!+#REF!+#REF!+#REF!</f>
        <v>#REF!</v>
      </c>
      <c r="CJ56" s="0" t="e">
        <f>+#REF!+#REF!+#REF!+#REF!</f>
        <v>#REF!</v>
      </c>
      <c r="CK56" s="13" t="e">
        <f>+#REF!+#REF!+#REF!+#REF!</f>
        <v>#REF!</v>
      </c>
      <c r="CL56" s="13" t="e">
        <f>+#REF!+#REF!+#REF!+#REF!</f>
        <v>#REF!</v>
      </c>
      <c r="CM56" s="13" t="e">
        <f>+#REF!+#REF!+#REF!+#REF!</f>
        <v>#REF!</v>
      </c>
      <c r="CN56" s="0" t="e">
        <f>+#REF!+#REF!+#REF!+#REF!</f>
        <v>#REF!</v>
      </c>
      <c r="CO56" s="0" t="e">
        <f>+#REF!+#REF!+#REF!+#REF!</f>
        <v>#REF!</v>
      </c>
      <c r="CP56" s="0" t="e">
        <f>+#REF!+#REF!+#REF!+#REF!</f>
        <v>#REF!</v>
      </c>
      <c r="CQ56" s="0" t="e">
        <f>+#REF!+#REF!+#REF!+#REF!</f>
        <v>#REF!</v>
      </c>
      <c r="CR56" s="0" t="e">
        <f>+#REF!+#REF!+#REF!+#REF!</f>
        <v>#REF!</v>
      </c>
      <c r="CS56" s="0" t="e">
        <f>+#REF!+#REF!+#REF!+#REF!</f>
        <v>#REF!</v>
      </c>
      <c r="CT56" s="0" t="e">
        <f>+#REF!+#REF!+#REF!+#REF!</f>
        <v>#REF!</v>
      </c>
      <c r="CU56" s="0" t="e">
        <f>+#REF!+#REF!+#REF!+#REF!</f>
        <v>#REF!</v>
      </c>
      <c r="CV56" s="0" t="e">
        <f>+#REF!+#REF!+#REF!+#REF!</f>
        <v>#REF!</v>
      </c>
      <c r="CW56" s="0" t="e">
        <f>+#REF!+#REF!+#REF!+#REF!</f>
        <v>#REF!</v>
      </c>
      <c r="CX56" s="13" t="e">
        <f>+#REF!+#REF!+#REF!+#REF!</f>
        <v>#REF!</v>
      </c>
      <c r="CY56" s="13" t="e">
        <f>+#REF!+#REF!+#REF!+#REF!</f>
        <v>#REF!</v>
      </c>
      <c r="CZ56" s="0" t="e">
        <f>+#REF!+#REF!+#REF!+#REF!</f>
        <v>#REF!</v>
      </c>
      <c r="DA56" s="0" t="e">
        <f>+#REF!+#REF!+#REF!+#REF!</f>
        <v>#REF!</v>
      </c>
      <c r="DB56" s="0" t="e">
        <f>+#REF!+#REF!+#REF!+#REF!</f>
        <v>#REF!</v>
      </c>
      <c r="DC56" s="0" t="e">
        <f>+#REF!+#REF!+#REF!+#REF!</f>
        <v>#REF!</v>
      </c>
      <c r="DD56" s="0" t="e">
        <f>+#REF!+#REF!+#REF!+#REF!</f>
        <v>#REF!</v>
      </c>
      <c r="DE56" s="0" t="e">
        <f>+#REF!+#REF!+#REF!+#REF!</f>
        <v>#REF!</v>
      </c>
      <c r="DF56" s="0" t="e">
        <f>+#REF!+#REF!+#REF!+#REF!</f>
        <v>#REF!</v>
      </c>
      <c r="DG56" s="0" t="e">
        <f>+#REF!+#REF!+#REF!+#REF!</f>
        <v>#REF!</v>
      </c>
      <c r="DH56" s="0" t="e">
        <f>+#REF!+#REF!+#REF!+#REF!</f>
        <v>#REF!</v>
      </c>
      <c r="DI56" s="13" t="e">
        <f>+#REF!+#REF!+#REF!+#REF!</f>
        <v>#REF!</v>
      </c>
      <c r="DJ56" s="13" t="e">
        <f>+#REF!+#REF!+#REF!+#REF!</f>
        <v>#REF!</v>
      </c>
      <c r="DK56" s="13" t="e">
        <f>+#REF!+#REF!+#REF!+#REF!</f>
        <v>#REF!</v>
      </c>
      <c r="DL56" s="0" t="e">
        <f>+#REF!+#REF!+#REF!+#REF!</f>
        <v>#REF!</v>
      </c>
      <c r="DM56" s="0" t="e">
        <f>+#REF!+#REF!+#REF!+#REF!</f>
        <v>#REF!</v>
      </c>
      <c r="DN56" s="0" t="e">
        <f>+#REF!+#REF!+#REF!+#REF!</f>
        <v>#REF!</v>
      </c>
      <c r="DO56" s="0" t="e">
        <f>+#REF!+#REF!+#REF!+#REF!</f>
        <v>#REF!</v>
      </c>
      <c r="DP56" s="0" t="e">
        <f>+#REF!+#REF!+#REF!+#REF!</f>
        <v>#REF!</v>
      </c>
      <c r="DQ56" s="0" t="e">
        <f>+#REF!+#REF!+#REF!+#REF!</f>
        <v>#REF!</v>
      </c>
      <c r="DR56" s="0" t="e">
        <f>+#REF!+#REF!+#REF!+#REF!</f>
        <v>#REF!</v>
      </c>
      <c r="DS56" s="0" t="e">
        <f>+#REF!+#REF!+#REF!+#REF!</f>
        <v>#REF!</v>
      </c>
      <c r="DT56" s="0" t="e">
        <f>+#REF!+#REF!+#REF!+#REF!</f>
        <v>#REF!</v>
      </c>
      <c r="DU56" s="13" t="e">
        <f>+#REF!+#REF!+#REF!+#REF!</f>
        <v>#REF!</v>
      </c>
      <c r="DV56" s="13" t="e">
        <f>+#REF!+#REF!+#REF!+#REF!</f>
        <v>#REF!</v>
      </c>
      <c r="DW56" s="13" t="e">
        <f>+#REF!+#REF!+#REF!+#REF!</f>
        <v>#REF!</v>
      </c>
      <c r="DX56" s="0" t="e">
        <f>+#REF!+#REF!+#REF!+#REF!</f>
        <v>#REF!</v>
      </c>
      <c r="DY56" s="0" t="e">
        <f>+#REF!+#REF!+#REF!+#REF!</f>
        <v>#REF!</v>
      </c>
      <c r="DZ56" s="0" t="e">
        <f>+#REF!+#REF!+#REF!+#REF!</f>
        <v>#REF!</v>
      </c>
      <c r="EA56" s="0" t="e">
        <f>+#REF!+#REF!+#REF!+#REF!</f>
        <v>#REF!</v>
      </c>
      <c r="EB56" s="0" t="e">
        <f>+#REF!+#REF!+#REF!+#REF!</f>
        <v>#REF!</v>
      </c>
      <c r="EC56" s="0" t="e">
        <f>+#REF!+#REF!+#REF!+#REF!</f>
        <v>#REF!</v>
      </c>
      <c r="ED56" s="0" t="e">
        <f>+#REF!+#REF!+#REF!+#REF!</f>
        <v>#REF!</v>
      </c>
      <c r="EE56" s="0" t="e">
        <f>+#REF!+#REF!+#REF!+#REF!</f>
        <v>#REF!</v>
      </c>
      <c r="EF56" s="0" t="e">
        <f>+#REF!+#REF!+#REF!+#REF!</f>
        <v>#REF!</v>
      </c>
      <c r="EG56" s="0" t="e">
        <f>+#REF!+#REF!+#REF!+#REF!</f>
        <v>#REF!</v>
      </c>
      <c r="EH56" s="13" t="e">
        <f>+#REF!+#REF!+#REF!+#REF!</f>
        <v>#REF!</v>
      </c>
      <c r="EI56" s="13" t="e">
        <f>+#REF!+#REF!+#REF!+#REF!</f>
        <v>#REF!</v>
      </c>
      <c r="EJ56" s="0" t="e">
        <f>+#REF!+#REF!+#REF!+#REF!</f>
        <v>#REF!</v>
      </c>
      <c r="EK56" s="0" t="e">
        <f>+#REF!+#REF!+#REF!+#REF!</f>
        <v>#REF!</v>
      </c>
      <c r="EL56" s="0" t="e">
        <f>+#REF!+#REF!+#REF!+#REF!</f>
        <v>#REF!</v>
      </c>
      <c r="EM56" s="0" t="e">
        <f>+#REF!+#REF!+#REF!+#REF!</f>
        <v>#REF!</v>
      </c>
      <c r="EN56" s="0" t="e">
        <f>+#REF!+#REF!+#REF!+#REF!</f>
        <v>#REF!</v>
      </c>
      <c r="EO56" s="0" t="e">
        <f>+#REF!+#REF!+#REF!+#REF!</f>
        <v>#REF!</v>
      </c>
      <c r="EP56" s="0" t="e">
        <f>+#REF!+#REF!+#REF!+#REF!</f>
        <v>#REF!</v>
      </c>
      <c r="EQ56" s="0" t="e">
        <f>+#REF!+#REF!+#REF!+#REF!</f>
        <v>#REF!</v>
      </c>
      <c r="ER56" s="0" t="e">
        <f>+#REF!+#REF!+#REF!+#REF!</f>
        <v>#REF!</v>
      </c>
      <c r="ES56" s="13" t="e">
        <f>+#REF!+#REF!+#REF!+#REF!</f>
        <v>#REF!</v>
      </c>
      <c r="ET56" s="13" t="e">
        <f>+'MES N (GAMA A) '!#REF!+'MES N (GAMA Z)'!ET56+'MES N (GAMA D)'!ET56+'MES N (RESTO GAMAS)'!ET56</f>
        <v>#REF!</v>
      </c>
      <c r="EU56" s="13" t="e">
        <f>+'MES N (GAMA A) '!#REF!+'MES N (GAMA Z)'!EU56+'MES N (GAMA D)'!EU56+'MES N (RESTO GAMAS)'!EU56</f>
        <v>#REF!</v>
      </c>
      <c r="EV56" s="13" t="e">
        <f>+'MES N (GAMA A) '!#REF!+'MES N (GAMA Z)'!EV56+'MES N (GAMA D)'!EV56+'MES N (RESTO GAMAS)'!EV56</f>
        <v>#REF!</v>
      </c>
      <c r="EW56" s="0" t="e">
        <f>+'MES N (GAMA A) '!#REF!+'MES N (GAMA Z)'!EW56+'MES N (GAMA D)'!EW56+'MES N (RESTO GAMAS)'!EW56</f>
        <v>#REF!</v>
      </c>
      <c r="EX56" s="0" t="e">
        <f>+'MES N (GAMA A) '!#REF!+'MES N (GAMA Z)'!EX56+'MES N (GAMA D)'!EX56+'MES N (RESTO GAMAS)'!EX56</f>
        <v>#REF!</v>
      </c>
      <c r="EY56" s="0" t="e">
        <f>+'MES N (GAMA A) '!#REF!+'MES N (GAMA Z)'!EY56+'MES N (GAMA D)'!EY56+'MES N (RESTO GAMAS)'!EY56</f>
        <v>#REF!</v>
      </c>
      <c r="EZ56" s="13" t="e">
        <f>+'MES N (GAMA A) '!#REF!+'MES N (GAMA Z)'!EZ56+'MES N (GAMA D)'!EZ56+'MES N (RESTO GAMAS)'!EZ56</f>
        <v>#REF!</v>
      </c>
      <c r="FA56" s="0" t="e">
        <f>+'MES N (GAMA A) '!#REF!+'MES N (GAMA Z)'!FA56+'MES N (GAMA D)'!FA56+'MES N (RESTO GAMAS)'!FA56</f>
        <v>#REF!</v>
      </c>
      <c r="FB56" s="0" t="e">
        <f>+'MES N (GAMA A) '!#REF!+'MES N (GAMA Z)'!FB56+'MES N (GAMA D)'!FB56+'MES N (RESTO GAMAS)'!FB56</f>
        <v>#REF!</v>
      </c>
      <c r="FC56" s="0" t="e">
        <f>+'MES N (GAMA A) '!#REF!+'MES N (GAMA Z)'!FC56+'MES N (GAMA D)'!FC56+'MES N (RESTO GAMAS)'!FC56</f>
        <v>#REF!</v>
      </c>
      <c r="FD56" s="0" t="e">
        <f>+'MES N (GAMA A) '!#REF!+'MES N (GAMA Z)'!FD56+'MES N (GAMA D)'!FD56+'MES N (RESTO GAMAS)'!FD56</f>
        <v>#REF!</v>
      </c>
      <c r="FE56" s="0" t="e">
        <f>+'MES N (GAMA A) '!#REF!+'MES N (GAMA Z)'!FE56+'MES N (GAMA D)'!FE56+'MES N (RESTO GAMAS)'!FE56</f>
        <v>#REF!</v>
      </c>
      <c r="FF56" s="13" t="e">
        <f>+'MES N (GAMA A) '!#REF!+'MES N (GAMA Z)'!#REF!+'MES N (GAMA D)'!#REF!+'MES N (RESTO GAMAS)'!#REF!</f>
        <v>#REF!</v>
      </c>
      <c r="FG56" s="13" t="e">
        <f>+'MES N (GAMA A) '!#REF!+'MES N (GAMA Z)'!#REF!+'MES N (GAMA D)'!#REF!+'MES N (RESTO GAMAS)'!#REF!</f>
        <v>#REF!</v>
      </c>
      <c r="FH56" s="0" t="e">
        <f>+'MES N (GAMA A) '!#REF!+'MES N (GAMA Z)'!#REF!+'MES N (GAMA D)'!#REF!+'MES N (RESTO GAMAS)'!#REF!</f>
        <v>#REF!</v>
      </c>
      <c r="FI56" s="0" t="e">
        <f>+'MES N (GAMA A) '!#REF!+'MES N (GAMA Z)'!#REF!+'MES N (GAMA D)'!#REF!+'MES N (RESTO GAMAS)'!#REF!</f>
        <v>#REF!</v>
      </c>
      <c r="FJ56" s="0" t="e">
        <f>+'MES N (GAMA A) '!#REF!+'MES N (GAMA Z)'!#REF!+'MES N (GAMA D)'!#REF!+'MES N (RESTO GAMAS)'!#REF!</f>
        <v>#REF!</v>
      </c>
      <c r="FK56" s="0" t="e">
        <f>+'MES N (GAMA A) '!#REF!+'MES N (GAMA Z)'!#REF!+'MES N (GAMA D)'!#REF!+'MES N (RESTO GAMAS)'!#REF!</f>
        <v>#REF!</v>
      </c>
      <c r="FL56" s="0" t="e">
        <f>+'MES N (GAMA A) '!#REF!+'MES N (GAMA Z)'!#REF!+'MES N (GAMA D)'!#REF!+'MES N (RESTO GAMAS)'!#REF!</f>
        <v>#REF!</v>
      </c>
      <c r="FM56" s="0" t="e">
        <f>+'MES N (GAMA A) '!#REF!+'MES N (GAMA Z)'!#REF!+'MES N (GAMA D)'!#REF!+'MES N (RESTO GAMAS)'!#REF!</f>
        <v>#REF!</v>
      </c>
      <c r="FN56" s="0" t="e">
        <f>+'MES N (GAMA A) '!#REF!+'MES N (GAMA Z)'!#REF!+'MES N (GAMA D)'!#REF!+'MES N (RESTO GAMAS)'!#REF!</f>
        <v>#REF!</v>
      </c>
      <c r="FO56" s="0" t="e">
        <f>+'MES N (GAMA A) '!#REF!+'MES N (GAMA Z)'!#REF!+'MES N (GAMA D)'!#REF!+'MES N (RESTO GAMAS)'!#REF!</f>
        <v>#REF!</v>
      </c>
      <c r="FP56" s="0" t="e">
        <f>+'MES N (GAMA A) '!#REF!+'MES N (GAMA Z)'!#REF!+'MES N (GAMA D)'!#REF!+'MES N (RESTO GAMAS)'!#REF!</f>
        <v>#REF!</v>
      </c>
      <c r="FQ56" s="13" t="e">
        <f>+'MES N (GAMA A) '!#REF!+'MES N (GAMA Z)'!#REF!+'MES N (GAMA D)'!#REF!+'MES N (RESTO GAMAS)'!#REF!</f>
        <v>#REF!</v>
      </c>
      <c r="FR56" s="13" t="e">
        <f>+'MES N (GAMA A) '!ET56+'MES N (GAMA Z)'!#REF!+'MES N (GAMA D)'!#REF!+'MES N (RESTO GAMAS)'!#REF!</f>
        <v>#REF!</v>
      </c>
      <c r="FS56" s="13" t="e">
        <f>+'MES N (GAMA A) '!EU56+'MES N (GAMA Z)'!#REF!+'MES N (GAMA D)'!#REF!+'MES N (RESTO GAMAS)'!#REF!</f>
        <v>#REF!</v>
      </c>
      <c r="FT56" s="13" t="e">
        <f>+'MES N (GAMA A) '!EV56+'MES N (GAMA Z)'!#REF!+'MES N (GAMA D)'!#REF!+'MES N (RESTO GAMAS)'!#REF!</f>
        <v>#REF!</v>
      </c>
      <c r="FU56" s="13" t="e">
        <f>+'MES N (GAMA A) '!EW56+'MES N (GAMA Z)'!#REF!+'MES N (GAMA D)'!#REF!+'MES N (RESTO GAMAS)'!#REF!</f>
        <v>#REF!</v>
      </c>
      <c r="FV56" s="13" t="e">
        <f>+'MES N (GAMA A) '!EX56+'MES N (GAMA Z)'!#REF!+'MES N (GAMA D)'!#REF!+'MES N (RESTO GAMAS)'!#REF!</f>
        <v>#REF!</v>
      </c>
      <c r="FW56" s="13" t="e">
        <f>+'MES N (GAMA A) '!EY56+'MES N (GAMA Z)'!#REF!+'MES N (GAMA D)'!#REF!+'MES N (RESTO GAMAS)'!#REF!</f>
        <v>#REF!</v>
      </c>
      <c r="FX56" s="13" t="e">
        <f>+'MES N (GAMA A) '!EZ56+'MES N (GAMA Z)'!#REF!+'MES N (GAMA D)'!#REF!+'MES N (RESTO GAMAS)'!#REF!</f>
        <v>#REF!</v>
      </c>
      <c r="FY56" s="13" t="e">
        <f>+'MES N (GAMA A) '!FA56+'MES N (GAMA Z)'!#REF!+'MES N (GAMA D)'!#REF!+'MES N (RESTO GAMAS)'!#REF!</f>
        <v>#REF!</v>
      </c>
      <c r="FZ56" s="13" t="e">
        <f>+'MES N (GAMA A) '!FB56+'MES N (GAMA Z)'!#REF!+'MES N (GAMA D)'!#REF!+'MES N (RESTO GAMAS)'!#REF!</f>
        <v>#REF!</v>
      </c>
      <c r="GA56" s="13" t="e">
        <f>+'MES N (GAMA A) '!FC56+'MES N (GAMA Z)'!#REF!+'MES N (GAMA D)'!#REF!+'MES N (RESTO GAMAS)'!#REF!</f>
        <v>#REF!</v>
      </c>
      <c r="GB56" s="13" t="e">
        <f>+'MES N (GAMA A) '!FD56+'MES N (GAMA Z)'!#REF!+'MES N (GAMA D)'!#REF!+'MES N (RESTO GAMAS)'!#REF!</f>
        <v>#REF!</v>
      </c>
      <c r="GC56" s="13" t="e">
        <f>+'MES N (GAMA A) '!FE56+'MES N (GAMA Z)'!#REF!+'MES N (GAMA D)'!#REF!+'MES N (RESTO GAMAS)'!#REF!</f>
        <v>#REF!</v>
      </c>
    </row>
    <row ht="13.199999999999999" customHeight="1" r="57">
      <c r="A57" s="0">
        <v>304</v>
      </c>
      <c r="B57" s="0" t="s">
        <v>131</v>
      </c>
      <c r="C57" s="0" t="s">
        <v>118</v>
      </c>
      <c r="F57" s="13" t="e">
        <f>+#REF!+#REF!+#REF!+#REF!</f>
        <v>#REF!</v>
      </c>
      <c r="G57" s="13" t="e">
        <f>+#REF!+#REF!+#REF!+#REF!</f>
        <v>#REF!</v>
      </c>
      <c r="H57" s="13" t="e">
        <f>+#REF!+#REF!+#REF!+#REF!</f>
        <v>#REF!</v>
      </c>
      <c r="I57" s="13" t="e">
        <f>+#REF!+#REF!+#REF!+#REF!</f>
        <v>#REF!</v>
      </c>
      <c r="J57" s="13" t="e">
        <f>+#REF!+#REF!+#REF!+#REF!</f>
        <v>#REF!</v>
      </c>
      <c r="K57" s="13" t="e">
        <f>+#REF!+#REF!+#REF!+#REF!</f>
        <v>#REF!</v>
      </c>
      <c r="L57" s="13" t="e">
        <f>+#REF!+#REF!+#REF!+#REF!</f>
        <v>#REF!</v>
      </c>
      <c r="M57" s="13" t="e">
        <f>+#REF!+#REF!+#REF!+#REF!</f>
        <v>#REF!</v>
      </c>
      <c r="N57" s="13" t="e">
        <f>+#REF!+#REF!+#REF!+#REF!</f>
        <v>#REF!</v>
      </c>
      <c r="O57" s="13" t="e">
        <f>+#REF!+#REF!+#REF!+#REF!</f>
        <v>#REF!</v>
      </c>
      <c r="P57" s="13" t="e">
        <f>+#REF!+#REF!+#REF!+#REF!</f>
        <v>#REF!</v>
      </c>
      <c r="Q57" s="13" t="e">
        <f>+#REF!+#REF!+#REF!+#REF!</f>
        <v>#REF!</v>
      </c>
      <c r="R57" s="13" t="e">
        <f>+#REF!+#REF!+#REF!+#REF!</f>
        <v>#REF!</v>
      </c>
      <c r="S57" s="13" t="e">
        <f>+#REF!+#REF!+#REF!+#REF!</f>
        <v>#REF!</v>
      </c>
      <c r="T57" s="13" t="e">
        <f>+#REF!+#REF!+#REF!+#REF!</f>
        <v>#REF!</v>
      </c>
      <c r="U57" s="13" t="e">
        <f>+#REF!+#REF!+#REF!+#REF!</f>
        <v>#REF!</v>
      </c>
      <c r="V57" s="13" t="e">
        <f>+#REF!+#REF!+#REF!+#REF!</f>
        <v>#REF!</v>
      </c>
      <c r="W57" s="13" t="e">
        <f>+#REF!+#REF!+#REF!+#REF!</f>
        <v>#REF!</v>
      </c>
      <c r="X57" s="13" t="e">
        <f>+#REF!+#REF!+#REF!+#REF!</f>
        <v>#REF!</v>
      </c>
      <c r="Y57" s="13" t="e">
        <f>+#REF!+#REF!+#REF!+#REF!</f>
        <v>#REF!</v>
      </c>
      <c r="Z57" s="13" t="e">
        <f>+#REF!+#REF!+#REF!+#REF!</f>
        <v>#REF!</v>
      </c>
      <c r="AA57" s="13" t="e">
        <f>+#REF!+#REF!+#REF!+#REF!</f>
        <v>#REF!</v>
      </c>
      <c r="AB57" s="13" t="e">
        <f>+#REF!+#REF!+#REF!+#REF!</f>
        <v>#REF!</v>
      </c>
      <c r="AC57" s="13" t="e">
        <f>+#REF!+#REF!+#REF!+#REF!</f>
        <v>#REF!</v>
      </c>
      <c r="AD57" s="13" t="e">
        <f>+#REF!+#REF!+#REF!+#REF!</f>
        <v>#REF!</v>
      </c>
      <c r="AE57" s="13" t="e">
        <f>+#REF!+#REF!+#REF!+#REF!</f>
        <v>#REF!</v>
      </c>
      <c r="AF57" s="13" t="e">
        <f>+#REF!+#REF!+#REF!+#REF!</f>
        <v>#REF!</v>
      </c>
      <c r="AG57" s="13" t="e">
        <f>+#REF!+#REF!+#REF!+#REF!</f>
        <v>#REF!</v>
      </c>
      <c r="AH57" s="13" t="e">
        <f>+#REF!+#REF!+#REF!+#REF!</f>
        <v>#REF!</v>
      </c>
      <c r="AI57" s="13" t="e">
        <f>+#REF!+#REF!+#REF!+#REF!</f>
        <v>#REF!</v>
      </c>
      <c r="AJ57" s="13" t="e">
        <f>+#REF!+#REF!+#REF!+#REF!</f>
        <v>#REF!</v>
      </c>
      <c r="AK57" s="13" t="e">
        <f>+#REF!+#REF!+#REF!+#REF!</f>
        <v>#REF!</v>
      </c>
      <c r="AL57" s="13" t="e">
        <f>+#REF!+#REF!+#REF!+#REF!</f>
        <v>#REF!</v>
      </c>
      <c r="AM57" s="13" t="e">
        <f>+#REF!+#REF!+#REF!+#REF!</f>
        <v>#REF!</v>
      </c>
      <c r="AN57" s="13" t="e">
        <f>+#REF!+#REF!+#REF!+#REF!</f>
        <v>#REF!</v>
      </c>
      <c r="AO57" s="13" t="e">
        <f>+#REF!+#REF!+#REF!+#REF!</f>
        <v>#REF!</v>
      </c>
      <c r="AP57" s="13" t="e">
        <f>+#REF!+#REF!+#REF!+#REF!</f>
        <v>#REF!</v>
      </c>
      <c r="AQ57" s="13" t="e">
        <f>+#REF!+#REF!+#REF!+#REF!</f>
        <v>#REF!</v>
      </c>
      <c r="AR57" s="13" t="e">
        <f>+#REF!+#REF!+#REF!+#REF!</f>
        <v>#REF!</v>
      </c>
      <c r="AS57" s="13" t="e">
        <f>+#REF!+#REF!+#REF!+#REF!</f>
        <v>#REF!</v>
      </c>
      <c r="AT57" s="13" t="e">
        <f>+#REF!+#REF!+#REF!+#REF!</f>
        <v>#REF!</v>
      </c>
      <c r="AU57" s="13" t="e">
        <f>+#REF!+#REF!+#REF!+#REF!</f>
        <v>#REF!</v>
      </c>
      <c r="AV57" s="13" t="e">
        <f>+#REF!+#REF!+#REF!+#REF!</f>
        <v>#REF!</v>
      </c>
      <c r="AW57" s="13" t="e">
        <f>+#REF!+#REF!+#REF!+#REF!</f>
        <v>#REF!</v>
      </c>
      <c r="AX57" s="13" t="e">
        <f>+#REF!+#REF!+#REF!+#REF!</f>
        <v>#REF!</v>
      </c>
      <c r="AY57" s="13" t="e">
        <f>+#REF!+#REF!+#REF!+#REF!</f>
        <v>#REF!</v>
      </c>
      <c r="AZ57" s="13" t="e">
        <f>+#REF!+#REF!+#REF!+#REF!</f>
        <v>#REF!</v>
      </c>
      <c r="BA57" s="13" t="e">
        <f>+#REF!+#REF!+#REF!+#REF!</f>
        <v>#REF!</v>
      </c>
      <c r="BB57" s="13" t="e">
        <f>+#REF!+#REF!+#REF!+#REF!</f>
        <v>#REF!</v>
      </c>
      <c r="BC57" s="13" t="e">
        <f>+#REF!+#REF!+#REF!+#REF!</f>
        <v>#REF!</v>
      </c>
      <c r="BD57" s="13" t="e">
        <f>+#REF!+#REF!+#REF!+#REF!</f>
        <v>#REF!</v>
      </c>
      <c r="BE57" s="13" t="e">
        <f>+#REF!+#REF!+#REF!+#REF!</f>
        <v>#REF!</v>
      </c>
      <c r="BF57" s="13" t="e">
        <f>+#REF!+#REF!+#REF!+#REF!</f>
        <v>#REF!</v>
      </c>
      <c r="BG57" s="13" t="e">
        <f>+#REF!+#REF!+#REF!+#REF!</f>
        <v>#REF!</v>
      </c>
      <c r="BH57" s="13" t="e">
        <f>+#REF!+#REF!+#REF!+#REF!</f>
        <v>#REF!</v>
      </c>
      <c r="BI57" s="13" t="e">
        <f>+#REF!+#REF!+#REF!+#REF!</f>
        <v>#REF!</v>
      </c>
      <c r="BJ57" s="13" t="e">
        <f>+#REF!+#REF!+#REF!+#REF!</f>
        <v>#REF!</v>
      </c>
      <c r="BK57" s="13" t="e">
        <f>+#REF!+#REF!+#REF!+#REF!</f>
        <v>#REF!</v>
      </c>
      <c r="BL57" s="13" t="e">
        <f>+#REF!+#REF!+#REF!+#REF!</f>
        <v>#REF!</v>
      </c>
      <c r="BM57" s="13" t="e">
        <f>+#REF!+#REF!+#REF!+#REF!</f>
        <v>#REF!</v>
      </c>
      <c r="BN57" s="13" t="e">
        <f>+#REF!+#REF!+#REF!+#REF!</f>
        <v>#REF!</v>
      </c>
      <c r="BO57" s="13" t="e">
        <f>+#REF!+#REF!+#REF!+#REF!</f>
        <v>#REF!</v>
      </c>
      <c r="BP57" s="13" t="e">
        <f>+#REF!+#REF!+#REF!+#REF!</f>
        <v>#REF!</v>
      </c>
      <c r="BQ57" s="13" t="e">
        <f>+#REF!+#REF!+#REF!+#REF!</f>
        <v>#REF!</v>
      </c>
      <c r="BR57" s="13" t="e">
        <f>+#REF!+#REF!+#REF!+#REF!</f>
        <v>#REF!</v>
      </c>
      <c r="BS57" s="13" t="e">
        <f>+#REF!+#REF!+#REF!+#REF!</f>
        <v>#REF!</v>
      </c>
      <c r="BT57" s="13" t="e">
        <f>+#REF!+#REF!+#REF!+#REF!</f>
        <v>#REF!</v>
      </c>
      <c r="BU57" s="13" t="e">
        <f>+#REF!+#REF!+#REF!+#REF!</f>
        <v>#REF!</v>
      </c>
      <c r="BV57" s="13" t="e">
        <f>+#REF!+#REF!+#REF!+#REF!</f>
        <v>#REF!</v>
      </c>
      <c r="BW57" s="13" t="e">
        <f>+#REF!+#REF!+#REF!+#REF!</f>
        <v>#REF!</v>
      </c>
      <c r="BX57" s="13" t="e">
        <f>+#REF!+#REF!+#REF!+#REF!</f>
        <v>#REF!</v>
      </c>
      <c r="BY57" s="13" t="e">
        <f>+#REF!+#REF!+#REF!+#REF!</f>
        <v>#REF!</v>
      </c>
      <c r="BZ57" s="13" t="e">
        <f>+#REF!+#REF!+#REF!+#REF!</f>
        <v>#REF!</v>
      </c>
      <c r="CA57" s="13" t="e">
        <f>+#REF!+#REF!+#REF!+#REF!</f>
        <v>#REF!</v>
      </c>
      <c r="CB57" s="13" t="e">
        <f>+#REF!+#REF!+#REF!+#REF!</f>
        <v>#REF!</v>
      </c>
      <c r="CC57" s="13" t="e">
        <f>+#REF!+#REF!+#REF!+#REF!</f>
        <v>#REF!</v>
      </c>
      <c r="CD57" s="13" t="e">
        <f>+#REF!+#REF!+#REF!+#REF!</f>
        <v>#REF!</v>
      </c>
      <c r="CE57" s="13" t="e">
        <f>+#REF!+#REF!+#REF!+#REF!</f>
        <v>#REF!</v>
      </c>
      <c r="CF57" s="13" t="e">
        <f>+#REF!+#REF!+#REF!+#REF!</f>
        <v>#REF!</v>
      </c>
      <c r="CG57" s="13" t="e">
        <f>+#REF!+#REF!+#REF!+#REF!</f>
        <v>#REF!</v>
      </c>
      <c r="CH57" s="13" t="e">
        <f>+#REF!+#REF!+#REF!+#REF!</f>
        <v>#REF!</v>
      </c>
      <c r="CI57" s="13" t="e">
        <f>+#REF!+#REF!+#REF!+#REF!</f>
        <v>#REF!</v>
      </c>
      <c r="CJ57" s="13" t="e">
        <f>+#REF!+#REF!+#REF!+#REF!</f>
        <v>#REF!</v>
      </c>
      <c r="CK57" s="13" t="e">
        <f>+#REF!+#REF!+#REF!+#REF!</f>
        <v>#REF!</v>
      </c>
      <c r="CL57" s="13" t="e">
        <f>+#REF!+#REF!+#REF!+#REF!</f>
        <v>#REF!</v>
      </c>
      <c r="CM57" s="13" t="e">
        <f>+#REF!+#REF!+#REF!+#REF!</f>
        <v>#REF!</v>
      </c>
      <c r="CN57" s="13" t="e">
        <f>+#REF!+#REF!+#REF!+#REF!</f>
        <v>#REF!</v>
      </c>
      <c r="CO57" s="13" t="e">
        <f>+#REF!+#REF!+#REF!+#REF!</f>
        <v>#REF!</v>
      </c>
      <c r="CP57" s="13" t="e">
        <f>+#REF!+#REF!+#REF!+#REF!</f>
        <v>#REF!</v>
      </c>
      <c r="CQ57" s="13" t="e">
        <f>+#REF!+#REF!+#REF!+#REF!</f>
        <v>#REF!</v>
      </c>
      <c r="CR57" s="13" t="e">
        <f>+#REF!+#REF!+#REF!+#REF!</f>
        <v>#REF!</v>
      </c>
      <c r="CS57" s="13" t="e">
        <f>+#REF!+#REF!+#REF!+#REF!</f>
        <v>#REF!</v>
      </c>
      <c r="CT57" s="13" t="e">
        <f>+#REF!+#REF!+#REF!+#REF!</f>
        <v>#REF!</v>
      </c>
      <c r="CU57" s="13" t="e">
        <f>+#REF!+#REF!+#REF!+#REF!</f>
        <v>#REF!</v>
      </c>
      <c r="CV57" s="13" t="e">
        <f>+#REF!+#REF!+#REF!+#REF!</f>
        <v>#REF!</v>
      </c>
      <c r="CW57" s="13" t="e">
        <f>+#REF!+#REF!+#REF!+#REF!</f>
        <v>#REF!</v>
      </c>
      <c r="CX57" s="13" t="e">
        <f>+#REF!+#REF!+#REF!+#REF!</f>
        <v>#REF!</v>
      </c>
      <c r="CY57" s="13" t="e">
        <f>+#REF!+#REF!+#REF!+#REF!</f>
        <v>#REF!</v>
      </c>
      <c r="CZ57" s="13" t="e">
        <f>+#REF!+#REF!+#REF!+#REF!</f>
        <v>#REF!</v>
      </c>
      <c r="DA57" s="13" t="e">
        <f>+#REF!+#REF!+#REF!+#REF!</f>
        <v>#REF!</v>
      </c>
      <c r="DB57" s="13" t="e">
        <f>+#REF!+#REF!+#REF!+#REF!</f>
        <v>#REF!</v>
      </c>
      <c r="DC57" s="13" t="e">
        <f>+#REF!+#REF!+#REF!+#REF!</f>
        <v>#REF!</v>
      </c>
      <c r="DD57" s="13" t="e">
        <f>+#REF!+#REF!+#REF!+#REF!</f>
        <v>#REF!</v>
      </c>
      <c r="DE57" s="13" t="e">
        <f>+#REF!+#REF!+#REF!+#REF!</f>
        <v>#REF!</v>
      </c>
      <c r="DF57" s="13" t="e">
        <f>+#REF!+#REF!+#REF!+#REF!</f>
        <v>#REF!</v>
      </c>
      <c r="DG57" s="13" t="e">
        <f>+#REF!+#REF!+#REF!+#REF!</f>
        <v>#REF!</v>
      </c>
      <c r="DH57" s="13" t="e">
        <f>+#REF!+#REF!+#REF!+#REF!</f>
        <v>#REF!</v>
      </c>
      <c r="DI57" s="13" t="e">
        <f>+#REF!+#REF!+#REF!+#REF!</f>
        <v>#REF!</v>
      </c>
      <c r="DJ57" s="13" t="e">
        <f>+#REF!+#REF!+#REF!+#REF!</f>
        <v>#REF!</v>
      </c>
      <c r="DK57" s="13" t="e">
        <f>+#REF!+#REF!+#REF!+#REF!</f>
        <v>#REF!</v>
      </c>
      <c r="DL57" s="13" t="e">
        <f>+#REF!+#REF!+#REF!+#REF!</f>
        <v>#REF!</v>
      </c>
      <c r="DM57" s="13" t="e">
        <f>+#REF!+#REF!+#REF!+#REF!</f>
        <v>#REF!</v>
      </c>
      <c r="DN57" s="13" t="e">
        <f>+#REF!+#REF!+#REF!+#REF!</f>
        <v>#REF!</v>
      </c>
      <c r="DO57" s="13" t="e">
        <f>+#REF!+#REF!+#REF!+#REF!</f>
        <v>#REF!</v>
      </c>
      <c r="DP57" s="13" t="e">
        <f>+#REF!+#REF!+#REF!+#REF!</f>
        <v>#REF!</v>
      </c>
      <c r="DQ57" s="13" t="e">
        <f>+#REF!+#REF!+#REF!+#REF!</f>
        <v>#REF!</v>
      </c>
      <c r="DR57" s="13" t="e">
        <f>+#REF!+#REF!+#REF!+#REF!</f>
        <v>#REF!</v>
      </c>
      <c r="DS57" s="13" t="e">
        <f>+#REF!+#REF!+#REF!+#REF!</f>
        <v>#REF!</v>
      </c>
      <c r="DT57" s="13" t="e">
        <f>+#REF!+#REF!+#REF!+#REF!</f>
        <v>#REF!</v>
      </c>
      <c r="DU57" s="13" t="e">
        <f>+#REF!+#REF!+#REF!+#REF!</f>
        <v>#REF!</v>
      </c>
      <c r="DV57" s="13" t="e">
        <f>+#REF!+#REF!+#REF!+#REF!</f>
        <v>#REF!</v>
      </c>
      <c r="DW57" s="13" t="e">
        <f>+#REF!+#REF!+#REF!+#REF!</f>
        <v>#REF!</v>
      </c>
      <c r="DX57" s="13" t="e">
        <f>+#REF!+#REF!+#REF!+#REF!</f>
        <v>#REF!</v>
      </c>
      <c r="DY57" s="13" t="e">
        <f>+#REF!+#REF!+#REF!+#REF!</f>
        <v>#REF!</v>
      </c>
      <c r="DZ57" s="13" t="e">
        <f>+#REF!+#REF!+#REF!+#REF!</f>
        <v>#REF!</v>
      </c>
      <c r="EA57" s="13" t="e">
        <f>+#REF!+#REF!+#REF!+#REF!</f>
        <v>#REF!</v>
      </c>
      <c r="EB57" s="13" t="e">
        <f>+#REF!+#REF!+#REF!+#REF!</f>
        <v>#REF!</v>
      </c>
      <c r="EC57" s="13" t="e">
        <f>+#REF!+#REF!+#REF!+#REF!</f>
        <v>#REF!</v>
      </c>
      <c r="ED57" s="13" t="e">
        <f>+#REF!+#REF!+#REF!+#REF!</f>
        <v>#REF!</v>
      </c>
      <c r="EE57" s="13" t="e">
        <f>+#REF!+#REF!+#REF!+#REF!</f>
        <v>#REF!</v>
      </c>
      <c r="EF57" s="13" t="e">
        <f>+#REF!+#REF!+#REF!+#REF!</f>
        <v>#REF!</v>
      </c>
      <c r="EG57" s="13" t="e">
        <f>+#REF!+#REF!+#REF!+#REF!</f>
        <v>#REF!</v>
      </c>
      <c r="EH57" s="13" t="e">
        <f>+#REF!+#REF!+#REF!+#REF!</f>
        <v>#REF!</v>
      </c>
      <c r="EI57" s="13" t="e">
        <f>+#REF!+#REF!+#REF!+#REF!</f>
        <v>#REF!</v>
      </c>
      <c r="EJ57" s="13" t="e">
        <f>+#REF!+#REF!+#REF!+#REF!</f>
        <v>#REF!</v>
      </c>
      <c r="EK57" s="13" t="e">
        <f>+#REF!+#REF!+#REF!+#REF!</f>
        <v>#REF!</v>
      </c>
      <c r="EL57" s="13" t="e">
        <f>+#REF!+#REF!+#REF!+#REF!</f>
        <v>#REF!</v>
      </c>
      <c r="EM57" s="13" t="e">
        <f>+#REF!+#REF!+#REF!+#REF!</f>
        <v>#REF!</v>
      </c>
      <c r="EN57" s="13" t="e">
        <f>+#REF!+#REF!+#REF!+#REF!</f>
        <v>#REF!</v>
      </c>
      <c r="EO57" s="13" t="e">
        <f>+#REF!+#REF!+#REF!+#REF!</f>
        <v>#REF!</v>
      </c>
      <c r="EP57" s="13" t="e">
        <f>+#REF!+#REF!+#REF!+#REF!</f>
        <v>#REF!</v>
      </c>
      <c r="EQ57" s="13" t="e">
        <f>+#REF!+#REF!+#REF!+#REF!</f>
        <v>#REF!</v>
      </c>
      <c r="ER57" s="13" t="e">
        <f>+#REF!+#REF!+#REF!+#REF!</f>
        <v>#REF!</v>
      </c>
      <c r="ES57" s="13" t="e">
        <f>+#REF!+#REF!+#REF!+#REF!</f>
        <v>#REF!</v>
      </c>
      <c r="ET57" s="13" t="e">
        <f>+'MES N (GAMA A) '!#REF!+'MES N (GAMA Z)'!ET57+'MES N (GAMA D)'!ET57+'MES N (RESTO GAMAS)'!ET57</f>
        <v>#REF!</v>
      </c>
      <c r="EU57" s="13" t="e">
        <f>+'MES N (GAMA A) '!#REF!+'MES N (GAMA Z)'!EU57+'MES N (GAMA D)'!EU57+'MES N (RESTO GAMAS)'!EU57</f>
        <v>#REF!</v>
      </c>
      <c r="EV57" s="13" t="e">
        <f>+'MES N (GAMA A) '!#REF!+'MES N (GAMA Z)'!EV57+'MES N (GAMA D)'!EV57+'MES N (RESTO GAMAS)'!EV57</f>
        <v>#REF!</v>
      </c>
      <c r="EW57" s="13" t="e">
        <f>+'MES N (GAMA A) '!#REF!+'MES N (GAMA Z)'!EW57+'MES N (GAMA D)'!EW57+'MES N (RESTO GAMAS)'!EW57</f>
        <v>#REF!</v>
      </c>
      <c r="EX57" s="13" t="e">
        <f>+'MES N (GAMA A) '!#REF!+'MES N (GAMA Z)'!EX57+'MES N (GAMA D)'!EX57+'MES N (RESTO GAMAS)'!EX57</f>
        <v>#REF!</v>
      </c>
      <c r="EY57" s="13" t="e">
        <f>+'MES N (GAMA A) '!#REF!+'MES N (GAMA Z)'!EY57+'MES N (GAMA D)'!EY57+'MES N (RESTO GAMAS)'!EY57</f>
        <v>#REF!</v>
      </c>
      <c r="EZ57" s="13" t="e">
        <f>+'MES N (GAMA A) '!#REF!+'MES N (GAMA Z)'!EZ57+'MES N (GAMA D)'!EZ57+'MES N (RESTO GAMAS)'!EZ57</f>
        <v>#REF!</v>
      </c>
      <c r="FA57" s="13" t="e">
        <f>+'MES N (GAMA A) '!#REF!+'MES N (GAMA Z)'!FA57+'MES N (GAMA D)'!FA57+'MES N (RESTO GAMAS)'!FA57</f>
        <v>#REF!</v>
      </c>
      <c r="FB57" s="13" t="e">
        <f>+'MES N (GAMA A) '!#REF!+'MES N (GAMA Z)'!FB57+'MES N (GAMA D)'!FB57+'MES N (RESTO GAMAS)'!FB57</f>
        <v>#REF!</v>
      </c>
      <c r="FC57" s="13" t="e">
        <f>+'MES N (GAMA A) '!#REF!+'MES N (GAMA Z)'!FC57+'MES N (GAMA D)'!FC57+'MES N (RESTO GAMAS)'!FC57</f>
        <v>#REF!</v>
      </c>
      <c r="FD57" s="13" t="e">
        <f>+'MES N (GAMA A) '!#REF!+'MES N (GAMA Z)'!FD57+'MES N (GAMA D)'!FD57+'MES N (RESTO GAMAS)'!FD57</f>
        <v>#REF!</v>
      </c>
      <c r="FE57" s="13" t="e">
        <f>+'MES N (GAMA A) '!#REF!+'MES N (GAMA Z)'!FE57+'MES N (GAMA D)'!FE57+'MES N (RESTO GAMAS)'!FE57</f>
        <v>#REF!</v>
      </c>
      <c r="FF57" s="13" t="e">
        <f>+'MES N (GAMA A) '!#REF!+'MES N (GAMA Z)'!#REF!+'MES N (GAMA D)'!#REF!+'MES N (RESTO GAMAS)'!#REF!</f>
        <v>#REF!</v>
      </c>
      <c r="FG57" s="13" t="e">
        <f>+'MES N (GAMA A) '!#REF!+'MES N (GAMA Z)'!#REF!+'MES N (GAMA D)'!#REF!+'MES N (RESTO GAMAS)'!#REF!</f>
        <v>#REF!</v>
      </c>
      <c r="FH57" s="13" t="e">
        <f>+'MES N (GAMA A) '!#REF!+'MES N (GAMA Z)'!#REF!+'MES N (GAMA D)'!#REF!+'MES N (RESTO GAMAS)'!#REF!</f>
        <v>#REF!</v>
      </c>
      <c r="FI57" s="13" t="e">
        <f>+'MES N (GAMA A) '!#REF!+'MES N (GAMA Z)'!#REF!+'MES N (GAMA D)'!#REF!+'MES N (RESTO GAMAS)'!#REF!</f>
        <v>#REF!</v>
      </c>
      <c r="FJ57" s="13" t="e">
        <f>+'MES N (GAMA A) '!#REF!+'MES N (GAMA Z)'!#REF!+'MES N (GAMA D)'!#REF!+'MES N (RESTO GAMAS)'!#REF!</f>
        <v>#REF!</v>
      </c>
      <c r="FK57" s="13" t="e">
        <f>+'MES N (GAMA A) '!#REF!+'MES N (GAMA Z)'!#REF!+'MES N (GAMA D)'!#REF!+'MES N (RESTO GAMAS)'!#REF!</f>
        <v>#REF!</v>
      </c>
      <c r="FL57" s="13" t="e">
        <f>+'MES N (GAMA A) '!#REF!+'MES N (GAMA Z)'!#REF!+'MES N (GAMA D)'!#REF!+'MES N (RESTO GAMAS)'!#REF!</f>
        <v>#REF!</v>
      </c>
      <c r="FM57" s="13" t="e">
        <f>+'MES N (GAMA A) '!#REF!+'MES N (GAMA Z)'!#REF!+'MES N (GAMA D)'!#REF!+'MES N (RESTO GAMAS)'!#REF!</f>
        <v>#REF!</v>
      </c>
      <c r="FN57" s="13" t="e">
        <f>+'MES N (GAMA A) '!#REF!+'MES N (GAMA Z)'!#REF!+'MES N (GAMA D)'!#REF!+'MES N (RESTO GAMAS)'!#REF!</f>
        <v>#REF!</v>
      </c>
      <c r="FO57" s="13" t="e">
        <f>+'MES N (GAMA A) '!#REF!+'MES N (GAMA Z)'!#REF!+'MES N (GAMA D)'!#REF!+'MES N (RESTO GAMAS)'!#REF!</f>
        <v>#REF!</v>
      </c>
      <c r="FP57" s="13" t="e">
        <f>+'MES N (GAMA A) '!#REF!+'MES N (GAMA Z)'!#REF!+'MES N (GAMA D)'!#REF!+'MES N (RESTO GAMAS)'!#REF!</f>
        <v>#REF!</v>
      </c>
      <c r="FQ57" s="13" t="e">
        <f>+'MES N (GAMA A) '!#REF!+'MES N (GAMA Z)'!#REF!+'MES N (GAMA D)'!#REF!+'MES N (RESTO GAMAS)'!#REF!</f>
        <v>#REF!</v>
      </c>
      <c r="FR57" s="13" t="e">
        <f>+'MES N (GAMA A) '!ET57+'MES N (GAMA Z)'!#REF!+'MES N (GAMA D)'!#REF!+'MES N (RESTO GAMAS)'!#REF!</f>
        <v>#REF!</v>
      </c>
      <c r="FS57" s="13" t="e">
        <f>+'MES N (GAMA A) '!EU57+'MES N (GAMA Z)'!#REF!+'MES N (GAMA D)'!#REF!+'MES N (RESTO GAMAS)'!#REF!</f>
        <v>#REF!</v>
      </c>
      <c r="FT57" s="13" t="e">
        <f>+'MES N (GAMA A) '!EV57+'MES N (GAMA Z)'!#REF!+'MES N (GAMA D)'!#REF!+'MES N (RESTO GAMAS)'!#REF!</f>
        <v>#REF!</v>
      </c>
      <c r="FU57" s="13" t="e">
        <f>+'MES N (GAMA A) '!EW57+'MES N (GAMA Z)'!#REF!+'MES N (GAMA D)'!#REF!+'MES N (RESTO GAMAS)'!#REF!</f>
        <v>#REF!</v>
      </c>
      <c r="FV57" s="13" t="e">
        <f>+'MES N (GAMA A) '!EX57+'MES N (GAMA Z)'!#REF!+'MES N (GAMA D)'!#REF!+'MES N (RESTO GAMAS)'!#REF!</f>
        <v>#REF!</v>
      </c>
      <c r="FW57" s="13" t="e">
        <f>+'MES N (GAMA A) '!EY57+'MES N (GAMA Z)'!#REF!+'MES N (GAMA D)'!#REF!+'MES N (RESTO GAMAS)'!#REF!</f>
        <v>#REF!</v>
      </c>
      <c r="FX57" s="13" t="e">
        <f>+'MES N (GAMA A) '!EZ57+'MES N (GAMA Z)'!#REF!+'MES N (GAMA D)'!#REF!+'MES N (RESTO GAMAS)'!#REF!</f>
        <v>#REF!</v>
      </c>
      <c r="FY57" s="13" t="e">
        <f>+'MES N (GAMA A) '!FA57+'MES N (GAMA Z)'!#REF!+'MES N (GAMA D)'!#REF!+'MES N (RESTO GAMAS)'!#REF!</f>
        <v>#REF!</v>
      </c>
      <c r="FZ57" s="13" t="e">
        <f>+'MES N (GAMA A) '!FB57+'MES N (GAMA Z)'!#REF!+'MES N (GAMA D)'!#REF!+'MES N (RESTO GAMAS)'!#REF!</f>
        <v>#REF!</v>
      </c>
      <c r="GA57" s="13" t="e">
        <f>+'MES N (GAMA A) '!FC57+'MES N (GAMA Z)'!#REF!+'MES N (GAMA D)'!#REF!+'MES N (RESTO GAMAS)'!#REF!</f>
        <v>#REF!</v>
      </c>
      <c r="GB57" s="13" t="e">
        <f>+'MES N (GAMA A) '!FD57+'MES N (GAMA Z)'!#REF!+'MES N (GAMA D)'!#REF!+'MES N (RESTO GAMAS)'!#REF!</f>
        <v>#REF!</v>
      </c>
      <c r="GC57" s="13" t="e">
        <f>+'MES N (GAMA A) '!FE57+'MES N (GAMA Z)'!#REF!+'MES N (GAMA D)'!#REF!+'MES N (RESTO GAMAS)'!#REF!</f>
        <v>#REF!</v>
      </c>
    </row>
    <row ht="13.199999999999999" customHeight="1" r="58">
      <c r="A58" s="0">
        <v>305</v>
      </c>
      <c r="B58" s="0" t="s">
        <v>132</v>
      </c>
      <c r="C58" s="0">
        <v>89</v>
      </c>
      <c r="D58" s="0" t="s">
        <v>133</v>
      </c>
      <c r="F58" s="13" t="e">
        <f>+#REF!+#REF!+#REF!+#REF!</f>
        <v>#REF!</v>
      </c>
      <c r="G58" s="13" t="e">
        <f>+#REF!+#REF!+#REF!+#REF!</f>
        <v>#REF!</v>
      </c>
      <c r="H58" s="0" t="e">
        <f>+#REF!+#REF!+#REF!+#REF!</f>
        <v>#REF!</v>
      </c>
      <c r="I58" s="0" t="e">
        <f>+#REF!+#REF!+#REF!+#REF!</f>
        <v>#REF!</v>
      </c>
      <c r="J58" s="0" t="e">
        <f>+#REF!+#REF!+#REF!+#REF!</f>
        <v>#REF!</v>
      </c>
      <c r="K58" s="0" t="e">
        <f>+#REF!+#REF!+#REF!+#REF!</f>
        <v>#REF!</v>
      </c>
      <c r="L58" s="0" t="e">
        <f>+#REF!+#REF!+#REF!+#REF!</f>
        <v>#REF!</v>
      </c>
      <c r="M58" s="0" t="e">
        <f>+#REF!+#REF!+#REF!+#REF!</f>
        <v>#REF!</v>
      </c>
      <c r="N58" s="0" t="e">
        <f>+#REF!+#REF!+#REF!+#REF!</f>
        <v>#REF!</v>
      </c>
      <c r="O58" s="0" t="e">
        <f>+#REF!+#REF!+#REF!+#REF!</f>
        <v>#REF!</v>
      </c>
      <c r="P58" s="0" t="e">
        <f>+#REF!+#REF!+#REF!+#REF!</f>
        <v>#REF!</v>
      </c>
      <c r="Q58" s="0" t="e">
        <f>+#REF!+#REF!+#REF!+#REF!</f>
        <v>#REF!</v>
      </c>
      <c r="R58" s="13" t="e">
        <f>+#REF!+#REF!+#REF!+#REF!</f>
        <v>#REF!</v>
      </c>
      <c r="S58" s="13" t="e">
        <f>+#REF!+#REF!+#REF!+#REF!</f>
        <v>#REF!</v>
      </c>
      <c r="T58" s="0" t="e">
        <f>+#REF!+#REF!+#REF!+#REF!</f>
        <v>#REF!</v>
      </c>
      <c r="U58" s="0" t="e">
        <f>+#REF!+#REF!+#REF!+#REF!</f>
        <v>#REF!</v>
      </c>
      <c r="V58" s="0" t="e">
        <f>+#REF!+#REF!+#REF!+#REF!</f>
        <v>#REF!</v>
      </c>
      <c r="W58" s="0" t="e">
        <f>+#REF!+#REF!+#REF!+#REF!</f>
        <v>#REF!</v>
      </c>
      <c r="X58" s="0" t="e">
        <f>+#REF!+#REF!+#REF!+#REF!</f>
        <v>#REF!</v>
      </c>
      <c r="Y58" s="0" t="e">
        <f>+#REF!+#REF!+#REF!+#REF!</f>
        <v>#REF!</v>
      </c>
      <c r="Z58" s="0" t="e">
        <f>+#REF!+#REF!+#REF!+#REF!</f>
        <v>#REF!</v>
      </c>
      <c r="AA58" s="0" t="e">
        <f>+#REF!+#REF!+#REF!+#REF!</f>
        <v>#REF!</v>
      </c>
      <c r="AB58" s="0" t="e">
        <f>+#REF!+#REF!+#REF!+#REF!</f>
        <v>#REF!</v>
      </c>
      <c r="AC58" s="0" t="e">
        <f>+#REF!+#REF!+#REF!+#REF!</f>
        <v>#REF!</v>
      </c>
      <c r="AD58" s="13" t="e">
        <f>+#REF!+#REF!+#REF!+#REF!</f>
        <v>#REF!</v>
      </c>
      <c r="AE58" s="13" t="e">
        <f>+#REF!+#REF!+#REF!+#REF!</f>
        <v>#REF!</v>
      </c>
      <c r="AF58" s="0" t="e">
        <f>+#REF!+#REF!+#REF!+#REF!</f>
        <v>#REF!</v>
      </c>
      <c r="AG58" s="0" t="e">
        <f>+#REF!+#REF!+#REF!+#REF!</f>
        <v>#REF!</v>
      </c>
      <c r="AH58" s="0" t="e">
        <f>+#REF!+#REF!+#REF!+#REF!</f>
        <v>#REF!</v>
      </c>
      <c r="AI58" s="0" t="e">
        <f>+#REF!+#REF!+#REF!+#REF!</f>
        <v>#REF!</v>
      </c>
      <c r="AJ58" s="0" t="e">
        <f>+#REF!+#REF!+#REF!+#REF!</f>
        <v>#REF!</v>
      </c>
      <c r="AK58" s="0" t="e">
        <f>+#REF!+#REF!+#REF!+#REF!</f>
        <v>#REF!</v>
      </c>
      <c r="AL58" s="0" t="e">
        <f>+#REF!+#REF!+#REF!+#REF!</f>
        <v>#REF!</v>
      </c>
      <c r="AM58" s="0" t="e">
        <f>+#REF!+#REF!+#REF!+#REF!</f>
        <v>#REF!</v>
      </c>
      <c r="AN58" s="0" t="e">
        <f>+#REF!+#REF!+#REF!+#REF!</f>
        <v>#REF!</v>
      </c>
      <c r="AO58" s="0" t="e">
        <f>+#REF!+#REF!+#REF!+#REF!</f>
        <v>#REF!</v>
      </c>
      <c r="AP58" s="13" t="e">
        <f>+#REF!+#REF!+#REF!+#REF!</f>
        <v>#REF!</v>
      </c>
      <c r="AQ58" s="13" t="e">
        <f>+#REF!+#REF!+#REF!+#REF!</f>
        <v>#REF!</v>
      </c>
      <c r="AR58" s="0" t="e">
        <f>+#REF!+#REF!+#REF!+#REF!</f>
        <v>#REF!</v>
      </c>
      <c r="AS58" s="0" t="e">
        <f>+#REF!+#REF!+#REF!+#REF!</f>
        <v>#REF!</v>
      </c>
      <c r="AT58" s="0" t="e">
        <f>+#REF!+#REF!+#REF!+#REF!</f>
        <v>#REF!</v>
      </c>
      <c r="AU58" s="0" t="e">
        <f>+#REF!+#REF!+#REF!+#REF!</f>
        <v>#REF!</v>
      </c>
      <c r="AV58" s="0" t="e">
        <f>+#REF!+#REF!+#REF!+#REF!</f>
        <v>#REF!</v>
      </c>
      <c r="AW58" s="0" t="e">
        <f>+#REF!+#REF!+#REF!+#REF!</f>
        <v>#REF!</v>
      </c>
      <c r="AX58" s="0" t="e">
        <f>+#REF!+#REF!+#REF!+#REF!</f>
        <v>#REF!</v>
      </c>
      <c r="AY58" s="0" t="e">
        <f>+#REF!+#REF!+#REF!+#REF!</f>
        <v>#REF!</v>
      </c>
      <c r="AZ58" s="0" t="e">
        <f>+#REF!+#REF!+#REF!+#REF!</f>
        <v>#REF!</v>
      </c>
      <c r="BA58" s="0" t="e">
        <f>+#REF!+#REF!+#REF!+#REF!</f>
        <v>#REF!</v>
      </c>
      <c r="BB58" s="13" t="e">
        <f>+#REF!+#REF!+#REF!+#REF!</f>
        <v>#REF!</v>
      </c>
      <c r="BC58" s="13" t="e">
        <f>+#REF!+#REF!+#REF!+#REF!</f>
        <v>#REF!</v>
      </c>
      <c r="BD58" s="0" t="e">
        <f>+#REF!+#REF!+#REF!+#REF!</f>
        <v>#REF!</v>
      </c>
      <c r="BE58" s="0" t="e">
        <f>+#REF!+#REF!+#REF!+#REF!</f>
        <v>#REF!</v>
      </c>
      <c r="BF58" s="0" t="e">
        <f>+#REF!+#REF!+#REF!+#REF!</f>
        <v>#REF!</v>
      </c>
      <c r="BG58" s="0" t="e">
        <f>+#REF!+#REF!+#REF!+#REF!</f>
        <v>#REF!</v>
      </c>
      <c r="BH58" s="0" t="e">
        <f>+#REF!+#REF!+#REF!+#REF!</f>
        <v>#REF!</v>
      </c>
      <c r="BI58" s="0" t="e">
        <f>+#REF!+#REF!+#REF!+#REF!</f>
        <v>#REF!</v>
      </c>
      <c r="BJ58" s="0" t="e">
        <f>+#REF!+#REF!+#REF!+#REF!</f>
        <v>#REF!</v>
      </c>
      <c r="BK58" s="0" t="e">
        <f>+#REF!+#REF!+#REF!+#REF!</f>
        <v>#REF!</v>
      </c>
      <c r="BL58" s="0" t="e">
        <f>+#REF!+#REF!+#REF!+#REF!</f>
        <v>#REF!</v>
      </c>
      <c r="BM58" s="0" t="e">
        <f>+#REF!+#REF!+#REF!+#REF!</f>
        <v>#REF!</v>
      </c>
      <c r="BN58" s="13" t="e">
        <f>+#REF!+#REF!+#REF!+#REF!</f>
        <v>#REF!</v>
      </c>
      <c r="BO58" s="13" t="e">
        <f>+#REF!+#REF!+#REF!+#REF!</f>
        <v>#REF!</v>
      </c>
      <c r="BP58" s="0" t="e">
        <f>+#REF!+#REF!+#REF!+#REF!</f>
        <v>#REF!</v>
      </c>
      <c r="BQ58" s="0" t="e">
        <f>+#REF!+#REF!+#REF!+#REF!</f>
        <v>#REF!</v>
      </c>
      <c r="BR58" s="0" t="e">
        <f>+#REF!+#REF!+#REF!+#REF!</f>
        <v>#REF!</v>
      </c>
      <c r="BS58" s="0" t="e">
        <f>+#REF!+#REF!+#REF!+#REF!</f>
        <v>#REF!</v>
      </c>
      <c r="BT58" s="0" t="e">
        <f>+#REF!+#REF!+#REF!+#REF!</f>
        <v>#REF!</v>
      </c>
      <c r="BU58" s="0" t="e">
        <f>+#REF!+#REF!+#REF!+#REF!</f>
        <v>#REF!</v>
      </c>
      <c r="BV58" s="0" t="e">
        <f>+#REF!+#REF!+#REF!+#REF!</f>
        <v>#REF!</v>
      </c>
      <c r="BW58" s="0" t="e">
        <f>+#REF!+#REF!+#REF!+#REF!</f>
        <v>#REF!</v>
      </c>
      <c r="BX58" s="0" t="e">
        <f>+#REF!+#REF!+#REF!+#REF!</f>
        <v>#REF!</v>
      </c>
      <c r="BY58" s="0" t="e">
        <f>+#REF!+#REF!+#REF!+#REF!</f>
        <v>#REF!</v>
      </c>
      <c r="BZ58" s="13" t="e">
        <f>+#REF!+#REF!+#REF!+#REF!</f>
        <v>#REF!</v>
      </c>
      <c r="CA58" s="13" t="e">
        <f>+#REF!+#REF!+#REF!+#REF!</f>
        <v>#REF!</v>
      </c>
      <c r="CB58" s="0" t="e">
        <f>+#REF!+#REF!+#REF!+#REF!</f>
        <v>#REF!</v>
      </c>
      <c r="CC58" s="0" t="e">
        <f>+#REF!+#REF!+#REF!+#REF!</f>
        <v>#REF!</v>
      </c>
      <c r="CD58" s="0" t="e">
        <f>+#REF!+#REF!+#REF!+#REF!</f>
        <v>#REF!</v>
      </c>
      <c r="CE58" s="0" t="e">
        <f>+#REF!+#REF!+#REF!+#REF!</f>
        <v>#REF!</v>
      </c>
      <c r="CF58" s="0" t="e">
        <f>+#REF!+#REF!+#REF!+#REF!</f>
        <v>#REF!</v>
      </c>
      <c r="CG58" s="0" t="e">
        <f>+#REF!+#REF!+#REF!+#REF!</f>
        <v>#REF!</v>
      </c>
      <c r="CH58" s="0" t="e">
        <f>+#REF!+#REF!+#REF!+#REF!</f>
        <v>#REF!</v>
      </c>
      <c r="CI58" s="0" t="e">
        <f>+#REF!+#REF!+#REF!+#REF!</f>
        <v>#REF!</v>
      </c>
      <c r="CJ58" s="0" t="e">
        <f>+#REF!+#REF!+#REF!+#REF!</f>
        <v>#REF!</v>
      </c>
      <c r="CK58" s="0" t="e">
        <f>+#REF!+#REF!+#REF!+#REF!</f>
        <v>#REF!</v>
      </c>
      <c r="CL58" s="13" t="e">
        <f>+#REF!+#REF!+#REF!+#REF!</f>
        <v>#REF!</v>
      </c>
      <c r="CM58" s="13" t="e">
        <f>+#REF!+#REF!+#REF!+#REF!</f>
        <v>#REF!</v>
      </c>
      <c r="CN58" s="0" t="e">
        <f>+#REF!+#REF!+#REF!+#REF!</f>
        <v>#REF!</v>
      </c>
      <c r="CO58" s="0" t="e">
        <f>+#REF!+#REF!+#REF!+#REF!</f>
        <v>#REF!</v>
      </c>
      <c r="CP58" s="0" t="e">
        <f>+#REF!+#REF!+#REF!+#REF!</f>
        <v>#REF!</v>
      </c>
      <c r="CQ58" s="0" t="e">
        <f>+#REF!+#REF!+#REF!+#REF!</f>
        <v>#REF!</v>
      </c>
      <c r="CR58" s="0" t="e">
        <f>+#REF!+#REF!+#REF!+#REF!</f>
        <v>#REF!</v>
      </c>
      <c r="CS58" s="0" t="e">
        <f>+#REF!+#REF!+#REF!+#REF!</f>
        <v>#REF!</v>
      </c>
      <c r="CT58" s="0" t="e">
        <f>+#REF!+#REF!+#REF!+#REF!</f>
        <v>#REF!</v>
      </c>
      <c r="CU58" s="0" t="e">
        <f>+#REF!+#REF!+#REF!+#REF!</f>
        <v>#REF!</v>
      </c>
      <c r="CV58" s="0" t="e">
        <f>+#REF!+#REF!+#REF!+#REF!</f>
        <v>#REF!</v>
      </c>
      <c r="CW58" s="0" t="e">
        <f>+#REF!+#REF!+#REF!+#REF!</f>
        <v>#REF!</v>
      </c>
      <c r="CX58" s="13" t="e">
        <f>+#REF!+#REF!+#REF!+#REF!</f>
        <v>#REF!</v>
      </c>
      <c r="CY58" s="13" t="e">
        <f>+#REF!+#REF!+#REF!+#REF!</f>
        <v>#REF!</v>
      </c>
      <c r="CZ58" s="0" t="e">
        <f>+#REF!+#REF!+#REF!+#REF!</f>
        <v>#REF!</v>
      </c>
      <c r="DA58" s="0" t="e">
        <f>+#REF!+#REF!+#REF!+#REF!</f>
        <v>#REF!</v>
      </c>
      <c r="DB58" s="0" t="e">
        <f>+#REF!+#REF!+#REF!+#REF!</f>
        <v>#REF!</v>
      </c>
      <c r="DC58" s="0" t="e">
        <f>+#REF!+#REF!+#REF!+#REF!</f>
        <v>#REF!</v>
      </c>
      <c r="DD58" s="0" t="e">
        <f>+#REF!+#REF!+#REF!+#REF!</f>
        <v>#REF!</v>
      </c>
      <c r="DE58" s="0" t="e">
        <f>+#REF!+#REF!+#REF!+#REF!</f>
        <v>#REF!</v>
      </c>
      <c r="DF58" s="0" t="e">
        <f>+#REF!+#REF!+#REF!+#REF!</f>
        <v>#REF!</v>
      </c>
      <c r="DG58" s="0" t="e">
        <f>+#REF!+#REF!+#REF!+#REF!</f>
        <v>#REF!</v>
      </c>
      <c r="DH58" s="0" t="e">
        <f>+#REF!+#REF!+#REF!+#REF!</f>
        <v>#REF!</v>
      </c>
      <c r="DI58" s="0" t="e">
        <f>+#REF!+#REF!+#REF!+#REF!</f>
        <v>#REF!</v>
      </c>
      <c r="DJ58" s="13" t="e">
        <f>+#REF!+#REF!+#REF!+#REF!</f>
        <v>#REF!</v>
      </c>
      <c r="DK58" s="13" t="e">
        <f>+#REF!+#REF!+#REF!+#REF!</f>
        <v>#REF!</v>
      </c>
      <c r="DL58" s="0" t="e">
        <f>+#REF!+#REF!+#REF!+#REF!</f>
        <v>#REF!</v>
      </c>
      <c r="DM58" s="0" t="e">
        <f>+#REF!+#REF!+#REF!+#REF!</f>
        <v>#REF!</v>
      </c>
      <c r="DN58" s="0" t="e">
        <f>+#REF!+#REF!+#REF!+#REF!</f>
        <v>#REF!</v>
      </c>
      <c r="DO58" s="0" t="e">
        <f>+#REF!+#REF!+#REF!+#REF!</f>
        <v>#REF!</v>
      </c>
      <c r="DP58" s="0" t="e">
        <f>+#REF!+#REF!+#REF!+#REF!</f>
        <v>#REF!</v>
      </c>
      <c r="DQ58" s="0" t="e">
        <f>+#REF!+#REF!+#REF!+#REF!</f>
        <v>#REF!</v>
      </c>
      <c r="DR58" s="0" t="e">
        <f>+#REF!+#REF!+#REF!+#REF!</f>
        <v>#REF!</v>
      </c>
      <c r="DS58" s="0" t="e">
        <f>+#REF!+#REF!+#REF!+#REF!</f>
        <v>#REF!</v>
      </c>
      <c r="DT58" s="0" t="e">
        <f>+#REF!+#REF!+#REF!+#REF!</f>
        <v>#REF!</v>
      </c>
      <c r="DU58" s="0" t="e">
        <f>+#REF!+#REF!+#REF!+#REF!</f>
        <v>#REF!</v>
      </c>
      <c r="DV58" s="13" t="e">
        <f>+#REF!+#REF!+#REF!+#REF!</f>
        <v>#REF!</v>
      </c>
      <c r="DW58" s="13" t="e">
        <f>+#REF!+#REF!+#REF!+#REF!</f>
        <v>#REF!</v>
      </c>
      <c r="DX58" s="0" t="e">
        <f>+#REF!+#REF!+#REF!+#REF!</f>
        <v>#REF!</v>
      </c>
      <c r="DY58" s="0" t="e">
        <f>+#REF!+#REF!+#REF!+#REF!</f>
        <v>#REF!</v>
      </c>
      <c r="DZ58" s="0" t="e">
        <f>+#REF!+#REF!+#REF!+#REF!</f>
        <v>#REF!</v>
      </c>
      <c r="EA58" s="0" t="e">
        <f>+#REF!+#REF!+#REF!+#REF!</f>
        <v>#REF!</v>
      </c>
      <c r="EB58" s="0" t="e">
        <f>+#REF!+#REF!+#REF!+#REF!</f>
        <v>#REF!</v>
      </c>
      <c r="EC58" s="0" t="e">
        <f>+#REF!+#REF!+#REF!+#REF!</f>
        <v>#REF!</v>
      </c>
      <c r="ED58" s="0" t="e">
        <f>+#REF!+#REF!+#REF!+#REF!</f>
        <v>#REF!</v>
      </c>
      <c r="EE58" s="0" t="e">
        <f>+#REF!+#REF!+#REF!+#REF!</f>
        <v>#REF!</v>
      </c>
      <c r="EF58" s="0" t="e">
        <f>+#REF!+#REF!+#REF!+#REF!</f>
        <v>#REF!</v>
      </c>
      <c r="EG58" s="0" t="e">
        <f>+#REF!+#REF!+#REF!+#REF!</f>
        <v>#REF!</v>
      </c>
      <c r="EH58" s="13" t="e">
        <f>+#REF!+#REF!+#REF!+#REF!</f>
        <v>#REF!</v>
      </c>
      <c r="EI58" s="13" t="e">
        <f>+#REF!+#REF!+#REF!+#REF!</f>
        <v>#REF!</v>
      </c>
      <c r="EJ58" s="0" t="e">
        <f>+#REF!+#REF!+#REF!+#REF!</f>
        <v>#REF!</v>
      </c>
      <c r="EK58" s="0" t="e">
        <f>+#REF!+#REF!+#REF!+#REF!</f>
        <v>#REF!</v>
      </c>
      <c r="EL58" s="0" t="e">
        <f>+#REF!+#REF!+#REF!+#REF!</f>
        <v>#REF!</v>
      </c>
      <c r="EM58" s="0" t="e">
        <f>+#REF!+#REF!+#REF!+#REF!</f>
        <v>#REF!</v>
      </c>
      <c r="EN58" s="0" t="e">
        <f>+#REF!+#REF!+#REF!+#REF!</f>
        <v>#REF!</v>
      </c>
      <c r="EO58" s="0" t="e">
        <f>+#REF!+#REF!+#REF!+#REF!</f>
        <v>#REF!</v>
      </c>
      <c r="EP58" s="0" t="e">
        <f>+#REF!+#REF!+#REF!+#REF!</f>
        <v>#REF!</v>
      </c>
      <c r="EQ58" s="0" t="e">
        <f>+#REF!+#REF!+#REF!+#REF!</f>
        <v>#REF!</v>
      </c>
      <c r="ER58" s="0" t="e">
        <f>+#REF!+#REF!+#REF!+#REF!</f>
        <v>#REF!</v>
      </c>
      <c r="ES58" s="0" t="e">
        <f>+#REF!+#REF!+#REF!+#REF!</f>
        <v>#REF!</v>
      </c>
      <c r="ET58" s="13" t="e">
        <f>+'MES N (GAMA A) '!#REF!+'MES N (GAMA Z)'!ET58+'MES N (GAMA D)'!ET58+'MES N (RESTO GAMAS)'!ET58</f>
        <v>#REF!</v>
      </c>
      <c r="EU58" s="13" t="e">
        <f>+'MES N (GAMA A) '!#REF!+'MES N (GAMA Z)'!EU58+'MES N (GAMA D)'!EU58+'MES N (RESTO GAMAS)'!EU58</f>
        <v>#REF!</v>
      </c>
      <c r="EV58" s="0" t="e">
        <f>+'MES N (GAMA A) '!#REF!+'MES N (GAMA Z)'!EV58+'MES N (GAMA D)'!EV58+'MES N (RESTO GAMAS)'!EV58</f>
        <v>#REF!</v>
      </c>
      <c r="EW58" s="0" t="e">
        <f>+'MES N (GAMA A) '!#REF!+'MES N (GAMA Z)'!EW58+'MES N (GAMA D)'!EW58+'MES N (RESTO GAMAS)'!EW58</f>
        <v>#REF!</v>
      </c>
      <c r="EX58" s="0" t="e">
        <f>+'MES N (GAMA A) '!#REF!+'MES N (GAMA Z)'!EX58+'MES N (GAMA D)'!EX58+'MES N (RESTO GAMAS)'!EX58</f>
        <v>#REF!</v>
      </c>
      <c r="EY58" s="0" t="e">
        <f>+'MES N (GAMA A) '!#REF!+'MES N (GAMA Z)'!EY58+'MES N (GAMA D)'!EY58+'MES N (RESTO GAMAS)'!EY58</f>
        <v>#REF!</v>
      </c>
      <c r="EZ58" s="0" t="e">
        <f>+'MES N (GAMA A) '!#REF!+'MES N (GAMA Z)'!EZ58+'MES N (GAMA D)'!EZ58+'MES N (RESTO GAMAS)'!EZ58</f>
        <v>#REF!</v>
      </c>
      <c r="FA58" s="0" t="e">
        <f>+'MES N (GAMA A) '!#REF!+'MES N (GAMA Z)'!FA58+'MES N (GAMA D)'!FA58+'MES N (RESTO GAMAS)'!FA58</f>
        <v>#REF!</v>
      </c>
      <c r="FB58" s="0" t="e">
        <f>+'MES N (GAMA A) '!#REF!+'MES N (GAMA Z)'!FB58+'MES N (GAMA D)'!FB58+'MES N (RESTO GAMAS)'!FB58</f>
        <v>#REF!</v>
      </c>
      <c r="FC58" s="0" t="e">
        <f>+'MES N (GAMA A) '!#REF!+'MES N (GAMA Z)'!FC58+'MES N (GAMA D)'!FC58+'MES N (RESTO GAMAS)'!FC58</f>
        <v>#REF!</v>
      </c>
      <c r="FD58" s="0" t="e">
        <f>+'MES N (GAMA A) '!#REF!+'MES N (GAMA Z)'!FD58+'MES N (GAMA D)'!FD58+'MES N (RESTO GAMAS)'!FD58</f>
        <v>#REF!</v>
      </c>
      <c r="FE58" s="0" t="e">
        <f>+'MES N (GAMA A) '!#REF!+'MES N (GAMA Z)'!FE58+'MES N (GAMA D)'!FE58+'MES N (RESTO GAMAS)'!FE58</f>
        <v>#REF!</v>
      </c>
      <c r="FF58" s="13" t="e">
        <f>+'MES N (GAMA A) '!#REF!+'MES N (GAMA Z)'!#REF!+'MES N (GAMA D)'!#REF!+'MES N (RESTO GAMAS)'!#REF!</f>
        <v>#REF!</v>
      </c>
      <c r="FG58" s="13" t="e">
        <f>+'MES N (GAMA A) '!#REF!+'MES N (GAMA Z)'!#REF!+'MES N (GAMA D)'!#REF!+'MES N (RESTO GAMAS)'!#REF!</f>
        <v>#REF!</v>
      </c>
      <c r="FH58" s="0" t="e">
        <f>+'MES N (GAMA A) '!#REF!+'MES N (GAMA Z)'!#REF!+'MES N (GAMA D)'!#REF!+'MES N (RESTO GAMAS)'!#REF!</f>
        <v>#REF!</v>
      </c>
      <c r="FI58" s="0" t="e">
        <f>+'MES N (GAMA A) '!#REF!+'MES N (GAMA Z)'!#REF!+'MES N (GAMA D)'!#REF!+'MES N (RESTO GAMAS)'!#REF!</f>
        <v>#REF!</v>
      </c>
      <c r="FJ58" s="0" t="e">
        <f>+'MES N (GAMA A) '!#REF!+'MES N (GAMA Z)'!#REF!+'MES N (GAMA D)'!#REF!+'MES N (RESTO GAMAS)'!#REF!</f>
        <v>#REF!</v>
      </c>
      <c r="FK58" s="0" t="e">
        <f>+'MES N (GAMA A) '!#REF!+'MES N (GAMA Z)'!#REF!+'MES N (GAMA D)'!#REF!+'MES N (RESTO GAMAS)'!#REF!</f>
        <v>#REF!</v>
      </c>
      <c r="FL58" s="0" t="e">
        <f>+'MES N (GAMA A) '!#REF!+'MES N (GAMA Z)'!#REF!+'MES N (GAMA D)'!#REF!+'MES N (RESTO GAMAS)'!#REF!</f>
        <v>#REF!</v>
      </c>
      <c r="FM58" s="0" t="e">
        <f>+'MES N (GAMA A) '!#REF!+'MES N (GAMA Z)'!#REF!+'MES N (GAMA D)'!#REF!+'MES N (RESTO GAMAS)'!#REF!</f>
        <v>#REF!</v>
      </c>
      <c r="FN58" s="0" t="e">
        <f>+'MES N (GAMA A) '!#REF!+'MES N (GAMA Z)'!#REF!+'MES N (GAMA D)'!#REF!+'MES N (RESTO GAMAS)'!#REF!</f>
        <v>#REF!</v>
      </c>
      <c r="FO58" s="0" t="e">
        <f>+'MES N (GAMA A) '!#REF!+'MES N (GAMA Z)'!#REF!+'MES N (GAMA D)'!#REF!+'MES N (RESTO GAMAS)'!#REF!</f>
        <v>#REF!</v>
      </c>
      <c r="FP58" s="0" t="e">
        <f>+'MES N (GAMA A) '!#REF!+'MES N (GAMA Z)'!#REF!+'MES N (GAMA D)'!#REF!+'MES N (RESTO GAMAS)'!#REF!</f>
        <v>#REF!</v>
      </c>
      <c r="FQ58" s="0" t="e">
        <f>+'MES N (GAMA A) '!#REF!+'MES N (GAMA Z)'!#REF!+'MES N (GAMA D)'!#REF!+'MES N (RESTO GAMAS)'!#REF!</f>
        <v>#REF!</v>
      </c>
      <c r="FR58" s="13" t="e">
        <f>+'MES N (GAMA A) '!ET58+'MES N (GAMA Z)'!#REF!+'MES N (GAMA D)'!#REF!+'MES N (RESTO GAMAS)'!#REF!</f>
        <v>#REF!</v>
      </c>
      <c r="FS58" s="13" t="e">
        <f>+'MES N (GAMA A) '!EU58+'MES N (GAMA Z)'!#REF!+'MES N (GAMA D)'!#REF!+'MES N (RESTO GAMAS)'!#REF!</f>
        <v>#REF!</v>
      </c>
      <c r="FT58" s="13" t="e">
        <f>+'MES N (GAMA A) '!EV58+'MES N (GAMA Z)'!#REF!+'MES N (GAMA D)'!#REF!+'MES N (RESTO GAMAS)'!#REF!</f>
        <v>#REF!</v>
      </c>
      <c r="FU58" s="13" t="e">
        <f>+'MES N (GAMA A) '!EW58+'MES N (GAMA Z)'!#REF!+'MES N (GAMA D)'!#REF!+'MES N (RESTO GAMAS)'!#REF!</f>
        <v>#REF!</v>
      </c>
      <c r="FV58" s="13" t="e">
        <f>+'MES N (GAMA A) '!EX58+'MES N (GAMA Z)'!#REF!+'MES N (GAMA D)'!#REF!+'MES N (RESTO GAMAS)'!#REF!</f>
        <v>#REF!</v>
      </c>
      <c r="FW58" s="13" t="e">
        <f>+'MES N (GAMA A) '!EY58+'MES N (GAMA Z)'!#REF!+'MES N (GAMA D)'!#REF!+'MES N (RESTO GAMAS)'!#REF!</f>
        <v>#REF!</v>
      </c>
      <c r="FX58" s="13" t="e">
        <f>+'MES N (GAMA A) '!EZ58+'MES N (GAMA Z)'!#REF!+'MES N (GAMA D)'!#REF!+'MES N (RESTO GAMAS)'!#REF!</f>
        <v>#REF!</v>
      </c>
      <c r="FY58" s="0" t="e">
        <f>+'MES N (GAMA A) '!FA58+'MES N (GAMA Z)'!#REF!+'MES N (GAMA D)'!#REF!+'MES N (RESTO GAMAS)'!#REF!</f>
        <v>#REF!</v>
      </c>
      <c r="FZ58" s="0" t="e">
        <f>+'MES N (GAMA A) '!FB58+'MES N (GAMA Z)'!#REF!+'MES N (GAMA D)'!#REF!+'MES N (RESTO GAMAS)'!#REF!</f>
        <v>#REF!</v>
      </c>
      <c r="GA58" s="0" t="e">
        <f>+'MES N (GAMA A) '!FC58+'MES N (GAMA Z)'!#REF!+'MES N (GAMA D)'!#REF!+'MES N (RESTO GAMAS)'!#REF!</f>
        <v>#REF!</v>
      </c>
      <c r="GB58" s="0" t="e">
        <f>+'MES N (GAMA A) '!FD58+'MES N (GAMA Z)'!#REF!+'MES N (GAMA D)'!#REF!+'MES N (RESTO GAMAS)'!#REF!</f>
        <v>#REF!</v>
      </c>
      <c r="GC58" s="0" t="e">
        <f>+'MES N (GAMA A) '!FE58+'MES N (GAMA Z)'!#REF!+'MES N (GAMA D)'!#REF!+'MES N (RESTO GAMAS)'!#REF!</f>
        <v>#REF!</v>
      </c>
    </row>
    <row ht="13.199999999999999" customHeight="1" r="59">
      <c r="A59" s="0">
        <v>305</v>
      </c>
      <c r="B59" s="0" t="s">
        <v>132</v>
      </c>
      <c r="C59" s="0">
        <v>90</v>
      </c>
      <c r="D59" s="0" t="s">
        <v>134</v>
      </c>
      <c r="F59" s="13" t="e">
        <f>+#REF!+#REF!+#REF!+#REF!</f>
        <v>#REF!</v>
      </c>
      <c r="G59" s="13" t="e">
        <f>+#REF!+#REF!+#REF!+#REF!</f>
        <v>#REF!</v>
      </c>
      <c r="H59" s="0" t="e">
        <f>+#REF!+#REF!+#REF!+#REF!</f>
        <v>#REF!</v>
      </c>
      <c r="I59" s="0" t="e">
        <f>+#REF!+#REF!+#REF!+#REF!</f>
        <v>#REF!</v>
      </c>
      <c r="J59" s="0" t="e">
        <f>+#REF!+#REF!+#REF!+#REF!</f>
        <v>#REF!</v>
      </c>
      <c r="K59" s="0" t="e">
        <f>+#REF!+#REF!+#REF!+#REF!</f>
        <v>#REF!</v>
      </c>
      <c r="L59" s="0" t="e">
        <f>+#REF!+#REF!+#REF!+#REF!</f>
        <v>#REF!</v>
      </c>
      <c r="M59" s="0" t="e">
        <f>+#REF!+#REF!+#REF!+#REF!</f>
        <v>#REF!</v>
      </c>
      <c r="N59" s="0" t="e">
        <f>+#REF!+#REF!+#REF!+#REF!</f>
        <v>#REF!</v>
      </c>
      <c r="O59" s="0" t="e">
        <f>+#REF!+#REF!+#REF!+#REF!</f>
        <v>#REF!</v>
      </c>
      <c r="P59" s="0" t="e">
        <f>+#REF!+#REF!+#REF!+#REF!</f>
        <v>#REF!</v>
      </c>
      <c r="Q59" s="0" t="e">
        <f>+#REF!+#REF!+#REF!+#REF!</f>
        <v>#REF!</v>
      </c>
      <c r="R59" s="13" t="e">
        <f>+#REF!+#REF!+#REF!+#REF!</f>
        <v>#REF!</v>
      </c>
      <c r="S59" s="13" t="e">
        <f>+#REF!+#REF!+#REF!+#REF!</f>
        <v>#REF!</v>
      </c>
      <c r="T59" s="0" t="e">
        <f>+#REF!+#REF!+#REF!+#REF!</f>
        <v>#REF!</v>
      </c>
      <c r="U59" s="0" t="e">
        <f>+#REF!+#REF!+#REF!+#REF!</f>
        <v>#REF!</v>
      </c>
      <c r="V59" s="0" t="e">
        <f>+#REF!+#REF!+#REF!+#REF!</f>
        <v>#REF!</v>
      </c>
      <c r="W59" s="0" t="e">
        <f>+#REF!+#REF!+#REF!+#REF!</f>
        <v>#REF!</v>
      </c>
      <c r="X59" s="0" t="e">
        <f>+#REF!+#REF!+#REF!+#REF!</f>
        <v>#REF!</v>
      </c>
      <c r="Y59" s="0" t="e">
        <f>+#REF!+#REF!+#REF!+#REF!</f>
        <v>#REF!</v>
      </c>
      <c r="Z59" s="0" t="e">
        <f>+#REF!+#REF!+#REF!+#REF!</f>
        <v>#REF!</v>
      </c>
      <c r="AA59" s="0" t="e">
        <f>+#REF!+#REF!+#REF!+#REF!</f>
        <v>#REF!</v>
      </c>
      <c r="AB59" s="0" t="e">
        <f>+#REF!+#REF!+#REF!+#REF!</f>
        <v>#REF!</v>
      </c>
      <c r="AC59" s="0" t="e">
        <f>+#REF!+#REF!+#REF!+#REF!</f>
        <v>#REF!</v>
      </c>
      <c r="AD59" s="13" t="e">
        <f>+#REF!+#REF!+#REF!+#REF!</f>
        <v>#REF!</v>
      </c>
      <c r="AE59" s="13" t="e">
        <f>+#REF!+#REF!+#REF!+#REF!</f>
        <v>#REF!</v>
      </c>
      <c r="AF59" s="0" t="e">
        <f>+#REF!+#REF!+#REF!+#REF!</f>
        <v>#REF!</v>
      </c>
      <c r="AG59" s="0" t="e">
        <f>+#REF!+#REF!+#REF!+#REF!</f>
        <v>#REF!</v>
      </c>
      <c r="AH59" s="0" t="e">
        <f>+#REF!+#REF!+#REF!+#REF!</f>
        <v>#REF!</v>
      </c>
      <c r="AI59" s="0" t="e">
        <f>+#REF!+#REF!+#REF!+#REF!</f>
        <v>#REF!</v>
      </c>
      <c r="AJ59" s="0" t="e">
        <f>+#REF!+#REF!+#REF!+#REF!</f>
        <v>#REF!</v>
      </c>
      <c r="AK59" s="0" t="e">
        <f>+#REF!+#REF!+#REF!+#REF!</f>
        <v>#REF!</v>
      </c>
      <c r="AL59" s="0" t="e">
        <f>+#REF!+#REF!+#REF!+#REF!</f>
        <v>#REF!</v>
      </c>
      <c r="AM59" s="0" t="e">
        <f>+#REF!+#REF!+#REF!+#REF!</f>
        <v>#REF!</v>
      </c>
      <c r="AN59" s="0" t="e">
        <f>+#REF!+#REF!+#REF!+#REF!</f>
        <v>#REF!</v>
      </c>
      <c r="AO59" s="0" t="e">
        <f>+#REF!+#REF!+#REF!+#REF!</f>
        <v>#REF!</v>
      </c>
      <c r="AP59" s="13" t="e">
        <f>+#REF!+#REF!+#REF!+#REF!</f>
        <v>#REF!</v>
      </c>
      <c r="AQ59" s="13" t="e">
        <f>+#REF!+#REF!+#REF!+#REF!</f>
        <v>#REF!</v>
      </c>
      <c r="AR59" s="0" t="e">
        <f>+#REF!+#REF!+#REF!+#REF!</f>
        <v>#REF!</v>
      </c>
      <c r="AS59" s="0" t="e">
        <f>+#REF!+#REF!+#REF!+#REF!</f>
        <v>#REF!</v>
      </c>
      <c r="AT59" s="0" t="e">
        <f>+#REF!+#REF!+#REF!+#REF!</f>
        <v>#REF!</v>
      </c>
      <c r="AU59" s="0" t="e">
        <f>+#REF!+#REF!+#REF!+#REF!</f>
        <v>#REF!</v>
      </c>
      <c r="AV59" s="0" t="e">
        <f>+#REF!+#REF!+#REF!+#REF!</f>
        <v>#REF!</v>
      </c>
      <c r="AW59" s="0" t="e">
        <f>+#REF!+#REF!+#REF!+#REF!</f>
        <v>#REF!</v>
      </c>
      <c r="AX59" s="0" t="e">
        <f>+#REF!+#REF!+#REF!+#REF!</f>
        <v>#REF!</v>
      </c>
      <c r="AY59" s="0" t="e">
        <f>+#REF!+#REF!+#REF!+#REF!</f>
        <v>#REF!</v>
      </c>
      <c r="AZ59" s="0" t="e">
        <f>+#REF!+#REF!+#REF!+#REF!</f>
        <v>#REF!</v>
      </c>
      <c r="BA59" s="0" t="e">
        <f>+#REF!+#REF!+#REF!+#REF!</f>
        <v>#REF!</v>
      </c>
      <c r="BB59" s="13" t="e">
        <f>+#REF!+#REF!+#REF!+#REF!</f>
        <v>#REF!</v>
      </c>
      <c r="BC59" s="13" t="e">
        <f>+#REF!+#REF!+#REF!+#REF!</f>
        <v>#REF!</v>
      </c>
      <c r="BD59" s="0" t="e">
        <f>+#REF!+#REF!+#REF!+#REF!</f>
        <v>#REF!</v>
      </c>
      <c r="BE59" s="0" t="e">
        <f>+#REF!+#REF!+#REF!+#REF!</f>
        <v>#REF!</v>
      </c>
      <c r="BF59" s="0" t="e">
        <f>+#REF!+#REF!+#REF!+#REF!</f>
        <v>#REF!</v>
      </c>
      <c r="BG59" s="0" t="e">
        <f>+#REF!+#REF!+#REF!+#REF!</f>
        <v>#REF!</v>
      </c>
      <c r="BH59" s="0" t="e">
        <f>+#REF!+#REF!+#REF!+#REF!</f>
        <v>#REF!</v>
      </c>
      <c r="BI59" s="0" t="e">
        <f>+#REF!+#REF!+#REF!+#REF!</f>
        <v>#REF!</v>
      </c>
      <c r="BJ59" s="0" t="e">
        <f>+#REF!+#REF!+#REF!+#REF!</f>
        <v>#REF!</v>
      </c>
      <c r="BK59" s="0" t="e">
        <f>+#REF!+#REF!+#REF!+#REF!</f>
        <v>#REF!</v>
      </c>
      <c r="BL59" s="0" t="e">
        <f>+#REF!+#REF!+#REF!+#REF!</f>
        <v>#REF!</v>
      </c>
      <c r="BM59" s="0" t="e">
        <f>+#REF!+#REF!+#REF!+#REF!</f>
        <v>#REF!</v>
      </c>
      <c r="BN59" s="13" t="e">
        <f>+#REF!+#REF!+#REF!+#REF!</f>
        <v>#REF!</v>
      </c>
      <c r="BO59" s="13" t="e">
        <f>+#REF!+#REF!+#REF!+#REF!</f>
        <v>#REF!</v>
      </c>
      <c r="BP59" s="0" t="e">
        <f>+#REF!+#REF!+#REF!+#REF!</f>
        <v>#REF!</v>
      </c>
      <c r="BQ59" s="0" t="e">
        <f>+#REF!+#REF!+#REF!+#REF!</f>
        <v>#REF!</v>
      </c>
      <c r="BR59" s="0" t="e">
        <f>+#REF!+#REF!+#REF!+#REF!</f>
        <v>#REF!</v>
      </c>
      <c r="BS59" s="0" t="e">
        <f>+#REF!+#REF!+#REF!+#REF!</f>
        <v>#REF!</v>
      </c>
      <c r="BT59" s="0" t="e">
        <f>+#REF!+#REF!+#REF!+#REF!</f>
        <v>#REF!</v>
      </c>
      <c r="BU59" s="0" t="e">
        <f>+#REF!+#REF!+#REF!+#REF!</f>
        <v>#REF!</v>
      </c>
      <c r="BV59" s="0" t="e">
        <f>+#REF!+#REF!+#REF!+#REF!</f>
        <v>#REF!</v>
      </c>
      <c r="BW59" s="0" t="e">
        <f>+#REF!+#REF!+#REF!+#REF!</f>
        <v>#REF!</v>
      </c>
      <c r="BX59" s="0" t="e">
        <f>+#REF!+#REF!+#REF!+#REF!</f>
        <v>#REF!</v>
      </c>
      <c r="BY59" s="0" t="e">
        <f>+#REF!+#REF!+#REF!+#REF!</f>
        <v>#REF!</v>
      </c>
      <c r="BZ59" s="13" t="e">
        <f>+#REF!+#REF!+#REF!+#REF!</f>
        <v>#REF!</v>
      </c>
      <c r="CA59" s="13" t="e">
        <f>+#REF!+#REF!+#REF!+#REF!</f>
        <v>#REF!</v>
      </c>
      <c r="CB59" s="0" t="e">
        <f>+#REF!+#REF!+#REF!+#REF!</f>
        <v>#REF!</v>
      </c>
      <c r="CC59" s="0" t="e">
        <f>+#REF!+#REF!+#REF!+#REF!</f>
        <v>#REF!</v>
      </c>
      <c r="CD59" s="0" t="e">
        <f>+#REF!+#REF!+#REF!+#REF!</f>
        <v>#REF!</v>
      </c>
      <c r="CE59" s="0" t="e">
        <f>+#REF!+#REF!+#REF!+#REF!</f>
        <v>#REF!</v>
      </c>
      <c r="CF59" s="0" t="e">
        <f>+#REF!+#REF!+#REF!+#REF!</f>
        <v>#REF!</v>
      </c>
      <c r="CG59" s="0" t="e">
        <f>+#REF!+#REF!+#REF!+#REF!</f>
        <v>#REF!</v>
      </c>
      <c r="CH59" s="0" t="e">
        <f>+#REF!+#REF!+#REF!+#REF!</f>
        <v>#REF!</v>
      </c>
      <c r="CI59" s="0" t="e">
        <f>+#REF!+#REF!+#REF!+#REF!</f>
        <v>#REF!</v>
      </c>
      <c r="CJ59" s="0" t="e">
        <f>+#REF!+#REF!+#REF!+#REF!</f>
        <v>#REF!</v>
      </c>
      <c r="CK59" s="0" t="e">
        <f>+#REF!+#REF!+#REF!+#REF!</f>
        <v>#REF!</v>
      </c>
      <c r="CL59" s="13" t="e">
        <f>+#REF!+#REF!+#REF!+#REF!</f>
        <v>#REF!</v>
      </c>
      <c r="CM59" s="13" t="e">
        <f>+#REF!+#REF!+#REF!+#REF!</f>
        <v>#REF!</v>
      </c>
      <c r="CN59" s="0" t="e">
        <f>+#REF!+#REF!+#REF!+#REF!</f>
        <v>#REF!</v>
      </c>
      <c r="CO59" s="0" t="e">
        <f>+#REF!+#REF!+#REF!+#REF!</f>
        <v>#REF!</v>
      </c>
      <c r="CP59" s="0" t="e">
        <f>+#REF!+#REF!+#REF!+#REF!</f>
        <v>#REF!</v>
      </c>
      <c r="CQ59" s="0" t="e">
        <f>+#REF!+#REF!+#REF!+#REF!</f>
        <v>#REF!</v>
      </c>
      <c r="CR59" s="0" t="e">
        <f>+#REF!+#REF!+#REF!+#REF!</f>
        <v>#REF!</v>
      </c>
      <c r="CS59" s="0" t="e">
        <f>+#REF!+#REF!+#REF!+#REF!</f>
        <v>#REF!</v>
      </c>
      <c r="CT59" s="0" t="e">
        <f>+#REF!+#REF!+#REF!+#REF!</f>
        <v>#REF!</v>
      </c>
      <c r="CU59" s="0" t="e">
        <f>+#REF!+#REF!+#REF!+#REF!</f>
        <v>#REF!</v>
      </c>
      <c r="CV59" s="0" t="e">
        <f>+#REF!+#REF!+#REF!+#REF!</f>
        <v>#REF!</v>
      </c>
      <c r="CW59" s="0" t="e">
        <f>+#REF!+#REF!+#REF!+#REF!</f>
        <v>#REF!</v>
      </c>
      <c r="CX59" s="13" t="e">
        <f>+#REF!+#REF!+#REF!+#REF!</f>
        <v>#REF!</v>
      </c>
      <c r="CY59" s="13" t="e">
        <f>+#REF!+#REF!+#REF!+#REF!</f>
        <v>#REF!</v>
      </c>
      <c r="CZ59" s="0" t="e">
        <f>+#REF!+#REF!+#REF!+#REF!</f>
        <v>#REF!</v>
      </c>
      <c r="DA59" s="0" t="e">
        <f>+#REF!+#REF!+#REF!+#REF!</f>
        <v>#REF!</v>
      </c>
      <c r="DB59" s="0" t="e">
        <f>+#REF!+#REF!+#REF!+#REF!</f>
        <v>#REF!</v>
      </c>
      <c r="DC59" s="0" t="e">
        <f>+#REF!+#REF!+#REF!+#REF!</f>
        <v>#REF!</v>
      </c>
      <c r="DD59" s="0" t="e">
        <f>+#REF!+#REF!+#REF!+#REF!</f>
        <v>#REF!</v>
      </c>
      <c r="DE59" s="0" t="e">
        <f>+#REF!+#REF!+#REF!+#REF!</f>
        <v>#REF!</v>
      </c>
      <c r="DF59" s="0" t="e">
        <f>+#REF!+#REF!+#REF!+#REF!</f>
        <v>#REF!</v>
      </c>
      <c r="DG59" s="0" t="e">
        <f>+#REF!+#REF!+#REF!+#REF!</f>
        <v>#REF!</v>
      </c>
      <c r="DH59" s="0" t="e">
        <f>+#REF!+#REF!+#REF!+#REF!</f>
        <v>#REF!</v>
      </c>
      <c r="DI59" s="0" t="e">
        <f>+#REF!+#REF!+#REF!+#REF!</f>
        <v>#REF!</v>
      </c>
      <c r="DJ59" s="13" t="e">
        <f>+#REF!+#REF!+#REF!+#REF!</f>
        <v>#REF!</v>
      </c>
      <c r="DK59" s="13" t="e">
        <f>+#REF!+#REF!+#REF!+#REF!</f>
        <v>#REF!</v>
      </c>
      <c r="DL59" s="0" t="e">
        <f>+#REF!+#REF!+#REF!+#REF!</f>
        <v>#REF!</v>
      </c>
      <c r="DM59" s="0" t="e">
        <f>+#REF!+#REF!+#REF!+#REF!</f>
        <v>#REF!</v>
      </c>
      <c r="DN59" s="0" t="e">
        <f>+#REF!+#REF!+#REF!+#REF!</f>
        <v>#REF!</v>
      </c>
      <c r="DO59" s="0" t="e">
        <f>+#REF!+#REF!+#REF!+#REF!</f>
        <v>#REF!</v>
      </c>
      <c r="DP59" s="0" t="e">
        <f>+#REF!+#REF!+#REF!+#REF!</f>
        <v>#REF!</v>
      </c>
      <c r="DQ59" s="0" t="e">
        <f>+#REF!+#REF!+#REF!+#REF!</f>
        <v>#REF!</v>
      </c>
      <c r="DR59" s="0" t="e">
        <f>+#REF!+#REF!+#REF!+#REF!</f>
        <v>#REF!</v>
      </c>
      <c r="DS59" s="0" t="e">
        <f>+#REF!+#REF!+#REF!+#REF!</f>
        <v>#REF!</v>
      </c>
      <c r="DT59" s="0" t="e">
        <f>+#REF!+#REF!+#REF!+#REF!</f>
        <v>#REF!</v>
      </c>
      <c r="DU59" s="0" t="e">
        <f>+#REF!+#REF!+#REF!+#REF!</f>
        <v>#REF!</v>
      </c>
      <c r="DV59" s="13" t="e">
        <f>+#REF!+#REF!+#REF!+#REF!</f>
        <v>#REF!</v>
      </c>
      <c r="DW59" s="13" t="e">
        <f>+#REF!+#REF!+#REF!+#REF!</f>
        <v>#REF!</v>
      </c>
      <c r="DX59" s="0" t="e">
        <f>+#REF!+#REF!+#REF!+#REF!</f>
        <v>#REF!</v>
      </c>
      <c r="DY59" s="0" t="e">
        <f>+#REF!+#REF!+#REF!+#REF!</f>
        <v>#REF!</v>
      </c>
      <c r="DZ59" s="0" t="e">
        <f>+#REF!+#REF!+#REF!+#REF!</f>
        <v>#REF!</v>
      </c>
      <c r="EA59" s="0" t="e">
        <f>+#REF!+#REF!+#REF!+#REF!</f>
        <v>#REF!</v>
      </c>
      <c r="EB59" s="0" t="e">
        <f>+#REF!+#REF!+#REF!+#REF!</f>
        <v>#REF!</v>
      </c>
      <c r="EC59" s="0" t="e">
        <f>+#REF!+#REF!+#REF!+#REF!</f>
        <v>#REF!</v>
      </c>
      <c r="ED59" s="0" t="e">
        <f>+#REF!+#REF!+#REF!+#REF!</f>
        <v>#REF!</v>
      </c>
      <c r="EE59" s="0" t="e">
        <f>+#REF!+#REF!+#REF!+#REF!</f>
        <v>#REF!</v>
      </c>
      <c r="EF59" s="0" t="e">
        <f>+#REF!+#REF!+#REF!+#REF!</f>
        <v>#REF!</v>
      </c>
      <c r="EG59" s="0" t="e">
        <f>+#REF!+#REF!+#REF!+#REF!</f>
        <v>#REF!</v>
      </c>
      <c r="EH59" s="13" t="e">
        <f>+#REF!+#REF!+#REF!+#REF!</f>
        <v>#REF!</v>
      </c>
      <c r="EI59" s="13" t="e">
        <f>+#REF!+#REF!+#REF!+#REF!</f>
        <v>#REF!</v>
      </c>
      <c r="EJ59" s="0" t="e">
        <f>+#REF!+#REF!+#REF!+#REF!</f>
        <v>#REF!</v>
      </c>
      <c r="EK59" s="0" t="e">
        <f>+#REF!+#REF!+#REF!+#REF!</f>
        <v>#REF!</v>
      </c>
      <c r="EL59" s="0" t="e">
        <f>+#REF!+#REF!+#REF!+#REF!</f>
        <v>#REF!</v>
      </c>
      <c r="EM59" s="0" t="e">
        <f>+#REF!+#REF!+#REF!+#REF!</f>
        <v>#REF!</v>
      </c>
      <c r="EN59" s="0" t="e">
        <f>+#REF!+#REF!+#REF!+#REF!</f>
        <v>#REF!</v>
      </c>
      <c r="EO59" s="0" t="e">
        <f>+#REF!+#REF!+#REF!+#REF!</f>
        <v>#REF!</v>
      </c>
      <c r="EP59" s="0" t="e">
        <f>+#REF!+#REF!+#REF!+#REF!</f>
        <v>#REF!</v>
      </c>
      <c r="EQ59" s="0" t="e">
        <f>+#REF!+#REF!+#REF!+#REF!</f>
        <v>#REF!</v>
      </c>
      <c r="ER59" s="0" t="e">
        <f>+#REF!+#REF!+#REF!+#REF!</f>
        <v>#REF!</v>
      </c>
      <c r="ES59" s="0" t="e">
        <f>+#REF!+#REF!+#REF!+#REF!</f>
        <v>#REF!</v>
      </c>
      <c r="ET59" s="13" t="e">
        <f>+'MES N (GAMA A) '!#REF!+'MES N (GAMA Z)'!ET59+'MES N (GAMA D)'!ET59+'MES N (RESTO GAMAS)'!ET59</f>
        <v>#REF!</v>
      </c>
      <c r="EU59" s="13" t="e">
        <f>+'MES N (GAMA A) '!#REF!+'MES N (GAMA Z)'!EU59+'MES N (GAMA D)'!EU59+'MES N (RESTO GAMAS)'!EU59</f>
        <v>#REF!</v>
      </c>
      <c r="EV59" s="0" t="e">
        <f>+'MES N (GAMA A) '!#REF!+'MES N (GAMA Z)'!EV59+'MES N (GAMA D)'!EV59+'MES N (RESTO GAMAS)'!EV59</f>
        <v>#REF!</v>
      </c>
      <c r="EW59" s="0" t="e">
        <f>+'MES N (GAMA A) '!#REF!+'MES N (GAMA Z)'!EW59+'MES N (GAMA D)'!EW59+'MES N (RESTO GAMAS)'!EW59</f>
        <v>#REF!</v>
      </c>
      <c r="EX59" s="0" t="e">
        <f>+'MES N (GAMA A) '!#REF!+'MES N (GAMA Z)'!EX59+'MES N (GAMA D)'!EX59+'MES N (RESTO GAMAS)'!EX59</f>
        <v>#REF!</v>
      </c>
      <c r="EY59" s="0" t="e">
        <f>+'MES N (GAMA A) '!#REF!+'MES N (GAMA Z)'!EY59+'MES N (GAMA D)'!EY59+'MES N (RESTO GAMAS)'!EY59</f>
        <v>#REF!</v>
      </c>
      <c r="EZ59" s="0" t="e">
        <f>+'MES N (GAMA A) '!#REF!+'MES N (GAMA Z)'!EZ59+'MES N (GAMA D)'!EZ59+'MES N (RESTO GAMAS)'!EZ59</f>
        <v>#REF!</v>
      </c>
      <c r="FA59" s="0" t="e">
        <f>+'MES N (GAMA A) '!#REF!+'MES N (GAMA Z)'!FA59+'MES N (GAMA D)'!FA59+'MES N (RESTO GAMAS)'!FA59</f>
        <v>#REF!</v>
      </c>
      <c r="FB59" s="0" t="e">
        <f>+'MES N (GAMA A) '!#REF!+'MES N (GAMA Z)'!FB59+'MES N (GAMA D)'!FB59+'MES N (RESTO GAMAS)'!FB59</f>
        <v>#REF!</v>
      </c>
      <c r="FC59" s="0" t="e">
        <f>+'MES N (GAMA A) '!#REF!+'MES N (GAMA Z)'!FC59+'MES N (GAMA D)'!FC59+'MES N (RESTO GAMAS)'!FC59</f>
        <v>#REF!</v>
      </c>
      <c r="FD59" s="0" t="e">
        <f>+'MES N (GAMA A) '!#REF!+'MES N (GAMA Z)'!FD59+'MES N (GAMA D)'!FD59+'MES N (RESTO GAMAS)'!FD59</f>
        <v>#REF!</v>
      </c>
      <c r="FE59" s="0" t="e">
        <f>+'MES N (GAMA A) '!#REF!+'MES N (GAMA Z)'!FE59+'MES N (GAMA D)'!FE59+'MES N (RESTO GAMAS)'!FE59</f>
        <v>#REF!</v>
      </c>
      <c r="FF59" s="13" t="e">
        <f>+'MES N (GAMA A) '!#REF!+'MES N (GAMA Z)'!#REF!+'MES N (GAMA D)'!#REF!+'MES N (RESTO GAMAS)'!#REF!</f>
        <v>#REF!</v>
      </c>
      <c r="FG59" s="13" t="e">
        <f>+'MES N (GAMA A) '!#REF!+'MES N (GAMA Z)'!#REF!+'MES N (GAMA D)'!#REF!+'MES N (RESTO GAMAS)'!#REF!</f>
        <v>#REF!</v>
      </c>
      <c r="FH59" s="0" t="e">
        <f>+'MES N (GAMA A) '!#REF!+'MES N (GAMA Z)'!#REF!+'MES N (GAMA D)'!#REF!+'MES N (RESTO GAMAS)'!#REF!</f>
        <v>#REF!</v>
      </c>
      <c r="FI59" s="0" t="e">
        <f>+'MES N (GAMA A) '!#REF!+'MES N (GAMA Z)'!#REF!+'MES N (GAMA D)'!#REF!+'MES N (RESTO GAMAS)'!#REF!</f>
        <v>#REF!</v>
      </c>
      <c r="FJ59" s="0" t="e">
        <f>+'MES N (GAMA A) '!#REF!+'MES N (GAMA Z)'!#REF!+'MES N (GAMA D)'!#REF!+'MES N (RESTO GAMAS)'!#REF!</f>
        <v>#REF!</v>
      </c>
      <c r="FK59" s="0" t="e">
        <f>+'MES N (GAMA A) '!#REF!+'MES N (GAMA Z)'!#REF!+'MES N (GAMA D)'!#REF!+'MES N (RESTO GAMAS)'!#REF!</f>
        <v>#REF!</v>
      </c>
      <c r="FL59" s="0" t="e">
        <f>+'MES N (GAMA A) '!#REF!+'MES N (GAMA Z)'!#REF!+'MES N (GAMA D)'!#REF!+'MES N (RESTO GAMAS)'!#REF!</f>
        <v>#REF!</v>
      </c>
      <c r="FM59" s="0" t="e">
        <f>+'MES N (GAMA A) '!#REF!+'MES N (GAMA Z)'!#REF!+'MES N (GAMA D)'!#REF!+'MES N (RESTO GAMAS)'!#REF!</f>
        <v>#REF!</v>
      </c>
      <c r="FN59" s="0" t="e">
        <f>+'MES N (GAMA A) '!#REF!+'MES N (GAMA Z)'!#REF!+'MES N (GAMA D)'!#REF!+'MES N (RESTO GAMAS)'!#REF!</f>
        <v>#REF!</v>
      </c>
      <c r="FO59" s="0" t="e">
        <f>+'MES N (GAMA A) '!#REF!+'MES N (GAMA Z)'!#REF!+'MES N (GAMA D)'!#REF!+'MES N (RESTO GAMAS)'!#REF!</f>
        <v>#REF!</v>
      </c>
      <c r="FP59" s="0" t="e">
        <f>+'MES N (GAMA A) '!#REF!+'MES N (GAMA Z)'!#REF!+'MES N (GAMA D)'!#REF!+'MES N (RESTO GAMAS)'!#REF!</f>
        <v>#REF!</v>
      </c>
      <c r="FQ59" s="0" t="e">
        <f>+'MES N (GAMA A) '!#REF!+'MES N (GAMA Z)'!#REF!+'MES N (GAMA D)'!#REF!+'MES N (RESTO GAMAS)'!#REF!</f>
        <v>#REF!</v>
      </c>
      <c r="FR59" s="13" t="e">
        <f>+'MES N (GAMA A) '!ET59+'MES N (GAMA Z)'!#REF!+'MES N (GAMA D)'!#REF!+'MES N (RESTO GAMAS)'!#REF!</f>
        <v>#REF!</v>
      </c>
      <c r="FS59" s="13" t="e">
        <f>+'MES N (GAMA A) '!EU59+'MES N (GAMA Z)'!#REF!+'MES N (GAMA D)'!#REF!+'MES N (RESTO GAMAS)'!#REF!</f>
        <v>#REF!</v>
      </c>
      <c r="FT59" s="13" t="e">
        <f>+'MES N (GAMA A) '!EV59+'MES N (GAMA Z)'!#REF!+'MES N (GAMA D)'!#REF!+'MES N (RESTO GAMAS)'!#REF!</f>
        <v>#REF!</v>
      </c>
      <c r="FU59" s="13" t="e">
        <f>+'MES N (GAMA A) '!EW59+'MES N (GAMA Z)'!#REF!+'MES N (GAMA D)'!#REF!+'MES N (RESTO GAMAS)'!#REF!</f>
        <v>#REF!</v>
      </c>
      <c r="FV59" s="13" t="e">
        <f>+'MES N (GAMA A) '!EX59+'MES N (GAMA Z)'!#REF!+'MES N (GAMA D)'!#REF!+'MES N (RESTO GAMAS)'!#REF!</f>
        <v>#REF!</v>
      </c>
      <c r="FW59" s="0" t="e">
        <f>+'MES N (GAMA A) '!EY59+'MES N (GAMA Z)'!#REF!+'MES N (GAMA D)'!#REF!+'MES N (RESTO GAMAS)'!#REF!</f>
        <v>#REF!</v>
      </c>
      <c r="FX59" s="13" t="e">
        <f>+'MES N (GAMA A) '!EZ59+'MES N (GAMA Z)'!#REF!+'MES N (GAMA D)'!#REF!+'MES N (RESTO GAMAS)'!#REF!</f>
        <v>#REF!</v>
      </c>
      <c r="FY59" s="13" t="e">
        <f>+'MES N (GAMA A) '!FA59+'MES N (GAMA Z)'!#REF!+'MES N (GAMA D)'!#REF!+'MES N (RESTO GAMAS)'!#REF!</f>
        <v>#REF!</v>
      </c>
      <c r="FZ59" s="0" t="e">
        <f>+'MES N (GAMA A) '!FB59+'MES N (GAMA Z)'!#REF!+'MES N (GAMA D)'!#REF!+'MES N (RESTO GAMAS)'!#REF!</f>
        <v>#REF!</v>
      </c>
      <c r="GA59" s="0" t="e">
        <f>+'MES N (GAMA A) '!FC59+'MES N (GAMA Z)'!#REF!+'MES N (GAMA D)'!#REF!+'MES N (RESTO GAMAS)'!#REF!</f>
        <v>#REF!</v>
      </c>
      <c r="GB59" s="13" t="e">
        <f>+'MES N (GAMA A) '!FD59+'MES N (GAMA Z)'!#REF!+'MES N (GAMA D)'!#REF!+'MES N (RESTO GAMAS)'!#REF!</f>
        <v>#REF!</v>
      </c>
      <c r="GC59" s="13" t="e">
        <f>+'MES N (GAMA A) '!FE59+'MES N (GAMA Z)'!#REF!+'MES N (GAMA D)'!#REF!+'MES N (RESTO GAMAS)'!#REF!</f>
        <v>#REF!</v>
      </c>
    </row>
    <row ht="13.199999999999999" customHeight="1" r="60">
      <c r="A60" s="0">
        <v>305</v>
      </c>
      <c r="B60" s="0" t="s">
        <v>132</v>
      </c>
      <c r="C60" s="0">
        <v>92</v>
      </c>
      <c r="D60" s="0" t="s">
        <v>135</v>
      </c>
      <c r="F60" s="13" t="e">
        <f>+#REF!+#REF!+#REF!+#REF!</f>
        <v>#REF!</v>
      </c>
      <c r="G60" s="13" t="e">
        <f>+#REF!+#REF!+#REF!+#REF!</f>
        <v>#REF!</v>
      </c>
      <c r="H60" s="0" t="e">
        <f>+#REF!+#REF!+#REF!+#REF!</f>
        <v>#REF!</v>
      </c>
      <c r="I60" s="0" t="e">
        <f>+#REF!+#REF!+#REF!+#REF!</f>
        <v>#REF!</v>
      </c>
      <c r="J60" s="0" t="e">
        <f>+#REF!+#REF!+#REF!+#REF!</f>
        <v>#REF!</v>
      </c>
      <c r="K60" s="0" t="e">
        <f>+#REF!+#REF!+#REF!+#REF!</f>
        <v>#REF!</v>
      </c>
      <c r="L60" s="0" t="e">
        <f>+#REF!+#REF!+#REF!+#REF!</f>
        <v>#REF!</v>
      </c>
      <c r="M60" s="0" t="e">
        <f>+#REF!+#REF!+#REF!+#REF!</f>
        <v>#REF!</v>
      </c>
      <c r="N60" s="0" t="e">
        <f>+#REF!+#REF!+#REF!+#REF!</f>
        <v>#REF!</v>
      </c>
      <c r="O60" s="0" t="e">
        <f>+#REF!+#REF!+#REF!+#REF!</f>
        <v>#REF!</v>
      </c>
      <c r="P60" s="0" t="e">
        <f>+#REF!+#REF!+#REF!+#REF!</f>
        <v>#REF!</v>
      </c>
      <c r="Q60" s="0" t="e">
        <f>+#REF!+#REF!+#REF!+#REF!</f>
        <v>#REF!</v>
      </c>
      <c r="R60" s="13" t="e">
        <f>+#REF!+#REF!+#REF!+#REF!</f>
        <v>#REF!</v>
      </c>
      <c r="S60" s="13" t="e">
        <f>+#REF!+#REF!+#REF!+#REF!</f>
        <v>#REF!</v>
      </c>
      <c r="T60" s="13" t="e">
        <f>+#REF!+#REF!+#REF!+#REF!</f>
        <v>#REF!</v>
      </c>
      <c r="U60" s="13" t="e">
        <f>+#REF!+#REF!+#REF!+#REF!</f>
        <v>#REF!</v>
      </c>
      <c r="V60" s="0" t="e">
        <f>+#REF!+#REF!+#REF!+#REF!</f>
        <v>#REF!</v>
      </c>
      <c r="W60" s="0" t="e">
        <f>+#REF!+#REF!+#REF!+#REF!</f>
        <v>#REF!</v>
      </c>
      <c r="X60" s="0" t="e">
        <f>+#REF!+#REF!+#REF!+#REF!</f>
        <v>#REF!</v>
      </c>
      <c r="Y60" s="0" t="e">
        <f>+#REF!+#REF!+#REF!+#REF!</f>
        <v>#REF!</v>
      </c>
      <c r="Z60" s="0" t="e">
        <f>+#REF!+#REF!+#REF!+#REF!</f>
        <v>#REF!</v>
      </c>
      <c r="AA60" s="0" t="e">
        <f>+#REF!+#REF!+#REF!+#REF!</f>
        <v>#REF!</v>
      </c>
      <c r="AB60" s="0" t="e">
        <f>+#REF!+#REF!+#REF!+#REF!</f>
        <v>#REF!</v>
      </c>
      <c r="AC60" s="0" t="e">
        <f>+#REF!+#REF!+#REF!+#REF!</f>
        <v>#REF!</v>
      </c>
      <c r="AD60" s="13" t="e">
        <f>+#REF!+#REF!+#REF!+#REF!</f>
        <v>#REF!</v>
      </c>
      <c r="AE60" s="13" t="e">
        <f>+#REF!+#REF!+#REF!+#REF!</f>
        <v>#REF!</v>
      </c>
      <c r="AF60" s="0" t="e">
        <f>+#REF!+#REF!+#REF!+#REF!</f>
        <v>#REF!</v>
      </c>
      <c r="AG60" s="13" t="e">
        <f>+#REF!+#REF!+#REF!+#REF!</f>
        <v>#REF!</v>
      </c>
      <c r="AH60" s="0" t="e">
        <f>+#REF!+#REF!+#REF!+#REF!</f>
        <v>#REF!</v>
      </c>
      <c r="AI60" s="0" t="e">
        <f>+#REF!+#REF!+#REF!+#REF!</f>
        <v>#REF!</v>
      </c>
      <c r="AJ60" s="0" t="e">
        <f>+#REF!+#REF!+#REF!+#REF!</f>
        <v>#REF!</v>
      </c>
      <c r="AK60" s="13" t="e">
        <f>+#REF!+#REF!+#REF!+#REF!</f>
        <v>#REF!</v>
      </c>
      <c r="AL60" s="0" t="e">
        <f>+#REF!+#REF!+#REF!+#REF!</f>
        <v>#REF!</v>
      </c>
      <c r="AM60" s="0" t="e">
        <f>+#REF!+#REF!+#REF!+#REF!</f>
        <v>#REF!</v>
      </c>
      <c r="AN60" s="0" t="e">
        <f>+#REF!+#REF!+#REF!+#REF!</f>
        <v>#REF!</v>
      </c>
      <c r="AO60" s="13" t="e">
        <f>+#REF!+#REF!+#REF!+#REF!</f>
        <v>#REF!</v>
      </c>
      <c r="AP60" s="13" t="e">
        <f>+#REF!+#REF!+#REF!+#REF!</f>
        <v>#REF!</v>
      </c>
      <c r="AQ60" s="13" t="e">
        <f>+#REF!+#REF!+#REF!+#REF!</f>
        <v>#REF!</v>
      </c>
      <c r="AR60" s="0" t="e">
        <f>+#REF!+#REF!+#REF!+#REF!</f>
        <v>#REF!</v>
      </c>
      <c r="AS60" s="0" t="e">
        <f>+#REF!+#REF!+#REF!+#REF!</f>
        <v>#REF!</v>
      </c>
      <c r="AT60" s="0" t="e">
        <f>+#REF!+#REF!+#REF!+#REF!</f>
        <v>#REF!</v>
      </c>
      <c r="AU60" s="0" t="e">
        <f>+#REF!+#REF!+#REF!+#REF!</f>
        <v>#REF!</v>
      </c>
      <c r="AV60" s="0" t="e">
        <f>+#REF!+#REF!+#REF!+#REF!</f>
        <v>#REF!</v>
      </c>
      <c r="AW60" s="0" t="e">
        <f>+#REF!+#REF!+#REF!+#REF!</f>
        <v>#REF!</v>
      </c>
      <c r="AX60" s="0" t="e">
        <f>+#REF!+#REF!+#REF!+#REF!</f>
        <v>#REF!</v>
      </c>
      <c r="AY60" s="0" t="e">
        <f>+#REF!+#REF!+#REF!+#REF!</f>
        <v>#REF!</v>
      </c>
      <c r="AZ60" s="0" t="e">
        <f>+#REF!+#REF!+#REF!+#REF!</f>
        <v>#REF!</v>
      </c>
      <c r="BA60" s="0" t="e">
        <f>+#REF!+#REF!+#REF!+#REF!</f>
        <v>#REF!</v>
      </c>
      <c r="BB60" s="13" t="e">
        <f>+#REF!+#REF!+#REF!+#REF!</f>
        <v>#REF!</v>
      </c>
      <c r="BC60" s="13" t="e">
        <f>+#REF!+#REF!+#REF!+#REF!</f>
        <v>#REF!</v>
      </c>
      <c r="BD60" s="0" t="e">
        <f>+#REF!+#REF!+#REF!+#REF!</f>
        <v>#REF!</v>
      </c>
      <c r="BE60" s="0" t="e">
        <f>+#REF!+#REF!+#REF!+#REF!</f>
        <v>#REF!</v>
      </c>
      <c r="BF60" s="0" t="e">
        <f>+#REF!+#REF!+#REF!+#REF!</f>
        <v>#REF!</v>
      </c>
      <c r="BG60" s="0" t="e">
        <f>+#REF!+#REF!+#REF!+#REF!</f>
        <v>#REF!</v>
      </c>
      <c r="BH60" s="0" t="e">
        <f>+#REF!+#REF!+#REF!+#REF!</f>
        <v>#REF!</v>
      </c>
      <c r="BI60" s="0" t="e">
        <f>+#REF!+#REF!+#REF!+#REF!</f>
        <v>#REF!</v>
      </c>
      <c r="BJ60" s="0" t="e">
        <f>+#REF!+#REF!+#REF!+#REF!</f>
        <v>#REF!</v>
      </c>
      <c r="BK60" s="0" t="e">
        <f>+#REF!+#REF!+#REF!+#REF!</f>
        <v>#REF!</v>
      </c>
      <c r="BL60" s="0" t="e">
        <f>+#REF!+#REF!+#REF!+#REF!</f>
        <v>#REF!</v>
      </c>
      <c r="BM60" s="0" t="e">
        <f>+#REF!+#REF!+#REF!+#REF!</f>
        <v>#REF!</v>
      </c>
      <c r="BN60" s="13" t="e">
        <f>+#REF!+#REF!+#REF!+#REF!</f>
        <v>#REF!</v>
      </c>
      <c r="BO60" s="13" t="e">
        <f>+#REF!+#REF!+#REF!+#REF!</f>
        <v>#REF!</v>
      </c>
      <c r="BP60" s="0" t="e">
        <f>+#REF!+#REF!+#REF!+#REF!</f>
        <v>#REF!</v>
      </c>
      <c r="BQ60" s="0" t="e">
        <f>+#REF!+#REF!+#REF!+#REF!</f>
        <v>#REF!</v>
      </c>
      <c r="BR60" s="0" t="e">
        <f>+#REF!+#REF!+#REF!+#REF!</f>
        <v>#REF!</v>
      </c>
      <c r="BS60" s="0" t="e">
        <f>+#REF!+#REF!+#REF!+#REF!</f>
        <v>#REF!</v>
      </c>
      <c r="BT60" s="0" t="e">
        <f>+#REF!+#REF!+#REF!+#REF!</f>
        <v>#REF!</v>
      </c>
      <c r="BU60" s="0" t="e">
        <f>+#REF!+#REF!+#REF!+#REF!</f>
        <v>#REF!</v>
      </c>
      <c r="BV60" s="0" t="e">
        <f>+#REF!+#REF!+#REF!+#REF!</f>
        <v>#REF!</v>
      </c>
      <c r="BW60" s="0" t="e">
        <f>+#REF!+#REF!+#REF!+#REF!</f>
        <v>#REF!</v>
      </c>
      <c r="BX60" s="0" t="e">
        <f>+#REF!+#REF!+#REF!+#REF!</f>
        <v>#REF!</v>
      </c>
      <c r="BY60" s="0" t="e">
        <f>+#REF!+#REF!+#REF!+#REF!</f>
        <v>#REF!</v>
      </c>
      <c r="BZ60" s="13" t="e">
        <f>+#REF!+#REF!+#REF!+#REF!</f>
        <v>#REF!</v>
      </c>
      <c r="CA60" s="13" t="e">
        <f>+#REF!+#REF!+#REF!+#REF!</f>
        <v>#REF!</v>
      </c>
      <c r="CB60" s="0" t="e">
        <f>+#REF!+#REF!+#REF!+#REF!</f>
        <v>#REF!</v>
      </c>
      <c r="CC60" s="0" t="e">
        <f>+#REF!+#REF!+#REF!+#REF!</f>
        <v>#REF!</v>
      </c>
      <c r="CD60" s="0" t="e">
        <f>+#REF!+#REF!+#REF!+#REF!</f>
        <v>#REF!</v>
      </c>
      <c r="CE60" s="0" t="e">
        <f>+#REF!+#REF!+#REF!+#REF!</f>
        <v>#REF!</v>
      </c>
      <c r="CF60" s="0" t="e">
        <f>+#REF!+#REF!+#REF!+#REF!</f>
        <v>#REF!</v>
      </c>
      <c r="CG60" s="0" t="e">
        <f>+#REF!+#REF!+#REF!+#REF!</f>
        <v>#REF!</v>
      </c>
      <c r="CH60" s="0" t="e">
        <f>+#REF!+#REF!+#REF!+#REF!</f>
        <v>#REF!</v>
      </c>
      <c r="CI60" s="0" t="e">
        <f>+#REF!+#REF!+#REF!+#REF!</f>
        <v>#REF!</v>
      </c>
      <c r="CJ60" s="0" t="e">
        <f>+#REF!+#REF!+#REF!+#REF!</f>
        <v>#REF!</v>
      </c>
      <c r="CK60" s="13" t="e">
        <f>+#REF!+#REF!+#REF!+#REF!</f>
        <v>#REF!</v>
      </c>
      <c r="CL60" s="13" t="e">
        <f>+#REF!+#REF!+#REF!+#REF!</f>
        <v>#REF!</v>
      </c>
      <c r="CM60" s="13" t="e">
        <f>+#REF!+#REF!+#REF!+#REF!</f>
        <v>#REF!</v>
      </c>
      <c r="CN60" s="13" t="e">
        <f>+#REF!+#REF!+#REF!+#REF!</f>
        <v>#REF!</v>
      </c>
      <c r="CO60" s="0" t="e">
        <f>+#REF!+#REF!+#REF!+#REF!</f>
        <v>#REF!</v>
      </c>
      <c r="CP60" s="0" t="e">
        <f>+#REF!+#REF!+#REF!+#REF!</f>
        <v>#REF!</v>
      </c>
      <c r="CQ60" s="0" t="e">
        <f>+#REF!+#REF!+#REF!+#REF!</f>
        <v>#REF!</v>
      </c>
      <c r="CR60" s="0" t="e">
        <f>+#REF!+#REF!+#REF!+#REF!</f>
        <v>#REF!</v>
      </c>
      <c r="CS60" s="0" t="e">
        <f>+#REF!+#REF!+#REF!+#REF!</f>
        <v>#REF!</v>
      </c>
      <c r="CT60" s="0" t="e">
        <f>+#REF!+#REF!+#REF!+#REF!</f>
        <v>#REF!</v>
      </c>
      <c r="CU60" s="0" t="e">
        <f>+#REF!+#REF!+#REF!+#REF!</f>
        <v>#REF!</v>
      </c>
      <c r="CV60" s="0" t="e">
        <f>+#REF!+#REF!+#REF!+#REF!</f>
        <v>#REF!</v>
      </c>
      <c r="CW60" s="0" t="e">
        <f>+#REF!+#REF!+#REF!+#REF!</f>
        <v>#REF!</v>
      </c>
      <c r="CX60" s="13" t="e">
        <f>+#REF!+#REF!+#REF!+#REF!</f>
        <v>#REF!</v>
      </c>
      <c r="CY60" s="13" t="e">
        <f>+#REF!+#REF!+#REF!+#REF!</f>
        <v>#REF!</v>
      </c>
      <c r="CZ60" s="0" t="e">
        <f>+#REF!+#REF!+#REF!+#REF!</f>
        <v>#REF!</v>
      </c>
      <c r="DA60" s="0" t="e">
        <f>+#REF!+#REF!+#REF!+#REF!</f>
        <v>#REF!</v>
      </c>
      <c r="DB60" s="0" t="e">
        <f>+#REF!+#REF!+#REF!+#REF!</f>
        <v>#REF!</v>
      </c>
      <c r="DC60" s="0" t="e">
        <f>+#REF!+#REF!+#REF!+#REF!</f>
        <v>#REF!</v>
      </c>
      <c r="DD60" s="0" t="e">
        <f>+#REF!+#REF!+#REF!+#REF!</f>
        <v>#REF!</v>
      </c>
      <c r="DE60" s="0" t="e">
        <f>+#REF!+#REF!+#REF!+#REF!</f>
        <v>#REF!</v>
      </c>
      <c r="DF60" s="0" t="e">
        <f>+#REF!+#REF!+#REF!+#REF!</f>
        <v>#REF!</v>
      </c>
      <c r="DG60" s="0" t="e">
        <f>+#REF!+#REF!+#REF!+#REF!</f>
        <v>#REF!</v>
      </c>
      <c r="DH60" s="0" t="e">
        <f>+#REF!+#REF!+#REF!+#REF!</f>
        <v>#REF!</v>
      </c>
      <c r="DI60" s="0" t="e">
        <f>+#REF!+#REF!+#REF!+#REF!</f>
        <v>#REF!</v>
      </c>
      <c r="DJ60" s="13" t="e">
        <f>+#REF!+#REF!+#REF!+#REF!</f>
        <v>#REF!</v>
      </c>
      <c r="DK60" s="13" t="e">
        <f>+#REF!+#REF!+#REF!+#REF!</f>
        <v>#REF!</v>
      </c>
      <c r="DL60" s="0" t="e">
        <f>+#REF!+#REF!+#REF!+#REF!</f>
        <v>#REF!</v>
      </c>
      <c r="DM60" s="0" t="e">
        <f>+#REF!+#REF!+#REF!+#REF!</f>
        <v>#REF!</v>
      </c>
      <c r="DN60" s="0" t="e">
        <f>+#REF!+#REF!+#REF!+#REF!</f>
        <v>#REF!</v>
      </c>
      <c r="DO60" s="0" t="e">
        <f>+#REF!+#REF!+#REF!+#REF!</f>
        <v>#REF!</v>
      </c>
      <c r="DP60" s="0" t="e">
        <f>+#REF!+#REF!+#REF!+#REF!</f>
        <v>#REF!</v>
      </c>
      <c r="DQ60" s="0" t="e">
        <f>+#REF!+#REF!+#REF!+#REF!</f>
        <v>#REF!</v>
      </c>
      <c r="DR60" s="0" t="e">
        <f>+#REF!+#REF!+#REF!+#REF!</f>
        <v>#REF!</v>
      </c>
      <c r="DS60" s="0" t="e">
        <f>+#REF!+#REF!+#REF!+#REF!</f>
        <v>#REF!</v>
      </c>
      <c r="DT60" s="0" t="e">
        <f>+#REF!+#REF!+#REF!+#REF!</f>
        <v>#REF!</v>
      </c>
      <c r="DU60" s="0" t="e">
        <f>+#REF!+#REF!+#REF!+#REF!</f>
        <v>#REF!</v>
      </c>
      <c r="DV60" s="13" t="e">
        <f>+#REF!+#REF!+#REF!+#REF!</f>
        <v>#REF!</v>
      </c>
      <c r="DW60" s="13" t="e">
        <f>+#REF!+#REF!+#REF!+#REF!</f>
        <v>#REF!</v>
      </c>
      <c r="DX60" s="13" t="e">
        <f>+#REF!+#REF!+#REF!+#REF!</f>
        <v>#REF!</v>
      </c>
      <c r="DY60" s="0" t="e">
        <f>+#REF!+#REF!+#REF!+#REF!</f>
        <v>#REF!</v>
      </c>
      <c r="DZ60" s="0" t="e">
        <f>+#REF!+#REF!+#REF!+#REF!</f>
        <v>#REF!</v>
      </c>
      <c r="EA60" s="0" t="e">
        <f>+#REF!+#REF!+#REF!+#REF!</f>
        <v>#REF!</v>
      </c>
      <c r="EB60" s="0" t="e">
        <f>+#REF!+#REF!+#REF!+#REF!</f>
        <v>#REF!</v>
      </c>
      <c r="EC60" s="0" t="e">
        <f>+#REF!+#REF!+#REF!+#REF!</f>
        <v>#REF!</v>
      </c>
      <c r="ED60" s="0" t="e">
        <f>+#REF!+#REF!+#REF!+#REF!</f>
        <v>#REF!</v>
      </c>
      <c r="EE60" s="0" t="e">
        <f>+#REF!+#REF!+#REF!+#REF!</f>
        <v>#REF!</v>
      </c>
      <c r="EF60" s="0" t="e">
        <f>+#REF!+#REF!+#REF!+#REF!</f>
        <v>#REF!</v>
      </c>
      <c r="EG60" s="0" t="e">
        <f>+#REF!+#REF!+#REF!+#REF!</f>
        <v>#REF!</v>
      </c>
      <c r="EH60" s="13" t="e">
        <f>+#REF!+#REF!+#REF!+#REF!</f>
        <v>#REF!</v>
      </c>
      <c r="EI60" s="13" t="e">
        <f>+#REF!+#REF!+#REF!+#REF!</f>
        <v>#REF!</v>
      </c>
      <c r="EJ60" s="13" t="e">
        <f>+#REF!+#REF!+#REF!+#REF!</f>
        <v>#REF!</v>
      </c>
      <c r="EK60" s="0" t="e">
        <f>+#REF!+#REF!+#REF!+#REF!</f>
        <v>#REF!</v>
      </c>
      <c r="EL60" s="0" t="e">
        <f>+#REF!+#REF!+#REF!+#REF!</f>
        <v>#REF!</v>
      </c>
      <c r="EM60" s="0" t="e">
        <f>+#REF!+#REF!+#REF!+#REF!</f>
        <v>#REF!</v>
      </c>
      <c r="EN60" s="0" t="e">
        <f>+#REF!+#REF!+#REF!+#REF!</f>
        <v>#REF!</v>
      </c>
      <c r="EO60" s="0" t="e">
        <f>+#REF!+#REF!+#REF!+#REF!</f>
        <v>#REF!</v>
      </c>
      <c r="EP60" s="0" t="e">
        <f>+#REF!+#REF!+#REF!+#REF!</f>
        <v>#REF!</v>
      </c>
      <c r="EQ60" s="0" t="e">
        <f>+#REF!+#REF!+#REF!+#REF!</f>
        <v>#REF!</v>
      </c>
      <c r="ER60" s="0" t="e">
        <f>+#REF!+#REF!+#REF!+#REF!</f>
        <v>#REF!</v>
      </c>
      <c r="ES60" s="0" t="e">
        <f>+#REF!+#REF!+#REF!+#REF!</f>
        <v>#REF!</v>
      </c>
      <c r="ET60" s="13" t="e">
        <f>+'MES N (GAMA A) '!#REF!+'MES N (GAMA Z)'!ET60+'MES N (GAMA D)'!ET60+'MES N (RESTO GAMAS)'!ET60</f>
        <v>#REF!</v>
      </c>
      <c r="EU60" s="13" t="e">
        <f>+'MES N (GAMA A) '!#REF!+'MES N (GAMA Z)'!EU60+'MES N (GAMA D)'!EU60+'MES N (RESTO GAMAS)'!EU60</f>
        <v>#REF!</v>
      </c>
      <c r="EV60" s="0" t="e">
        <f>+'MES N (GAMA A) '!#REF!+'MES N (GAMA Z)'!EV60+'MES N (GAMA D)'!EV60+'MES N (RESTO GAMAS)'!EV60</f>
        <v>#REF!</v>
      </c>
      <c r="EW60" s="0" t="e">
        <f>+'MES N (GAMA A) '!#REF!+'MES N (GAMA Z)'!EW60+'MES N (GAMA D)'!EW60+'MES N (RESTO GAMAS)'!EW60</f>
        <v>#REF!</v>
      </c>
      <c r="EX60" s="0" t="e">
        <f>+'MES N (GAMA A) '!#REF!+'MES N (GAMA Z)'!EX60+'MES N (GAMA D)'!EX60+'MES N (RESTO GAMAS)'!EX60</f>
        <v>#REF!</v>
      </c>
      <c r="EY60" s="0" t="e">
        <f>+'MES N (GAMA A) '!#REF!+'MES N (GAMA Z)'!EY60+'MES N (GAMA D)'!EY60+'MES N (RESTO GAMAS)'!EY60</f>
        <v>#REF!</v>
      </c>
      <c r="EZ60" s="0" t="e">
        <f>+'MES N (GAMA A) '!#REF!+'MES N (GAMA Z)'!EZ60+'MES N (GAMA D)'!EZ60+'MES N (RESTO GAMAS)'!EZ60</f>
        <v>#REF!</v>
      </c>
      <c r="FA60" s="0" t="e">
        <f>+'MES N (GAMA A) '!#REF!+'MES N (GAMA Z)'!FA60+'MES N (GAMA D)'!FA60+'MES N (RESTO GAMAS)'!FA60</f>
        <v>#REF!</v>
      </c>
      <c r="FB60" s="0" t="e">
        <f>+'MES N (GAMA A) '!#REF!+'MES N (GAMA Z)'!FB60+'MES N (GAMA D)'!FB60+'MES N (RESTO GAMAS)'!FB60</f>
        <v>#REF!</v>
      </c>
      <c r="FC60" s="0" t="e">
        <f>+'MES N (GAMA A) '!#REF!+'MES N (GAMA Z)'!FC60+'MES N (GAMA D)'!FC60+'MES N (RESTO GAMAS)'!FC60</f>
        <v>#REF!</v>
      </c>
      <c r="FD60" s="0" t="e">
        <f>+'MES N (GAMA A) '!#REF!+'MES N (GAMA Z)'!FD60+'MES N (GAMA D)'!FD60+'MES N (RESTO GAMAS)'!FD60</f>
        <v>#REF!</v>
      </c>
      <c r="FE60" s="0" t="e">
        <f>+'MES N (GAMA A) '!#REF!+'MES N (GAMA Z)'!FE60+'MES N (GAMA D)'!FE60+'MES N (RESTO GAMAS)'!FE60</f>
        <v>#REF!</v>
      </c>
      <c r="FF60" s="13" t="e">
        <f>+'MES N (GAMA A) '!#REF!+'MES N (GAMA Z)'!#REF!+'MES N (GAMA D)'!#REF!+'MES N (RESTO GAMAS)'!#REF!</f>
        <v>#REF!</v>
      </c>
      <c r="FG60" s="13" t="e">
        <f>+'MES N (GAMA A) '!#REF!+'MES N (GAMA Z)'!#REF!+'MES N (GAMA D)'!#REF!+'MES N (RESTO GAMAS)'!#REF!</f>
        <v>#REF!</v>
      </c>
      <c r="FH60" s="13" t="e">
        <f>+'MES N (GAMA A) '!#REF!+'MES N (GAMA Z)'!#REF!+'MES N (GAMA D)'!#REF!+'MES N (RESTO GAMAS)'!#REF!</f>
        <v>#REF!</v>
      </c>
      <c r="FI60" s="0" t="e">
        <f>+'MES N (GAMA A) '!#REF!+'MES N (GAMA Z)'!#REF!+'MES N (GAMA D)'!#REF!+'MES N (RESTO GAMAS)'!#REF!</f>
        <v>#REF!</v>
      </c>
      <c r="FJ60" s="0" t="e">
        <f>+'MES N (GAMA A) '!#REF!+'MES N (GAMA Z)'!#REF!+'MES N (GAMA D)'!#REF!+'MES N (RESTO GAMAS)'!#REF!</f>
        <v>#REF!</v>
      </c>
      <c r="FK60" s="0" t="e">
        <f>+'MES N (GAMA A) '!#REF!+'MES N (GAMA Z)'!#REF!+'MES N (GAMA D)'!#REF!+'MES N (RESTO GAMAS)'!#REF!</f>
        <v>#REF!</v>
      </c>
      <c r="FL60" s="0" t="e">
        <f>+'MES N (GAMA A) '!#REF!+'MES N (GAMA Z)'!#REF!+'MES N (GAMA D)'!#REF!+'MES N (RESTO GAMAS)'!#REF!</f>
        <v>#REF!</v>
      </c>
      <c r="FM60" s="0" t="e">
        <f>+'MES N (GAMA A) '!#REF!+'MES N (GAMA Z)'!#REF!+'MES N (GAMA D)'!#REF!+'MES N (RESTO GAMAS)'!#REF!</f>
        <v>#REF!</v>
      </c>
      <c r="FN60" s="0" t="e">
        <f>+'MES N (GAMA A) '!#REF!+'MES N (GAMA Z)'!#REF!+'MES N (GAMA D)'!#REF!+'MES N (RESTO GAMAS)'!#REF!</f>
        <v>#REF!</v>
      </c>
      <c r="FO60" s="0" t="e">
        <f>+'MES N (GAMA A) '!#REF!+'MES N (GAMA Z)'!#REF!+'MES N (GAMA D)'!#REF!+'MES N (RESTO GAMAS)'!#REF!</f>
        <v>#REF!</v>
      </c>
      <c r="FP60" s="0" t="e">
        <f>+'MES N (GAMA A) '!#REF!+'MES N (GAMA Z)'!#REF!+'MES N (GAMA D)'!#REF!+'MES N (RESTO GAMAS)'!#REF!</f>
        <v>#REF!</v>
      </c>
      <c r="FQ60" s="0" t="e">
        <f>+'MES N (GAMA A) '!#REF!+'MES N (GAMA Z)'!#REF!+'MES N (GAMA D)'!#REF!+'MES N (RESTO GAMAS)'!#REF!</f>
        <v>#REF!</v>
      </c>
      <c r="FR60" s="13" t="e">
        <f>+'MES N (GAMA A) '!ET60+'MES N (GAMA Z)'!#REF!+'MES N (GAMA D)'!#REF!+'MES N (RESTO GAMAS)'!#REF!</f>
        <v>#REF!</v>
      </c>
      <c r="FS60" s="13" t="e">
        <f>+'MES N (GAMA A) '!EU60+'MES N (GAMA Z)'!#REF!+'MES N (GAMA D)'!#REF!+'MES N (RESTO GAMAS)'!#REF!</f>
        <v>#REF!</v>
      </c>
      <c r="FT60" s="13" t="e">
        <f>+'MES N (GAMA A) '!EV60+'MES N (GAMA Z)'!#REF!+'MES N (GAMA D)'!#REF!+'MES N (RESTO GAMAS)'!#REF!</f>
        <v>#REF!</v>
      </c>
      <c r="FU60" s="13" t="e">
        <f>+'MES N (GAMA A) '!EW60+'MES N (GAMA Z)'!#REF!+'MES N (GAMA D)'!#REF!+'MES N (RESTO GAMAS)'!#REF!</f>
        <v>#REF!</v>
      </c>
      <c r="FV60" s="13" t="e">
        <f>+'MES N (GAMA A) '!EX60+'MES N (GAMA Z)'!#REF!+'MES N (GAMA D)'!#REF!+'MES N (RESTO GAMAS)'!#REF!</f>
        <v>#REF!</v>
      </c>
      <c r="FW60" s="13" t="e">
        <f>+'MES N (GAMA A) '!EY60+'MES N (GAMA Z)'!#REF!+'MES N (GAMA D)'!#REF!+'MES N (RESTO GAMAS)'!#REF!</f>
        <v>#REF!</v>
      </c>
      <c r="FX60" s="0" t="e">
        <f>+'MES N (GAMA A) '!EZ60+'MES N (GAMA Z)'!#REF!+'MES N (GAMA D)'!#REF!+'MES N (RESTO GAMAS)'!#REF!</f>
        <v>#REF!</v>
      </c>
      <c r="FY60" s="13" t="e">
        <f>+'MES N (GAMA A) '!FA60+'MES N (GAMA Z)'!#REF!+'MES N (GAMA D)'!#REF!+'MES N (RESTO GAMAS)'!#REF!</f>
        <v>#REF!</v>
      </c>
      <c r="FZ60" s="0" t="e">
        <f>+'MES N (GAMA A) '!FB60+'MES N (GAMA Z)'!#REF!+'MES N (GAMA D)'!#REF!+'MES N (RESTO GAMAS)'!#REF!</f>
        <v>#REF!</v>
      </c>
      <c r="GA60" s="0" t="e">
        <f>+'MES N (GAMA A) '!FC60+'MES N (GAMA Z)'!#REF!+'MES N (GAMA D)'!#REF!+'MES N (RESTO GAMAS)'!#REF!</f>
        <v>#REF!</v>
      </c>
      <c r="GB60" s="0" t="e">
        <f>+'MES N (GAMA A) '!FD60+'MES N (GAMA Z)'!#REF!+'MES N (GAMA D)'!#REF!+'MES N (RESTO GAMAS)'!#REF!</f>
        <v>#REF!</v>
      </c>
      <c r="GC60" s="13" t="e">
        <f>+'MES N (GAMA A) '!FE60+'MES N (GAMA Z)'!#REF!+'MES N (GAMA D)'!#REF!+'MES N (RESTO GAMAS)'!#REF!</f>
        <v>#REF!</v>
      </c>
    </row>
    <row ht="13.199999999999999" customHeight="1" r="61">
      <c r="A61" s="0">
        <v>305</v>
      </c>
      <c r="B61" s="0" t="s">
        <v>132</v>
      </c>
      <c r="C61" s="0">
        <v>94</v>
      </c>
      <c r="D61" s="0" t="s">
        <v>136</v>
      </c>
      <c r="F61" s="13" t="e">
        <f>+#REF!+#REF!+#REF!+#REF!</f>
        <v>#REF!</v>
      </c>
      <c r="G61" s="13" t="e">
        <f>+#REF!+#REF!+#REF!+#REF!</f>
        <v>#REF!</v>
      </c>
      <c r="H61" s="0" t="e">
        <f>+#REF!+#REF!+#REF!+#REF!</f>
        <v>#REF!</v>
      </c>
      <c r="I61" s="0" t="e">
        <f>+#REF!+#REF!+#REF!+#REF!</f>
        <v>#REF!</v>
      </c>
      <c r="J61" s="0" t="e">
        <f>+#REF!+#REF!+#REF!+#REF!</f>
        <v>#REF!</v>
      </c>
      <c r="K61" s="0" t="e">
        <f>+#REF!+#REF!+#REF!+#REF!</f>
        <v>#REF!</v>
      </c>
      <c r="L61" s="0" t="e">
        <f>+#REF!+#REF!+#REF!+#REF!</f>
        <v>#REF!</v>
      </c>
      <c r="M61" s="0" t="e">
        <f>+#REF!+#REF!+#REF!+#REF!</f>
        <v>#REF!</v>
      </c>
      <c r="N61" s="0" t="e">
        <f>+#REF!+#REF!+#REF!+#REF!</f>
        <v>#REF!</v>
      </c>
      <c r="O61" s="0" t="e">
        <f>+#REF!+#REF!+#REF!+#REF!</f>
        <v>#REF!</v>
      </c>
      <c r="P61" s="0" t="e">
        <f>+#REF!+#REF!+#REF!+#REF!</f>
        <v>#REF!</v>
      </c>
      <c r="Q61" s="0" t="e">
        <f>+#REF!+#REF!+#REF!+#REF!</f>
        <v>#REF!</v>
      </c>
      <c r="R61" s="13" t="e">
        <f>+#REF!+#REF!+#REF!+#REF!</f>
        <v>#REF!</v>
      </c>
      <c r="S61" s="13" t="e">
        <f>+#REF!+#REF!+#REF!+#REF!</f>
        <v>#REF!</v>
      </c>
      <c r="T61" s="0" t="e">
        <f>+#REF!+#REF!+#REF!+#REF!</f>
        <v>#REF!</v>
      </c>
      <c r="U61" s="0" t="e">
        <f>+#REF!+#REF!+#REF!+#REF!</f>
        <v>#REF!</v>
      </c>
      <c r="V61" s="0" t="e">
        <f>+#REF!+#REF!+#REF!+#REF!</f>
        <v>#REF!</v>
      </c>
      <c r="W61" s="0" t="e">
        <f>+#REF!+#REF!+#REF!+#REF!</f>
        <v>#REF!</v>
      </c>
      <c r="X61" s="0" t="e">
        <f>+#REF!+#REF!+#REF!+#REF!</f>
        <v>#REF!</v>
      </c>
      <c r="Y61" s="0" t="e">
        <f>+#REF!+#REF!+#REF!+#REF!</f>
        <v>#REF!</v>
      </c>
      <c r="Z61" s="0" t="e">
        <f>+#REF!+#REF!+#REF!+#REF!</f>
        <v>#REF!</v>
      </c>
      <c r="AA61" s="0" t="e">
        <f>+#REF!+#REF!+#REF!+#REF!</f>
        <v>#REF!</v>
      </c>
      <c r="AB61" s="0" t="e">
        <f>+#REF!+#REF!+#REF!+#REF!</f>
        <v>#REF!</v>
      </c>
      <c r="AC61" s="0" t="e">
        <f>+#REF!+#REF!+#REF!+#REF!</f>
        <v>#REF!</v>
      </c>
      <c r="AD61" s="13" t="e">
        <f>+#REF!+#REF!+#REF!+#REF!</f>
        <v>#REF!</v>
      </c>
      <c r="AE61" s="13" t="e">
        <f>+#REF!+#REF!+#REF!+#REF!</f>
        <v>#REF!</v>
      </c>
      <c r="AF61" s="0" t="e">
        <f>+#REF!+#REF!+#REF!+#REF!</f>
        <v>#REF!</v>
      </c>
      <c r="AG61" s="0" t="e">
        <f>+#REF!+#REF!+#REF!+#REF!</f>
        <v>#REF!</v>
      </c>
      <c r="AH61" s="0" t="e">
        <f>+#REF!+#REF!+#REF!+#REF!</f>
        <v>#REF!</v>
      </c>
      <c r="AI61" s="0" t="e">
        <f>+#REF!+#REF!+#REF!+#REF!</f>
        <v>#REF!</v>
      </c>
      <c r="AJ61" s="0" t="e">
        <f>+#REF!+#REF!+#REF!+#REF!</f>
        <v>#REF!</v>
      </c>
      <c r="AK61" s="0" t="e">
        <f>+#REF!+#REF!+#REF!+#REF!</f>
        <v>#REF!</v>
      </c>
      <c r="AL61" s="0" t="e">
        <f>+#REF!+#REF!+#REF!+#REF!</f>
        <v>#REF!</v>
      </c>
      <c r="AM61" s="0" t="e">
        <f>+#REF!+#REF!+#REF!+#REF!</f>
        <v>#REF!</v>
      </c>
      <c r="AN61" s="0" t="e">
        <f>+#REF!+#REF!+#REF!+#REF!</f>
        <v>#REF!</v>
      </c>
      <c r="AO61" s="0" t="e">
        <f>+#REF!+#REF!+#REF!+#REF!</f>
        <v>#REF!</v>
      </c>
      <c r="AP61" s="13" t="e">
        <f>+#REF!+#REF!+#REF!+#REF!</f>
        <v>#REF!</v>
      </c>
      <c r="AQ61" s="13" t="e">
        <f>+#REF!+#REF!+#REF!+#REF!</f>
        <v>#REF!</v>
      </c>
      <c r="AR61" s="0" t="e">
        <f>+#REF!+#REF!+#REF!+#REF!</f>
        <v>#REF!</v>
      </c>
      <c r="AS61" s="0" t="e">
        <f>+#REF!+#REF!+#REF!+#REF!</f>
        <v>#REF!</v>
      </c>
      <c r="AT61" s="0" t="e">
        <f>+#REF!+#REF!+#REF!+#REF!</f>
        <v>#REF!</v>
      </c>
      <c r="AU61" s="0" t="e">
        <f>+#REF!+#REF!+#REF!+#REF!</f>
        <v>#REF!</v>
      </c>
      <c r="AV61" s="0" t="e">
        <f>+#REF!+#REF!+#REF!+#REF!</f>
        <v>#REF!</v>
      </c>
      <c r="AW61" s="0" t="e">
        <f>+#REF!+#REF!+#REF!+#REF!</f>
        <v>#REF!</v>
      </c>
      <c r="AX61" s="0" t="e">
        <f>+#REF!+#REF!+#REF!+#REF!</f>
        <v>#REF!</v>
      </c>
      <c r="AY61" s="0" t="e">
        <f>+#REF!+#REF!+#REF!+#REF!</f>
        <v>#REF!</v>
      </c>
      <c r="AZ61" s="0" t="e">
        <f>+#REF!+#REF!+#REF!+#REF!</f>
        <v>#REF!</v>
      </c>
      <c r="BA61" s="0" t="e">
        <f>+#REF!+#REF!+#REF!+#REF!</f>
        <v>#REF!</v>
      </c>
      <c r="BB61" s="13" t="e">
        <f>+#REF!+#REF!+#REF!+#REF!</f>
        <v>#REF!</v>
      </c>
      <c r="BC61" s="13" t="e">
        <f>+#REF!+#REF!+#REF!+#REF!</f>
        <v>#REF!</v>
      </c>
      <c r="BD61" s="0" t="e">
        <f>+#REF!+#REF!+#REF!+#REF!</f>
        <v>#REF!</v>
      </c>
      <c r="BE61" s="0" t="e">
        <f>+#REF!+#REF!+#REF!+#REF!</f>
        <v>#REF!</v>
      </c>
      <c r="BF61" s="0" t="e">
        <f>+#REF!+#REF!+#REF!+#REF!</f>
        <v>#REF!</v>
      </c>
      <c r="BG61" s="0" t="e">
        <f>+#REF!+#REF!+#REF!+#REF!</f>
        <v>#REF!</v>
      </c>
      <c r="BH61" s="0" t="e">
        <f>+#REF!+#REF!+#REF!+#REF!</f>
        <v>#REF!</v>
      </c>
      <c r="BI61" s="0" t="e">
        <f>+#REF!+#REF!+#REF!+#REF!</f>
        <v>#REF!</v>
      </c>
      <c r="BJ61" s="0" t="e">
        <f>+#REF!+#REF!+#REF!+#REF!</f>
        <v>#REF!</v>
      </c>
      <c r="BK61" s="0" t="e">
        <f>+#REF!+#REF!+#REF!+#REF!</f>
        <v>#REF!</v>
      </c>
      <c r="BL61" s="0" t="e">
        <f>+#REF!+#REF!+#REF!+#REF!</f>
        <v>#REF!</v>
      </c>
      <c r="BM61" s="0" t="e">
        <f>+#REF!+#REF!+#REF!+#REF!</f>
        <v>#REF!</v>
      </c>
      <c r="BN61" s="13" t="e">
        <f>+#REF!+#REF!+#REF!+#REF!</f>
        <v>#REF!</v>
      </c>
      <c r="BO61" s="13" t="e">
        <f>+#REF!+#REF!+#REF!+#REF!</f>
        <v>#REF!</v>
      </c>
      <c r="BP61" s="0" t="e">
        <f>+#REF!+#REF!+#REF!+#REF!</f>
        <v>#REF!</v>
      </c>
      <c r="BQ61" s="0" t="e">
        <f>+#REF!+#REF!+#REF!+#REF!</f>
        <v>#REF!</v>
      </c>
      <c r="BR61" s="0" t="e">
        <f>+#REF!+#REF!+#REF!+#REF!</f>
        <v>#REF!</v>
      </c>
      <c r="BS61" s="0" t="e">
        <f>+#REF!+#REF!+#REF!+#REF!</f>
        <v>#REF!</v>
      </c>
      <c r="BT61" s="0" t="e">
        <f>+#REF!+#REF!+#REF!+#REF!</f>
        <v>#REF!</v>
      </c>
      <c r="BU61" s="0" t="e">
        <f>+#REF!+#REF!+#REF!+#REF!</f>
        <v>#REF!</v>
      </c>
      <c r="BV61" s="0" t="e">
        <f>+#REF!+#REF!+#REF!+#REF!</f>
        <v>#REF!</v>
      </c>
      <c r="BW61" s="0" t="e">
        <f>+#REF!+#REF!+#REF!+#REF!</f>
        <v>#REF!</v>
      </c>
      <c r="BX61" s="0" t="e">
        <f>+#REF!+#REF!+#REF!+#REF!</f>
        <v>#REF!</v>
      </c>
      <c r="BY61" s="0" t="e">
        <f>+#REF!+#REF!+#REF!+#REF!</f>
        <v>#REF!</v>
      </c>
      <c r="BZ61" s="13" t="e">
        <f>+#REF!+#REF!+#REF!+#REF!</f>
        <v>#REF!</v>
      </c>
      <c r="CA61" s="13" t="e">
        <f>+#REF!+#REF!+#REF!+#REF!</f>
        <v>#REF!</v>
      </c>
      <c r="CB61" s="0" t="e">
        <f>+#REF!+#REF!+#REF!+#REF!</f>
        <v>#REF!</v>
      </c>
      <c r="CC61" s="0" t="e">
        <f>+#REF!+#REF!+#REF!+#REF!</f>
        <v>#REF!</v>
      </c>
      <c r="CD61" s="0" t="e">
        <f>+#REF!+#REF!+#REF!+#REF!</f>
        <v>#REF!</v>
      </c>
      <c r="CE61" s="0" t="e">
        <f>+#REF!+#REF!+#REF!+#REF!</f>
        <v>#REF!</v>
      </c>
      <c r="CF61" s="0" t="e">
        <f>+#REF!+#REF!+#REF!+#REF!</f>
        <v>#REF!</v>
      </c>
      <c r="CG61" s="0" t="e">
        <f>+#REF!+#REF!+#REF!+#REF!</f>
        <v>#REF!</v>
      </c>
      <c r="CH61" s="0" t="e">
        <f>+#REF!+#REF!+#REF!+#REF!</f>
        <v>#REF!</v>
      </c>
      <c r="CI61" s="0" t="e">
        <f>+#REF!+#REF!+#REF!+#REF!</f>
        <v>#REF!</v>
      </c>
      <c r="CJ61" s="0" t="e">
        <f>+#REF!+#REF!+#REF!+#REF!</f>
        <v>#REF!</v>
      </c>
      <c r="CK61" s="0" t="e">
        <f>+#REF!+#REF!+#REF!+#REF!</f>
        <v>#REF!</v>
      </c>
      <c r="CL61" s="13" t="e">
        <f>+#REF!+#REF!+#REF!+#REF!</f>
        <v>#REF!</v>
      </c>
      <c r="CM61" s="13" t="e">
        <f>+#REF!+#REF!+#REF!+#REF!</f>
        <v>#REF!</v>
      </c>
      <c r="CN61" s="0" t="e">
        <f>+#REF!+#REF!+#REF!+#REF!</f>
        <v>#REF!</v>
      </c>
      <c r="CO61" s="0" t="e">
        <f>+#REF!+#REF!+#REF!+#REF!</f>
        <v>#REF!</v>
      </c>
      <c r="CP61" s="0" t="e">
        <f>+#REF!+#REF!+#REF!+#REF!</f>
        <v>#REF!</v>
      </c>
      <c r="CQ61" s="0" t="e">
        <f>+#REF!+#REF!+#REF!+#REF!</f>
        <v>#REF!</v>
      </c>
      <c r="CR61" s="0" t="e">
        <f>+#REF!+#REF!+#REF!+#REF!</f>
        <v>#REF!</v>
      </c>
      <c r="CS61" s="0" t="e">
        <f>+#REF!+#REF!+#REF!+#REF!</f>
        <v>#REF!</v>
      </c>
      <c r="CT61" s="0" t="e">
        <f>+#REF!+#REF!+#REF!+#REF!</f>
        <v>#REF!</v>
      </c>
      <c r="CU61" s="0" t="e">
        <f>+#REF!+#REF!+#REF!+#REF!</f>
        <v>#REF!</v>
      </c>
      <c r="CV61" s="0" t="e">
        <f>+#REF!+#REF!+#REF!+#REF!</f>
        <v>#REF!</v>
      </c>
      <c r="CW61" s="0" t="e">
        <f>+#REF!+#REF!+#REF!+#REF!</f>
        <v>#REF!</v>
      </c>
      <c r="CX61" s="13" t="e">
        <f>+#REF!+#REF!+#REF!+#REF!</f>
        <v>#REF!</v>
      </c>
      <c r="CY61" s="13" t="e">
        <f>+#REF!+#REF!+#REF!+#REF!</f>
        <v>#REF!</v>
      </c>
      <c r="CZ61" s="0" t="e">
        <f>+#REF!+#REF!+#REF!+#REF!</f>
        <v>#REF!</v>
      </c>
      <c r="DA61" s="0" t="e">
        <f>+#REF!+#REF!+#REF!+#REF!</f>
        <v>#REF!</v>
      </c>
      <c r="DB61" s="0" t="e">
        <f>+#REF!+#REF!+#REF!+#REF!</f>
        <v>#REF!</v>
      </c>
      <c r="DC61" s="0" t="e">
        <f>+#REF!+#REF!+#REF!+#REF!</f>
        <v>#REF!</v>
      </c>
      <c r="DD61" s="0" t="e">
        <f>+#REF!+#REF!+#REF!+#REF!</f>
        <v>#REF!</v>
      </c>
      <c r="DE61" s="0" t="e">
        <f>+#REF!+#REF!+#REF!+#REF!</f>
        <v>#REF!</v>
      </c>
      <c r="DF61" s="0" t="e">
        <f>+#REF!+#REF!+#REF!+#REF!</f>
        <v>#REF!</v>
      </c>
      <c r="DG61" s="0" t="e">
        <f>+#REF!+#REF!+#REF!+#REF!</f>
        <v>#REF!</v>
      </c>
      <c r="DH61" s="0" t="e">
        <f>+#REF!+#REF!+#REF!+#REF!</f>
        <v>#REF!</v>
      </c>
      <c r="DI61" s="0" t="e">
        <f>+#REF!+#REF!+#REF!+#REF!</f>
        <v>#REF!</v>
      </c>
      <c r="DJ61" s="13" t="e">
        <f>+#REF!+#REF!+#REF!+#REF!</f>
        <v>#REF!</v>
      </c>
      <c r="DK61" s="13" t="e">
        <f>+#REF!+#REF!+#REF!+#REF!</f>
        <v>#REF!</v>
      </c>
      <c r="DL61" s="0" t="e">
        <f>+#REF!+#REF!+#REF!+#REF!</f>
        <v>#REF!</v>
      </c>
      <c r="DM61" s="0" t="e">
        <f>+#REF!+#REF!+#REF!+#REF!</f>
        <v>#REF!</v>
      </c>
      <c r="DN61" s="0" t="e">
        <f>+#REF!+#REF!+#REF!+#REF!</f>
        <v>#REF!</v>
      </c>
      <c r="DO61" s="0" t="e">
        <f>+#REF!+#REF!+#REF!+#REF!</f>
        <v>#REF!</v>
      </c>
      <c r="DP61" s="0" t="e">
        <f>+#REF!+#REF!+#REF!+#REF!</f>
        <v>#REF!</v>
      </c>
      <c r="DQ61" s="0" t="e">
        <f>+#REF!+#REF!+#REF!+#REF!</f>
        <v>#REF!</v>
      </c>
      <c r="DR61" s="0" t="e">
        <f>+#REF!+#REF!+#REF!+#REF!</f>
        <v>#REF!</v>
      </c>
      <c r="DS61" s="0" t="e">
        <f>+#REF!+#REF!+#REF!+#REF!</f>
        <v>#REF!</v>
      </c>
      <c r="DT61" s="0" t="e">
        <f>+#REF!+#REF!+#REF!+#REF!</f>
        <v>#REF!</v>
      </c>
      <c r="DU61" s="0" t="e">
        <f>+#REF!+#REF!+#REF!+#REF!</f>
        <v>#REF!</v>
      </c>
      <c r="DV61" s="13" t="e">
        <f>+#REF!+#REF!+#REF!+#REF!</f>
        <v>#REF!</v>
      </c>
      <c r="DW61" s="13" t="e">
        <f>+#REF!+#REF!+#REF!+#REF!</f>
        <v>#REF!</v>
      </c>
      <c r="DX61" s="0" t="e">
        <f>+#REF!+#REF!+#REF!+#REF!</f>
        <v>#REF!</v>
      </c>
      <c r="DY61" s="0" t="e">
        <f>+#REF!+#REF!+#REF!+#REF!</f>
        <v>#REF!</v>
      </c>
      <c r="DZ61" s="0" t="e">
        <f>+#REF!+#REF!+#REF!+#REF!</f>
        <v>#REF!</v>
      </c>
      <c r="EA61" s="0" t="e">
        <f>+#REF!+#REF!+#REF!+#REF!</f>
        <v>#REF!</v>
      </c>
      <c r="EB61" s="0" t="e">
        <f>+#REF!+#REF!+#REF!+#REF!</f>
        <v>#REF!</v>
      </c>
      <c r="EC61" s="0" t="e">
        <f>+#REF!+#REF!+#REF!+#REF!</f>
        <v>#REF!</v>
      </c>
      <c r="ED61" s="0" t="e">
        <f>+#REF!+#REF!+#REF!+#REF!</f>
        <v>#REF!</v>
      </c>
      <c r="EE61" s="0" t="e">
        <f>+#REF!+#REF!+#REF!+#REF!</f>
        <v>#REF!</v>
      </c>
      <c r="EF61" s="0" t="e">
        <f>+#REF!+#REF!+#REF!+#REF!</f>
        <v>#REF!</v>
      </c>
      <c r="EG61" s="0" t="e">
        <f>+#REF!+#REF!+#REF!+#REF!</f>
        <v>#REF!</v>
      </c>
      <c r="EH61" s="13" t="e">
        <f>+#REF!+#REF!+#REF!+#REF!</f>
        <v>#REF!</v>
      </c>
      <c r="EI61" s="13" t="e">
        <f>+#REF!+#REF!+#REF!+#REF!</f>
        <v>#REF!</v>
      </c>
      <c r="EJ61" s="0" t="e">
        <f>+#REF!+#REF!+#REF!+#REF!</f>
        <v>#REF!</v>
      </c>
      <c r="EK61" s="0" t="e">
        <f>+#REF!+#REF!+#REF!+#REF!</f>
        <v>#REF!</v>
      </c>
      <c r="EL61" s="0" t="e">
        <f>+#REF!+#REF!+#REF!+#REF!</f>
        <v>#REF!</v>
      </c>
      <c r="EM61" s="0" t="e">
        <f>+#REF!+#REF!+#REF!+#REF!</f>
        <v>#REF!</v>
      </c>
      <c r="EN61" s="0" t="e">
        <f>+#REF!+#REF!+#REF!+#REF!</f>
        <v>#REF!</v>
      </c>
      <c r="EO61" s="0" t="e">
        <f>+#REF!+#REF!+#REF!+#REF!</f>
        <v>#REF!</v>
      </c>
      <c r="EP61" s="0" t="e">
        <f>+#REF!+#REF!+#REF!+#REF!</f>
        <v>#REF!</v>
      </c>
      <c r="EQ61" s="0" t="e">
        <f>+#REF!+#REF!+#REF!+#REF!</f>
        <v>#REF!</v>
      </c>
      <c r="ER61" s="0" t="e">
        <f>+#REF!+#REF!+#REF!+#REF!</f>
        <v>#REF!</v>
      </c>
      <c r="ES61" s="0" t="e">
        <f>+#REF!+#REF!+#REF!+#REF!</f>
        <v>#REF!</v>
      </c>
      <c r="ET61" s="13" t="e">
        <f>+'MES N (GAMA A) '!#REF!+'MES N (GAMA Z)'!ET61+'MES N (GAMA D)'!ET61+'MES N (RESTO GAMAS)'!ET61</f>
        <v>#REF!</v>
      </c>
      <c r="EU61" s="13" t="e">
        <f>+'MES N (GAMA A) '!#REF!+'MES N (GAMA Z)'!EU61+'MES N (GAMA D)'!EU61+'MES N (RESTO GAMAS)'!EU61</f>
        <v>#REF!</v>
      </c>
      <c r="EV61" s="0" t="e">
        <f>+'MES N (GAMA A) '!#REF!+'MES N (GAMA Z)'!EV61+'MES N (GAMA D)'!EV61+'MES N (RESTO GAMAS)'!EV61</f>
        <v>#REF!</v>
      </c>
      <c r="EW61" s="0" t="e">
        <f>+'MES N (GAMA A) '!#REF!+'MES N (GAMA Z)'!EW61+'MES N (GAMA D)'!EW61+'MES N (RESTO GAMAS)'!EW61</f>
        <v>#REF!</v>
      </c>
      <c r="EX61" s="0" t="e">
        <f>+'MES N (GAMA A) '!#REF!+'MES N (GAMA Z)'!EX61+'MES N (GAMA D)'!EX61+'MES N (RESTO GAMAS)'!EX61</f>
        <v>#REF!</v>
      </c>
      <c r="EY61" s="0" t="e">
        <f>+'MES N (GAMA A) '!#REF!+'MES N (GAMA Z)'!EY61+'MES N (GAMA D)'!EY61+'MES N (RESTO GAMAS)'!EY61</f>
        <v>#REF!</v>
      </c>
      <c r="EZ61" s="0" t="e">
        <f>+'MES N (GAMA A) '!#REF!+'MES N (GAMA Z)'!EZ61+'MES N (GAMA D)'!EZ61+'MES N (RESTO GAMAS)'!EZ61</f>
        <v>#REF!</v>
      </c>
      <c r="FA61" s="0" t="e">
        <f>+'MES N (GAMA A) '!#REF!+'MES N (GAMA Z)'!FA61+'MES N (GAMA D)'!FA61+'MES N (RESTO GAMAS)'!FA61</f>
        <v>#REF!</v>
      </c>
      <c r="FB61" s="0" t="e">
        <f>+'MES N (GAMA A) '!#REF!+'MES N (GAMA Z)'!FB61+'MES N (GAMA D)'!FB61+'MES N (RESTO GAMAS)'!FB61</f>
        <v>#REF!</v>
      </c>
      <c r="FC61" s="0" t="e">
        <f>+'MES N (GAMA A) '!#REF!+'MES N (GAMA Z)'!FC61+'MES N (GAMA D)'!FC61+'MES N (RESTO GAMAS)'!FC61</f>
        <v>#REF!</v>
      </c>
      <c r="FD61" s="0" t="e">
        <f>+'MES N (GAMA A) '!#REF!+'MES N (GAMA Z)'!FD61+'MES N (GAMA D)'!FD61+'MES N (RESTO GAMAS)'!FD61</f>
        <v>#REF!</v>
      </c>
      <c r="FE61" s="0" t="e">
        <f>+'MES N (GAMA A) '!#REF!+'MES N (GAMA Z)'!FE61+'MES N (GAMA D)'!FE61+'MES N (RESTO GAMAS)'!FE61</f>
        <v>#REF!</v>
      </c>
      <c r="FF61" s="13" t="e">
        <f>+'MES N (GAMA A) '!#REF!+'MES N (GAMA Z)'!#REF!+'MES N (GAMA D)'!#REF!+'MES N (RESTO GAMAS)'!#REF!</f>
        <v>#REF!</v>
      </c>
      <c r="FG61" s="13" t="e">
        <f>+'MES N (GAMA A) '!#REF!+'MES N (GAMA Z)'!#REF!+'MES N (GAMA D)'!#REF!+'MES N (RESTO GAMAS)'!#REF!</f>
        <v>#REF!</v>
      </c>
      <c r="FH61" s="0" t="e">
        <f>+'MES N (GAMA A) '!#REF!+'MES N (GAMA Z)'!#REF!+'MES N (GAMA D)'!#REF!+'MES N (RESTO GAMAS)'!#REF!</f>
        <v>#REF!</v>
      </c>
      <c r="FI61" s="0" t="e">
        <f>+'MES N (GAMA A) '!#REF!+'MES N (GAMA Z)'!#REF!+'MES N (GAMA D)'!#REF!+'MES N (RESTO GAMAS)'!#REF!</f>
        <v>#REF!</v>
      </c>
      <c r="FJ61" s="0" t="e">
        <f>+'MES N (GAMA A) '!#REF!+'MES N (GAMA Z)'!#REF!+'MES N (GAMA D)'!#REF!+'MES N (RESTO GAMAS)'!#REF!</f>
        <v>#REF!</v>
      </c>
      <c r="FK61" s="0" t="e">
        <f>+'MES N (GAMA A) '!#REF!+'MES N (GAMA Z)'!#REF!+'MES N (GAMA D)'!#REF!+'MES N (RESTO GAMAS)'!#REF!</f>
        <v>#REF!</v>
      </c>
      <c r="FL61" s="0" t="e">
        <f>+'MES N (GAMA A) '!#REF!+'MES N (GAMA Z)'!#REF!+'MES N (GAMA D)'!#REF!+'MES N (RESTO GAMAS)'!#REF!</f>
        <v>#REF!</v>
      </c>
      <c r="FM61" s="0" t="e">
        <f>+'MES N (GAMA A) '!#REF!+'MES N (GAMA Z)'!#REF!+'MES N (GAMA D)'!#REF!+'MES N (RESTO GAMAS)'!#REF!</f>
        <v>#REF!</v>
      </c>
      <c r="FN61" s="0" t="e">
        <f>+'MES N (GAMA A) '!#REF!+'MES N (GAMA Z)'!#REF!+'MES N (GAMA D)'!#REF!+'MES N (RESTO GAMAS)'!#REF!</f>
        <v>#REF!</v>
      </c>
      <c r="FO61" s="0" t="e">
        <f>+'MES N (GAMA A) '!#REF!+'MES N (GAMA Z)'!#REF!+'MES N (GAMA D)'!#REF!+'MES N (RESTO GAMAS)'!#REF!</f>
        <v>#REF!</v>
      </c>
      <c r="FP61" s="0" t="e">
        <f>+'MES N (GAMA A) '!#REF!+'MES N (GAMA Z)'!#REF!+'MES N (GAMA D)'!#REF!+'MES N (RESTO GAMAS)'!#REF!</f>
        <v>#REF!</v>
      </c>
      <c r="FQ61" s="0" t="e">
        <f>+'MES N (GAMA A) '!#REF!+'MES N (GAMA Z)'!#REF!+'MES N (GAMA D)'!#REF!+'MES N (RESTO GAMAS)'!#REF!</f>
        <v>#REF!</v>
      </c>
      <c r="FR61" s="13" t="e">
        <f>+'MES N (GAMA A) '!ET61+'MES N (GAMA Z)'!#REF!+'MES N (GAMA D)'!#REF!+'MES N (RESTO GAMAS)'!#REF!</f>
        <v>#REF!</v>
      </c>
      <c r="FS61" s="13" t="e">
        <f>+'MES N (GAMA A) '!EU61+'MES N (GAMA Z)'!#REF!+'MES N (GAMA D)'!#REF!+'MES N (RESTO GAMAS)'!#REF!</f>
        <v>#REF!</v>
      </c>
      <c r="FT61" s="0" t="e">
        <f>+'MES N (GAMA A) '!EV61+'MES N (GAMA Z)'!#REF!+'MES N (GAMA D)'!#REF!+'MES N (RESTO GAMAS)'!#REF!</f>
        <v>#REF!</v>
      </c>
      <c r="FU61" s="0" t="e">
        <f>+'MES N (GAMA A) '!EW61+'MES N (GAMA Z)'!#REF!+'MES N (GAMA D)'!#REF!+'MES N (RESTO GAMAS)'!#REF!</f>
        <v>#REF!</v>
      </c>
      <c r="FV61" s="0" t="e">
        <f>+'MES N (GAMA A) '!EX61+'MES N (GAMA Z)'!#REF!+'MES N (GAMA D)'!#REF!+'MES N (RESTO GAMAS)'!#REF!</f>
        <v>#REF!</v>
      </c>
      <c r="FW61" s="0" t="e">
        <f>+'MES N (GAMA A) '!EY61+'MES N (GAMA Z)'!#REF!+'MES N (GAMA D)'!#REF!+'MES N (RESTO GAMAS)'!#REF!</f>
        <v>#REF!</v>
      </c>
      <c r="FX61" s="0" t="e">
        <f>+'MES N (GAMA A) '!EZ61+'MES N (GAMA Z)'!#REF!+'MES N (GAMA D)'!#REF!+'MES N (RESTO GAMAS)'!#REF!</f>
        <v>#REF!</v>
      </c>
      <c r="FY61" s="0" t="e">
        <f>+'MES N (GAMA A) '!FA61+'MES N (GAMA Z)'!#REF!+'MES N (GAMA D)'!#REF!+'MES N (RESTO GAMAS)'!#REF!</f>
        <v>#REF!</v>
      </c>
      <c r="FZ61" s="0" t="e">
        <f>+'MES N (GAMA A) '!FB61+'MES N (GAMA Z)'!#REF!+'MES N (GAMA D)'!#REF!+'MES N (RESTO GAMAS)'!#REF!</f>
        <v>#REF!</v>
      </c>
      <c r="GA61" s="0" t="e">
        <f>+'MES N (GAMA A) '!FC61+'MES N (GAMA Z)'!#REF!+'MES N (GAMA D)'!#REF!+'MES N (RESTO GAMAS)'!#REF!</f>
        <v>#REF!</v>
      </c>
      <c r="GB61" s="0" t="e">
        <f>+'MES N (GAMA A) '!FD61+'MES N (GAMA Z)'!#REF!+'MES N (GAMA D)'!#REF!+'MES N (RESTO GAMAS)'!#REF!</f>
        <v>#REF!</v>
      </c>
      <c r="GC61" s="0" t="e">
        <f>+'MES N (GAMA A) '!FE61+'MES N (GAMA Z)'!#REF!+'MES N (GAMA D)'!#REF!+'MES N (RESTO GAMAS)'!#REF!</f>
        <v>#REF!</v>
      </c>
    </row>
    <row ht="13.199999999999999" customHeight="1" r="62">
      <c r="A62" s="0">
        <v>305</v>
      </c>
      <c r="B62" s="0" t="s">
        <v>132</v>
      </c>
      <c r="C62" s="0">
        <v>97</v>
      </c>
      <c r="D62" s="0" t="s">
        <v>137</v>
      </c>
      <c r="F62" s="0" t="e">
        <f>+#REF!+#REF!+#REF!+#REF!</f>
        <v>#REF!</v>
      </c>
      <c r="G62" s="0" t="e">
        <f>+#REF!+#REF!+#REF!+#REF!</f>
        <v>#REF!</v>
      </c>
      <c r="H62" s="0" t="e">
        <f>+#REF!+#REF!+#REF!+#REF!</f>
        <v>#REF!</v>
      </c>
      <c r="I62" s="0" t="e">
        <f>+#REF!+#REF!+#REF!+#REF!</f>
        <v>#REF!</v>
      </c>
      <c r="J62" s="0" t="e">
        <f>+#REF!+#REF!+#REF!+#REF!</f>
        <v>#REF!</v>
      </c>
      <c r="K62" s="0" t="e">
        <f>+#REF!+#REF!+#REF!+#REF!</f>
        <v>#REF!</v>
      </c>
      <c r="L62" s="0" t="e">
        <f>+#REF!+#REF!+#REF!+#REF!</f>
        <v>#REF!</v>
      </c>
      <c r="M62" s="0" t="e">
        <f>+#REF!+#REF!+#REF!+#REF!</f>
        <v>#REF!</v>
      </c>
      <c r="N62" s="0" t="e">
        <f>+#REF!+#REF!+#REF!+#REF!</f>
        <v>#REF!</v>
      </c>
      <c r="O62" s="0" t="e">
        <f>+#REF!+#REF!+#REF!+#REF!</f>
        <v>#REF!</v>
      </c>
      <c r="P62" s="0" t="e">
        <f>+#REF!+#REF!+#REF!+#REF!</f>
        <v>#REF!</v>
      </c>
      <c r="Q62" s="0" t="e">
        <f>+#REF!+#REF!+#REF!+#REF!</f>
        <v>#REF!</v>
      </c>
      <c r="R62" s="0" t="e">
        <f>+#REF!+#REF!+#REF!+#REF!</f>
        <v>#REF!</v>
      </c>
      <c r="S62" s="0" t="e">
        <f>+#REF!+#REF!+#REF!+#REF!</f>
        <v>#REF!</v>
      </c>
      <c r="T62" s="0" t="e">
        <f>+#REF!+#REF!+#REF!+#REF!</f>
        <v>#REF!</v>
      </c>
      <c r="U62" s="0" t="e">
        <f>+#REF!+#REF!+#REF!+#REF!</f>
        <v>#REF!</v>
      </c>
      <c r="V62" s="0" t="e">
        <f>+#REF!+#REF!+#REF!+#REF!</f>
        <v>#REF!</v>
      </c>
      <c r="W62" s="0" t="e">
        <f>+#REF!+#REF!+#REF!+#REF!</f>
        <v>#REF!</v>
      </c>
      <c r="X62" s="0" t="e">
        <f>+#REF!+#REF!+#REF!+#REF!</f>
        <v>#REF!</v>
      </c>
      <c r="Y62" s="0" t="e">
        <f>+#REF!+#REF!+#REF!+#REF!</f>
        <v>#REF!</v>
      </c>
      <c r="Z62" s="0" t="e">
        <f>+#REF!+#REF!+#REF!+#REF!</f>
        <v>#REF!</v>
      </c>
      <c r="AA62" s="0" t="e">
        <f>+#REF!+#REF!+#REF!+#REF!</f>
        <v>#REF!</v>
      </c>
      <c r="AB62" s="0" t="e">
        <f>+#REF!+#REF!+#REF!+#REF!</f>
        <v>#REF!</v>
      </c>
      <c r="AC62" s="0" t="e">
        <f>+#REF!+#REF!+#REF!+#REF!</f>
        <v>#REF!</v>
      </c>
      <c r="AD62" s="0" t="e">
        <f>+#REF!+#REF!+#REF!+#REF!</f>
        <v>#REF!</v>
      </c>
      <c r="AE62" s="0" t="e">
        <f>+#REF!+#REF!+#REF!+#REF!</f>
        <v>#REF!</v>
      </c>
      <c r="AF62" s="0" t="e">
        <f>+#REF!+#REF!+#REF!+#REF!</f>
        <v>#REF!</v>
      </c>
      <c r="AG62" s="0" t="e">
        <f>+#REF!+#REF!+#REF!+#REF!</f>
        <v>#REF!</v>
      </c>
      <c r="AH62" s="0" t="e">
        <f>+#REF!+#REF!+#REF!+#REF!</f>
        <v>#REF!</v>
      </c>
      <c r="AI62" s="0" t="e">
        <f>+#REF!+#REF!+#REF!+#REF!</f>
        <v>#REF!</v>
      </c>
      <c r="AJ62" s="0" t="e">
        <f>+#REF!+#REF!+#REF!+#REF!</f>
        <v>#REF!</v>
      </c>
      <c r="AK62" s="0" t="e">
        <f>+#REF!+#REF!+#REF!+#REF!</f>
        <v>#REF!</v>
      </c>
      <c r="AL62" s="0" t="e">
        <f>+#REF!+#REF!+#REF!+#REF!</f>
        <v>#REF!</v>
      </c>
      <c r="AM62" s="0" t="e">
        <f>+#REF!+#REF!+#REF!+#REF!</f>
        <v>#REF!</v>
      </c>
      <c r="AN62" s="0" t="e">
        <f>+#REF!+#REF!+#REF!+#REF!</f>
        <v>#REF!</v>
      </c>
      <c r="AO62" s="0" t="e">
        <f>+#REF!+#REF!+#REF!+#REF!</f>
        <v>#REF!</v>
      </c>
      <c r="AP62" s="0" t="e">
        <f>+#REF!+#REF!+#REF!+#REF!</f>
        <v>#REF!</v>
      </c>
      <c r="AQ62" s="0" t="e">
        <f>+#REF!+#REF!+#REF!+#REF!</f>
        <v>#REF!</v>
      </c>
      <c r="AR62" s="0" t="e">
        <f>+#REF!+#REF!+#REF!+#REF!</f>
        <v>#REF!</v>
      </c>
      <c r="AS62" s="0" t="e">
        <f>+#REF!+#REF!+#REF!+#REF!</f>
        <v>#REF!</v>
      </c>
      <c r="AT62" s="0" t="e">
        <f>+#REF!+#REF!+#REF!+#REF!</f>
        <v>#REF!</v>
      </c>
      <c r="AU62" s="0" t="e">
        <f>+#REF!+#REF!+#REF!+#REF!</f>
        <v>#REF!</v>
      </c>
      <c r="AV62" s="0" t="e">
        <f>+#REF!+#REF!+#REF!+#REF!</f>
        <v>#REF!</v>
      </c>
      <c r="AW62" s="0" t="e">
        <f>+#REF!+#REF!+#REF!+#REF!</f>
        <v>#REF!</v>
      </c>
      <c r="AX62" s="0" t="e">
        <f>+#REF!+#REF!+#REF!+#REF!</f>
        <v>#REF!</v>
      </c>
      <c r="AY62" s="0" t="e">
        <f>+#REF!+#REF!+#REF!+#REF!</f>
        <v>#REF!</v>
      </c>
      <c r="AZ62" s="0" t="e">
        <f>+#REF!+#REF!+#REF!+#REF!</f>
        <v>#REF!</v>
      </c>
      <c r="BA62" s="0" t="e">
        <f>+#REF!+#REF!+#REF!+#REF!</f>
        <v>#REF!</v>
      </c>
      <c r="BB62" s="0" t="e">
        <f>+#REF!+#REF!+#REF!+#REF!</f>
        <v>#REF!</v>
      </c>
      <c r="BC62" s="0" t="e">
        <f>+#REF!+#REF!+#REF!+#REF!</f>
        <v>#REF!</v>
      </c>
      <c r="BD62" s="0" t="e">
        <f>+#REF!+#REF!+#REF!+#REF!</f>
        <v>#REF!</v>
      </c>
      <c r="BE62" s="0" t="e">
        <f>+#REF!+#REF!+#REF!+#REF!</f>
        <v>#REF!</v>
      </c>
      <c r="BF62" s="0" t="e">
        <f>+#REF!+#REF!+#REF!+#REF!</f>
        <v>#REF!</v>
      </c>
      <c r="BG62" s="0" t="e">
        <f>+#REF!+#REF!+#REF!+#REF!</f>
        <v>#REF!</v>
      </c>
      <c r="BH62" s="0" t="e">
        <f>+#REF!+#REF!+#REF!+#REF!</f>
        <v>#REF!</v>
      </c>
      <c r="BI62" s="0" t="e">
        <f>+#REF!+#REF!+#REF!+#REF!</f>
        <v>#REF!</v>
      </c>
      <c r="BJ62" s="0" t="e">
        <f>+#REF!+#REF!+#REF!+#REF!</f>
        <v>#REF!</v>
      </c>
      <c r="BK62" s="0" t="e">
        <f>+#REF!+#REF!+#REF!+#REF!</f>
        <v>#REF!</v>
      </c>
      <c r="BL62" s="0" t="e">
        <f>+#REF!+#REF!+#REF!+#REF!</f>
        <v>#REF!</v>
      </c>
      <c r="BM62" s="0" t="e">
        <f>+#REF!+#REF!+#REF!+#REF!</f>
        <v>#REF!</v>
      </c>
      <c r="BN62" s="0" t="e">
        <f>+#REF!+#REF!+#REF!+#REF!</f>
        <v>#REF!</v>
      </c>
      <c r="BO62" s="0" t="e">
        <f>+#REF!+#REF!+#REF!+#REF!</f>
        <v>#REF!</v>
      </c>
      <c r="BP62" s="0" t="e">
        <f>+#REF!+#REF!+#REF!+#REF!</f>
        <v>#REF!</v>
      </c>
      <c r="BQ62" s="0" t="e">
        <f>+#REF!+#REF!+#REF!+#REF!</f>
        <v>#REF!</v>
      </c>
      <c r="BR62" s="0" t="e">
        <f>+#REF!+#REF!+#REF!+#REF!</f>
        <v>#REF!</v>
      </c>
      <c r="BS62" s="0" t="e">
        <f>+#REF!+#REF!+#REF!+#REF!</f>
        <v>#REF!</v>
      </c>
      <c r="BT62" s="0" t="e">
        <f>+#REF!+#REF!+#REF!+#REF!</f>
        <v>#REF!</v>
      </c>
      <c r="BU62" s="0" t="e">
        <f>+#REF!+#REF!+#REF!+#REF!</f>
        <v>#REF!</v>
      </c>
      <c r="BV62" s="0" t="e">
        <f>+#REF!+#REF!+#REF!+#REF!</f>
        <v>#REF!</v>
      </c>
      <c r="BW62" s="0" t="e">
        <f>+#REF!+#REF!+#REF!+#REF!</f>
        <v>#REF!</v>
      </c>
      <c r="BX62" s="0" t="e">
        <f>+#REF!+#REF!+#REF!+#REF!</f>
        <v>#REF!</v>
      </c>
      <c r="BY62" s="0" t="e">
        <f>+#REF!+#REF!+#REF!+#REF!</f>
        <v>#REF!</v>
      </c>
      <c r="BZ62" s="0" t="e">
        <f>+#REF!+#REF!+#REF!+#REF!</f>
        <v>#REF!</v>
      </c>
      <c r="CA62" s="0" t="e">
        <f>+#REF!+#REF!+#REF!+#REF!</f>
        <v>#REF!</v>
      </c>
      <c r="CB62" s="0" t="e">
        <f>+#REF!+#REF!+#REF!+#REF!</f>
        <v>#REF!</v>
      </c>
      <c r="CC62" s="0" t="e">
        <f>+#REF!+#REF!+#REF!+#REF!</f>
        <v>#REF!</v>
      </c>
      <c r="CD62" s="0" t="e">
        <f>+#REF!+#REF!+#REF!+#REF!</f>
        <v>#REF!</v>
      </c>
      <c r="CE62" s="0" t="e">
        <f>+#REF!+#REF!+#REF!+#REF!</f>
        <v>#REF!</v>
      </c>
      <c r="CF62" s="0" t="e">
        <f>+#REF!+#REF!+#REF!+#REF!</f>
        <v>#REF!</v>
      </c>
      <c r="CG62" s="0" t="e">
        <f>+#REF!+#REF!+#REF!+#REF!</f>
        <v>#REF!</v>
      </c>
      <c r="CH62" s="0" t="e">
        <f>+#REF!+#REF!+#REF!+#REF!</f>
        <v>#REF!</v>
      </c>
      <c r="CI62" s="0" t="e">
        <f>+#REF!+#REF!+#REF!+#REF!</f>
        <v>#REF!</v>
      </c>
      <c r="CJ62" s="0" t="e">
        <f>+#REF!+#REF!+#REF!+#REF!</f>
        <v>#REF!</v>
      </c>
      <c r="CK62" s="0" t="e">
        <f>+#REF!+#REF!+#REF!+#REF!</f>
        <v>#REF!</v>
      </c>
      <c r="CL62" s="0" t="e">
        <f>+#REF!+#REF!+#REF!+#REF!</f>
        <v>#REF!</v>
      </c>
      <c r="CM62" s="0" t="e">
        <f>+#REF!+#REF!+#REF!+#REF!</f>
        <v>#REF!</v>
      </c>
      <c r="CN62" s="0" t="e">
        <f>+#REF!+#REF!+#REF!+#REF!</f>
        <v>#REF!</v>
      </c>
      <c r="CO62" s="0" t="e">
        <f>+#REF!+#REF!+#REF!+#REF!</f>
        <v>#REF!</v>
      </c>
      <c r="CP62" s="0" t="e">
        <f>+#REF!+#REF!+#REF!+#REF!</f>
        <v>#REF!</v>
      </c>
      <c r="CQ62" s="0" t="e">
        <f>+#REF!+#REF!+#REF!+#REF!</f>
        <v>#REF!</v>
      </c>
      <c r="CR62" s="0" t="e">
        <f>+#REF!+#REF!+#REF!+#REF!</f>
        <v>#REF!</v>
      </c>
      <c r="CS62" s="0" t="e">
        <f>+#REF!+#REF!+#REF!+#REF!</f>
        <v>#REF!</v>
      </c>
      <c r="CT62" s="0" t="e">
        <f>+#REF!+#REF!+#REF!+#REF!</f>
        <v>#REF!</v>
      </c>
      <c r="CU62" s="0" t="e">
        <f>+#REF!+#REF!+#REF!+#REF!</f>
        <v>#REF!</v>
      </c>
      <c r="CV62" s="0" t="e">
        <f>+#REF!+#REF!+#REF!+#REF!</f>
        <v>#REF!</v>
      </c>
      <c r="CW62" s="0" t="e">
        <f>+#REF!+#REF!+#REF!+#REF!</f>
        <v>#REF!</v>
      </c>
      <c r="CX62" s="0" t="e">
        <f>+#REF!+#REF!+#REF!+#REF!</f>
        <v>#REF!</v>
      </c>
      <c r="CY62" s="0" t="e">
        <f>+#REF!+#REF!+#REF!+#REF!</f>
        <v>#REF!</v>
      </c>
      <c r="CZ62" s="0" t="e">
        <f>+#REF!+#REF!+#REF!+#REF!</f>
        <v>#REF!</v>
      </c>
      <c r="DA62" s="0" t="e">
        <f>+#REF!+#REF!+#REF!+#REF!</f>
        <v>#REF!</v>
      </c>
      <c r="DB62" s="0" t="e">
        <f>+#REF!+#REF!+#REF!+#REF!</f>
        <v>#REF!</v>
      </c>
      <c r="DC62" s="0" t="e">
        <f>+#REF!+#REF!+#REF!+#REF!</f>
        <v>#REF!</v>
      </c>
      <c r="DD62" s="0" t="e">
        <f>+#REF!+#REF!+#REF!+#REF!</f>
        <v>#REF!</v>
      </c>
      <c r="DE62" s="0" t="e">
        <f>+#REF!+#REF!+#REF!+#REF!</f>
        <v>#REF!</v>
      </c>
      <c r="DF62" s="0" t="e">
        <f>+#REF!+#REF!+#REF!+#REF!</f>
        <v>#REF!</v>
      </c>
      <c r="DG62" s="0" t="e">
        <f>+#REF!+#REF!+#REF!+#REF!</f>
        <v>#REF!</v>
      </c>
      <c r="DH62" s="0" t="e">
        <f>+#REF!+#REF!+#REF!+#REF!</f>
        <v>#REF!</v>
      </c>
      <c r="DI62" s="0" t="e">
        <f>+#REF!+#REF!+#REF!+#REF!</f>
        <v>#REF!</v>
      </c>
      <c r="DJ62" s="0" t="e">
        <f>+#REF!+#REF!+#REF!+#REF!</f>
        <v>#REF!</v>
      </c>
      <c r="DK62" s="0" t="e">
        <f>+#REF!+#REF!+#REF!+#REF!</f>
        <v>#REF!</v>
      </c>
      <c r="DL62" s="0" t="e">
        <f>+#REF!+#REF!+#REF!+#REF!</f>
        <v>#REF!</v>
      </c>
      <c r="DM62" s="0" t="e">
        <f>+#REF!+#REF!+#REF!+#REF!</f>
        <v>#REF!</v>
      </c>
      <c r="DN62" s="0" t="e">
        <f>+#REF!+#REF!+#REF!+#REF!</f>
        <v>#REF!</v>
      </c>
      <c r="DO62" s="0" t="e">
        <f>+#REF!+#REF!+#REF!+#REF!</f>
        <v>#REF!</v>
      </c>
      <c r="DP62" s="0" t="e">
        <f>+#REF!+#REF!+#REF!+#REF!</f>
        <v>#REF!</v>
      </c>
      <c r="DQ62" s="0" t="e">
        <f>+#REF!+#REF!+#REF!+#REF!</f>
        <v>#REF!</v>
      </c>
      <c r="DR62" s="0" t="e">
        <f>+#REF!+#REF!+#REF!+#REF!</f>
        <v>#REF!</v>
      </c>
      <c r="DS62" s="0" t="e">
        <f>+#REF!+#REF!+#REF!+#REF!</f>
        <v>#REF!</v>
      </c>
      <c r="DT62" s="0" t="e">
        <f>+#REF!+#REF!+#REF!+#REF!</f>
        <v>#REF!</v>
      </c>
      <c r="DU62" s="0" t="e">
        <f>+#REF!+#REF!+#REF!+#REF!</f>
        <v>#REF!</v>
      </c>
      <c r="DV62" s="0" t="e">
        <f>+#REF!+#REF!+#REF!+#REF!</f>
        <v>#REF!</v>
      </c>
      <c r="DW62" s="0" t="e">
        <f>+#REF!+#REF!+#REF!+#REF!</f>
        <v>#REF!</v>
      </c>
      <c r="DX62" s="0" t="e">
        <f>+#REF!+#REF!+#REF!+#REF!</f>
        <v>#REF!</v>
      </c>
      <c r="DY62" s="0" t="e">
        <f>+#REF!+#REF!+#REF!+#REF!</f>
        <v>#REF!</v>
      </c>
      <c r="DZ62" s="0" t="e">
        <f>+#REF!+#REF!+#REF!+#REF!</f>
        <v>#REF!</v>
      </c>
      <c r="EA62" s="0" t="e">
        <f>+#REF!+#REF!+#REF!+#REF!</f>
        <v>#REF!</v>
      </c>
      <c r="EB62" s="0" t="e">
        <f>+#REF!+#REF!+#REF!+#REF!</f>
        <v>#REF!</v>
      </c>
      <c r="EC62" s="0" t="e">
        <f>+#REF!+#REF!+#REF!+#REF!</f>
        <v>#REF!</v>
      </c>
      <c r="ED62" s="0" t="e">
        <f>+#REF!+#REF!+#REF!+#REF!</f>
        <v>#REF!</v>
      </c>
      <c r="EE62" s="0" t="e">
        <f>+#REF!+#REF!+#REF!+#REF!</f>
        <v>#REF!</v>
      </c>
      <c r="EF62" s="0" t="e">
        <f>+#REF!+#REF!+#REF!+#REF!</f>
        <v>#REF!</v>
      </c>
      <c r="EG62" s="0" t="e">
        <f>+#REF!+#REF!+#REF!+#REF!</f>
        <v>#REF!</v>
      </c>
      <c r="EH62" s="0" t="e">
        <f>+#REF!+#REF!+#REF!+#REF!</f>
        <v>#REF!</v>
      </c>
      <c r="EI62" s="0" t="e">
        <f>+#REF!+#REF!+#REF!+#REF!</f>
        <v>#REF!</v>
      </c>
      <c r="EJ62" s="0" t="e">
        <f>+#REF!+#REF!+#REF!+#REF!</f>
        <v>#REF!</v>
      </c>
      <c r="EK62" s="0" t="e">
        <f>+#REF!+#REF!+#REF!+#REF!</f>
        <v>#REF!</v>
      </c>
      <c r="EL62" s="0" t="e">
        <f>+#REF!+#REF!+#REF!+#REF!</f>
        <v>#REF!</v>
      </c>
      <c r="EM62" s="0" t="e">
        <f>+#REF!+#REF!+#REF!+#REF!</f>
        <v>#REF!</v>
      </c>
      <c r="EN62" s="0" t="e">
        <f>+#REF!+#REF!+#REF!+#REF!</f>
        <v>#REF!</v>
      </c>
      <c r="EO62" s="0" t="e">
        <f>+#REF!+#REF!+#REF!+#REF!</f>
        <v>#REF!</v>
      </c>
      <c r="EP62" s="0" t="e">
        <f>+#REF!+#REF!+#REF!+#REF!</f>
        <v>#REF!</v>
      </c>
      <c r="EQ62" s="0" t="e">
        <f>+#REF!+#REF!+#REF!+#REF!</f>
        <v>#REF!</v>
      </c>
      <c r="ER62" s="0" t="e">
        <f>+#REF!+#REF!+#REF!+#REF!</f>
        <v>#REF!</v>
      </c>
      <c r="ES62" s="0" t="e">
        <f>+#REF!+#REF!+#REF!+#REF!</f>
        <v>#REF!</v>
      </c>
      <c r="ET62" s="0" t="e">
        <f>+'MES N (GAMA A) '!#REF!+'MES N (GAMA Z)'!ET62+'MES N (GAMA D)'!ET62+'MES N (RESTO GAMAS)'!ET62</f>
        <v>#REF!</v>
      </c>
      <c r="EU62" s="0" t="e">
        <f>+'MES N (GAMA A) '!#REF!+'MES N (GAMA Z)'!EU62+'MES N (GAMA D)'!EU62+'MES N (RESTO GAMAS)'!EU62</f>
        <v>#REF!</v>
      </c>
      <c r="EV62" s="0" t="e">
        <f>+'MES N (GAMA A) '!#REF!+'MES N (GAMA Z)'!EV62+'MES N (GAMA D)'!EV62+'MES N (RESTO GAMAS)'!EV62</f>
        <v>#REF!</v>
      </c>
      <c r="EW62" s="0" t="e">
        <f>+'MES N (GAMA A) '!#REF!+'MES N (GAMA Z)'!EW62+'MES N (GAMA D)'!EW62+'MES N (RESTO GAMAS)'!EW62</f>
        <v>#REF!</v>
      </c>
      <c r="EX62" s="0" t="e">
        <f>+'MES N (GAMA A) '!#REF!+'MES N (GAMA Z)'!EX62+'MES N (GAMA D)'!EX62+'MES N (RESTO GAMAS)'!EX62</f>
        <v>#REF!</v>
      </c>
      <c r="EY62" s="0" t="e">
        <f>+'MES N (GAMA A) '!#REF!+'MES N (GAMA Z)'!EY62+'MES N (GAMA D)'!EY62+'MES N (RESTO GAMAS)'!EY62</f>
        <v>#REF!</v>
      </c>
      <c r="EZ62" s="0" t="e">
        <f>+'MES N (GAMA A) '!#REF!+'MES N (GAMA Z)'!EZ62+'MES N (GAMA D)'!EZ62+'MES N (RESTO GAMAS)'!EZ62</f>
        <v>#REF!</v>
      </c>
      <c r="FA62" s="0" t="e">
        <f>+'MES N (GAMA A) '!#REF!+'MES N (GAMA Z)'!FA62+'MES N (GAMA D)'!FA62+'MES N (RESTO GAMAS)'!FA62</f>
        <v>#REF!</v>
      </c>
      <c r="FB62" s="0" t="e">
        <f>+'MES N (GAMA A) '!#REF!+'MES N (GAMA Z)'!FB62+'MES N (GAMA D)'!FB62+'MES N (RESTO GAMAS)'!FB62</f>
        <v>#REF!</v>
      </c>
      <c r="FC62" s="0" t="e">
        <f>+'MES N (GAMA A) '!#REF!+'MES N (GAMA Z)'!FC62+'MES N (GAMA D)'!FC62+'MES N (RESTO GAMAS)'!FC62</f>
        <v>#REF!</v>
      </c>
      <c r="FD62" s="0" t="e">
        <f>+'MES N (GAMA A) '!#REF!+'MES N (GAMA Z)'!FD62+'MES N (GAMA D)'!FD62+'MES N (RESTO GAMAS)'!FD62</f>
        <v>#REF!</v>
      </c>
      <c r="FE62" s="0" t="e">
        <f>+'MES N (GAMA A) '!#REF!+'MES N (GAMA Z)'!FE62+'MES N (GAMA D)'!FE62+'MES N (RESTO GAMAS)'!FE62</f>
        <v>#REF!</v>
      </c>
      <c r="FF62" s="0" t="e">
        <f>+'MES N (GAMA A) '!#REF!+'MES N (GAMA Z)'!#REF!+'MES N (GAMA D)'!#REF!+'MES N (RESTO GAMAS)'!#REF!</f>
        <v>#REF!</v>
      </c>
      <c r="FG62" s="0" t="e">
        <f>+'MES N (GAMA A) '!#REF!+'MES N (GAMA Z)'!#REF!+'MES N (GAMA D)'!#REF!+'MES N (RESTO GAMAS)'!#REF!</f>
        <v>#REF!</v>
      </c>
      <c r="FH62" s="0" t="e">
        <f>+'MES N (GAMA A) '!#REF!+'MES N (GAMA Z)'!#REF!+'MES N (GAMA D)'!#REF!+'MES N (RESTO GAMAS)'!#REF!</f>
        <v>#REF!</v>
      </c>
      <c r="FI62" s="0" t="e">
        <f>+'MES N (GAMA A) '!#REF!+'MES N (GAMA Z)'!#REF!+'MES N (GAMA D)'!#REF!+'MES N (RESTO GAMAS)'!#REF!</f>
        <v>#REF!</v>
      </c>
      <c r="FJ62" s="0" t="e">
        <f>+'MES N (GAMA A) '!#REF!+'MES N (GAMA Z)'!#REF!+'MES N (GAMA D)'!#REF!+'MES N (RESTO GAMAS)'!#REF!</f>
        <v>#REF!</v>
      </c>
      <c r="FK62" s="0" t="e">
        <f>+'MES N (GAMA A) '!#REF!+'MES N (GAMA Z)'!#REF!+'MES N (GAMA D)'!#REF!+'MES N (RESTO GAMAS)'!#REF!</f>
        <v>#REF!</v>
      </c>
      <c r="FL62" s="0" t="e">
        <f>+'MES N (GAMA A) '!#REF!+'MES N (GAMA Z)'!#REF!+'MES N (GAMA D)'!#REF!+'MES N (RESTO GAMAS)'!#REF!</f>
        <v>#REF!</v>
      </c>
      <c r="FM62" s="0" t="e">
        <f>+'MES N (GAMA A) '!#REF!+'MES N (GAMA Z)'!#REF!+'MES N (GAMA D)'!#REF!+'MES N (RESTO GAMAS)'!#REF!</f>
        <v>#REF!</v>
      </c>
      <c r="FN62" s="0" t="e">
        <f>+'MES N (GAMA A) '!#REF!+'MES N (GAMA Z)'!#REF!+'MES N (GAMA D)'!#REF!+'MES N (RESTO GAMAS)'!#REF!</f>
        <v>#REF!</v>
      </c>
      <c r="FO62" s="0" t="e">
        <f>+'MES N (GAMA A) '!#REF!+'MES N (GAMA Z)'!#REF!+'MES N (GAMA D)'!#REF!+'MES N (RESTO GAMAS)'!#REF!</f>
        <v>#REF!</v>
      </c>
      <c r="FP62" s="0" t="e">
        <f>+'MES N (GAMA A) '!#REF!+'MES N (GAMA Z)'!#REF!+'MES N (GAMA D)'!#REF!+'MES N (RESTO GAMAS)'!#REF!</f>
        <v>#REF!</v>
      </c>
      <c r="FQ62" s="0" t="e">
        <f>+'MES N (GAMA A) '!#REF!+'MES N (GAMA Z)'!#REF!+'MES N (GAMA D)'!#REF!+'MES N (RESTO GAMAS)'!#REF!</f>
        <v>#REF!</v>
      </c>
      <c r="FR62" s="13" t="e">
        <f>+'MES N (GAMA A) '!ET62+'MES N (GAMA Z)'!#REF!+'MES N (GAMA D)'!#REF!+'MES N (RESTO GAMAS)'!#REF!</f>
        <v>#REF!</v>
      </c>
      <c r="FS62" s="0" t="e">
        <f>+'MES N (GAMA A) '!EU62+'MES N (GAMA Z)'!#REF!+'MES N (GAMA D)'!#REF!+'MES N (RESTO GAMAS)'!#REF!</f>
        <v>#REF!</v>
      </c>
      <c r="FT62" s="0" t="e">
        <f>+'MES N (GAMA A) '!EV62+'MES N (GAMA Z)'!#REF!+'MES N (GAMA D)'!#REF!+'MES N (RESTO GAMAS)'!#REF!</f>
        <v>#REF!</v>
      </c>
      <c r="FU62" s="0" t="e">
        <f>+'MES N (GAMA A) '!EW62+'MES N (GAMA Z)'!#REF!+'MES N (GAMA D)'!#REF!+'MES N (RESTO GAMAS)'!#REF!</f>
        <v>#REF!</v>
      </c>
      <c r="FV62" s="0" t="e">
        <f>+'MES N (GAMA A) '!EX62+'MES N (GAMA Z)'!#REF!+'MES N (GAMA D)'!#REF!+'MES N (RESTO GAMAS)'!#REF!</f>
        <v>#REF!</v>
      </c>
      <c r="FW62" s="0" t="e">
        <f>+'MES N (GAMA A) '!EY62+'MES N (GAMA Z)'!#REF!+'MES N (GAMA D)'!#REF!+'MES N (RESTO GAMAS)'!#REF!</f>
        <v>#REF!</v>
      </c>
      <c r="FX62" s="0" t="e">
        <f>+'MES N (GAMA A) '!EZ62+'MES N (GAMA Z)'!#REF!+'MES N (GAMA D)'!#REF!+'MES N (RESTO GAMAS)'!#REF!</f>
        <v>#REF!</v>
      </c>
      <c r="FY62" s="0" t="e">
        <f>+'MES N (GAMA A) '!FA62+'MES N (GAMA Z)'!#REF!+'MES N (GAMA D)'!#REF!+'MES N (RESTO GAMAS)'!#REF!</f>
        <v>#REF!</v>
      </c>
      <c r="FZ62" s="0" t="e">
        <f>+'MES N (GAMA A) '!FB62+'MES N (GAMA Z)'!#REF!+'MES N (GAMA D)'!#REF!+'MES N (RESTO GAMAS)'!#REF!</f>
        <v>#REF!</v>
      </c>
      <c r="GA62" s="0" t="e">
        <f>+'MES N (GAMA A) '!FC62+'MES N (GAMA Z)'!#REF!+'MES N (GAMA D)'!#REF!+'MES N (RESTO GAMAS)'!#REF!</f>
        <v>#REF!</v>
      </c>
      <c r="GB62" s="0" t="e">
        <f>+'MES N (GAMA A) '!FD62+'MES N (GAMA Z)'!#REF!+'MES N (GAMA D)'!#REF!+'MES N (RESTO GAMAS)'!#REF!</f>
        <v>#REF!</v>
      </c>
      <c r="GC62" s="13" t="e">
        <f>+'MES N (GAMA A) '!FE62+'MES N (GAMA Z)'!#REF!+'MES N (GAMA D)'!#REF!+'MES N (RESTO GAMAS)'!#REF!</f>
        <v>#REF!</v>
      </c>
    </row>
    <row ht="13.199999999999999" customHeight="1" r="63">
      <c r="A63" s="0">
        <v>305</v>
      </c>
      <c r="B63" s="0" t="s">
        <v>132</v>
      </c>
      <c r="C63" s="0">
        <v>128</v>
      </c>
      <c r="D63" s="0" t="s">
        <v>138</v>
      </c>
      <c r="F63" s="13" t="e">
        <f>+#REF!+#REF!+#REF!+#REF!</f>
        <v>#REF!</v>
      </c>
      <c r="G63" s="13" t="e">
        <f>+#REF!+#REF!+#REF!+#REF!</f>
        <v>#REF!</v>
      </c>
      <c r="H63" s="0" t="e">
        <f>+#REF!+#REF!+#REF!+#REF!</f>
        <v>#REF!</v>
      </c>
      <c r="I63" s="0" t="e">
        <f>+#REF!+#REF!+#REF!+#REF!</f>
        <v>#REF!</v>
      </c>
      <c r="J63" s="0" t="e">
        <f>+#REF!+#REF!+#REF!+#REF!</f>
        <v>#REF!</v>
      </c>
      <c r="K63" s="0" t="e">
        <f>+#REF!+#REF!+#REF!+#REF!</f>
        <v>#REF!</v>
      </c>
      <c r="L63" s="0" t="e">
        <f>+#REF!+#REF!+#REF!+#REF!</f>
        <v>#REF!</v>
      </c>
      <c r="M63" s="0" t="e">
        <f>+#REF!+#REF!+#REF!+#REF!</f>
        <v>#REF!</v>
      </c>
      <c r="N63" s="0" t="e">
        <f>+#REF!+#REF!+#REF!+#REF!</f>
        <v>#REF!</v>
      </c>
      <c r="O63" s="0" t="e">
        <f>+#REF!+#REF!+#REF!+#REF!</f>
        <v>#REF!</v>
      </c>
      <c r="P63" s="0" t="e">
        <f>+#REF!+#REF!+#REF!+#REF!</f>
        <v>#REF!</v>
      </c>
      <c r="Q63" s="0" t="e">
        <f>+#REF!+#REF!+#REF!+#REF!</f>
        <v>#REF!</v>
      </c>
      <c r="R63" s="13" t="e">
        <f>+#REF!+#REF!+#REF!+#REF!</f>
        <v>#REF!</v>
      </c>
      <c r="S63" s="13" t="e">
        <f>+#REF!+#REF!+#REF!+#REF!</f>
        <v>#REF!</v>
      </c>
      <c r="T63" s="0" t="e">
        <f>+#REF!+#REF!+#REF!+#REF!</f>
        <v>#REF!</v>
      </c>
      <c r="U63" s="0" t="e">
        <f>+#REF!+#REF!+#REF!+#REF!</f>
        <v>#REF!</v>
      </c>
      <c r="V63" s="0" t="e">
        <f>+#REF!+#REF!+#REF!+#REF!</f>
        <v>#REF!</v>
      </c>
      <c r="W63" s="0" t="e">
        <f>+#REF!+#REF!+#REF!+#REF!</f>
        <v>#REF!</v>
      </c>
      <c r="X63" s="0" t="e">
        <f>+#REF!+#REF!+#REF!+#REF!</f>
        <v>#REF!</v>
      </c>
      <c r="Y63" s="0" t="e">
        <f>+#REF!+#REF!+#REF!+#REF!</f>
        <v>#REF!</v>
      </c>
      <c r="Z63" s="0" t="e">
        <f>+#REF!+#REF!+#REF!+#REF!</f>
        <v>#REF!</v>
      </c>
      <c r="AA63" s="0" t="e">
        <f>+#REF!+#REF!+#REF!+#REF!</f>
        <v>#REF!</v>
      </c>
      <c r="AB63" s="0" t="e">
        <f>+#REF!+#REF!+#REF!+#REF!</f>
        <v>#REF!</v>
      </c>
      <c r="AC63" s="13" t="e">
        <f>+#REF!+#REF!+#REF!+#REF!</f>
        <v>#REF!</v>
      </c>
      <c r="AD63" s="13" t="e">
        <f>+#REF!+#REF!+#REF!+#REF!</f>
        <v>#REF!</v>
      </c>
      <c r="AE63" s="13" t="e">
        <f>+#REF!+#REF!+#REF!+#REF!</f>
        <v>#REF!</v>
      </c>
      <c r="AF63" s="0" t="e">
        <f>+#REF!+#REF!+#REF!+#REF!</f>
        <v>#REF!</v>
      </c>
      <c r="AG63" s="0" t="e">
        <f>+#REF!+#REF!+#REF!+#REF!</f>
        <v>#REF!</v>
      </c>
      <c r="AH63" s="0" t="e">
        <f>+#REF!+#REF!+#REF!+#REF!</f>
        <v>#REF!</v>
      </c>
      <c r="AI63" s="0" t="e">
        <f>+#REF!+#REF!+#REF!+#REF!</f>
        <v>#REF!</v>
      </c>
      <c r="AJ63" s="0" t="e">
        <f>+#REF!+#REF!+#REF!+#REF!</f>
        <v>#REF!</v>
      </c>
      <c r="AK63" s="0" t="e">
        <f>+#REF!+#REF!+#REF!+#REF!</f>
        <v>#REF!</v>
      </c>
      <c r="AL63" s="0" t="e">
        <f>+#REF!+#REF!+#REF!+#REF!</f>
        <v>#REF!</v>
      </c>
      <c r="AM63" s="0" t="e">
        <f>+#REF!+#REF!+#REF!+#REF!</f>
        <v>#REF!</v>
      </c>
      <c r="AN63" s="0" t="e">
        <f>+#REF!+#REF!+#REF!+#REF!</f>
        <v>#REF!</v>
      </c>
      <c r="AO63" s="0" t="e">
        <f>+#REF!+#REF!+#REF!+#REF!</f>
        <v>#REF!</v>
      </c>
      <c r="AP63" s="13" t="e">
        <f>+#REF!+#REF!+#REF!+#REF!</f>
        <v>#REF!</v>
      </c>
      <c r="AQ63" s="13" t="e">
        <f>+#REF!+#REF!+#REF!+#REF!</f>
        <v>#REF!</v>
      </c>
      <c r="AR63" s="0" t="e">
        <f>+#REF!+#REF!+#REF!+#REF!</f>
        <v>#REF!</v>
      </c>
      <c r="AS63" s="0" t="e">
        <f>+#REF!+#REF!+#REF!+#REF!</f>
        <v>#REF!</v>
      </c>
      <c r="AT63" s="0" t="e">
        <f>+#REF!+#REF!+#REF!+#REF!</f>
        <v>#REF!</v>
      </c>
      <c r="AU63" s="0" t="e">
        <f>+#REF!+#REF!+#REF!+#REF!</f>
        <v>#REF!</v>
      </c>
      <c r="AV63" s="0" t="e">
        <f>+#REF!+#REF!+#REF!+#REF!</f>
        <v>#REF!</v>
      </c>
      <c r="AW63" s="0" t="e">
        <f>+#REF!+#REF!+#REF!+#REF!</f>
        <v>#REF!</v>
      </c>
      <c r="AX63" s="0" t="e">
        <f>+#REF!+#REF!+#REF!+#REF!</f>
        <v>#REF!</v>
      </c>
      <c r="AY63" s="0" t="e">
        <f>+#REF!+#REF!+#REF!+#REF!</f>
        <v>#REF!</v>
      </c>
      <c r="AZ63" s="0" t="e">
        <f>+#REF!+#REF!+#REF!+#REF!</f>
        <v>#REF!</v>
      </c>
      <c r="BA63" s="0" t="e">
        <f>+#REF!+#REF!+#REF!+#REF!</f>
        <v>#REF!</v>
      </c>
      <c r="BB63" s="13" t="e">
        <f>+#REF!+#REF!+#REF!+#REF!</f>
        <v>#REF!</v>
      </c>
      <c r="BC63" s="13" t="e">
        <f>+#REF!+#REF!+#REF!+#REF!</f>
        <v>#REF!</v>
      </c>
      <c r="BD63" s="0" t="e">
        <f>+#REF!+#REF!+#REF!+#REF!</f>
        <v>#REF!</v>
      </c>
      <c r="BE63" s="0" t="e">
        <f>+#REF!+#REF!+#REF!+#REF!</f>
        <v>#REF!</v>
      </c>
      <c r="BF63" s="0" t="e">
        <f>+#REF!+#REF!+#REF!+#REF!</f>
        <v>#REF!</v>
      </c>
      <c r="BG63" s="0" t="e">
        <f>+#REF!+#REF!+#REF!+#REF!</f>
        <v>#REF!</v>
      </c>
      <c r="BH63" s="0" t="e">
        <f>+#REF!+#REF!+#REF!+#REF!</f>
        <v>#REF!</v>
      </c>
      <c r="BI63" s="0" t="e">
        <f>+#REF!+#REF!+#REF!+#REF!</f>
        <v>#REF!</v>
      </c>
      <c r="BJ63" s="0" t="e">
        <f>+#REF!+#REF!+#REF!+#REF!</f>
        <v>#REF!</v>
      </c>
      <c r="BK63" s="0" t="e">
        <f>+#REF!+#REF!+#REF!+#REF!</f>
        <v>#REF!</v>
      </c>
      <c r="BL63" s="0" t="e">
        <f>+#REF!+#REF!+#REF!+#REF!</f>
        <v>#REF!</v>
      </c>
      <c r="BM63" s="0" t="e">
        <f>+#REF!+#REF!+#REF!+#REF!</f>
        <v>#REF!</v>
      </c>
      <c r="BN63" s="13" t="e">
        <f>+#REF!+#REF!+#REF!+#REF!</f>
        <v>#REF!</v>
      </c>
      <c r="BO63" s="13" t="e">
        <f>+#REF!+#REF!+#REF!+#REF!</f>
        <v>#REF!</v>
      </c>
      <c r="BP63" s="0" t="e">
        <f>+#REF!+#REF!+#REF!+#REF!</f>
        <v>#REF!</v>
      </c>
      <c r="BQ63" s="0" t="e">
        <f>+#REF!+#REF!+#REF!+#REF!</f>
        <v>#REF!</v>
      </c>
      <c r="BR63" s="0" t="e">
        <f>+#REF!+#REF!+#REF!+#REF!</f>
        <v>#REF!</v>
      </c>
      <c r="BS63" s="0" t="e">
        <f>+#REF!+#REF!+#REF!+#REF!</f>
        <v>#REF!</v>
      </c>
      <c r="BT63" s="0" t="e">
        <f>+#REF!+#REF!+#REF!+#REF!</f>
        <v>#REF!</v>
      </c>
      <c r="BU63" s="0" t="e">
        <f>+#REF!+#REF!+#REF!+#REF!</f>
        <v>#REF!</v>
      </c>
      <c r="BV63" s="0" t="e">
        <f>+#REF!+#REF!+#REF!+#REF!</f>
        <v>#REF!</v>
      </c>
      <c r="BW63" s="0" t="e">
        <f>+#REF!+#REF!+#REF!+#REF!</f>
        <v>#REF!</v>
      </c>
      <c r="BX63" s="0" t="e">
        <f>+#REF!+#REF!+#REF!+#REF!</f>
        <v>#REF!</v>
      </c>
      <c r="BY63" s="0" t="e">
        <f>+#REF!+#REF!+#REF!+#REF!</f>
        <v>#REF!</v>
      </c>
      <c r="BZ63" s="13" t="e">
        <f>+#REF!+#REF!+#REF!+#REF!</f>
        <v>#REF!</v>
      </c>
      <c r="CA63" s="13" t="e">
        <f>+#REF!+#REF!+#REF!+#REF!</f>
        <v>#REF!</v>
      </c>
      <c r="CB63" s="0" t="e">
        <f>+#REF!+#REF!+#REF!+#REF!</f>
        <v>#REF!</v>
      </c>
      <c r="CC63" s="0" t="e">
        <f>+#REF!+#REF!+#REF!+#REF!</f>
        <v>#REF!</v>
      </c>
      <c r="CD63" s="0" t="e">
        <f>+#REF!+#REF!+#REF!+#REF!</f>
        <v>#REF!</v>
      </c>
      <c r="CE63" s="0" t="e">
        <f>+#REF!+#REF!+#REF!+#REF!</f>
        <v>#REF!</v>
      </c>
      <c r="CF63" s="0" t="e">
        <f>+#REF!+#REF!+#REF!+#REF!</f>
        <v>#REF!</v>
      </c>
      <c r="CG63" s="0" t="e">
        <f>+#REF!+#REF!+#REF!+#REF!</f>
        <v>#REF!</v>
      </c>
      <c r="CH63" s="0" t="e">
        <f>+#REF!+#REF!+#REF!+#REF!</f>
        <v>#REF!</v>
      </c>
      <c r="CI63" s="0" t="e">
        <f>+#REF!+#REF!+#REF!+#REF!</f>
        <v>#REF!</v>
      </c>
      <c r="CJ63" s="0" t="e">
        <f>+#REF!+#REF!+#REF!+#REF!</f>
        <v>#REF!</v>
      </c>
      <c r="CK63" s="0" t="e">
        <f>+#REF!+#REF!+#REF!+#REF!</f>
        <v>#REF!</v>
      </c>
      <c r="CL63" s="13" t="e">
        <f>+#REF!+#REF!+#REF!+#REF!</f>
        <v>#REF!</v>
      </c>
      <c r="CM63" s="13" t="e">
        <f>+#REF!+#REF!+#REF!+#REF!</f>
        <v>#REF!</v>
      </c>
      <c r="CN63" s="0" t="e">
        <f>+#REF!+#REF!+#REF!+#REF!</f>
        <v>#REF!</v>
      </c>
      <c r="CO63" s="0" t="e">
        <f>+#REF!+#REF!+#REF!+#REF!</f>
        <v>#REF!</v>
      </c>
      <c r="CP63" s="0" t="e">
        <f>+#REF!+#REF!+#REF!+#REF!</f>
        <v>#REF!</v>
      </c>
      <c r="CQ63" s="0" t="e">
        <f>+#REF!+#REF!+#REF!+#REF!</f>
        <v>#REF!</v>
      </c>
      <c r="CR63" s="0" t="e">
        <f>+#REF!+#REF!+#REF!+#REF!</f>
        <v>#REF!</v>
      </c>
      <c r="CS63" s="0" t="e">
        <f>+#REF!+#REF!+#REF!+#REF!</f>
        <v>#REF!</v>
      </c>
      <c r="CT63" s="0" t="e">
        <f>+#REF!+#REF!+#REF!+#REF!</f>
        <v>#REF!</v>
      </c>
      <c r="CU63" s="0" t="e">
        <f>+#REF!+#REF!+#REF!+#REF!</f>
        <v>#REF!</v>
      </c>
      <c r="CV63" s="0" t="e">
        <f>+#REF!+#REF!+#REF!+#REF!</f>
        <v>#REF!</v>
      </c>
      <c r="CW63" s="13" t="e">
        <f>+#REF!+#REF!+#REF!+#REF!</f>
        <v>#REF!</v>
      </c>
      <c r="CX63" s="13" t="e">
        <f>+#REF!+#REF!+#REF!+#REF!</f>
        <v>#REF!</v>
      </c>
      <c r="CY63" s="13" t="e">
        <f>+#REF!+#REF!+#REF!+#REF!</f>
        <v>#REF!</v>
      </c>
      <c r="CZ63" s="0" t="e">
        <f>+#REF!+#REF!+#REF!+#REF!</f>
        <v>#REF!</v>
      </c>
      <c r="DA63" s="0" t="e">
        <f>+#REF!+#REF!+#REF!+#REF!</f>
        <v>#REF!</v>
      </c>
      <c r="DB63" s="0" t="e">
        <f>+#REF!+#REF!+#REF!+#REF!</f>
        <v>#REF!</v>
      </c>
      <c r="DC63" s="0" t="e">
        <f>+#REF!+#REF!+#REF!+#REF!</f>
        <v>#REF!</v>
      </c>
      <c r="DD63" s="0" t="e">
        <f>+#REF!+#REF!+#REF!+#REF!</f>
        <v>#REF!</v>
      </c>
      <c r="DE63" s="0" t="e">
        <f>+#REF!+#REF!+#REF!+#REF!</f>
        <v>#REF!</v>
      </c>
      <c r="DF63" s="0" t="e">
        <f>+#REF!+#REF!+#REF!+#REF!</f>
        <v>#REF!</v>
      </c>
      <c r="DG63" s="0" t="e">
        <f>+#REF!+#REF!+#REF!+#REF!</f>
        <v>#REF!</v>
      </c>
      <c r="DH63" s="0" t="e">
        <f>+#REF!+#REF!+#REF!+#REF!</f>
        <v>#REF!</v>
      </c>
      <c r="DI63" s="0" t="e">
        <f>+#REF!+#REF!+#REF!+#REF!</f>
        <v>#REF!</v>
      </c>
      <c r="DJ63" s="13" t="e">
        <f>+#REF!+#REF!+#REF!+#REF!</f>
        <v>#REF!</v>
      </c>
      <c r="DK63" s="13" t="e">
        <f>+#REF!+#REF!+#REF!+#REF!</f>
        <v>#REF!</v>
      </c>
      <c r="DL63" s="0" t="e">
        <f>+#REF!+#REF!+#REF!+#REF!</f>
        <v>#REF!</v>
      </c>
      <c r="DM63" s="0" t="e">
        <f>+#REF!+#REF!+#REF!+#REF!</f>
        <v>#REF!</v>
      </c>
      <c r="DN63" s="0" t="e">
        <f>+#REF!+#REF!+#REF!+#REF!</f>
        <v>#REF!</v>
      </c>
      <c r="DO63" s="0" t="e">
        <f>+#REF!+#REF!+#REF!+#REF!</f>
        <v>#REF!</v>
      </c>
      <c r="DP63" s="0" t="e">
        <f>+#REF!+#REF!+#REF!+#REF!</f>
        <v>#REF!</v>
      </c>
      <c r="DQ63" s="0" t="e">
        <f>+#REF!+#REF!+#REF!+#REF!</f>
        <v>#REF!</v>
      </c>
      <c r="DR63" s="0" t="e">
        <f>+#REF!+#REF!+#REF!+#REF!</f>
        <v>#REF!</v>
      </c>
      <c r="DS63" s="0" t="e">
        <f>+#REF!+#REF!+#REF!+#REF!</f>
        <v>#REF!</v>
      </c>
      <c r="DT63" s="0" t="e">
        <f>+#REF!+#REF!+#REF!+#REF!</f>
        <v>#REF!</v>
      </c>
      <c r="DU63" s="0" t="e">
        <f>+#REF!+#REF!+#REF!+#REF!</f>
        <v>#REF!</v>
      </c>
      <c r="DV63" s="13" t="e">
        <f>+#REF!+#REF!+#REF!+#REF!</f>
        <v>#REF!</v>
      </c>
      <c r="DW63" s="13" t="e">
        <f>+#REF!+#REF!+#REF!+#REF!</f>
        <v>#REF!</v>
      </c>
      <c r="DX63" s="0" t="e">
        <f>+#REF!+#REF!+#REF!+#REF!</f>
        <v>#REF!</v>
      </c>
      <c r="DY63" s="0" t="e">
        <f>+#REF!+#REF!+#REF!+#REF!</f>
        <v>#REF!</v>
      </c>
      <c r="DZ63" s="0" t="e">
        <f>+#REF!+#REF!+#REF!+#REF!</f>
        <v>#REF!</v>
      </c>
      <c r="EA63" s="0" t="e">
        <f>+#REF!+#REF!+#REF!+#REF!</f>
        <v>#REF!</v>
      </c>
      <c r="EB63" s="0" t="e">
        <f>+#REF!+#REF!+#REF!+#REF!</f>
        <v>#REF!</v>
      </c>
      <c r="EC63" s="0" t="e">
        <f>+#REF!+#REF!+#REF!+#REF!</f>
        <v>#REF!</v>
      </c>
      <c r="ED63" s="0" t="e">
        <f>+#REF!+#REF!+#REF!+#REF!</f>
        <v>#REF!</v>
      </c>
      <c r="EE63" s="0" t="e">
        <f>+#REF!+#REF!+#REF!+#REF!</f>
        <v>#REF!</v>
      </c>
      <c r="EF63" s="0" t="e">
        <f>+#REF!+#REF!+#REF!+#REF!</f>
        <v>#REF!</v>
      </c>
      <c r="EG63" s="0" t="e">
        <f>+#REF!+#REF!+#REF!+#REF!</f>
        <v>#REF!</v>
      </c>
      <c r="EH63" s="13" t="e">
        <f>+#REF!+#REF!+#REF!+#REF!</f>
        <v>#REF!</v>
      </c>
      <c r="EI63" s="13" t="e">
        <f>+#REF!+#REF!+#REF!+#REF!</f>
        <v>#REF!</v>
      </c>
      <c r="EJ63" s="0" t="e">
        <f>+#REF!+#REF!+#REF!+#REF!</f>
        <v>#REF!</v>
      </c>
      <c r="EK63" s="0" t="e">
        <f>+#REF!+#REF!+#REF!+#REF!</f>
        <v>#REF!</v>
      </c>
      <c r="EL63" s="0" t="e">
        <f>+#REF!+#REF!+#REF!+#REF!</f>
        <v>#REF!</v>
      </c>
      <c r="EM63" s="0" t="e">
        <f>+#REF!+#REF!+#REF!+#REF!</f>
        <v>#REF!</v>
      </c>
      <c r="EN63" s="0" t="e">
        <f>+#REF!+#REF!+#REF!+#REF!</f>
        <v>#REF!</v>
      </c>
      <c r="EO63" s="0" t="e">
        <f>+#REF!+#REF!+#REF!+#REF!</f>
        <v>#REF!</v>
      </c>
      <c r="EP63" s="0" t="e">
        <f>+#REF!+#REF!+#REF!+#REF!</f>
        <v>#REF!</v>
      </c>
      <c r="EQ63" s="0" t="e">
        <f>+#REF!+#REF!+#REF!+#REF!</f>
        <v>#REF!</v>
      </c>
      <c r="ER63" s="0" t="e">
        <f>+#REF!+#REF!+#REF!+#REF!</f>
        <v>#REF!</v>
      </c>
      <c r="ES63" s="13" t="e">
        <f>+#REF!+#REF!+#REF!+#REF!</f>
        <v>#REF!</v>
      </c>
      <c r="ET63" s="13" t="e">
        <f>+'MES N (GAMA A) '!#REF!+'MES N (GAMA Z)'!ET63+'MES N (GAMA D)'!ET63+'MES N (RESTO GAMAS)'!ET63</f>
        <v>#REF!</v>
      </c>
      <c r="EU63" s="13" t="e">
        <f>+'MES N (GAMA A) '!#REF!+'MES N (GAMA Z)'!EU63+'MES N (GAMA D)'!EU63+'MES N (RESTO GAMAS)'!EU63</f>
        <v>#REF!</v>
      </c>
      <c r="EV63" s="0" t="e">
        <f>+'MES N (GAMA A) '!#REF!+'MES N (GAMA Z)'!EV63+'MES N (GAMA D)'!EV63+'MES N (RESTO GAMAS)'!EV63</f>
        <v>#REF!</v>
      </c>
      <c r="EW63" s="0" t="e">
        <f>+'MES N (GAMA A) '!#REF!+'MES N (GAMA Z)'!EW63+'MES N (GAMA D)'!EW63+'MES N (RESTO GAMAS)'!EW63</f>
        <v>#REF!</v>
      </c>
      <c r="EX63" s="0" t="e">
        <f>+'MES N (GAMA A) '!#REF!+'MES N (GAMA Z)'!EX63+'MES N (GAMA D)'!EX63+'MES N (RESTO GAMAS)'!EX63</f>
        <v>#REF!</v>
      </c>
      <c r="EY63" s="0" t="e">
        <f>+'MES N (GAMA A) '!#REF!+'MES N (GAMA Z)'!EY63+'MES N (GAMA D)'!EY63+'MES N (RESTO GAMAS)'!EY63</f>
        <v>#REF!</v>
      </c>
      <c r="EZ63" s="0" t="e">
        <f>+'MES N (GAMA A) '!#REF!+'MES N (GAMA Z)'!EZ63+'MES N (GAMA D)'!EZ63+'MES N (RESTO GAMAS)'!EZ63</f>
        <v>#REF!</v>
      </c>
      <c r="FA63" s="0" t="e">
        <f>+'MES N (GAMA A) '!#REF!+'MES N (GAMA Z)'!FA63+'MES N (GAMA D)'!FA63+'MES N (RESTO GAMAS)'!FA63</f>
        <v>#REF!</v>
      </c>
      <c r="FB63" s="0" t="e">
        <f>+'MES N (GAMA A) '!#REF!+'MES N (GAMA Z)'!FB63+'MES N (GAMA D)'!FB63+'MES N (RESTO GAMAS)'!FB63</f>
        <v>#REF!</v>
      </c>
      <c r="FC63" s="0" t="e">
        <f>+'MES N (GAMA A) '!#REF!+'MES N (GAMA Z)'!FC63+'MES N (GAMA D)'!FC63+'MES N (RESTO GAMAS)'!FC63</f>
        <v>#REF!</v>
      </c>
      <c r="FD63" s="0" t="e">
        <f>+'MES N (GAMA A) '!#REF!+'MES N (GAMA Z)'!FD63+'MES N (GAMA D)'!FD63+'MES N (RESTO GAMAS)'!FD63</f>
        <v>#REF!</v>
      </c>
      <c r="FE63" s="0" t="e">
        <f>+'MES N (GAMA A) '!#REF!+'MES N (GAMA Z)'!FE63+'MES N (GAMA D)'!FE63+'MES N (RESTO GAMAS)'!FE63</f>
        <v>#REF!</v>
      </c>
      <c r="FF63" s="13" t="e">
        <f>+'MES N (GAMA A) '!#REF!+'MES N (GAMA Z)'!#REF!+'MES N (GAMA D)'!#REF!+'MES N (RESTO GAMAS)'!#REF!</f>
        <v>#REF!</v>
      </c>
      <c r="FG63" s="13" t="e">
        <f>+'MES N (GAMA A) '!#REF!+'MES N (GAMA Z)'!#REF!+'MES N (GAMA D)'!#REF!+'MES N (RESTO GAMAS)'!#REF!</f>
        <v>#REF!</v>
      </c>
      <c r="FH63" s="0" t="e">
        <f>+'MES N (GAMA A) '!#REF!+'MES N (GAMA Z)'!#REF!+'MES N (GAMA D)'!#REF!+'MES N (RESTO GAMAS)'!#REF!</f>
        <v>#REF!</v>
      </c>
      <c r="FI63" s="0" t="e">
        <f>+'MES N (GAMA A) '!#REF!+'MES N (GAMA Z)'!#REF!+'MES N (GAMA D)'!#REF!+'MES N (RESTO GAMAS)'!#REF!</f>
        <v>#REF!</v>
      </c>
      <c r="FJ63" s="0" t="e">
        <f>+'MES N (GAMA A) '!#REF!+'MES N (GAMA Z)'!#REF!+'MES N (GAMA D)'!#REF!+'MES N (RESTO GAMAS)'!#REF!</f>
        <v>#REF!</v>
      </c>
      <c r="FK63" s="0" t="e">
        <f>+'MES N (GAMA A) '!#REF!+'MES N (GAMA Z)'!#REF!+'MES N (GAMA D)'!#REF!+'MES N (RESTO GAMAS)'!#REF!</f>
        <v>#REF!</v>
      </c>
      <c r="FL63" s="0" t="e">
        <f>+'MES N (GAMA A) '!#REF!+'MES N (GAMA Z)'!#REF!+'MES N (GAMA D)'!#REF!+'MES N (RESTO GAMAS)'!#REF!</f>
        <v>#REF!</v>
      </c>
      <c r="FM63" s="0" t="e">
        <f>+'MES N (GAMA A) '!#REF!+'MES N (GAMA Z)'!#REF!+'MES N (GAMA D)'!#REF!+'MES N (RESTO GAMAS)'!#REF!</f>
        <v>#REF!</v>
      </c>
      <c r="FN63" s="0" t="e">
        <f>+'MES N (GAMA A) '!#REF!+'MES N (GAMA Z)'!#REF!+'MES N (GAMA D)'!#REF!+'MES N (RESTO GAMAS)'!#REF!</f>
        <v>#REF!</v>
      </c>
      <c r="FO63" s="0" t="e">
        <f>+'MES N (GAMA A) '!#REF!+'MES N (GAMA Z)'!#REF!+'MES N (GAMA D)'!#REF!+'MES N (RESTO GAMAS)'!#REF!</f>
        <v>#REF!</v>
      </c>
      <c r="FP63" s="0" t="e">
        <f>+'MES N (GAMA A) '!#REF!+'MES N (GAMA Z)'!#REF!+'MES N (GAMA D)'!#REF!+'MES N (RESTO GAMAS)'!#REF!</f>
        <v>#REF!</v>
      </c>
      <c r="FQ63" s="13" t="e">
        <f>+'MES N (GAMA A) '!#REF!+'MES N (GAMA Z)'!#REF!+'MES N (GAMA D)'!#REF!+'MES N (RESTO GAMAS)'!#REF!</f>
        <v>#REF!</v>
      </c>
      <c r="FR63" s="13" t="e">
        <f>+'MES N (GAMA A) '!ET63+'MES N (GAMA Z)'!#REF!+'MES N (GAMA D)'!#REF!+'MES N (RESTO GAMAS)'!#REF!</f>
        <v>#REF!</v>
      </c>
      <c r="FS63" s="13" t="e">
        <f>+'MES N (GAMA A) '!EU63+'MES N (GAMA Z)'!#REF!+'MES N (GAMA D)'!#REF!+'MES N (RESTO GAMAS)'!#REF!</f>
        <v>#REF!</v>
      </c>
      <c r="FT63" s="13" t="e">
        <f>+'MES N (GAMA A) '!EV63+'MES N (GAMA Z)'!#REF!+'MES N (GAMA D)'!#REF!+'MES N (RESTO GAMAS)'!#REF!</f>
        <v>#REF!</v>
      </c>
      <c r="FU63" s="13" t="e">
        <f>+'MES N (GAMA A) '!EW63+'MES N (GAMA Z)'!#REF!+'MES N (GAMA D)'!#REF!+'MES N (RESTO GAMAS)'!#REF!</f>
        <v>#REF!</v>
      </c>
      <c r="FV63" s="0" t="e">
        <f>+'MES N (GAMA A) '!EX63+'MES N (GAMA Z)'!#REF!+'MES N (GAMA D)'!#REF!+'MES N (RESTO GAMAS)'!#REF!</f>
        <v>#REF!</v>
      </c>
      <c r="FW63" s="13" t="e">
        <f>+'MES N (GAMA A) '!EY63+'MES N (GAMA Z)'!#REF!+'MES N (GAMA D)'!#REF!+'MES N (RESTO GAMAS)'!#REF!</f>
        <v>#REF!</v>
      </c>
      <c r="FX63" s="0" t="e">
        <f>+'MES N (GAMA A) '!EZ63+'MES N (GAMA Z)'!#REF!+'MES N (GAMA D)'!#REF!+'MES N (RESTO GAMAS)'!#REF!</f>
        <v>#REF!</v>
      </c>
      <c r="FY63" s="0" t="e">
        <f>+'MES N (GAMA A) '!FA63+'MES N (GAMA Z)'!#REF!+'MES N (GAMA D)'!#REF!+'MES N (RESTO GAMAS)'!#REF!</f>
        <v>#REF!</v>
      </c>
      <c r="FZ63" s="0" t="e">
        <f>+'MES N (GAMA A) '!FB63+'MES N (GAMA Z)'!#REF!+'MES N (GAMA D)'!#REF!+'MES N (RESTO GAMAS)'!#REF!</f>
        <v>#REF!</v>
      </c>
      <c r="GA63" s="0" t="e">
        <f>+'MES N (GAMA A) '!FC63+'MES N (GAMA Z)'!#REF!+'MES N (GAMA D)'!#REF!+'MES N (RESTO GAMAS)'!#REF!</f>
        <v>#REF!</v>
      </c>
      <c r="GB63" s="0" t="e">
        <f>+'MES N (GAMA A) '!FD63+'MES N (GAMA Z)'!#REF!+'MES N (GAMA D)'!#REF!+'MES N (RESTO GAMAS)'!#REF!</f>
        <v>#REF!</v>
      </c>
      <c r="GC63" s="13" t="e">
        <f>+'MES N (GAMA A) '!FE63+'MES N (GAMA Z)'!#REF!+'MES N (GAMA D)'!#REF!+'MES N (RESTO GAMAS)'!#REF!</f>
        <v>#REF!</v>
      </c>
    </row>
    <row ht="13.199999999999999" customHeight="1" r="64">
      <c r="A64" s="0">
        <v>305</v>
      </c>
      <c r="B64" s="0" t="s">
        <v>132</v>
      </c>
      <c r="C64" s="0">
        <v>178</v>
      </c>
      <c r="D64" s="0" t="s">
        <v>139</v>
      </c>
      <c r="F64" s="13" t="e">
        <f>+#REF!+#REF!+#REF!+#REF!</f>
        <v>#REF!</v>
      </c>
      <c r="G64" s="13" t="e">
        <f>+#REF!+#REF!+#REF!+#REF!</f>
        <v>#REF!</v>
      </c>
      <c r="H64" s="13" t="e">
        <f>+#REF!+#REF!+#REF!+#REF!</f>
        <v>#REF!</v>
      </c>
      <c r="I64" s="0" t="e">
        <f>+#REF!+#REF!+#REF!+#REF!</f>
        <v>#REF!</v>
      </c>
      <c r="J64" s="0" t="e">
        <f>+#REF!+#REF!+#REF!+#REF!</f>
        <v>#REF!</v>
      </c>
      <c r="K64" s="0" t="e">
        <f>+#REF!+#REF!+#REF!+#REF!</f>
        <v>#REF!</v>
      </c>
      <c r="L64" s="0" t="e">
        <f>+#REF!+#REF!+#REF!+#REF!</f>
        <v>#REF!</v>
      </c>
      <c r="M64" s="13" t="e">
        <f>+#REF!+#REF!+#REF!+#REF!</f>
        <v>#REF!</v>
      </c>
      <c r="N64" s="0" t="e">
        <f>+#REF!+#REF!+#REF!+#REF!</f>
        <v>#REF!</v>
      </c>
      <c r="O64" s="0" t="e">
        <f>+#REF!+#REF!+#REF!+#REF!</f>
        <v>#REF!</v>
      </c>
      <c r="P64" s="0" t="e">
        <f>+#REF!+#REF!+#REF!+#REF!</f>
        <v>#REF!</v>
      </c>
      <c r="Q64" s="0" t="e">
        <f>+#REF!+#REF!+#REF!+#REF!</f>
        <v>#REF!</v>
      </c>
      <c r="R64" s="13" t="e">
        <f>+#REF!+#REF!+#REF!+#REF!</f>
        <v>#REF!</v>
      </c>
      <c r="S64" s="13" t="e">
        <f>+#REF!+#REF!+#REF!+#REF!</f>
        <v>#REF!</v>
      </c>
      <c r="T64" s="13" t="e">
        <f>+#REF!+#REF!+#REF!+#REF!</f>
        <v>#REF!</v>
      </c>
      <c r="U64" s="13" t="e">
        <f>+#REF!+#REF!+#REF!+#REF!</f>
        <v>#REF!</v>
      </c>
      <c r="V64" s="0" t="e">
        <f>+#REF!+#REF!+#REF!+#REF!</f>
        <v>#REF!</v>
      </c>
      <c r="W64" s="0" t="e">
        <f>+#REF!+#REF!+#REF!+#REF!</f>
        <v>#REF!</v>
      </c>
      <c r="X64" s="0" t="e">
        <f>+#REF!+#REF!+#REF!+#REF!</f>
        <v>#REF!</v>
      </c>
      <c r="Y64" s="0" t="e">
        <f>+#REF!+#REF!+#REF!+#REF!</f>
        <v>#REF!</v>
      </c>
      <c r="Z64" s="0" t="e">
        <f>+#REF!+#REF!+#REF!+#REF!</f>
        <v>#REF!</v>
      </c>
      <c r="AA64" s="0" t="e">
        <f>+#REF!+#REF!+#REF!+#REF!</f>
        <v>#REF!</v>
      </c>
      <c r="AB64" s="0" t="e">
        <f>+#REF!+#REF!+#REF!+#REF!</f>
        <v>#REF!</v>
      </c>
      <c r="AC64" s="0" t="e">
        <f>+#REF!+#REF!+#REF!+#REF!</f>
        <v>#REF!</v>
      </c>
      <c r="AD64" s="13" t="e">
        <f>+#REF!+#REF!+#REF!+#REF!</f>
        <v>#REF!</v>
      </c>
      <c r="AE64" s="13" t="e">
        <f>+#REF!+#REF!+#REF!+#REF!</f>
        <v>#REF!</v>
      </c>
      <c r="AF64" s="13" t="e">
        <f>+#REF!+#REF!+#REF!+#REF!</f>
        <v>#REF!</v>
      </c>
      <c r="AG64" s="13" t="e">
        <f>+#REF!+#REF!+#REF!+#REF!</f>
        <v>#REF!</v>
      </c>
      <c r="AH64" s="0" t="e">
        <f>+#REF!+#REF!+#REF!+#REF!</f>
        <v>#REF!</v>
      </c>
      <c r="AI64" s="0" t="e">
        <f>+#REF!+#REF!+#REF!+#REF!</f>
        <v>#REF!</v>
      </c>
      <c r="AJ64" s="0" t="e">
        <f>+#REF!+#REF!+#REF!+#REF!</f>
        <v>#REF!</v>
      </c>
      <c r="AK64" s="13" t="e">
        <f>+#REF!+#REF!+#REF!+#REF!</f>
        <v>#REF!</v>
      </c>
      <c r="AL64" s="0" t="e">
        <f>+#REF!+#REF!+#REF!+#REF!</f>
        <v>#REF!</v>
      </c>
      <c r="AM64" s="0" t="e">
        <f>+#REF!+#REF!+#REF!+#REF!</f>
        <v>#REF!</v>
      </c>
      <c r="AN64" s="0" t="e">
        <f>+#REF!+#REF!+#REF!+#REF!</f>
        <v>#REF!</v>
      </c>
      <c r="AO64" s="13" t="e">
        <f>+#REF!+#REF!+#REF!+#REF!</f>
        <v>#REF!</v>
      </c>
      <c r="AP64" s="13" t="e">
        <f>+#REF!+#REF!+#REF!+#REF!</f>
        <v>#REF!</v>
      </c>
      <c r="AQ64" s="13" t="e">
        <f>+#REF!+#REF!+#REF!+#REF!</f>
        <v>#REF!</v>
      </c>
      <c r="AR64" s="0" t="e">
        <f>+#REF!+#REF!+#REF!+#REF!</f>
        <v>#REF!</v>
      </c>
      <c r="AS64" s="0" t="e">
        <f>+#REF!+#REF!+#REF!+#REF!</f>
        <v>#REF!</v>
      </c>
      <c r="AT64" s="0" t="e">
        <f>+#REF!+#REF!+#REF!+#REF!</f>
        <v>#REF!</v>
      </c>
      <c r="AU64" s="0" t="e">
        <f>+#REF!+#REF!+#REF!+#REF!</f>
        <v>#REF!</v>
      </c>
      <c r="AV64" s="0" t="e">
        <f>+#REF!+#REF!+#REF!+#REF!</f>
        <v>#REF!</v>
      </c>
      <c r="AW64" s="0" t="e">
        <f>+#REF!+#REF!+#REF!+#REF!</f>
        <v>#REF!</v>
      </c>
      <c r="AX64" s="0" t="e">
        <f>+#REF!+#REF!+#REF!+#REF!</f>
        <v>#REF!</v>
      </c>
      <c r="AY64" s="0" t="e">
        <f>+#REF!+#REF!+#REF!+#REF!</f>
        <v>#REF!</v>
      </c>
      <c r="AZ64" s="0" t="e">
        <f>+#REF!+#REF!+#REF!+#REF!</f>
        <v>#REF!</v>
      </c>
      <c r="BA64" s="0" t="e">
        <f>+#REF!+#REF!+#REF!+#REF!</f>
        <v>#REF!</v>
      </c>
      <c r="BB64" s="13" t="e">
        <f>+#REF!+#REF!+#REF!+#REF!</f>
        <v>#REF!</v>
      </c>
      <c r="BC64" s="13" t="e">
        <f>+#REF!+#REF!+#REF!+#REF!</f>
        <v>#REF!</v>
      </c>
      <c r="BD64" s="0" t="e">
        <f>+#REF!+#REF!+#REF!+#REF!</f>
        <v>#REF!</v>
      </c>
      <c r="BE64" s="0" t="e">
        <f>+#REF!+#REF!+#REF!+#REF!</f>
        <v>#REF!</v>
      </c>
      <c r="BF64" s="0" t="e">
        <f>+#REF!+#REF!+#REF!+#REF!</f>
        <v>#REF!</v>
      </c>
      <c r="BG64" s="0" t="e">
        <f>+#REF!+#REF!+#REF!+#REF!</f>
        <v>#REF!</v>
      </c>
      <c r="BH64" s="0" t="e">
        <f>+#REF!+#REF!+#REF!+#REF!</f>
        <v>#REF!</v>
      </c>
      <c r="BI64" s="13" t="e">
        <f>+#REF!+#REF!+#REF!+#REF!</f>
        <v>#REF!</v>
      </c>
      <c r="BJ64" s="0" t="e">
        <f>+#REF!+#REF!+#REF!+#REF!</f>
        <v>#REF!</v>
      </c>
      <c r="BK64" s="0" t="e">
        <f>+#REF!+#REF!+#REF!+#REF!</f>
        <v>#REF!</v>
      </c>
      <c r="BL64" s="0" t="e">
        <f>+#REF!+#REF!+#REF!+#REF!</f>
        <v>#REF!</v>
      </c>
      <c r="BM64" s="0" t="e">
        <f>+#REF!+#REF!+#REF!+#REF!</f>
        <v>#REF!</v>
      </c>
      <c r="BN64" s="13" t="e">
        <f>+#REF!+#REF!+#REF!+#REF!</f>
        <v>#REF!</v>
      </c>
      <c r="BO64" s="13" t="e">
        <f>+#REF!+#REF!+#REF!+#REF!</f>
        <v>#REF!</v>
      </c>
      <c r="BP64" s="13" t="e">
        <f>+#REF!+#REF!+#REF!+#REF!</f>
        <v>#REF!</v>
      </c>
      <c r="BQ64" s="0" t="e">
        <f>+#REF!+#REF!+#REF!+#REF!</f>
        <v>#REF!</v>
      </c>
      <c r="BR64" s="0" t="e">
        <f>+#REF!+#REF!+#REF!+#REF!</f>
        <v>#REF!</v>
      </c>
      <c r="BS64" s="0" t="e">
        <f>+#REF!+#REF!+#REF!+#REF!</f>
        <v>#REF!</v>
      </c>
      <c r="BT64" s="0" t="e">
        <f>+#REF!+#REF!+#REF!+#REF!</f>
        <v>#REF!</v>
      </c>
      <c r="BU64" s="0" t="e">
        <f>+#REF!+#REF!+#REF!+#REF!</f>
        <v>#REF!</v>
      </c>
      <c r="BV64" s="0" t="e">
        <f>+#REF!+#REF!+#REF!+#REF!</f>
        <v>#REF!</v>
      </c>
      <c r="BW64" s="0" t="e">
        <f>+#REF!+#REF!+#REF!+#REF!</f>
        <v>#REF!</v>
      </c>
      <c r="BX64" s="0" t="e">
        <f>+#REF!+#REF!+#REF!+#REF!</f>
        <v>#REF!</v>
      </c>
      <c r="BY64" s="0" t="e">
        <f>+#REF!+#REF!+#REF!+#REF!</f>
        <v>#REF!</v>
      </c>
      <c r="BZ64" s="13" t="e">
        <f>+#REF!+#REF!+#REF!+#REF!</f>
        <v>#REF!</v>
      </c>
      <c r="CA64" s="13" t="e">
        <f>+#REF!+#REF!+#REF!+#REF!</f>
        <v>#REF!</v>
      </c>
      <c r="CB64" s="13" t="e">
        <f>+#REF!+#REF!+#REF!+#REF!</f>
        <v>#REF!</v>
      </c>
      <c r="CC64" s="0" t="e">
        <f>+#REF!+#REF!+#REF!+#REF!</f>
        <v>#REF!</v>
      </c>
      <c r="CD64" s="0" t="e">
        <f>+#REF!+#REF!+#REF!+#REF!</f>
        <v>#REF!</v>
      </c>
      <c r="CE64" s="0" t="e">
        <f>+#REF!+#REF!+#REF!+#REF!</f>
        <v>#REF!</v>
      </c>
      <c r="CF64" s="0" t="e">
        <f>+#REF!+#REF!+#REF!+#REF!</f>
        <v>#REF!</v>
      </c>
      <c r="CG64" s="0" t="e">
        <f>+#REF!+#REF!+#REF!+#REF!</f>
        <v>#REF!</v>
      </c>
      <c r="CH64" s="0" t="e">
        <f>+#REF!+#REF!+#REF!+#REF!</f>
        <v>#REF!</v>
      </c>
      <c r="CI64" s="0" t="e">
        <f>+#REF!+#REF!+#REF!+#REF!</f>
        <v>#REF!</v>
      </c>
      <c r="CJ64" s="0" t="e">
        <f>+#REF!+#REF!+#REF!+#REF!</f>
        <v>#REF!</v>
      </c>
      <c r="CK64" s="0" t="e">
        <f>+#REF!+#REF!+#REF!+#REF!</f>
        <v>#REF!</v>
      </c>
      <c r="CL64" s="13" t="e">
        <f>+#REF!+#REF!+#REF!+#REF!</f>
        <v>#REF!</v>
      </c>
      <c r="CM64" s="13" t="e">
        <f>+#REF!+#REF!+#REF!+#REF!</f>
        <v>#REF!</v>
      </c>
      <c r="CN64" s="0" t="e">
        <f>+#REF!+#REF!+#REF!+#REF!</f>
        <v>#REF!</v>
      </c>
      <c r="CO64" s="0" t="e">
        <f>+#REF!+#REF!+#REF!+#REF!</f>
        <v>#REF!</v>
      </c>
      <c r="CP64" s="0" t="e">
        <f>+#REF!+#REF!+#REF!+#REF!</f>
        <v>#REF!</v>
      </c>
      <c r="CQ64" s="0" t="e">
        <f>+#REF!+#REF!+#REF!+#REF!</f>
        <v>#REF!</v>
      </c>
      <c r="CR64" s="0" t="e">
        <f>+#REF!+#REF!+#REF!+#REF!</f>
        <v>#REF!</v>
      </c>
      <c r="CS64" s="0" t="e">
        <f>+#REF!+#REF!+#REF!+#REF!</f>
        <v>#REF!</v>
      </c>
      <c r="CT64" s="0" t="e">
        <f>+#REF!+#REF!+#REF!+#REF!</f>
        <v>#REF!</v>
      </c>
      <c r="CU64" s="0" t="e">
        <f>+#REF!+#REF!+#REF!+#REF!</f>
        <v>#REF!</v>
      </c>
      <c r="CV64" s="0" t="e">
        <f>+#REF!+#REF!+#REF!+#REF!</f>
        <v>#REF!</v>
      </c>
      <c r="CW64" s="0" t="e">
        <f>+#REF!+#REF!+#REF!+#REF!</f>
        <v>#REF!</v>
      </c>
      <c r="CX64" s="13" t="e">
        <f>+#REF!+#REF!+#REF!+#REF!</f>
        <v>#REF!</v>
      </c>
      <c r="CY64" s="13" t="e">
        <f>+#REF!+#REF!+#REF!+#REF!</f>
        <v>#REF!</v>
      </c>
      <c r="CZ64" s="13" t="e">
        <f>+#REF!+#REF!+#REF!+#REF!</f>
        <v>#REF!</v>
      </c>
      <c r="DA64" s="0" t="e">
        <f>+#REF!+#REF!+#REF!+#REF!</f>
        <v>#REF!</v>
      </c>
      <c r="DB64" s="0" t="e">
        <f>+#REF!+#REF!+#REF!+#REF!</f>
        <v>#REF!</v>
      </c>
      <c r="DC64" s="0" t="e">
        <f>+#REF!+#REF!+#REF!+#REF!</f>
        <v>#REF!</v>
      </c>
      <c r="DD64" s="0" t="e">
        <f>+#REF!+#REF!+#REF!+#REF!</f>
        <v>#REF!</v>
      </c>
      <c r="DE64" s="0" t="e">
        <f>+#REF!+#REF!+#REF!+#REF!</f>
        <v>#REF!</v>
      </c>
      <c r="DF64" s="0" t="e">
        <f>+#REF!+#REF!+#REF!+#REF!</f>
        <v>#REF!</v>
      </c>
      <c r="DG64" s="0" t="e">
        <f>+#REF!+#REF!+#REF!+#REF!</f>
        <v>#REF!</v>
      </c>
      <c r="DH64" s="0" t="e">
        <f>+#REF!+#REF!+#REF!+#REF!</f>
        <v>#REF!</v>
      </c>
      <c r="DI64" s="0" t="e">
        <f>+#REF!+#REF!+#REF!+#REF!</f>
        <v>#REF!</v>
      </c>
      <c r="DJ64" s="13" t="e">
        <f>+#REF!+#REF!+#REF!+#REF!</f>
        <v>#REF!</v>
      </c>
      <c r="DK64" s="13" t="e">
        <f>+#REF!+#REF!+#REF!+#REF!</f>
        <v>#REF!</v>
      </c>
      <c r="DL64" s="13" t="e">
        <f>+#REF!+#REF!+#REF!+#REF!</f>
        <v>#REF!</v>
      </c>
      <c r="DM64" s="0" t="e">
        <f>+#REF!+#REF!+#REF!+#REF!</f>
        <v>#REF!</v>
      </c>
      <c r="DN64" s="0" t="e">
        <f>+#REF!+#REF!+#REF!+#REF!</f>
        <v>#REF!</v>
      </c>
      <c r="DO64" s="0" t="e">
        <f>+#REF!+#REF!+#REF!+#REF!</f>
        <v>#REF!</v>
      </c>
      <c r="DP64" s="0" t="e">
        <f>+#REF!+#REF!+#REF!+#REF!</f>
        <v>#REF!</v>
      </c>
      <c r="DQ64" s="13" t="e">
        <f>+#REF!+#REF!+#REF!+#REF!</f>
        <v>#REF!</v>
      </c>
      <c r="DR64" s="0" t="e">
        <f>+#REF!+#REF!+#REF!+#REF!</f>
        <v>#REF!</v>
      </c>
      <c r="DS64" s="0" t="e">
        <f>+#REF!+#REF!+#REF!+#REF!</f>
        <v>#REF!</v>
      </c>
      <c r="DT64" s="0" t="e">
        <f>+#REF!+#REF!+#REF!+#REF!</f>
        <v>#REF!</v>
      </c>
      <c r="DU64" s="0" t="e">
        <f>+#REF!+#REF!+#REF!+#REF!</f>
        <v>#REF!</v>
      </c>
      <c r="DV64" s="13" t="e">
        <f>+#REF!+#REF!+#REF!+#REF!</f>
        <v>#REF!</v>
      </c>
      <c r="DW64" s="13" t="e">
        <f>+#REF!+#REF!+#REF!+#REF!</f>
        <v>#REF!</v>
      </c>
      <c r="DX64" s="13" t="e">
        <f>+#REF!+#REF!+#REF!+#REF!</f>
        <v>#REF!</v>
      </c>
      <c r="DY64" s="0" t="e">
        <f>+#REF!+#REF!+#REF!+#REF!</f>
        <v>#REF!</v>
      </c>
      <c r="DZ64" s="0" t="e">
        <f>+#REF!+#REF!+#REF!+#REF!</f>
        <v>#REF!</v>
      </c>
      <c r="EA64" s="0" t="e">
        <f>+#REF!+#REF!+#REF!+#REF!</f>
        <v>#REF!</v>
      </c>
      <c r="EB64" s="13" t="e">
        <f>+#REF!+#REF!+#REF!+#REF!</f>
        <v>#REF!</v>
      </c>
      <c r="EC64" s="0" t="e">
        <f>+#REF!+#REF!+#REF!+#REF!</f>
        <v>#REF!</v>
      </c>
      <c r="ED64" s="0" t="e">
        <f>+#REF!+#REF!+#REF!+#REF!</f>
        <v>#REF!</v>
      </c>
      <c r="EE64" s="0" t="e">
        <f>+#REF!+#REF!+#REF!+#REF!</f>
        <v>#REF!</v>
      </c>
      <c r="EF64" s="0" t="e">
        <f>+#REF!+#REF!+#REF!+#REF!</f>
        <v>#REF!</v>
      </c>
      <c r="EG64" s="13" t="e">
        <f>+#REF!+#REF!+#REF!+#REF!</f>
        <v>#REF!</v>
      </c>
      <c r="EH64" s="13" t="e">
        <f>+#REF!+#REF!+#REF!+#REF!</f>
        <v>#REF!</v>
      </c>
      <c r="EI64" s="13" t="e">
        <f>+#REF!+#REF!+#REF!+#REF!</f>
        <v>#REF!</v>
      </c>
      <c r="EJ64" s="13" t="e">
        <f>+#REF!+#REF!+#REF!+#REF!</f>
        <v>#REF!</v>
      </c>
      <c r="EK64" s="0" t="e">
        <f>+#REF!+#REF!+#REF!+#REF!</f>
        <v>#REF!</v>
      </c>
      <c r="EL64" s="0" t="e">
        <f>+#REF!+#REF!+#REF!+#REF!</f>
        <v>#REF!</v>
      </c>
      <c r="EM64" s="0" t="e">
        <f>+#REF!+#REF!+#REF!+#REF!</f>
        <v>#REF!</v>
      </c>
      <c r="EN64" s="0" t="e">
        <f>+#REF!+#REF!+#REF!+#REF!</f>
        <v>#REF!</v>
      </c>
      <c r="EO64" s="0" t="e">
        <f>+#REF!+#REF!+#REF!+#REF!</f>
        <v>#REF!</v>
      </c>
      <c r="EP64" s="0" t="e">
        <f>+#REF!+#REF!+#REF!+#REF!</f>
        <v>#REF!</v>
      </c>
      <c r="EQ64" s="0" t="e">
        <f>+#REF!+#REF!+#REF!+#REF!</f>
        <v>#REF!</v>
      </c>
      <c r="ER64" s="0" t="e">
        <f>+#REF!+#REF!+#REF!+#REF!</f>
        <v>#REF!</v>
      </c>
      <c r="ES64" s="0" t="e">
        <f>+#REF!+#REF!+#REF!+#REF!</f>
        <v>#REF!</v>
      </c>
      <c r="ET64" s="13" t="e">
        <f>+'MES N (GAMA A) '!#REF!+'MES N (GAMA Z)'!ET64+'MES N (GAMA D)'!ET64+'MES N (RESTO GAMAS)'!ET64</f>
        <v>#REF!</v>
      </c>
      <c r="EU64" s="13" t="e">
        <f>+'MES N (GAMA A) '!#REF!+'MES N (GAMA Z)'!EU64+'MES N (GAMA D)'!EU64+'MES N (RESTO GAMAS)'!EU64</f>
        <v>#REF!</v>
      </c>
      <c r="EV64" s="13" t="e">
        <f>+'MES N (GAMA A) '!#REF!+'MES N (GAMA Z)'!EV64+'MES N (GAMA D)'!EV64+'MES N (RESTO GAMAS)'!EV64</f>
        <v>#REF!</v>
      </c>
      <c r="EW64" s="0" t="e">
        <f>+'MES N (GAMA A) '!#REF!+'MES N (GAMA Z)'!EW64+'MES N (GAMA D)'!EW64+'MES N (RESTO GAMAS)'!EW64</f>
        <v>#REF!</v>
      </c>
      <c r="EX64" s="0" t="e">
        <f>+'MES N (GAMA A) '!#REF!+'MES N (GAMA Z)'!EX64+'MES N (GAMA D)'!EX64+'MES N (RESTO GAMAS)'!EX64</f>
        <v>#REF!</v>
      </c>
      <c r="EY64" s="0" t="e">
        <f>+'MES N (GAMA A) '!#REF!+'MES N (GAMA Z)'!EY64+'MES N (GAMA D)'!EY64+'MES N (RESTO GAMAS)'!EY64</f>
        <v>#REF!</v>
      </c>
      <c r="EZ64" s="0" t="e">
        <f>+'MES N (GAMA A) '!#REF!+'MES N (GAMA Z)'!EZ64+'MES N (GAMA D)'!EZ64+'MES N (RESTO GAMAS)'!EZ64</f>
        <v>#REF!</v>
      </c>
      <c r="FA64" s="0" t="e">
        <f>+'MES N (GAMA A) '!#REF!+'MES N (GAMA Z)'!FA64+'MES N (GAMA D)'!FA64+'MES N (RESTO GAMAS)'!FA64</f>
        <v>#REF!</v>
      </c>
      <c r="FB64" s="13" t="e">
        <f>+'MES N (GAMA A) '!#REF!+'MES N (GAMA Z)'!FB64+'MES N (GAMA D)'!FB64+'MES N (RESTO GAMAS)'!FB64</f>
        <v>#REF!</v>
      </c>
      <c r="FC64" s="13" t="e">
        <f>+'MES N (GAMA A) '!#REF!+'MES N (GAMA Z)'!FC64+'MES N (GAMA D)'!FC64+'MES N (RESTO GAMAS)'!FC64</f>
        <v>#REF!</v>
      </c>
      <c r="FD64" s="0" t="e">
        <f>+'MES N (GAMA A) '!#REF!+'MES N (GAMA Z)'!FD64+'MES N (GAMA D)'!FD64+'MES N (RESTO GAMAS)'!FD64</f>
        <v>#REF!</v>
      </c>
      <c r="FE64" s="0" t="e">
        <f>+'MES N (GAMA A) '!#REF!+'MES N (GAMA Z)'!FE64+'MES N (GAMA D)'!FE64+'MES N (RESTO GAMAS)'!FE64</f>
        <v>#REF!</v>
      </c>
      <c r="FF64" s="13" t="e">
        <f>+'MES N (GAMA A) '!#REF!+'MES N (GAMA Z)'!#REF!+'MES N (GAMA D)'!#REF!+'MES N (RESTO GAMAS)'!#REF!</f>
        <v>#REF!</v>
      </c>
      <c r="FG64" s="13" t="e">
        <f>+'MES N (GAMA A) '!#REF!+'MES N (GAMA Z)'!#REF!+'MES N (GAMA D)'!#REF!+'MES N (RESTO GAMAS)'!#REF!</f>
        <v>#REF!</v>
      </c>
      <c r="FH64" s="13" t="e">
        <f>+'MES N (GAMA A) '!#REF!+'MES N (GAMA Z)'!#REF!+'MES N (GAMA D)'!#REF!+'MES N (RESTO GAMAS)'!#REF!</f>
        <v>#REF!</v>
      </c>
      <c r="FI64" s="13" t="e">
        <f>+'MES N (GAMA A) '!#REF!+'MES N (GAMA Z)'!#REF!+'MES N (GAMA D)'!#REF!+'MES N (RESTO GAMAS)'!#REF!</f>
        <v>#REF!</v>
      </c>
      <c r="FJ64" s="0" t="e">
        <f>+'MES N (GAMA A) '!#REF!+'MES N (GAMA Z)'!#REF!+'MES N (GAMA D)'!#REF!+'MES N (RESTO GAMAS)'!#REF!</f>
        <v>#REF!</v>
      </c>
      <c r="FK64" s="0" t="e">
        <f>+'MES N (GAMA A) '!#REF!+'MES N (GAMA Z)'!#REF!+'MES N (GAMA D)'!#REF!+'MES N (RESTO GAMAS)'!#REF!</f>
        <v>#REF!</v>
      </c>
      <c r="FL64" s="0" t="e">
        <f>+'MES N (GAMA A) '!#REF!+'MES N (GAMA Z)'!#REF!+'MES N (GAMA D)'!#REF!+'MES N (RESTO GAMAS)'!#REF!</f>
        <v>#REF!</v>
      </c>
      <c r="FM64" s="0" t="e">
        <f>+'MES N (GAMA A) '!#REF!+'MES N (GAMA Z)'!#REF!+'MES N (GAMA D)'!#REF!+'MES N (RESTO GAMAS)'!#REF!</f>
        <v>#REF!</v>
      </c>
      <c r="FN64" s="0" t="e">
        <f>+'MES N (GAMA A) '!#REF!+'MES N (GAMA Z)'!#REF!+'MES N (GAMA D)'!#REF!+'MES N (RESTO GAMAS)'!#REF!</f>
        <v>#REF!</v>
      </c>
      <c r="FO64" s="0" t="e">
        <f>+'MES N (GAMA A) '!#REF!+'MES N (GAMA Z)'!#REF!+'MES N (GAMA D)'!#REF!+'MES N (RESTO GAMAS)'!#REF!</f>
        <v>#REF!</v>
      </c>
      <c r="FP64" s="0" t="e">
        <f>+'MES N (GAMA A) '!#REF!+'MES N (GAMA Z)'!#REF!+'MES N (GAMA D)'!#REF!+'MES N (RESTO GAMAS)'!#REF!</f>
        <v>#REF!</v>
      </c>
      <c r="FQ64" s="0" t="e">
        <f>+'MES N (GAMA A) '!#REF!+'MES N (GAMA Z)'!#REF!+'MES N (GAMA D)'!#REF!+'MES N (RESTO GAMAS)'!#REF!</f>
        <v>#REF!</v>
      </c>
      <c r="FR64" s="13" t="e">
        <f>+'MES N (GAMA A) '!ET64+'MES N (GAMA Z)'!#REF!+'MES N (GAMA D)'!#REF!+'MES N (RESTO GAMAS)'!#REF!</f>
        <v>#REF!</v>
      </c>
      <c r="FS64" s="13" t="e">
        <f>+'MES N (GAMA A) '!EU64+'MES N (GAMA Z)'!#REF!+'MES N (GAMA D)'!#REF!+'MES N (RESTO GAMAS)'!#REF!</f>
        <v>#REF!</v>
      </c>
      <c r="FT64" s="13" t="e">
        <f>+'MES N (GAMA A) '!EV64+'MES N (GAMA Z)'!#REF!+'MES N (GAMA D)'!#REF!+'MES N (RESTO GAMAS)'!#REF!</f>
        <v>#REF!</v>
      </c>
      <c r="FU64" s="13" t="e">
        <f>+'MES N (GAMA A) '!EW64+'MES N (GAMA Z)'!#REF!+'MES N (GAMA D)'!#REF!+'MES N (RESTO GAMAS)'!#REF!</f>
        <v>#REF!</v>
      </c>
      <c r="FV64" s="13" t="e">
        <f>+'MES N (GAMA A) '!EX64+'MES N (GAMA Z)'!#REF!+'MES N (GAMA D)'!#REF!+'MES N (RESTO GAMAS)'!#REF!</f>
        <v>#REF!</v>
      </c>
      <c r="FW64" s="13" t="e">
        <f>+'MES N (GAMA A) '!EY64+'MES N (GAMA Z)'!#REF!+'MES N (GAMA D)'!#REF!+'MES N (RESTO GAMAS)'!#REF!</f>
        <v>#REF!</v>
      </c>
      <c r="FX64" s="13" t="e">
        <f>+'MES N (GAMA A) '!EZ64+'MES N (GAMA Z)'!#REF!+'MES N (GAMA D)'!#REF!+'MES N (RESTO GAMAS)'!#REF!</f>
        <v>#REF!</v>
      </c>
      <c r="FY64" s="13" t="e">
        <f>+'MES N (GAMA A) '!FA64+'MES N (GAMA Z)'!#REF!+'MES N (GAMA D)'!#REF!+'MES N (RESTO GAMAS)'!#REF!</f>
        <v>#REF!</v>
      </c>
      <c r="FZ64" s="13" t="e">
        <f>+'MES N (GAMA A) '!FB64+'MES N (GAMA Z)'!#REF!+'MES N (GAMA D)'!#REF!+'MES N (RESTO GAMAS)'!#REF!</f>
        <v>#REF!</v>
      </c>
      <c r="GA64" s="13" t="e">
        <f>+'MES N (GAMA A) '!FC64+'MES N (GAMA Z)'!#REF!+'MES N (GAMA D)'!#REF!+'MES N (RESTO GAMAS)'!#REF!</f>
        <v>#REF!</v>
      </c>
      <c r="GB64" s="0" t="e">
        <f>+'MES N (GAMA A) '!FD64+'MES N (GAMA Z)'!#REF!+'MES N (GAMA D)'!#REF!+'MES N (RESTO GAMAS)'!#REF!</f>
        <v>#REF!</v>
      </c>
      <c r="GC64" s="13" t="e">
        <f>+'MES N (GAMA A) '!FE64+'MES N (GAMA Z)'!#REF!+'MES N (GAMA D)'!#REF!+'MES N (RESTO GAMAS)'!#REF!</f>
        <v>#REF!</v>
      </c>
    </row>
    <row ht="13.199999999999999" customHeight="1" r="65">
      <c r="A65" s="0">
        <v>305</v>
      </c>
      <c r="B65" s="0" t="s">
        <v>132</v>
      </c>
      <c r="C65" s="0">
        <v>181</v>
      </c>
      <c r="D65" s="0" t="s">
        <v>140</v>
      </c>
      <c r="F65" s="13" t="e">
        <f>+#REF!+#REF!+#REF!+#REF!</f>
        <v>#REF!</v>
      </c>
      <c r="G65" s="13" t="e">
        <f>+#REF!+#REF!+#REF!+#REF!</f>
        <v>#REF!</v>
      </c>
      <c r="H65" s="0" t="e">
        <f>+#REF!+#REF!+#REF!+#REF!</f>
        <v>#REF!</v>
      </c>
      <c r="I65" s="0" t="e">
        <f>+#REF!+#REF!+#REF!+#REF!</f>
        <v>#REF!</v>
      </c>
      <c r="J65" s="0" t="e">
        <f>+#REF!+#REF!+#REF!+#REF!</f>
        <v>#REF!</v>
      </c>
      <c r="K65" s="0" t="e">
        <f>+#REF!+#REF!+#REF!+#REF!</f>
        <v>#REF!</v>
      </c>
      <c r="L65" s="0" t="e">
        <f>+#REF!+#REF!+#REF!+#REF!</f>
        <v>#REF!</v>
      </c>
      <c r="M65" s="0" t="e">
        <f>+#REF!+#REF!+#REF!+#REF!</f>
        <v>#REF!</v>
      </c>
      <c r="N65" s="0" t="e">
        <f>+#REF!+#REF!+#REF!+#REF!</f>
        <v>#REF!</v>
      </c>
      <c r="O65" s="0" t="e">
        <f>+#REF!+#REF!+#REF!+#REF!</f>
        <v>#REF!</v>
      </c>
      <c r="P65" s="0" t="e">
        <f>+#REF!+#REF!+#REF!+#REF!</f>
        <v>#REF!</v>
      </c>
      <c r="Q65" s="13" t="e">
        <f>+#REF!+#REF!+#REF!+#REF!</f>
        <v>#REF!</v>
      </c>
      <c r="R65" s="13" t="e">
        <f>+#REF!+#REF!+#REF!+#REF!</f>
        <v>#REF!</v>
      </c>
      <c r="S65" s="13" t="e">
        <f>+#REF!+#REF!+#REF!+#REF!</f>
        <v>#REF!</v>
      </c>
      <c r="T65" s="0" t="e">
        <f>+#REF!+#REF!+#REF!+#REF!</f>
        <v>#REF!</v>
      </c>
      <c r="U65" s="0" t="e">
        <f>+#REF!+#REF!+#REF!+#REF!</f>
        <v>#REF!</v>
      </c>
      <c r="V65" s="0" t="e">
        <f>+#REF!+#REF!+#REF!+#REF!</f>
        <v>#REF!</v>
      </c>
      <c r="W65" s="0" t="e">
        <f>+#REF!+#REF!+#REF!+#REF!</f>
        <v>#REF!</v>
      </c>
      <c r="X65" s="0" t="e">
        <f>+#REF!+#REF!+#REF!+#REF!</f>
        <v>#REF!</v>
      </c>
      <c r="Y65" s="0" t="e">
        <f>+#REF!+#REF!+#REF!+#REF!</f>
        <v>#REF!</v>
      </c>
      <c r="Z65" s="0" t="e">
        <f>+#REF!+#REF!+#REF!+#REF!</f>
        <v>#REF!</v>
      </c>
      <c r="AA65" s="0" t="e">
        <f>+#REF!+#REF!+#REF!+#REF!</f>
        <v>#REF!</v>
      </c>
      <c r="AB65" s="0" t="e">
        <f>+#REF!+#REF!+#REF!+#REF!</f>
        <v>#REF!</v>
      </c>
      <c r="AC65" s="13" t="e">
        <f>+#REF!+#REF!+#REF!+#REF!</f>
        <v>#REF!</v>
      </c>
      <c r="AD65" s="13" t="e">
        <f>+#REF!+#REF!+#REF!+#REF!</f>
        <v>#REF!</v>
      </c>
      <c r="AE65" s="13" t="e">
        <f>+#REF!+#REF!+#REF!+#REF!</f>
        <v>#REF!</v>
      </c>
      <c r="AF65" s="0" t="e">
        <f>+#REF!+#REF!+#REF!+#REF!</f>
        <v>#REF!</v>
      </c>
      <c r="AG65" s="0" t="e">
        <f>+#REF!+#REF!+#REF!+#REF!</f>
        <v>#REF!</v>
      </c>
      <c r="AH65" s="0" t="e">
        <f>+#REF!+#REF!+#REF!+#REF!</f>
        <v>#REF!</v>
      </c>
      <c r="AI65" s="0" t="e">
        <f>+#REF!+#REF!+#REF!+#REF!</f>
        <v>#REF!</v>
      </c>
      <c r="AJ65" s="0" t="e">
        <f>+#REF!+#REF!+#REF!+#REF!</f>
        <v>#REF!</v>
      </c>
      <c r="AK65" s="0" t="e">
        <f>+#REF!+#REF!+#REF!+#REF!</f>
        <v>#REF!</v>
      </c>
      <c r="AL65" s="0" t="e">
        <f>+#REF!+#REF!+#REF!+#REF!</f>
        <v>#REF!</v>
      </c>
      <c r="AM65" s="0" t="e">
        <f>+#REF!+#REF!+#REF!+#REF!</f>
        <v>#REF!</v>
      </c>
      <c r="AN65" s="0" t="e">
        <f>+#REF!+#REF!+#REF!+#REF!</f>
        <v>#REF!</v>
      </c>
      <c r="AO65" s="0" t="e">
        <f>+#REF!+#REF!+#REF!+#REF!</f>
        <v>#REF!</v>
      </c>
      <c r="AP65" s="13" t="e">
        <f>+#REF!+#REF!+#REF!+#REF!</f>
        <v>#REF!</v>
      </c>
      <c r="AQ65" s="13" t="e">
        <f>+#REF!+#REF!+#REF!+#REF!</f>
        <v>#REF!</v>
      </c>
      <c r="AR65" s="0" t="e">
        <f>+#REF!+#REF!+#REF!+#REF!</f>
        <v>#REF!</v>
      </c>
      <c r="AS65" s="0" t="e">
        <f>+#REF!+#REF!+#REF!+#REF!</f>
        <v>#REF!</v>
      </c>
      <c r="AT65" s="0" t="e">
        <f>+#REF!+#REF!+#REF!+#REF!</f>
        <v>#REF!</v>
      </c>
      <c r="AU65" s="0" t="e">
        <f>+#REF!+#REF!+#REF!+#REF!</f>
        <v>#REF!</v>
      </c>
      <c r="AV65" s="0" t="e">
        <f>+#REF!+#REF!+#REF!+#REF!</f>
        <v>#REF!</v>
      </c>
      <c r="AW65" s="0" t="e">
        <f>+#REF!+#REF!+#REF!+#REF!</f>
        <v>#REF!</v>
      </c>
      <c r="AX65" s="0" t="e">
        <f>+#REF!+#REF!+#REF!+#REF!</f>
        <v>#REF!</v>
      </c>
      <c r="AY65" s="0" t="e">
        <f>+#REF!+#REF!+#REF!+#REF!</f>
        <v>#REF!</v>
      </c>
      <c r="AZ65" s="0" t="e">
        <f>+#REF!+#REF!+#REF!+#REF!</f>
        <v>#REF!</v>
      </c>
      <c r="BA65" s="13" t="e">
        <f>+#REF!+#REF!+#REF!+#REF!</f>
        <v>#REF!</v>
      </c>
      <c r="BB65" s="13" t="e">
        <f>+#REF!+#REF!+#REF!+#REF!</f>
        <v>#REF!</v>
      </c>
      <c r="BC65" s="13" t="e">
        <f>+#REF!+#REF!+#REF!+#REF!</f>
        <v>#REF!</v>
      </c>
      <c r="BD65" s="0" t="e">
        <f>+#REF!+#REF!+#REF!+#REF!</f>
        <v>#REF!</v>
      </c>
      <c r="BE65" s="0" t="e">
        <f>+#REF!+#REF!+#REF!+#REF!</f>
        <v>#REF!</v>
      </c>
      <c r="BF65" s="0" t="e">
        <f>+#REF!+#REF!+#REF!+#REF!</f>
        <v>#REF!</v>
      </c>
      <c r="BG65" s="0" t="e">
        <f>+#REF!+#REF!+#REF!+#REF!</f>
        <v>#REF!</v>
      </c>
      <c r="BH65" s="0" t="e">
        <f>+#REF!+#REF!+#REF!+#REF!</f>
        <v>#REF!</v>
      </c>
      <c r="BI65" s="0" t="e">
        <f>+#REF!+#REF!+#REF!+#REF!</f>
        <v>#REF!</v>
      </c>
      <c r="BJ65" s="0" t="e">
        <f>+#REF!+#REF!+#REF!+#REF!</f>
        <v>#REF!</v>
      </c>
      <c r="BK65" s="0" t="e">
        <f>+#REF!+#REF!+#REF!+#REF!</f>
        <v>#REF!</v>
      </c>
      <c r="BL65" s="0" t="e">
        <f>+#REF!+#REF!+#REF!+#REF!</f>
        <v>#REF!</v>
      </c>
      <c r="BM65" s="13" t="e">
        <f>+#REF!+#REF!+#REF!+#REF!</f>
        <v>#REF!</v>
      </c>
      <c r="BN65" s="13" t="e">
        <f>+#REF!+#REF!+#REF!+#REF!</f>
        <v>#REF!</v>
      </c>
      <c r="BO65" s="13" t="e">
        <f>+#REF!+#REF!+#REF!+#REF!</f>
        <v>#REF!</v>
      </c>
      <c r="BP65" s="0" t="e">
        <f>+#REF!+#REF!+#REF!+#REF!</f>
        <v>#REF!</v>
      </c>
      <c r="BQ65" s="0" t="e">
        <f>+#REF!+#REF!+#REF!+#REF!</f>
        <v>#REF!</v>
      </c>
      <c r="BR65" s="0" t="e">
        <f>+#REF!+#REF!+#REF!+#REF!</f>
        <v>#REF!</v>
      </c>
      <c r="BS65" s="0" t="e">
        <f>+#REF!+#REF!+#REF!+#REF!</f>
        <v>#REF!</v>
      </c>
      <c r="BT65" s="0" t="e">
        <f>+#REF!+#REF!+#REF!+#REF!</f>
        <v>#REF!</v>
      </c>
      <c r="BU65" s="0" t="e">
        <f>+#REF!+#REF!+#REF!+#REF!</f>
        <v>#REF!</v>
      </c>
      <c r="BV65" s="0" t="e">
        <f>+#REF!+#REF!+#REF!+#REF!</f>
        <v>#REF!</v>
      </c>
      <c r="BW65" s="0" t="e">
        <f>+#REF!+#REF!+#REF!+#REF!</f>
        <v>#REF!</v>
      </c>
      <c r="BX65" s="0" t="e">
        <f>+#REF!+#REF!+#REF!+#REF!</f>
        <v>#REF!</v>
      </c>
      <c r="BY65" s="13" t="e">
        <f>+#REF!+#REF!+#REF!+#REF!</f>
        <v>#REF!</v>
      </c>
      <c r="BZ65" s="13" t="e">
        <f>+#REF!+#REF!+#REF!+#REF!</f>
        <v>#REF!</v>
      </c>
      <c r="CA65" s="13" t="e">
        <f>+#REF!+#REF!+#REF!+#REF!</f>
        <v>#REF!</v>
      </c>
      <c r="CB65" s="0" t="e">
        <f>+#REF!+#REF!+#REF!+#REF!</f>
        <v>#REF!</v>
      </c>
      <c r="CC65" s="0" t="e">
        <f>+#REF!+#REF!+#REF!+#REF!</f>
        <v>#REF!</v>
      </c>
      <c r="CD65" s="0" t="e">
        <f>+#REF!+#REF!+#REF!+#REF!</f>
        <v>#REF!</v>
      </c>
      <c r="CE65" s="0" t="e">
        <f>+#REF!+#REF!+#REF!+#REF!</f>
        <v>#REF!</v>
      </c>
      <c r="CF65" s="0" t="e">
        <f>+#REF!+#REF!+#REF!+#REF!</f>
        <v>#REF!</v>
      </c>
      <c r="CG65" s="0" t="e">
        <f>+#REF!+#REF!+#REF!+#REF!</f>
        <v>#REF!</v>
      </c>
      <c r="CH65" s="0" t="e">
        <f>+#REF!+#REF!+#REF!+#REF!</f>
        <v>#REF!</v>
      </c>
      <c r="CI65" s="0" t="e">
        <f>+#REF!+#REF!+#REF!+#REF!</f>
        <v>#REF!</v>
      </c>
      <c r="CJ65" s="0" t="e">
        <f>+#REF!+#REF!+#REF!+#REF!</f>
        <v>#REF!</v>
      </c>
      <c r="CK65" s="0" t="e">
        <f>+#REF!+#REF!+#REF!+#REF!</f>
        <v>#REF!</v>
      </c>
      <c r="CL65" s="13" t="e">
        <f>+#REF!+#REF!+#REF!+#REF!</f>
        <v>#REF!</v>
      </c>
      <c r="CM65" s="13" t="e">
        <f>+#REF!+#REF!+#REF!+#REF!</f>
        <v>#REF!</v>
      </c>
      <c r="CN65" s="0" t="e">
        <f>+#REF!+#REF!+#REF!+#REF!</f>
        <v>#REF!</v>
      </c>
      <c r="CO65" s="0" t="e">
        <f>+#REF!+#REF!+#REF!+#REF!</f>
        <v>#REF!</v>
      </c>
      <c r="CP65" s="0" t="e">
        <f>+#REF!+#REF!+#REF!+#REF!</f>
        <v>#REF!</v>
      </c>
      <c r="CQ65" s="0" t="e">
        <f>+#REF!+#REF!+#REF!+#REF!</f>
        <v>#REF!</v>
      </c>
      <c r="CR65" s="0" t="e">
        <f>+#REF!+#REF!+#REF!+#REF!</f>
        <v>#REF!</v>
      </c>
      <c r="CS65" s="0" t="e">
        <f>+#REF!+#REF!+#REF!+#REF!</f>
        <v>#REF!</v>
      </c>
      <c r="CT65" s="0" t="e">
        <f>+#REF!+#REF!+#REF!+#REF!</f>
        <v>#REF!</v>
      </c>
      <c r="CU65" s="0" t="e">
        <f>+#REF!+#REF!+#REF!+#REF!</f>
        <v>#REF!</v>
      </c>
      <c r="CV65" s="0" t="e">
        <f>+#REF!+#REF!+#REF!+#REF!</f>
        <v>#REF!</v>
      </c>
      <c r="CW65" s="13" t="e">
        <f>+#REF!+#REF!+#REF!+#REF!</f>
        <v>#REF!</v>
      </c>
      <c r="CX65" s="13" t="e">
        <f>+#REF!+#REF!+#REF!+#REF!</f>
        <v>#REF!</v>
      </c>
      <c r="CY65" s="13" t="e">
        <f>+#REF!+#REF!+#REF!+#REF!</f>
        <v>#REF!</v>
      </c>
      <c r="CZ65" s="0" t="e">
        <f>+#REF!+#REF!+#REF!+#REF!</f>
        <v>#REF!</v>
      </c>
      <c r="DA65" s="0" t="e">
        <f>+#REF!+#REF!+#REF!+#REF!</f>
        <v>#REF!</v>
      </c>
      <c r="DB65" s="0" t="e">
        <f>+#REF!+#REF!+#REF!+#REF!</f>
        <v>#REF!</v>
      </c>
      <c r="DC65" s="0" t="e">
        <f>+#REF!+#REF!+#REF!+#REF!</f>
        <v>#REF!</v>
      </c>
      <c r="DD65" s="0" t="e">
        <f>+#REF!+#REF!+#REF!+#REF!</f>
        <v>#REF!</v>
      </c>
      <c r="DE65" s="0" t="e">
        <f>+#REF!+#REF!+#REF!+#REF!</f>
        <v>#REF!</v>
      </c>
      <c r="DF65" s="0" t="e">
        <f>+#REF!+#REF!+#REF!+#REF!</f>
        <v>#REF!</v>
      </c>
      <c r="DG65" s="0" t="e">
        <f>+#REF!+#REF!+#REF!+#REF!</f>
        <v>#REF!</v>
      </c>
      <c r="DH65" s="0" t="e">
        <f>+#REF!+#REF!+#REF!+#REF!</f>
        <v>#REF!</v>
      </c>
      <c r="DI65" s="13" t="e">
        <f>+#REF!+#REF!+#REF!+#REF!</f>
        <v>#REF!</v>
      </c>
      <c r="DJ65" s="13" t="e">
        <f>+#REF!+#REF!+#REF!+#REF!</f>
        <v>#REF!</v>
      </c>
      <c r="DK65" s="13" t="e">
        <f>+#REF!+#REF!+#REF!+#REF!</f>
        <v>#REF!</v>
      </c>
      <c r="DL65" s="0" t="e">
        <f>+#REF!+#REF!+#REF!+#REF!</f>
        <v>#REF!</v>
      </c>
      <c r="DM65" s="0" t="e">
        <f>+#REF!+#REF!+#REF!+#REF!</f>
        <v>#REF!</v>
      </c>
      <c r="DN65" s="0" t="e">
        <f>+#REF!+#REF!+#REF!+#REF!</f>
        <v>#REF!</v>
      </c>
      <c r="DO65" s="0" t="e">
        <f>+#REF!+#REF!+#REF!+#REF!</f>
        <v>#REF!</v>
      </c>
      <c r="DP65" s="0" t="e">
        <f>+#REF!+#REF!+#REF!+#REF!</f>
        <v>#REF!</v>
      </c>
      <c r="DQ65" s="0" t="e">
        <f>+#REF!+#REF!+#REF!+#REF!</f>
        <v>#REF!</v>
      </c>
      <c r="DR65" s="0" t="e">
        <f>+#REF!+#REF!+#REF!+#REF!</f>
        <v>#REF!</v>
      </c>
      <c r="DS65" s="0" t="e">
        <f>+#REF!+#REF!+#REF!+#REF!</f>
        <v>#REF!</v>
      </c>
      <c r="DT65" s="0" t="e">
        <f>+#REF!+#REF!+#REF!+#REF!</f>
        <v>#REF!</v>
      </c>
      <c r="DU65" s="0" t="e">
        <f>+#REF!+#REF!+#REF!+#REF!</f>
        <v>#REF!</v>
      </c>
      <c r="DV65" s="13" t="e">
        <f>+#REF!+#REF!+#REF!+#REF!</f>
        <v>#REF!</v>
      </c>
      <c r="DW65" s="13" t="e">
        <f>+#REF!+#REF!+#REF!+#REF!</f>
        <v>#REF!</v>
      </c>
      <c r="DX65" s="0" t="e">
        <f>+#REF!+#REF!+#REF!+#REF!</f>
        <v>#REF!</v>
      </c>
      <c r="DY65" s="0" t="e">
        <f>+#REF!+#REF!+#REF!+#REF!</f>
        <v>#REF!</v>
      </c>
      <c r="DZ65" s="0" t="e">
        <f>+#REF!+#REF!+#REF!+#REF!</f>
        <v>#REF!</v>
      </c>
      <c r="EA65" s="0" t="e">
        <f>+#REF!+#REF!+#REF!+#REF!</f>
        <v>#REF!</v>
      </c>
      <c r="EB65" s="0" t="e">
        <f>+#REF!+#REF!+#REF!+#REF!</f>
        <v>#REF!</v>
      </c>
      <c r="EC65" s="0" t="e">
        <f>+#REF!+#REF!+#REF!+#REF!</f>
        <v>#REF!</v>
      </c>
      <c r="ED65" s="0" t="e">
        <f>+#REF!+#REF!+#REF!+#REF!</f>
        <v>#REF!</v>
      </c>
      <c r="EE65" s="0" t="e">
        <f>+#REF!+#REF!+#REF!+#REF!</f>
        <v>#REF!</v>
      </c>
      <c r="EF65" s="0" t="e">
        <f>+#REF!+#REF!+#REF!+#REF!</f>
        <v>#REF!</v>
      </c>
      <c r="EG65" s="0" t="e">
        <f>+#REF!+#REF!+#REF!+#REF!</f>
        <v>#REF!</v>
      </c>
      <c r="EH65" s="13" t="e">
        <f>+#REF!+#REF!+#REF!+#REF!</f>
        <v>#REF!</v>
      </c>
      <c r="EI65" s="13" t="e">
        <f>+#REF!+#REF!+#REF!+#REF!</f>
        <v>#REF!</v>
      </c>
      <c r="EJ65" s="0" t="e">
        <f>+#REF!+#REF!+#REF!+#REF!</f>
        <v>#REF!</v>
      </c>
      <c r="EK65" s="0" t="e">
        <f>+#REF!+#REF!+#REF!+#REF!</f>
        <v>#REF!</v>
      </c>
      <c r="EL65" s="0" t="e">
        <f>+#REF!+#REF!+#REF!+#REF!</f>
        <v>#REF!</v>
      </c>
      <c r="EM65" s="0" t="e">
        <f>+#REF!+#REF!+#REF!+#REF!</f>
        <v>#REF!</v>
      </c>
      <c r="EN65" s="0" t="e">
        <f>+#REF!+#REF!+#REF!+#REF!</f>
        <v>#REF!</v>
      </c>
      <c r="EO65" s="0" t="e">
        <f>+#REF!+#REF!+#REF!+#REF!</f>
        <v>#REF!</v>
      </c>
      <c r="EP65" s="0" t="e">
        <f>+#REF!+#REF!+#REF!+#REF!</f>
        <v>#REF!</v>
      </c>
      <c r="EQ65" s="0" t="e">
        <f>+#REF!+#REF!+#REF!+#REF!</f>
        <v>#REF!</v>
      </c>
      <c r="ER65" s="0" t="e">
        <f>+#REF!+#REF!+#REF!+#REF!</f>
        <v>#REF!</v>
      </c>
      <c r="ES65" s="13" t="e">
        <f>+#REF!+#REF!+#REF!+#REF!</f>
        <v>#REF!</v>
      </c>
      <c r="ET65" s="13" t="e">
        <f>+'MES N (GAMA A) '!#REF!+'MES N (GAMA Z)'!ET65+'MES N (GAMA D)'!ET65+'MES N (RESTO GAMAS)'!ET65</f>
        <v>#REF!</v>
      </c>
      <c r="EU65" s="13" t="e">
        <f>+'MES N (GAMA A) '!#REF!+'MES N (GAMA Z)'!EU65+'MES N (GAMA D)'!EU65+'MES N (RESTO GAMAS)'!EU65</f>
        <v>#REF!</v>
      </c>
      <c r="EV65" s="0" t="e">
        <f>+'MES N (GAMA A) '!#REF!+'MES N (GAMA Z)'!EV65+'MES N (GAMA D)'!EV65+'MES N (RESTO GAMAS)'!EV65</f>
        <v>#REF!</v>
      </c>
      <c r="EW65" s="0" t="e">
        <f>+'MES N (GAMA A) '!#REF!+'MES N (GAMA Z)'!EW65+'MES N (GAMA D)'!EW65+'MES N (RESTO GAMAS)'!EW65</f>
        <v>#REF!</v>
      </c>
      <c r="EX65" s="0" t="e">
        <f>+'MES N (GAMA A) '!#REF!+'MES N (GAMA Z)'!EX65+'MES N (GAMA D)'!EX65+'MES N (RESTO GAMAS)'!EX65</f>
        <v>#REF!</v>
      </c>
      <c r="EY65" s="0" t="e">
        <f>+'MES N (GAMA A) '!#REF!+'MES N (GAMA Z)'!EY65+'MES N (GAMA D)'!EY65+'MES N (RESTO GAMAS)'!EY65</f>
        <v>#REF!</v>
      </c>
      <c r="EZ65" s="0" t="e">
        <f>+'MES N (GAMA A) '!#REF!+'MES N (GAMA Z)'!EZ65+'MES N (GAMA D)'!EZ65+'MES N (RESTO GAMAS)'!EZ65</f>
        <v>#REF!</v>
      </c>
      <c r="FA65" s="0" t="e">
        <f>+'MES N (GAMA A) '!#REF!+'MES N (GAMA Z)'!FA65+'MES N (GAMA D)'!FA65+'MES N (RESTO GAMAS)'!FA65</f>
        <v>#REF!</v>
      </c>
      <c r="FB65" s="0" t="e">
        <f>+'MES N (GAMA A) '!#REF!+'MES N (GAMA Z)'!FB65+'MES N (GAMA D)'!FB65+'MES N (RESTO GAMAS)'!FB65</f>
        <v>#REF!</v>
      </c>
      <c r="FC65" s="0" t="e">
        <f>+'MES N (GAMA A) '!#REF!+'MES N (GAMA Z)'!FC65+'MES N (GAMA D)'!FC65+'MES N (RESTO GAMAS)'!FC65</f>
        <v>#REF!</v>
      </c>
      <c r="FD65" s="0" t="e">
        <f>+'MES N (GAMA A) '!#REF!+'MES N (GAMA Z)'!FD65+'MES N (GAMA D)'!FD65+'MES N (RESTO GAMAS)'!FD65</f>
        <v>#REF!</v>
      </c>
      <c r="FE65" s="0" t="e">
        <f>+'MES N (GAMA A) '!#REF!+'MES N (GAMA Z)'!FE65+'MES N (GAMA D)'!FE65+'MES N (RESTO GAMAS)'!FE65</f>
        <v>#REF!</v>
      </c>
      <c r="FF65" s="13" t="e">
        <f>+'MES N (GAMA A) '!#REF!+'MES N (GAMA Z)'!#REF!+'MES N (GAMA D)'!#REF!+'MES N (RESTO GAMAS)'!#REF!</f>
        <v>#REF!</v>
      </c>
      <c r="FG65" s="13" t="e">
        <f>+'MES N (GAMA A) '!#REF!+'MES N (GAMA Z)'!#REF!+'MES N (GAMA D)'!#REF!+'MES N (RESTO GAMAS)'!#REF!</f>
        <v>#REF!</v>
      </c>
      <c r="FH65" s="0" t="e">
        <f>+'MES N (GAMA A) '!#REF!+'MES N (GAMA Z)'!#REF!+'MES N (GAMA D)'!#REF!+'MES N (RESTO GAMAS)'!#REF!</f>
        <v>#REF!</v>
      </c>
      <c r="FI65" s="0" t="e">
        <f>+'MES N (GAMA A) '!#REF!+'MES N (GAMA Z)'!#REF!+'MES N (GAMA D)'!#REF!+'MES N (RESTO GAMAS)'!#REF!</f>
        <v>#REF!</v>
      </c>
      <c r="FJ65" s="0" t="e">
        <f>+'MES N (GAMA A) '!#REF!+'MES N (GAMA Z)'!#REF!+'MES N (GAMA D)'!#REF!+'MES N (RESTO GAMAS)'!#REF!</f>
        <v>#REF!</v>
      </c>
      <c r="FK65" s="0" t="e">
        <f>+'MES N (GAMA A) '!#REF!+'MES N (GAMA Z)'!#REF!+'MES N (GAMA D)'!#REF!+'MES N (RESTO GAMAS)'!#REF!</f>
        <v>#REF!</v>
      </c>
      <c r="FL65" s="0" t="e">
        <f>+'MES N (GAMA A) '!#REF!+'MES N (GAMA Z)'!#REF!+'MES N (GAMA D)'!#REF!+'MES N (RESTO GAMAS)'!#REF!</f>
        <v>#REF!</v>
      </c>
      <c r="FM65" s="0" t="e">
        <f>+'MES N (GAMA A) '!#REF!+'MES N (GAMA Z)'!#REF!+'MES N (GAMA D)'!#REF!+'MES N (RESTO GAMAS)'!#REF!</f>
        <v>#REF!</v>
      </c>
      <c r="FN65" s="0" t="e">
        <f>+'MES N (GAMA A) '!#REF!+'MES N (GAMA Z)'!#REF!+'MES N (GAMA D)'!#REF!+'MES N (RESTO GAMAS)'!#REF!</f>
        <v>#REF!</v>
      </c>
      <c r="FO65" s="0" t="e">
        <f>+'MES N (GAMA A) '!#REF!+'MES N (GAMA Z)'!#REF!+'MES N (GAMA D)'!#REF!+'MES N (RESTO GAMAS)'!#REF!</f>
        <v>#REF!</v>
      </c>
      <c r="FP65" s="0" t="e">
        <f>+'MES N (GAMA A) '!#REF!+'MES N (GAMA Z)'!#REF!+'MES N (GAMA D)'!#REF!+'MES N (RESTO GAMAS)'!#REF!</f>
        <v>#REF!</v>
      </c>
      <c r="FQ65" s="13" t="e">
        <f>+'MES N (GAMA A) '!#REF!+'MES N (GAMA Z)'!#REF!+'MES N (GAMA D)'!#REF!+'MES N (RESTO GAMAS)'!#REF!</f>
        <v>#REF!</v>
      </c>
      <c r="FR65" s="13" t="e">
        <f>+'MES N (GAMA A) '!ET65+'MES N (GAMA Z)'!#REF!+'MES N (GAMA D)'!#REF!+'MES N (RESTO GAMAS)'!#REF!</f>
        <v>#REF!</v>
      </c>
      <c r="FS65" s="13" t="e">
        <f>+'MES N (GAMA A) '!EU65+'MES N (GAMA Z)'!#REF!+'MES N (GAMA D)'!#REF!+'MES N (RESTO GAMAS)'!#REF!</f>
        <v>#REF!</v>
      </c>
      <c r="FT65" s="13" t="e">
        <f>+'MES N (GAMA A) '!EV65+'MES N (GAMA Z)'!#REF!+'MES N (GAMA D)'!#REF!+'MES N (RESTO GAMAS)'!#REF!</f>
        <v>#REF!</v>
      </c>
      <c r="FU65" s="0" t="e">
        <f>+'MES N (GAMA A) '!EW65+'MES N (GAMA Z)'!#REF!+'MES N (GAMA D)'!#REF!+'MES N (RESTO GAMAS)'!#REF!</f>
        <v>#REF!</v>
      </c>
      <c r="FV65" s="0" t="e">
        <f>+'MES N (GAMA A) '!EX65+'MES N (GAMA Z)'!#REF!+'MES N (GAMA D)'!#REF!+'MES N (RESTO GAMAS)'!#REF!</f>
        <v>#REF!</v>
      </c>
      <c r="FW65" s="0" t="e">
        <f>+'MES N (GAMA A) '!EY65+'MES N (GAMA Z)'!#REF!+'MES N (GAMA D)'!#REF!+'MES N (RESTO GAMAS)'!#REF!</f>
        <v>#REF!</v>
      </c>
      <c r="FX65" s="0" t="e">
        <f>+'MES N (GAMA A) '!EZ65+'MES N (GAMA Z)'!#REF!+'MES N (GAMA D)'!#REF!+'MES N (RESTO GAMAS)'!#REF!</f>
        <v>#REF!</v>
      </c>
      <c r="FY65" s="0" t="e">
        <f>+'MES N (GAMA A) '!FA65+'MES N (GAMA Z)'!#REF!+'MES N (GAMA D)'!#REF!+'MES N (RESTO GAMAS)'!#REF!</f>
        <v>#REF!</v>
      </c>
      <c r="FZ65" s="0" t="e">
        <f>+'MES N (GAMA A) '!FB65+'MES N (GAMA Z)'!#REF!+'MES N (GAMA D)'!#REF!+'MES N (RESTO GAMAS)'!#REF!</f>
        <v>#REF!</v>
      </c>
      <c r="GA65" s="0" t="e">
        <f>+'MES N (GAMA A) '!FC65+'MES N (GAMA Z)'!#REF!+'MES N (GAMA D)'!#REF!+'MES N (RESTO GAMAS)'!#REF!</f>
        <v>#REF!</v>
      </c>
      <c r="GB65" s="0" t="e">
        <f>+'MES N (GAMA A) '!FD65+'MES N (GAMA Z)'!#REF!+'MES N (GAMA D)'!#REF!+'MES N (RESTO GAMAS)'!#REF!</f>
        <v>#REF!</v>
      </c>
      <c r="GC65" s="13" t="e">
        <f>+'MES N (GAMA A) '!FE65+'MES N (GAMA Z)'!#REF!+'MES N (GAMA D)'!#REF!+'MES N (RESTO GAMAS)'!#REF!</f>
        <v>#REF!</v>
      </c>
    </row>
    <row ht="13.199999999999999" customHeight="1" r="66">
      <c r="A66" s="0">
        <v>305</v>
      </c>
      <c r="B66" s="0" t="s">
        <v>132</v>
      </c>
      <c r="C66" s="0">
        <v>182</v>
      </c>
      <c r="D66" s="0" t="s">
        <v>141</v>
      </c>
      <c r="F66" s="13" t="e">
        <f>+#REF!+#REF!+#REF!+#REF!</f>
        <v>#REF!</v>
      </c>
      <c r="G66" s="13" t="e">
        <f>+#REF!+#REF!+#REF!+#REF!</f>
        <v>#REF!</v>
      </c>
      <c r="H66" s="0" t="e">
        <f>+#REF!+#REF!+#REF!+#REF!</f>
        <v>#REF!</v>
      </c>
      <c r="I66" s="0" t="e">
        <f>+#REF!+#REF!+#REF!+#REF!</f>
        <v>#REF!</v>
      </c>
      <c r="J66" s="0" t="e">
        <f>+#REF!+#REF!+#REF!+#REF!</f>
        <v>#REF!</v>
      </c>
      <c r="K66" s="0" t="e">
        <f>+#REF!+#REF!+#REF!+#REF!</f>
        <v>#REF!</v>
      </c>
      <c r="L66" s="0" t="e">
        <f>+#REF!+#REF!+#REF!+#REF!</f>
        <v>#REF!</v>
      </c>
      <c r="M66" s="0" t="e">
        <f>+#REF!+#REF!+#REF!+#REF!</f>
        <v>#REF!</v>
      </c>
      <c r="N66" s="0" t="e">
        <f>+#REF!+#REF!+#REF!+#REF!</f>
        <v>#REF!</v>
      </c>
      <c r="O66" s="0" t="e">
        <f>+#REF!+#REF!+#REF!+#REF!</f>
        <v>#REF!</v>
      </c>
      <c r="P66" s="0" t="e">
        <f>+#REF!+#REF!+#REF!+#REF!</f>
        <v>#REF!</v>
      </c>
      <c r="Q66" s="0" t="e">
        <f>+#REF!+#REF!+#REF!+#REF!</f>
        <v>#REF!</v>
      </c>
      <c r="R66" s="13" t="e">
        <f>+#REF!+#REF!+#REF!+#REF!</f>
        <v>#REF!</v>
      </c>
      <c r="S66" s="13" t="e">
        <f>+#REF!+#REF!+#REF!+#REF!</f>
        <v>#REF!</v>
      </c>
      <c r="T66" s="13" t="e">
        <f>+#REF!+#REF!+#REF!+#REF!</f>
        <v>#REF!</v>
      </c>
      <c r="U66" s="0" t="e">
        <f>+#REF!+#REF!+#REF!+#REF!</f>
        <v>#REF!</v>
      </c>
      <c r="V66" s="0" t="e">
        <f>+#REF!+#REF!+#REF!+#REF!</f>
        <v>#REF!</v>
      </c>
      <c r="W66" s="0" t="e">
        <f>+#REF!+#REF!+#REF!+#REF!</f>
        <v>#REF!</v>
      </c>
      <c r="X66" s="0" t="e">
        <f>+#REF!+#REF!+#REF!+#REF!</f>
        <v>#REF!</v>
      </c>
      <c r="Y66" s="0" t="e">
        <f>+#REF!+#REF!+#REF!+#REF!</f>
        <v>#REF!</v>
      </c>
      <c r="Z66" s="0" t="e">
        <f>+#REF!+#REF!+#REF!+#REF!</f>
        <v>#REF!</v>
      </c>
      <c r="AA66" s="0" t="e">
        <f>+#REF!+#REF!+#REF!+#REF!</f>
        <v>#REF!</v>
      </c>
      <c r="AB66" s="0" t="e">
        <f>+#REF!+#REF!+#REF!+#REF!</f>
        <v>#REF!</v>
      </c>
      <c r="AC66" s="0" t="e">
        <f>+#REF!+#REF!+#REF!+#REF!</f>
        <v>#REF!</v>
      </c>
      <c r="AD66" s="13" t="e">
        <f>+#REF!+#REF!+#REF!+#REF!</f>
        <v>#REF!</v>
      </c>
      <c r="AE66" s="13" t="e">
        <f>+#REF!+#REF!+#REF!+#REF!</f>
        <v>#REF!</v>
      </c>
      <c r="AF66" s="0" t="e">
        <f>+#REF!+#REF!+#REF!+#REF!</f>
        <v>#REF!</v>
      </c>
      <c r="AG66" s="13" t="e">
        <f>+#REF!+#REF!+#REF!+#REF!</f>
        <v>#REF!</v>
      </c>
      <c r="AH66" s="0" t="e">
        <f>+#REF!+#REF!+#REF!+#REF!</f>
        <v>#REF!</v>
      </c>
      <c r="AI66" s="0" t="e">
        <f>+#REF!+#REF!+#REF!+#REF!</f>
        <v>#REF!</v>
      </c>
      <c r="AJ66" s="0" t="e">
        <f>+#REF!+#REF!+#REF!+#REF!</f>
        <v>#REF!</v>
      </c>
      <c r="AK66" s="0" t="e">
        <f>+#REF!+#REF!+#REF!+#REF!</f>
        <v>#REF!</v>
      </c>
      <c r="AL66" s="0" t="e">
        <f>+#REF!+#REF!+#REF!+#REF!</f>
        <v>#REF!</v>
      </c>
      <c r="AM66" s="0" t="e">
        <f>+#REF!+#REF!+#REF!+#REF!</f>
        <v>#REF!</v>
      </c>
      <c r="AN66" s="0" t="e">
        <f>+#REF!+#REF!+#REF!+#REF!</f>
        <v>#REF!</v>
      </c>
      <c r="AO66" s="13" t="e">
        <f>+#REF!+#REF!+#REF!+#REF!</f>
        <v>#REF!</v>
      </c>
      <c r="AP66" s="13" t="e">
        <f>+#REF!+#REF!+#REF!+#REF!</f>
        <v>#REF!</v>
      </c>
      <c r="AQ66" s="13" t="e">
        <f>+#REF!+#REF!+#REF!+#REF!</f>
        <v>#REF!</v>
      </c>
      <c r="AR66" s="0" t="e">
        <f>+#REF!+#REF!+#REF!+#REF!</f>
        <v>#REF!</v>
      </c>
      <c r="AS66" s="0" t="e">
        <f>+#REF!+#REF!+#REF!+#REF!</f>
        <v>#REF!</v>
      </c>
      <c r="AT66" s="0" t="e">
        <f>+#REF!+#REF!+#REF!+#REF!</f>
        <v>#REF!</v>
      </c>
      <c r="AU66" s="0" t="e">
        <f>+#REF!+#REF!+#REF!+#REF!</f>
        <v>#REF!</v>
      </c>
      <c r="AV66" s="0" t="e">
        <f>+#REF!+#REF!+#REF!+#REF!</f>
        <v>#REF!</v>
      </c>
      <c r="AW66" s="0" t="e">
        <f>+#REF!+#REF!+#REF!+#REF!</f>
        <v>#REF!</v>
      </c>
      <c r="AX66" s="0" t="e">
        <f>+#REF!+#REF!+#REF!+#REF!</f>
        <v>#REF!</v>
      </c>
      <c r="AY66" s="0" t="e">
        <f>+#REF!+#REF!+#REF!+#REF!</f>
        <v>#REF!</v>
      </c>
      <c r="AZ66" s="0" t="e">
        <f>+#REF!+#REF!+#REF!+#REF!</f>
        <v>#REF!</v>
      </c>
      <c r="BA66" s="0" t="e">
        <f>+#REF!+#REF!+#REF!+#REF!</f>
        <v>#REF!</v>
      </c>
      <c r="BB66" s="13" t="e">
        <f>+#REF!+#REF!+#REF!+#REF!</f>
        <v>#REF!</v>
      </c>
      <c r="BC66" s="13" t="e">
        <f>+#REF!+#REF!+#REF!+#REF!</f>
        <v>#REF!</v>
      </c>
      <c r="BD66" s="0" t="e">
        <f>+#REF!+#REF!+#REF!+#REF!</f>
        <v>#REF!</v>
      </c>
      <c r="BE66" s="0" t="e">
        <f>+#REF!+#REF!+#REF!+#REF!</f>
        <v>#REF!</v>
      </c>
      <c r="BF66" s="0" t="e">
        <f>+#REF!+#REF!+#REF!+#REF!</f>
        <v>#REF!</v>
      </c>
      <c r="BG66" s="0" t="e">
        <f>+#REF!+#REF!+#REF!+#REF!</f>
        <v>#REF!</v>
      </c>
      <c r="BH66" s="0" t="e">
        <f>+#REF!+#REF!+#REF!+#REF!</f>
        <v>#REF!</v>
      </c>
      <c r="BI66" s="0" t="e">
        <f>+#REF!+#REF!+#REF!+#REF!</f>
        <v>#REF!</v>
      </c>
      <c r="BJ66" s="0" t="e">
        <f>+#REF!+#REF!+#REF!+#REF!</f>
        <v>#REF!</v>
      </c>
      <c r="BK66" s="0" t="e">
        <f>+#REF!+#REF!+#REF!+#REF!</f>
        <v>#REF!</v>
      </c>
      <c r="BL66" s="0" t="e">
        <f>+#REF!+#REF!+#REF!+#REF!</f>
        <v>#REF!</v>
      </c>
      <c r="BM66" s="0" t="e">
        <f>+#REF!+#REF!+#REF!+#REF!</f>
        <v>#REF!</v>
      </c>
      <c r="BN66" s="13" t="e">
        <f>+#REF!+#REF!+#REF!+#REF!</f>
        <v>#REF!</v>
      </c>
      <c r="BO66" s="13" t="e">
        <f>+#REF!+#REF!+#REF!+#REF!</f>
        <v>#REF!</v>
      </c>
      <c r="BP66" s="0" t="e">
        <f>+#REF!+#REF!+#REF!+#REF!</f>
        <v>#REF!</v>
      </c>
      <c r="BQ66" s="0" t="e">
        <f>+#REF!+#REF!+#REF!+#REF!</f>
        <v>#REF!</v>
      </c>
      <c r="BR66" s="0" t="e">
        <f>+#REF!+#REF!+#REF!+#REF!</f>
        <v>#REF!</v>
      </c>
      <c r="BS66" s="0" t="e">
        <f>+#REF!+#REF!+#REF!+#REF!</f>
        <v>#REF!</v>
      </c>
      <c r="BT66" s="13" t="e">
        <f>+#REF!+#REF!+#REF!+#REF!</f>
        <v>#REF!</v>
      </c>
      <c r="BU66" s="0" t="e">
        <f>+#REF!+#REF!+#REF!+#REF!</f>
        <v>#REF!</v>
      </c>
      <c r="BV66" s="0" t="e">
        <f>+#REF!+#REF!+#REF!+#REF!</f>
        <v>#REF!</v>
      </c>
      <c r="BW66" s="0" t="e">
        <f>+#REF!+#REF!+#REF!+#REF!</f>
        <v>#REF!</v>
      </c>
      <c r="BX66" s="0" t="e">
        <f>+#REF!+#REF!+#REF!+#REF!</f>
        <v>#REF!</v>
      </c>
      <c r="BY66" s="0" t="e">
        <f>+#REF!+#REF!+#REF!+#REF!</f>
        <v>#REF!</v>
      </c>
      <c r="BZ66" s="13" t="e">
        <f>+#REF!+#REF!+#REF!+#REF!</f>
        <v>#REF!</v>
      </c>
      <c r="CA66" s="13" t="e">
        <f>+#REF!+#REF!+#REF!+#REF!</f>
        <v>#REF!</v>
      </c>
      <c r="CB66" s="13" t="e">
        <f>+#REF!+#REF!+#REF!+#REF!</f>
        <v>#REF!</v>
      </c>
      <c r="CC66" s="0" t="e">
        <f>+#REF!+#REF!+#REF!+#REF!</f>
        <v>#REF!</v>
      </c>
      <c r="CD66" s="0" t="e">
        <f>+#REF!+#REF!+#REF!+#REF!</f>
        <v>#REF!</v>
      </c>
      <c r="CE66" s="0" t="e">
        <f>+#REF!+#REF!+#REF!+#REF!</f>
        <v>#REF!</v>
      </c>
      <c r="CF66" s="0" t="e">
        <f>+#REF!+#REF!+#REF!+#REF!</f>
        <v>#REF!</v>
      </c>
      <c r="CG66" s="0" t="e">
        <f>+#REF!+#REF!+#REF!+#REF!</f>
        <v>#REF!</v>
      </c>
      <c r="CH66" s="0" t="e">
        <f>+#REF!+#REF!+#REF!+#REF!</f>
        <v>#REF!</v>
      </c>
      <c r="CI66" s="0" t="e">
        <f>+#REF!+#REF!+#REF!+#REF!</f>
        <v>#REF!</v>
      </c>
      <c r="CJ66" s="0" t="e">
        <f>+#REF!+#REF!+#REF!+#REF!</f>
        <v>#REF!</v>
      </c>
      <c r="CK66" s="0" t="e">
        <f>+#REF!+#REF!+#REF!+#REF!</f>
        <v>#REF!</v>
      </c>
      <c r="CL66" s="13" t="e">
        <f>+#REF!+#REF!+#REF!+#REF!</f>
        <v>#REF!</v>
      </c>
      <c r="CM66" s="13" t="e">
        <f>+#REF!+#REF!+#REF!+#REF!</f>
        <v>#REF!</v>
      </c>
      <c r="CN66" s="0" t="e">
        <f>+#REF!+#REF!+#REF!+#REF!</f>
        <v>#REF!</v>
      </c>
      <c r="CO66" s="0" t="e">
        <f>+#REF!+#REF!+#REF!+#REF!</f>
        <v>#REF!</v>
      </c>
      <c r="CP66" s="0" t="e">
        <f>+#REF!+#REF!+#REF!+#REF!</f>
        <v>#REF!</v>
      </c>
      <c r="CQ66" s="0" t="e">
        <f>+#REF!+#REF!+#REF!+#REF!</f>
        <v>#REF!</v>
      </c>
      <c r="CR66" s="0" t="e">
        <f>+#REF!+#REF!+#REF!+#REF!</f>
        <v>#REF!</v>
      </c>
      <c r="CS66" s="0" t="e">
        <f>+#REF!+#REF!+#REF!+#REF!</f>
        <v>#REF!</v>
      </c>
      <c r="CT66" s="0" t="e">
        <f>+#REF!+#REF!+#REF!+#REF!</f>
        <v>#REF!</v>
      </c>
      <c r="CU66" s="0" t="e">
        <f>+#REF!+#REF!+#REF!+#REF!</f>
        <v>#REF!</v>
      </c>
      <c r="CV66" s="0" t="e">
        <f>+#REF!+#REF!+#REF!+#REF!</f>
        <v>#REF!</v>
      </c>
      <c r="CW66" s="0" t="e">
        <f>+#REF!+#REF!+#REF!+#REF!</f>
        <v>#REF!</v>
      </c>
      <c r="CX66" s="13" t="e">
        <f>+#REF!+#REF!+#REF!+#REF!</f>
        <v>#REF!</v>
      </c>
      <c r="CY66" s="13" t="e">
        <f>+#REF!+#REF!+#REF!+#REF!</f>
        <v>#REF!</v>
      </c>
      <c r="CZ66" s="0" t="e">
        <f>+#REF!+#REF!+#REF!+#REF!</f>
        <v>#REF!</v>
      </c>
      <c r="DA66" s="0" t="e">
        <f>+#REF!+#REF!+#REF!+#REF!</f>
        <v>#REF!</v>
      </c>
      <c r="DB66" s="0" t="e">
        <f>+#REF!+#REF!+#REF!+#REF!</f>
        <v>#REF!</v>
      </c>
      <c r="DC66" s="0" t="e">
        <f>+#REF!+#REF!+#REF!+#REF!</f>
        <v>#REF!</v>
      </c>
      <c r="DD66" s="0" t="e">
        <f>+#REF!+#REF!+#REF!+#REF!</f>
        <v>#REF!</v>
      </c>
      <c r="DE66" s="13" t="e">
        <f>+#REF!+#REF!+#REF!+#REF!</f>
        <v>#REF!</v>
      </c>
      <c r="DF66" s="0" t="e">
        <f>+#REF!+#REF!+#REF!+#REF!</f>
        <v>#REF!</v>
      </c>
      <c r="DG66" s="0" t="e">
        <f>+#REF!+#REF!+#REF!+#REF!</f>
        <v>#REF!</v>
      </c>
      <c r="DH66" s="0" t="e">
        <f>+#REF!+#REF!+#REF!+#REF!</f>
        <v>#REF!</v>
      </c>
      <c r="DI66" s="0" t="e">
        <f>+#REF!+#REF!+#REF!+#REF!</f>
        <v>#REF!</v>
      </c>
      <c r="DJ66" s="13" t="e">
        <f>+#REF!+#REF!+#REF!+#REF!</f>
        <v>#REF!</v>
      </c>
      <c r="DK66" s="13" t="e">
        <f>+#REF!+#REF!+#REF!+#REF!</f>
        <v>#REF!</v>
      </c>
      <c r="DL66" s="13" t="e">
        <f>+#REF!+#REF!+#REF!+#REF!</f>
        <v>#REF!</v>
      </c>
      <c r="DM66" s="0" t="e">
        <f>+#REF!+#REF!+#REF!+#REF!</f>
        <v>#REF!</v>
      </c>
      <c r="DN66" s="0" t="e">
        <f>+#REF!+#REF!+#REF!+#REF!</f>
        <v>#REF!</v>
      </c>
      <c r="DO66" s="0" t="e">
        <f>+#REF!+#REF!+#REF!+#REF!</f>
        <v>#REF!</v>
      </c>
      <c r="DP66" s="0" t="e">
        <f>+#REF!+#REF!+#REF!+#REF!</f>
        <v>#REF!</v>
      </c>
      <c r="DQ66" s="0" t="e">
        <f>+#REF!+#REF!+#REF!+#REF!</f>
        <v>#REF!</v>
      </c>
      <c r="DR66" s="0" t="e">
        <f>+#REF!+#REF!+#REF!+#REF!</f>
        <v>#REF!</v>
      </c>
      <c r="DS66" s="0" t="e">
        <f>+#REF!+#REF!+#REF!+#REF!</f>
        <v>#REF!</v>
      </c>
      <c r="DT66" s="0" t="e">
        <f>+#REF!+#REF!+#REF!+#REF!</f>
        <v>#REF!</v>
      </c>
      <c r="DU66" s="0" t="e">
        <f>+#REF!+#REF!+#REF!+#REF!</f>
        <v>#REF!</v>
      </c>
      <c r="DV66" s="13" t="e">
        <f>+#REF!+#REF!+#REF!+#REF!</f>
        <v>#REF!</v>
      </c>
      <c r="DW66" s="13" t="e">
        <f>+#REF!+#REF!+#REF!+#REF!</f>
        <v>#REF!</v>
      </c>
      <c r="DX66" s="0" t="e">
        <f>+#REF!+#REF!+#REF!+#REF!</f>
        <v>#REF!</v>
      </c>
      <c r="DY66" s="13" t="e">
        <f>+#REF!+#REF!+#REF!+#REF!</f>
        <v>#REF!</v>
      </c>
      <c r="DZ66" s="0" t="e">
        <f>+#REF!+#REF!+#REF!+#REF!</f>
        <v>#REF!</v>
      </c>
      <c r="EA66" s="0" t="e">
        <f>+#REF!+#REF!+#REF!+#REF!</f>
        <v>#REF!</v>
      </c>
      <c r="EB66" s="0" t="e">
        <f>+#REF!+#REF!+#REF!+#REF!</f>
        <v>#REF!</v>
      </c>
      <c r="EC66" s="13" t="e">
        <f>+#REF!+#REF!+#REF!+#REF!</f>
        <v>#REF!</v>
      </c>
      <c r="ED66" s="0" t="e">
        <f>+#REF!+#REF!+#REF!+#REF!</f>
        <v>#REF!</v>
      </c>
      <c r="EE66" s="0" t="e">
        <f>+#REF!+#REF!+#REF!+#REF!</f>
        <v>#REF!</v>
      </c>
      <c r="EF66" s="0" t="e">
        <f>+#REF!+#REF!+#REF!+#REF!</f>
        <v>#REF!</v>
      </c>
      <c r="EG66" s="0" t="e">
        <f>+#REF!+#REF!+#REF!+#REF!</f>
        <v>#REF!</v>
      </c>
      <c r="EH66" s="13" t="e">
        <f>+#REF!+#REF!+#REF!+#REF!</f>
        <v>#REF!</v>
      </c>
      <c r="EI66" s="13" t="e">
        <f>+#REF!+#REF!+#REF!+#REF!</f>
        <v>#REF!</v>
      </c>
      <c r="EJ66" s="0" t="e">
        <f>+#REF!+#REF!+#REF!+#REF!</f>
        <v>#REF!</v>
      </c>
      <c r="EK66" s="13" t="e">
        <f>+#REF!+#REF!+#REF!+#REF!</f>
        <v>#REF!</v>
      </c>
      <c r="EL66" s="0" t="e">
        <f>+#REF!+#REF!+#REF!+#REF!</f>
        <v>#REF!</v>
      </c>
      <c r="EM66" s="0" t="e">
        <f>+#REF!+#REF!+#REF!+#REF!</f>
        <v>#REF!</v>
      </c>
      <c r="EN66" s="0" t="e">
        <f>+#REF!+#REF!+#REF!+#REF!</f>
        <v>#REF!</v>
      </c>
      <c r="EO66" s="0" t="e">
        <f>+#REF!+#REF!+#REF!+#REF!</f>
        <v>#REF!</v>
      </c>
      <c r="EP66" s="0" t="e">
        <f>+#REF!+#REF!+#REF!+#REF!</f>
        <v>#REF!</v>
      </c>
      <c r="EQ66" s="0" t="e">
        <f>+#REF!+#REF!+#REF!+#REF!</f>
        <v>#REF!</v>
      </c>
      <c r="ER66" s="0" t="e">
        <f>+#REF!+#REF!+#REF!+#REF!</f>
        <v>#REF!</v>
      </c>
      <c r="ES66" s="0" t="e">
        <f>+#REF!+#REF!+#REF!+#REF!</f>
        <v>#REF!</v>
      </c>
      <c r="ET66" s="13" t="e">
        <f>+'MES N (GAMA A) '!#REF!+'MES N (GAMA Z)'!ET66+'MES N (GAMA D)'!ET66+'MES N (RESTO GAMAS)'!ET66</f>
        <v>#REF!</v>
      </c>
      <c r="EU66" s="13" t="e">
        <f>+'MES N (GAMA A) '!#REF!+'MES N (GAMA Z)'!EU66+'MES N (GAMA D)'!EU66+'MES N (RESTO GAMAS)'!EU66</f>
        <v>#REF!</v>
      </c>
      <c r="EV66" s="13" t="e">
        <f>+'MES N (GAMA A) '!#REF!+'MES N (GAMA Z)'!EV66+'MES N (GAMA D)'!EV66+'MES N (RESTO GAMAS)'!EV66</f>
        <v>#REF!</v>
      </c>
      <c r="EW66" s="0" t="e">
        <f>+'MES N (GAMA A) '!#REF!+'MES N (GAMA Z)'!EW66+'MES N (GAMA D)'!EW66+'MES N (RESTO GAMAS)'!EW66</f>
        <v>#REF!</v>
      </c>
      <c r="EX66" s="0" t="e">
        <f>+'MES N (GAMA A) '!#REF!+'MES N (GAMA Z)'!EX66+'MES N (GAMA D)'!EX66+'MES N (RESTO GAMAS)'!EX66</f>
        <v>#REF!</v>
      </c>
      <c r="EY66" s="0" t="e">
        <f>+'MES N (GAMA A) '!#REF!+'MES N (GAMA Z)'!EY66+'MES N (GAMA D)'!EY66+'MES N (RESTO GAMAS)'!EY66</f>
        <v>#REF!</v>
      </c>
      <c r="EZ66" s="0" t="e">
        <f>+'MES N (GAMA A) '!#REF!+'MES N (GAMA Z)'!EZ66+'MES N (GAMA D)'!EZ66+'MES N (RESTO GAMAS)'!EZ66</f>
        <v>#REF!</v>
      </c>
      <c r="FA66" s="0" t="e">
        <f>+'MES N (GAMA A) '!#REF!+'MES N (GAMA Z)'!FA66+'MES N (GAMA D)'!FA66+'MES N (RESTO GAMAS)'!FA66</f>
        <v>#REF!</v>
      </c>
      <c r="FB66" s="13" t="e">
        <f>+'MES N (GAMA A) '!#REF!+'MES N (GAMA Z)'!FB66+'MES N (GAMA D)'!FB66+'MES N (RESTO GAMAS)'!FB66</f>
        <v>#REF!</v>
      </c>
      <c r="FC66" s="0" t="e">
        <f>+'MES N (GAMA A) '!#REF!+'MES N (GAMA Z)'!FC66+'MES N (GAMA D)'!FC66+'MES N (RESTO GAMAS)'!FC66</f>
        <v>#REF!</v>
      </c>
      <c r="FD66" s="0" t="e">
        <f>+'MES N (GAMA A) '!#REF!+'MES N (GAMA Z)'!FD66+'MES N (GAMA D)'!FD66+'MES N (RESTO GAMAS)'!FD66</f>
        <v>#REF!</v>
      </c>
      <c r="FE66" s="0" t="e">
        <f>+'MES N (GAMA A) '!#REF!+'MES N (GAMA Z)'!FE66+'MES N (GAMA D)'!FE66+'MES N (RESTO GAMAS)'!FE66</f>
        <v>#REF!</v>
      </c>
      <c r="FF66" s="13" t="e">
        <f>+'MES N (GAMA A) '!#REF!+'MES N (GAMA Z)'!#REF!+'MES N (GAMA D)'!#REF!+'MES N (RESTO GAMAS)'!#REF!</f>
        <v>#REF!</v>
      </c>
      <c r="FG66" s="13" t="e">
        <f>+'MES N (GAMA A) '!#REF!+'MES N (GAMA Z)'!#REF!+'MES N (GAMA D)'!#REF!+'MES N (RESTO GAMAS)'!#REF!</f>
        <v>#REF!</v>
      </c>
      <c r="FH66" s="13" t="e">
        <f>+'MES N (GAMA A) '!#REF!+'MES N (GAMA Z)'!#REF!+'MES N (GAMA D)'!#REF!+'MES N (RESTO GAMAS)'!#REF!</f>
        <v>#REF!</v>
      </c>
      <c r="FI66" s="13" t="e">
        <f>+'MES N (GAMA A) '!#REF!+'MES N (GAMA Z)'!#REF!+'MES N (GAMA D)'!#REF!+'MES N (RESTO GAMAS)'!#REF!</f>
        <v>#REF!</v>
      </c>
      <c r="FJ66" s="0" t="e">
        <f>+'MES N (GAMA A) '!#REF!+'MES N (GAMA Z)'!#REF!+'MES N (GAMA D)'!#REF!+'MES N (RESTO GAMAS)'!#REF!</f>
        <v>#REF!</v>
      </c>
      <c r="FK66" s="0" t="e">
        <f>+'MES N (GAMA A) '!#REF!+'MES N (GAMA Z)'!#REF!+'MES N (GAMA D)'!#REF!+'MES N (RESTO GAMAS)'!#REF!</f>
        <v>#REF!</v>
      </c>
      <c r="FL66" s="0" t="e">
        <f>+'MES N (GAMA A) '!#REF!+'MES N (GAMA Z)'!#REF!+'MES N (GAMA D)'!#REF!+'MES N (RESTO GAMAS)'!#REF!</f>
        <v>#REF!</v>
      </c>
      <c r="FM66" s="0" t="e">
        <f>+'MES N (GAMA A) '!#REF!+'MES N (GAMA Z)'!#REF!+'MES N (GAMA D)'!#REF!+'MES N (RESTO GAMAS)'!#REF!</f>
        <v>#REF!</v>
      </c>
      <c r="FN66" s="13" t="e">
        <f>+'MES N (GAMA A) '!#REF!+'MES N (GAMA Z)'!#REF!+'MES N (GAMA D)'!#REF!+'MES N (RESTO GAMAS)'!#REF!</f>
        <v>#REF!</v>
      </c>
      <c r="FO66" s="0" t="e">
        <f>+'MES N (GAMA A) '!#REF!+'MES N (GAMA Z)'!#REF!+'MES N (GAMA D)'!#REF!+'MES N (RESTO GAMAS)'!#REF!</f>
        <v>#REF!</v>
      </c>
      <c r="FP66" s="0" t="e">
        <f>+'MES N (GAMA A) '!#REF!+'MES N (GAMA Z)'!#REF!+'MES N (GAMA D)'!#REF!+'MES N (RESTO GAMAS)'!#REF!</f>
        <v>#REF!</v>
      </c>
      <c r="FQ66" s="0" t="e">
        <f>+'MES N (GAMA A) '!#REF!+'MES N (GAMA Z)'!#REF!+'MES N (GAMA D)'!#REF!+'MES N (RESTO GAMAS)'!#REF!</f>
        <v>#REF!</v>
      </c>
      <c r="FR66" s="13" t="e">
        <f>+'MES N (GAMA A) '!ET66+'MES N (GAMA Z)'!#REF!+'MES N (GAMA D)'!#REF!+'MES N (RESTO GAMAS)'!#REF!</f>
        <v>#REF!</v>
      </c>
      <c r="FS66" s="13" t="e">
        <f>+'MES N (GAMA A) '!EU66+'MES N (GAMA Z)'!#REF!+'MES N (GAMA D)'!#REF!+'MES N (RESTO GAMAS)'!#REF!</f>
        <v>#REF!</v>
      </c>
      <c r="FT66" s="13" t="e">
        <f>+'MES N (GAMA A) '!EV66+'MES N (GAMA Z)'!#REF!+'MES N (GAMA D)'!#REF!+'MES N (RESTO GAMAS)'!#REF!</f>
        <v>#REF!</v>
      </c>
      <c r="FU66" s="13" t="e">
        <f>+'MES N (GAMA A) '!EW66+'MES N (GAMA Z)'!#REF!+'MES N (GAMA D)'!#REF!+'MES N (RESTO GAMAS)'!#REF!</f>
        <v>#REF!</v>
      </c>
      <c r="FV66" s="13" t="e">
        <f>+'MES N (GAMA A) '!EX66+'MES N (GAMA Z)'!#REF!+'MES N (GAMA D)'!#REF!+'MES N (RESTO GAMAS)'!#REF!</f>
        <v>#REF!</v>
      </c>
      <c r="FW66" s="13" t="e">
        <f>+'MES N (GAMA A) '!EY66+'MES N (GAMA Z)'!#REF!+'MES N (GAMA D)'!#REF!+'MES N (RESTO GAMAS)'!#REF!</f>
        <v>#REF!</v>
      </c>
      <c r="FX66" s="13" t="e">
        <f>+'MES N (GAMA A) '!EZ66+'MES N (GAMA Z)'!#REF!+'MES N (GAMA D)'!#REF!+'MES N (RESTO GAMAS)'!#REF!</f>
        <v>#REF!</v>
      </c>
      <c r="FY66" s="13" t="e">
        <f>+'MES N (GAMA A) '!FA66+'MES N (GAMA Z)'!#REF!+'MES N (GAMA D)'!#REF!+'MES N (RESTO GAMAS)'!#REF!</f>
        <v>#REF!</v>
      </c>
      <c r="FZ66" s="13" t="e">
        <f>+'MES N (GAMA A) '!FB66+'MES N (GAMA Z)'!#REF!+'MES N (GAMA D)'!#REF!+'MES N (RESTO GAMAS)'!#REF!</f>
        <v>#REF!</v>
      </c>
      <c r="GA66" s="13" t="e">
        <f>+'MES N (GAMA A) '!FC66+'MES N (GAMA Z)'!#REF!+'MES N (GAMA D)'!#REF!+'MES N (RESTO GAMAS)'!#REF!</f>
        <v>#REF!</v>
      </c>
      <c r="GB66" s="13" t="e">
        <f>+'MES N (GAMA A) '!FD66+'MES N (GAMA Z)'!#REF!+'MES N (GAMA D)'!#REF!+'MES N (RESTO GAMAS)'!#REF!</f>
        <v>#REF!</v>
      </c>
      <c r="GC66" s="13" t="e">
        <f>+'MES N (GAMA A) '!FE66+'MES N (GAMA Z)'!#REF!+'MES N (GAMA D)'!#REF!+'MES N (RESTO GAMAS)'!#REF!</f>
        <v>#REF!</v>
      </c>
    </row>
    <row ht="13.199999999999999" customHeight="1" r="67">
      <c r="A67" s="0">
        <v>305</v>
      </c>
      <c r="B67" s="0" t="s">
        <v>132</v>
      </c>
      <c r="C67" s="0">
        <v>184</v>
      </c>
      <c r="D67" s="0" t="s">
        <v>142</v>
      </c>
      <c r="F67" s="13" t="e">
        <f>+#REF!+#REF!+#REF!+#REF!</f>
        <v>#REF!</v>
      </c>
      <c r="G67" s="13" t="e">
        <f>+#REF!+#REF!+#REF!+#REF!</f>
        <v>#REF!</v>
      </c>
      <c r="H67" s="0" t="e">
        <f>+#REF!+#REF!+#REF!+#REF!</f>
        <v>#REF!</v>
      </c>
      <c r="I67" s="0" t="e">
        <f>+#REF!+#REF!+#REF!+#REF!</f>
        <v>#REF!</v>
      </c>
      <c r="J67" s="0" t="e">
        <f>+#REF!+#REF!+#REF!+#REF!</f>
        <v>#REF!</v>
      </c>
      <c r="K67" s="0" t="e">
        <f>+#REF!+#REF!+#REF!+#REF!</f>
        <v>#REF!</v>
      </c>
      <c r="L67" s="0" t="e">
        <f>+#REF!+#REF!+#REF!+#REF!</f>
        <v>#REF!</v>
      </c>
      <c r="M67" s="0" t="e">
        <f>+#REF!+#REF!+#REF!+#REF!</f>
        <v>#REF!</v>
      </c>
      <c r="N67" s="0" t="e">
        <f>+#REF!+#REF!+#REF!+#REF!</f>
        <v>#REF!</v>
      </c>
      <c r="O67" s="0" t="e">
        <f>+#REF!+#REF!+#REF!+#REF!</f>
        <v>#REF!</v>
      </c>
      <c r="P67" s="0" t="e">
        <f>+#REF!+#REF!+#REF!+#REF!</f>
        <v>#REF!</v>
      </c>
      <c r="Q67" s="13" t="e">
        <f>+#REF!+#REF!+#REF!+#REF!</f>
        <v>#REF!</v>
      </c>
      <c r="R67" s="13" t="e">
        <f>+#REF!+#REF!+#REF!+#REF!</f>
        <v>#REF!</v>
      </c>
      <c r="S67" s="13" t="e">
        <f>+#REF!+#REF!+#REF!+#REF!</f>
        <v>#REF!</v>
      </c>
      <c r="T67" s="0" t="e">
        <f>+#REF!+#REF!+#REF!+#REF!</f>
        <v>#REF!</v>
      </c>
      <c r="U67" s="0" t="e">
        <f>+#REF!+#REF!+#REF!+#REF!</f>
        <v>#REF!</v>
      </c>
      <c r="V67" s="0" t="e">
        <f>+#REF!+#REF!+#REF!+#REF!</f>
        <v>#REF!</v>
      </c>
      <c r="W67" s="0" t="e">
        <f>+#REF!+#REF!+#REF!+#REF!</f>
        <v>#REF!</v>
      </c>
      <c r="X67" s="0" t="e">
        <f>+#REF!+#REF!+#REF!+#REF!</f>
        <v>#REF!</v>
      </c>
      <c r="Y67" s="0" t="e">
        <f>+#REF!+#REF!+#REF!+#REF!</f>
        <v>#REF!</v>
      </c>
      <c r="Z67" s="0" t="e">
        <f>+#REF!+#REF!+#REF!+#REF!</f>
        <v>#REF!</v>
      </c>
      <c r="AA67" s="0" t="e">
        <f>+#REF!+#REF!+#REF!+#REF!</f>
        <v>#REF!</v>
      </c>
      <c r="AB67" s="0" t="e">
        <f>+#REF!+#REF!+#REF!+#REF!</f>
        <v>#REF!</v>
      </c>
      <c r="AC67" s="13" t="e">
        <f>+#REF!+#REF!+#REF!+#REF!</f>
        <v>#REF!</v>
      </c>
      <c r="AD67" s="13" t="e">
        <f>+#REF!+#REF!+#REF!+#REF!</f>
        <v>#REF!</v>
      </c>
      <c r="AE67" s="13" t="e">
        <f>+#REF!+#REF!+#REF!+#REF!</f>
        <v>#REF!</v>
      </c>
      <c r="AF67" s="0" t="e">
        <f>+#REF!+#REF!+#REF!+#REF!</f>
        <v>#REF!</v>
      </c>
      <c r="AG67" s="0" t="e">
        <f>+#REF!+#REF!+#REF!+#REF!</f>
        <v>#REF!</v>
      </c>
      <c r="AH67" s="0" t="e">
        <f>+#REF!+#REF!+#REF!+#REF!</f>
        <v>#REF!</v>
      </c>
      <c r="AI67" s="0" t="e">
        <f>+#REF!+#REF!+#REF!+#REF!</f>
        <v>#REF!</v>
      </c>
      <c r="AJ67" s="0" t="e">
        <f>+#REF!+#REF!+#REF!+#REF!</f>
        <v>#REF!</v>
      </c>
      <c r="AK67" s="0" t="e">
        <f>+#REF!+#REF!+#REF!+#REF!</f>
        <v>#REF!</v>
      </c>
      <c r="AL67" s="0" t="e">
        <f>+#REF!+#REF!+#REF!+#REF!</f>
        <v>#REF!</v>
      </c>
      <c r="AM67" s="0" t="e">
        <f>+#REF!+#REF!+#REF!+#REF!</f>
        <v>#REF!</v>
      </c>
      <c r="AN67" s="0" t="e">
        <f>+#REF!+#REF!+#REF!+#REF!</f>
        <v>#REF!</v>
      </c>
      <c r="AO67" s="0" t="e">
        <f>+#REF!+#REF!+#REF!+#REF!</f>
        <v>#REF!</v>
      </c>
      <c r="AP67" s="13" t="e">
        <f>+#REF!+#REF!+#REF!+#REF!</f>
        <v>#REF!</v>
      </c>
      <c r="AQ67" s="13" t="e">
        <f>+#REF!+#REF!+#REF!+#REF!</f>
        <v>#REF!</v>
      </c>
      <c r="AR67" s="0" t="e">
        <f>+#REF!+#REF!+#REF!+#REF!</f>
        <v>#REF!</v>
      </c>
      <c r="AS67" s="0" t="e">
        <f>+#REF!+#REF!+#REF!+#REF!</f>
        <v>#REF!</v>
      </c>
      <c r="AT67" s="0" t="e">
        <f>+#REF!+#REF!+#REF!+#REF!</f>
        <v>#REF!</v>
      </c>
      <c r="AU67" s="0" t="e">
        <f>+#REF!+#REF!+#REF!+#REF!</f>
        <v>#REF!</v>
      </c>
      <c r="AV67" s="0" t="e">
        <f>+#REF!+#REF!+#REF!+#REF!</f>
        <v>#REF!</v>
      </c>
      <c r="AW67" s="0" t="e">
        <f>+#REF!+#REF!+#REF!+#REF!</f>
        <v>#REF!</v>
      </c>
      <c r="AX67" s="0" t="e">
        <f>+#REF!+#REF!+#REF!+#REF!</f>
        <v>#REF!</v>
      </c>
      <c r="AY67" s="0" t="e">
        <f>+#REF!+#REF!+#REF!+#REF!</f>
        <v>#REF!</v>
      </c>
      <c r="AZ67" s="0" t="e">
        <f>+#REF!+#REF!+#REF!+#REF!</f>
        <v>#REF!</v>
      </c>
      <c r="BA67" s="0" t="e">
        <f>+#REF!+#REF!+#REF!+#REF!</f>
        <v>#REF!</v>
      </c>
      <c r="BB67" s="13" t="e">
        <f>+#REF!+#REF!+#REF!+#REF!</f>
        <v>#REF!</v>
      </c>
      <c r="BC67" s="13" t="e">
        <f>+#REF!+#REF!+#REF!+#REF!</f>
        <v>#REF!</v>
      </c>
      <c r="BD67" s="0" t="e">
        <f>+#REF!+#REF!+#REF!+#REF!</f>
        <v>#REF!</v>
      </c>
      <c r="BE67" s="0" t="e">
        <f>+#REF!+#REF!+#REF!+#REF!</f>
        <v>#REF!</v>
      </c>
      <c r="BF67" s="0" t="e">
        <f>+#REF!+#REF!+#REF!+#REF!</f>
        <v>#REF!</v>
      </c>
      <c r="BG67" s="0" t="e">
        <f>+#REF!+#REF!+#REF!+#REF!</f>
        <v>#REF!</v>
      </c>
      <c r="BH67" s="0" t="e">
        <f>+#REF!+#REF!+#REF!+#REF!</f>
        <v>#REF!</v>
      </c>
      <c r="BI67" s="0" t="e">
        <f>+#REF!+#REF!+#REF!+#REF!</f>
        <v>#REF!</v>
      </c>
      <c r="BJ67" s="0" t="e">
        <f>+#REF!+#REF!+#REF!+#REF!</f>
        <v>#REF!</v>
      </c>
      <c r="BK67" s="0" t="e">
        <f>+#REF!+#REF!+#REF!+#REF!</f>
        <v>#REF!</v>
      </c>
      <c r="BL67" s="0" t="e">
        <f>+#REF!+#REF!+#REF!+#REF!</f>
        <v>#REF!</v>
      </c>
      <c r="BM67" s="0" t="e">
        <f>+#REF!+#REF!+#REF!+#REF!</f>
        <v>#REF!</v>
      </c>
      <c r="BN67" s="13" t="e">
        <f>+#REF!+#REF!+#REF!+#REF!</f>
        <v>#REF!</v>
      </c>
      <c r="BO67" s="13" t="e">
        <f>+#REF!+#REF!+#REF!+#REF!</f>
        <v>#REF!</v>
      </c>
      <c r="BP67" s="0" t="e">
        <f>+#REF!+#REF!+#REF!+#REF!</f>
        <v>#REF!</v>
      </c>
      <c r="BQ67" s="0" t="e">
        <f>+#REF!+#REF!+#REF!+#REF!</f>
        <v>#REF!</v>
      </c>
      <c r="BR67" s="0" t="e">
        <f>+#REF!+#REF!+#REF!+#REF!</f>
        <v>#REF!</v>
      </c>
      <c r="BS67" s="0" t="e">
        <f>+#REF!+#REF!+#REF!+#REF!</f>
        <v>#REF!</v>
      </c>
      <c r="BT67" s="0" t="e">
        <f>+#REF!+#REF!+#REF!+#REF!</f>
        <v>#REF!</v>
      </c>
      <c r="BU67" s="0" t="e">
        <f>+#REF!+#REF!+#REF!+#REF!</f>
        <v>#REF!</v>
      </c>
      <c r="BV67" s="0" t="e">
        <f>+#REF!+#REF!+#REF!+#REF!</f>
        <v>#REF!</v>
      </c>
      <c r="BW67" s="0" t="e">
        <f>+#REF!+#REF!+#REF!+#REF!</f>
        <v>#REF!</v>
      </c>
      <c r="BX67" s="0" t="e">
        <f>+#REF!+#REF!+#REF!+#REF!</f>
        <v>#REF!</v>
      </c>
      <c r="BY67" s="13" t="e">
        <f>+#REF!+#REF!+#REF!+#REF!</f>
        <v>#REF!</v>
      </c>
      <c r="BZ67" s="13" t="e">
        <f>+#REF!+#REF!+#REF!+#REF!</f>
        <v>#REF!</v>
      </c>
      <c r="CA67" s="13" t="e">
        <f>+#REF!+#REF!+#REF!+#REF!</f>
        <v>#REF!</v>
      </c>
      <c r="CB67" s="0" t="e">
        <f>+#REF!+#REF!+#REF!+#REF!</f>
        <v>#REF!</v>
      </c>
      <c r="CC67" s="0" t="e">
        <f>+#REF!+#REF!+#REF!+#REF!</f>
        <v>#REF!</v>
      </c>
      <c r="CD67" s="0" t="e">
        <f>+#REF!+#REF!+#REF!+#REF!</f>
        <v>#REF!</v>
      </c>
      <c r="CE67" s="0" t="e">
        <f>+#REF!+#REF!+#REF!+#REF!</f>
        <v>#REF!</v>
      </c>
      <c r="CF67" s="0" t="e">
        <f>+#REF!+#REF!+#REF!+#REF!</f>
        <v>#REF!</v>
      </c>
      <c r="CG67" s="0" t="e">
        <f>+#REF!+#REF!+#REF!+#REF!</f>
        <v>#REF!</v>
      </c>
      <c r="CH67" s="0" t="e">
        <f>+#REF!+#REF!+#REF!+#REF!</f>
        <v>#REF!</v>
      </c>
      <c r="CI67" s="0" t="e">
        <f>+#REF!+#REF!+#REF!+#REF!</f>
        <v>#REF!</v>
      </c>
      <c r="CJ67" s="0" t="e">
        <f>+#REF!+#REF!+#REF!+#REF!</f>
        <v>#REF!</v>
      </c>
      <c r="CK67" s="0" t="e">
        <f>+#REF!+#REF!+#REF!+#REF!</f>
        <v>#REF!</v>
      </c>
      <c r="CL67" s="13" t="e">
        <f>+#REF!+#REF!+#REF!+#REF!</f>
        <v>#REF!</v>
      </c>
      <c r="CM67" s="13" t="e">
        <f>+#REF!+#REF!+#REF!+#REF!</f>
        <v>#REF!</v>
      </c>
      <c r="CN67" s="0" t="e">
        <f>+#REF!+#REF!+#REF!+#REF!</f>
        <v>#REF!</v>
      </c>
      <c r="CO67" s="0" t="e">
        <f>+#REF!+#REF!+#REF!+#REF!</f>
        <v>#REF!</v>
      </c>
      <c r="CP67" s="0" t="e">
        <f>+#REF!+#REF!+#REF!+#REF!</f>
        <v>#REF!</v>
      </c>
      <c r="CQ67" s="0" t="e">
        <f>+#REF!+#REF!+#REF!+#REF!</f>
        <v>#REF!</v>
      </c>
      <c r="CR67" s="0" t="e">
        <f>+#REF!+#REF!+#REF!+#REF!</f>
        <v>#REF!</v>
      </c>
      <c r="CS67" s="0" t="e">
        <f>+#REF!+#REF!+#REF!+#REF!</f>
        <v>#REF!</v>
      </c>
      <c r="CT67" s="0" t="e">
        <f>+#REF!+#REF!+#REF!+#REF!</f>
        <v>#REF!</v>
      </c>
      <c r="CU67" s="0" t="e">
        <f>+#REF!+#REF!+#REF!+#REF!</f>
        <v>#REF!</v>
      </c>
      <c r="CV67" s="0" t="e">
        <f>+#REF!+#REF!+#REF!+#REF!</f>
        <v>#REF!</v>
      </c>
      <c r="CW67" s="0" t="e">
        <f>+#REF!+#REF!+#REF!+#REF!</f>
        <v>#REF!</v>
      </c>
      <c r="CX67" s="13" t="e">
        <f>+#REF!+#REF!+#REF!+#REF!</f>
        <v>#REF!</v>
      </c>
      <c r="CY67" s="13" t="e">
        <f>+#REF!+#REF!+#REF!+#REF!</f>
        <v>#REF!</v>
      </c>
      <c r="CZ67" s="0" t="e">
        <f>+#REF!+#REF!+#REF!+#REF!</f>
        <v>#REF!</v>
      </c>
      <c r="DA67" s="0" t="e">
        <f>+#REF!+#REF!+#REF!+#REF!</f>
        <v>#REF!</v>
      </c>
      <c r="DB67" s="0" t="e">
        <f>+#REF!+#REF!+#REF!+#REF!</f>
        <v>#REF!</v>
      </c>
      <c r="DC67" s="0" t="e">
        <f>+#REF!+#REF!+#REF!+#REF!</f>
        <v>#REF!</v>
      </c>
      <c r="DD67" s="0" t="e">
        <f>+#REF!+#REF!+#REF!+#REF!</f>
        <v>#REF!</v>
      </c>
      <c r="DE67" s="0" t="e">
        <f>+#REF!+#REF!+#REF!+#REF!</f>
        <v>#REF!</v>
      </c>
      <c r="DF67" s="0" t="e">
        <f>+#REF!+#REF!+#REF!+#REF!</f>
        <v>#REF!</v>
      </c>
      <c r="DG67" s="0" t="e">
        <f>+#REF!+#REF!+#REF!+#REF!</f>
        <v>#REF!</v>
      </c>
      <c r="DH67" s="0" t="e">
        <f>+#REF!+#REF!+#REF!+#REF!</f>
        <v>#REF!</v>
      </c>
      <c r="DI67" s="0" t="e">
        <f>+#REF!+#REF!+#REF!+#REF!</f>
        <v>#REF!</v>
      </c>
      <c r="DJ67" s="13" t="e">
        <f>+#REF!+#REF!+#REF!+#REF!</f>
        <v>#REF!</v>
      </c>
      <c r="DK67" s="13" t="e">
        <f>+#REF!+#REF!+#REF!+#REF!</f>
        <v>#REF!</v>
      </c>
      <c r="DL67" s="0" t="e">
        <f>+#REF!+#REF!+#REF!+#REF!</f>
        <v>#REF!</v>
      </c>
      <c r="DM67" s="0" t="e">
        <f>+#REF!+#REF!+#REF!+#REF!</f>
        <v>#REF!</v>
      </c>
      <c r="DN67" s="0" t="e">
        <f>+#REF!+#REF!+#REF!+#REF!</f>
        <v>#REF!</v>
      </c>
      <c r="DO67" s="0" t="e">
        <f>+#REF!+#REF!+#REF!+#REF!</f>
        <v>#REF!</v>
      </c>
      <c r="DP67" s="0" t="e">
        <f>+#REF!+#REF!+#REF!+#REF!</f>
        <v>#REF!</v>
      </c>
      <c r="DQ67" s="0" t="e">
        <f>+#REF!+#REF!+#REF!+#REF!</f>
        <v>#REF!</v>
      </c>
      <c r="DR67" s="0" t="e">
        <f>+#REF!+#REF!+#REF!+#REF!</f>
        <v>#REF!</v>
      </c>
      <c r="DS67" s="0" t="e">
        <f>+#REF!+#REF!+#REF!+#REF!</f>
        <v>#REF!</v>
      </c>
      <c r="DT67" s="0" t="e">
        <f>+#REF!+#REF!+#REF!+#REF!</f>
        <v>#REF!</v>
      </c>
      <c r="DU67" s="0" t="e">
        <f>+#REF!+#REF!+#REF!+#REF!</f>
        <v>#REF!</v>
      </c>
      <c r="DV67" s="13" t="e">
        <f>+#REF!+#REF!+#REF!+#REF!</f>
        <v>#REF!</v>
      </c>
      <c r="DW67" s="13" t="e">
        <f>+#REF!+#REF!+#REF!+#REF!</f>
        <v>#REF!</v>
      </c>
      <c r="DX67" s="0" t="e">
        <f>+#REF!+#REF!+#REF!+#REF!</f>
        <v>#REF!</v>
      </c>
      <c r="DY67" s="0" t="e">
        <f>+#REF!+#REF!+#REF!+#REF!</f>
        <v>#REF!</v>
      </c>
      <c r="DZ67" s="0" t="e">
        <f>+#REF!+#REF!+#REF!+#REF!</f>
        <v>#REF!</v>
      </c>
      <c r="EA67" s="0" t="e">
        <f>+#REF!+#REF!+#REF!+#REF!</f>
        <v>#REF!</v>
      </c>
      <c r="EB67" s="0" t="e">
        <f>+#REF!+#REF!+#REF!+#REF!</f>
        <v>#REF!</v>
      </c>
      <c r="EC67" s="0" t="e">
        <f>+#REF!+#REF!+#REF!+#REF!</f>
        <v>#REF!</v>
      </c>
      <c r="ED67" s="0" t="e">
        <f>+#REF!+#REF!+#REF!+#REF!</f>
        <v>#REF!</v>
      </c>
      <c r="EE67" s="0" t="e">
        <f>+#REF!+#REF!+#REF!+#REF!</f>
        <v>#REF!</v>
      </c>
      <c r="EF67" s="0" t="e">
        <f>+#REF!+#REF!+#REF!+#REF!</f>
        <v>#REF!</v>
      </c>
      <c r="EG67" s="0" t="e">
        <f>+#REF!+#REF!+#REF!+#REF!</f>
        <v>#REF!</v>
      </c>
      <c r="EH67" s="13" t="e">
        <f>+#REF!+#REF!+#REF!+#REF!</f>
        <v>#REF!</v>
      </c>
      <c r="EI67" s="13" t="e">
        <f>+#REF!+#REF!+#REF!+#REF!</f>
        <v>#REF!</v>
      </c>
      <c r="EJ67" s="0" t="e">
        <f>+#REF!+#REF!+#REF!+#REF!</f>
        <v>#REF!</v>
      </c>
      <c r="EK67" s="0" t="e">
        <f>+#REF!+#REF!+#REF!+#REF!</f>
        <v>#REF!</v>
      </c>
      <c r="EL67" s="0" t="e">
        <f>+#REF!+#REF!+#REF!+#REF!</f>
        <v>#REF!</v>
      </c>
      <c r="EM67" s="0" t="e">
        <f>+#REF!+#REF!+#REF!+#REF!</f>
        <v>#REF!</v>
      </c>
      <c r="EN67" s="0" t="e">
        <f>+#REF!+#REF!+#REF!+#REF!</f>
        <v>#REF!</v>
      </c>
      <c r="EO67" s="0" t="e">
        <f>+#REF!+#REF!+#REF!+#REF!</f>
        <v>#REF!</v>
      </c>
      <c r="EP67" s="0" t="e">
        <f>+#REF!+#REF!+#REF!+#REF!</f>
        <v>#REF!</v>
      </c>
      <c r="EQ67" s="0" t="e">
        <f>+#REF!+#REF!+#REF!+#REF!</f>
        <v>#REF!</v>
      </c>
      <c r="ER67" s="0" t="e">
        <f>+#REF!+#REF!+#REF!+#REF!</f>
        <v>#REF!</v>
      </c>
      <c r="ES67" s="0" t="e">
        <f>+#REF!+#REF!+#REF!+#REF!</f>
        <v>#REF!</v>
      </c>
      <c r="ET67" s="13" t="e">
        <f>+'MES N (GAMA A) '!#REF!+'MES N (GAMA Z)'!ET67+'MES N (GAMA D)'!ET67+'MES N (RESTO GAMAS)'!ET67</f>
        <v>#REF!</v>
      </c>
      <c r="EU67" s="13" t="e">
        <f>+'MES N (GAMA A) '!#REF!+'MES N (GAMA Z)'!EU67+'MES N (GAMA D)'!EU67+'MES N (RESTO GAMAS)'!EU67</f>
        <v>#REF!</v>
      </c>
      <c r="EV67" s="0" t="e">
        <f>+'MES N (GAMA A) '!#REF!+'MES N (GAMA Z)'!EV67+'MES N (GAMA D)'!EV67+'MES N (RESTO GAMAS)'!EV67</f>
        <v>#REF!</v>
      </c>
      <c r="EW67" s="0" t="e">
        <f>+'MES N (GAMA A) '!#REF!+'MES N (GAMA Z)'!EW67+'MES N (GAMA D)'!EW67+'MES N (RESTO GAMAS)'!EW67</f>
        <v>#REF!</v>
      </c>
      <c r="EX67" s="0" t="e">
        <f>+'MES N (GAMA A) '!#REF!+'MES N (GAMA Z)'!EX67+'MES N (GAMA D)'!EX67+'MES N (RESTO GAMAS)'!EX67</f>
        <v>#REF!</v>
      </c>
      <c r="EY67" s="0" t="e">
        <f>+'MES N (GAMA A) '!#REF!+'MES N (GAMA Z)'!EY67+'MES N (GAMA D)'!EY67+'MES N (RESTO GAMAS)'!EY67</f>
        <v>#REF!</v>
      </c>
      <c r="EZ67" s="0" t="e">
        <f>+'MES N (GAMA A) '!#REF!+'MES N (GAMA Z)'!EZ67+'MES N (GAMA D)'!EZ67+'MES N (RESTO GAMAS)'!EZ67</f>
        <v>#REF!</v>
      </c>
      <c r="FA67" s="0" t="e">
        <f>+'MES N (GAMA A) '!#REF!+'MES N (GAMA Z)'!FA67+'MES N (GAMA D)'!FA67+'MES N (RESTO GAMAS)'!FA67</f>
        <v>#REF!</v>
      </c>
      <c r="FB67" s="0" t="e">
        <f>+'MES N (GAMA A) '!#REF!+'MES N (GAMA Z)'!FB67+'MES N (GAMA D)'!FB67+'MES N (RESTO GAMAS)'!FB67</f>
        <v>#REF!</v>
      </c>
      <c r="FC67" s="0" t="e">
        <f>+'MES N (GAMA A) '!#REF!+'MES N (GAMA Z)'!FC67+'MES N (GAMA D)'!FC67+'MES N (RESTO GAMAS)'!FC67</f>
        <v>#REF!</v>
      </c>
      <c r="FD67" s="0" t="e">
        <f>+'MES N (GAMA A) '!#REF!+'MES N (GAMA Z)'!FD67+'MES N (GAMA D)'!FD67+'MES N (RESTO GAMAS)'!FD67</f>
        <v>#REF!</v>
      </c>
      <c r="FE67" s="13" t="e">
        <f>+'MES N (GAMA A) '!#REF!+'MES N (GAMA Z)'!FE67+'MES N (GAMA D)'!FE67+'MES N (RESTO GAMAS)'!FE67</f>
        <v>#REF!</v>
      </c>
      <c r="FF67" s="13" t="e">
        <f>+'MES N (GAMA A) '!#REF!+'MES N (GAMA Z)'!#REF!+'MES N (GAMA D)'!#REF!+'MES N (RESTO GAMAS)'!#REF!</f>
        <v>#REF!</v>
      </c>
      <c r="FG67" s="13" t="e">
        <f>+'MES N (GAMA A) '!#REF!+'MES N (GAMA Z)'!#REF!+'MES N (GAMA D)'!#REF!+'MES N (RESTO GAMAS)'!#REF!</f>
        <v>#REF!</v>
      </c>
      <c r="FH67" s="0" t="e">
        <f>+'MES N (GAMA A) '!#REF!+'MES N (GAMA Z)'!#REF!+'MES N (GAMA D)'!#REF!+'MES N (RESTO GAMAS)'!#REF!</f>
        <v>#REF!</v>
      </c>
      <c r="FI67" s="0" t="e">
        <f>+'MES N (GAMA A) '!#REF!+'MES N (GAMA Z)'!#REF!+'MES N (GAMA D)'!#REF!+'MES N (RESTO GAMAS)'!#REF!</f>
        <v>#REF!</v>
      </c>
      <c r="FJ67" s="0" t="e">
        <f>+'MES N (GAMA A) '!#REF!+'MES N (GAMA Z)'!#REF!+'MES N (GAMA D)'!#REF!+'MES N (RESTO GAMAS)'!#REF!</f>
        <v>#REF!</v>
      </c>
      <c r="FK67" s="0" t="e">
        <f>+'MES N (GAMA A) '!#REF!+'MES N (GAMA Z)'!#REF!+'MES N (GAMA D)'!#REF!+'MES N (RESTO GAMAS)'!#REF!</f>
        <v>#REF!</v>
      </c>
      <c r="FL67" s="0" t="e">
        <f>+'MES N (GAMA A) '!#REF!+'MES N (GAMA Z)'!#REF!+'MES N (GAMA D)'!#REF!+'MES N (RESTO GAMAS)'!#REF!</f>
        <v>#REF!</v>
      </c>
      <c r="FM67" s="0" t="e">
        <f>+'MES N (GAMA A) '!#REF!+'MES N (GAMA Z)'!#REF!+'MES N (GAMA D)'!#REF!+'MES N (RESTO GAMAS)'!#REF!</f>
        <v>#REF!</v>
      </c>
      <c r="FN67" s="0" t="e">
        <f>+'MES N (GAMA A) '!#REF!+'MES N (GAMA Z)'!#REF!+'MES N (GAMA D)'!#REF!+'MES N (RESTO GAMAS)'!#REF!</f>
        <v>#REF!</v>
      </c>
      <c r="FO67" s="0" t="e">
        <f>+'MES N (GAMA A) '!#REF!+'MES N (GAMA Z)'!#REF!+'MES N (GAMA D)'!#REF!+'MES N (RESTO GAMAS)'!#REF!</f>
        <v>#REF!</v>
      </c>
      <c r="FP67" s="0" t="e">
        <f>+'MES N (GAMA A) '!#REF!+'MES N (GAMA Z)'!#REF!+'MES N (GAMA D)'!#REF!+'MES N (RESTO GAMAS)'!#REF!</f>
        <v>#REF!</v>
      </c>
      <c r="FQ67" s="13" t="e">
        <f>+'MES N (GAMA A) '!#REF!+'MES N (GAMA Z)'!#REF!+'MES N (GAMA D)'!#REF!+'MES N (RESTO GAMAS)'!#REF!</f>
        <v>#REF!</v>
      </c>
      <c r="FR67" s="13" t="e">
        <f>+'MES N (GAMA A) '!ET67+'MES N (GAMA Z)'!#REF!+'MES N (GAMA D)'!#REF!+'MES N (RESTO GAMAS)'!#REF!</f>
        <v>#REF!</v>
      </c>
      <c r="FS67" s="13" t="e">
        <f>+'MES N (GAMA A) '!EU67+'MES N (GAMA Z)'!#REF!+'MES N (GAMA D)'!#REF!+'MES N (RESTO GAMAS)'!#REF!</f>
        <v>#REF!</v>
      </c>
      <c r="FT67" s="0" t="e">
        <f>+'MES N (GAMA A) '!EV67+'MES N (GAMA Z)'!#REF!+'MES N (GAMA D)'!#REF!+'MES N (RESTO GAMAS)'!#REF!</f>
        <v>#REF!</v>
      </c>
      <c r="FU67" s="0" t="e">
        <f>+'MES N (GAMA A) '!EW67+'MES N (GAMA Z)'!#REF!+'MES N (GAMA D)'!#REF!+'MES N (RESTO GAMAS)'!#REF!</f>
        <v>#REF!</v>
      </c>
      <c r="FV67" s="13" t="e">
        <f>+'MES N (GAMA A) '!EX67+'MES N (GAMA Z)'!#REF!+'MES N (GAMA D)'!#REF!+'MES N (RESTO GAMAS)'!#REF!</f>
        <v>#REF!</v>
      </c>
      <c r="FW67" s="0" t="e">
        <f>+'MES N (GAMA A) '!EY67+'MES N (GAMA Z)'!#REF!+'MES N (GAMA D)'!#REF!+'MES N (RESTO GAMAS)'!#REF!</f>
        <v>#REF!</v>
      </c>
      <c r="FX67" s="0" t="e">
        <f>+'MES N (GAMA A) '!EZ67+'MES N (GAMA Z)'!#REF!+'MES N (GAMA D)'!#REF!+'MES N (RESTO GAMAS)'!#REF!</f>
        <v>#REF!</v>
      </c>
      <c r="FY67" s="0" t="e">
        <f>+'MES N (GAMA A) '!FA67+'MES N (GAMA Z)'!#REF!+'MES N (GAMA D)'!#REF!+'MES N (RESTO GAMAS)'!#REF!</f>
        <v>#REF!</v>
      </c>
      <c r="FZ67" s="0" t="e">
        <f>+'MES N (GAMA A) '!FB67+'MES N (GAMA Z)'!#REF!+'MES N (GAMA D)'!#REF!+'MES N (RESTO GAMAS)'!#REF!</f>
        <v>#REF!</v>
      </c>
      <c r="GA67" s="0" t="e">
        <f>+'MES N (GAMA A) '!FC67+'MES N (GAMA Z)'!#REF!+'MES N (GAMA D)'!#REF!+'MES N (RESTO GAMAS)'!#REF!</f>
        <v>#REF!</v>
      </c>
      <c r="GB67" s="0" t="e">
        <f>+'MES N (GAMA A) '!FD67+'MES N (GAMA Z)'!#REF!+'MES N (GAMA D)'!#REF!+'MES N (RESTO GAMAS)'!#REF!</f>
        <v>#REF!</v>
      </c>
      <c r="GC67" s="13" t="e">
        <f>+'MES N (GAMA A) '!FE67+'MES N (GAMA Z)'!#REF!+'MES N (GAMA D)'!#REF!+'MES N (RESTO GAMAS)'!#REF!</f>
        <v>#REF!</v>
      </c>
    </row>
    <row ht="13.199999999999999" customHeight="1" r="68">
      <c r="A68" s="0">
        <v>305</v>
      </c>
      <c r="B68" s="0" t="s">
        <v>132</v>
      </c>
      <c r="C68" s="0">
        <v>185</v>
      </c>
      <c r="D68" s="0" t="s">
        <v>143</v>
      </c>
      <c r="F68" s="13" t="e">
        <f>+#REF!+#REF!+#REF!+#REF!</f>
        <v>#REF!</v>
      </c>
      <c r="G68" s="13" t="e">
        <f>+#REF!+#REF!+#REF!+#REF!</f>
        <v>#REF!</v>
      </c>
      <c r="H68" s="0" t="e">
        <f>+#REF!+#REF!+#REF!+#REF!</f>
        <v>#REF!</v>
      </c>
      <c r="I68" s="0" t="e">
        <f>+#REF!+#REF!+#REF!+#REF!</f>
        <v>#REF!</v>
      </c>
      <c r="J68" s="0" t="e">
        <f>+#REF!+#REF!+#REF!+#REF!</f>
        <v>#REF!</v>
      </c>
      <c r="K68" s="0" t="e">
        <f>+#REF!+#REF!+#REF!+#REF!</f>
        <v>#REF!</v>
      </c>
      <c r="L68" s="0" t="e">
        <f>+#REF!+#REF!+#REF!+#REF!</f>
        <v>#REF!</v>
      </c>
      <c r="M68" s="0" t="e">
        <f>+#REF!+#REF!+#REF!+#REF!</f>
        <v>#REF!</v>
      </c>
      <c r="N68" s="0" t="e">
        <f>+#REF!+#REF!+#REF!+#REF!</f>
        <v>#REF!</v>
      </c>
      <c r="O68" s="0" t="e">
        <f>+#REF!+#REF!+#REF!+#REF!</f>
        <v>#REF!</v>
      </c>
      <c r="P68" s="0" t="e">
        <f>+#REF!+#REF!+#REF!+#REF!</f>
        <v>#REF!</v>
      </c>
      <c r="Q68" s="0" t="e">
        <f>+#REF!+#REF!+#REF!+#REF!</f>
        <v>#REF!</v>
      </c>
      <c r="R68" s="13" t="e">
        <f>+#REF!+#REF!+#REF!+#REF!</f>
        <v>#REF!</v>
      </c>
      <c r="S68" s="13" t="e">
        <f>+#REF!+#REF!+#REF!+#REF!</f>
        <v>#REF!</v>
      </c>
      <c r="T68" s="13" t="e">
        <f>+#REF!+#REF!+#REF!+#REF!</f>
        <v>#REF!</v>
      </c>
      <c r="U68" s="0" t="e">
        <f>+#REF!+#REF!+#REF!+#REF!</f>
        <v>#REF!</v>
      </c>
      <c r="V68" s="0" t="e">
        <f>+#REF!+#REF!+#REF!+#REF!</f>
        <v>#REF!</v>
      </c>
      <c r="W68" s="0" t="e">
        <f>+#REF!+#REF!+#REF!+#REF!</f>
        <v>#REF!</v>
      </c>
      <c r="X68" s="0" t="e">
        <f>+#REF!+#REF!+#REF!+#REF!</f>
        <v>#REF!</v>
      </c>
      <c r="Y68" s="0" t="e">
        <f>+#REF!+#REF!+#REF!+#REF!</f>
        <v>#REF!</v>
      </c>
      <c r="Z68" s="0" t="e">
        <f>+#REF!+#REF!+#REF!+#REF!</f>
        <v>#REF!</v>
      </c>
      <c r="AA68" s="0" t="e">
        <f>+#REF!+#REF!+#REF!+#REF!</f>
        <v>#REF!</v>
      </c>
      <c r="AB68" s="0" t="e">
        <f>+#REF!+#REF!+#REF!+#REF!</f>
        <v>#REF!</v>
      </c>
      <c r="AC68" s="0" t="e">
        <f>+#REF!+#REF!+#REF!+#REF!</f>
        <v>#REF!</v>
      </c>
      <c r="AD68" s="13" t="e">
        <f>+#REF!+#REF!+#REF!+#REF!</f>
        <v>#REF!</v>
      </c>
      <c r="AE68" s="13" t="e">
        <f>+#REF!+#REF!+#REF!+#REF!</f>
        <v>#REF!</v>
      </c>
      <c r="AF68" s="13" t="e">
        <f>+#REF!+#REF!+#REF!+#REF!</f>
        <v>#REF!</v>
      </c>
      <c r="AG68" s="0" t="e">
        <f>+#REF!+#REF!+#REF!+#REF!</f>
        <v>#REF!</v>
      </c>
      <c r="AH68" s="0" t="e">
        <f>+#REF!+#REF!+#REF!+#REF!</f>
        <v>#REF!</v>
      </c>
      <c r="AI68" s="0" t="e">
        <f>+#REF!+#REF!+#REF!+#REF!</f>
        <v>#REF!</v>
      </c>
      <c r="AJ68" s="0" t="e">
        <f>+#REF!+#REF!+#REF!+#REF!</f>
        <v>#REF!</v>
      </c>
      <c r="AK68" s="13" t="e">
        <f>+#REF!+#REF!+#REF!+#REF!</f>
        <v>#REF!</v>
      </c>
      <c r="AL68" s="0" t="e">
        <f>+#REF!+#REF!+#REF!+#REF!</f>
        <v>#REF!</v>
      </c>
      <c r="AM68" s="0" t="e">
        <f>+#REF!+#REF!+#REF!+#REF!</f>
        <v>#REF!</v>
      </c>
      <c r="AN68" s="0" t="e">
        <f>+#REF!+#REF!+#REF!+#REF!</f>
        <v>#REF!</v>
      </c>
      <c r="AO68" s="0" t="e">
        <f>+#REF!+#REF!+#REF!+#REF!</f>
        <v>#REF!</v>
      </c>
      <c r="AP68" s="13" t="e">
        <f>+#REF!+#REF!+#REF!+#REF!</f>
        <v>#REF!</v>
      </c>
      <c r="AQ68" s="13" t="e">
        <f>+#REF!+#REF!+#REF!+#REF!</f>
        <v>#REF!</v>
      </c>
      <c r="AR68" s="0" t="e">
        <f>+#REF!+#REF!+#REF!+#REF!</f>
        <v>#REF!</v>
      </c>
      <c r="AS68" s="0" t="e">
        <f>+#REF!+#REF!+#REF!+#REF!</f>
        <v>#REF!</v>
      </c>
      <c r="AT68" s="0" t="e">
        <f>+#REF!+#REF!+#REF!+#REF!</f>
        <v>#REF!</v>
      </c>
      <c r="AU68" s="0" t="e">
        <f>+#REF!+#REF!+#REF!+#REF!</f>
        <v>#REF!</v>
      </c>
      <c r="AV68" s="0" t="e">
        <f>+#REF!+#REF!+#REF!+#REF!</f>
        <v>#REF!</v>
      </c>
      <c r="AW68" s="0" t="e">
        <f>+#REF!+#REF!+#REF!+#REF!</f>
        <v>#REF!</v>
      </c>
      <c r="AX68" s="0" t="e">
        <f>+#REF!+#REF!+#REF!+#REF!</f>
        <v>#REF!</v>
      </c>
      <c r="AY68" s="0" t="e">
        <f>+#REF!+#REF!+#REF!+#REF!</f>
        <v>#REF!</v>
      </c>
      <c r="AZ68" s="0" t="e">
        <f>+#REF!+#REF!+#REF!+#REF!</f>
        <v>#REF!</v>
      </c>
      <c r="BA68" s="0" t="e">
        <f>+#REF!+#REF!+#REF!+#REF!</f>
        <v>#REF!</v>
      </c>
      <c r="BB68" s="13" t="e">
        <f>+#REF!+#REF!+#REF!+#REF!</f>
        <v>#REF!</v>
      </c>
      <c r="BC68" s="13" t="e">
        <f>+#REF!+#REF!+#REF!+#REF!</f>
        <v>#REF!</v>
      </c>
      <c r="BD68" s="0" t="e">
        <f>+#REF!+#REF!+#REF!+#REF!</f>
        <v>#REF!</v>
      </c>
      <c r="BE68" s="0" t="e">
        <f>+#REF!+#REF!+#REF!+#REF!</f>
        <v>#REF!</v>
      </c>
      <c r="BF68" s="0" t="e">
        <f>+#REF!+#REF!+#REF!+#REF!</f>
        <v>#REF!</v>
      </c>
      <c r="BG68" s="0" t="e">
        <f>+#REF!+#REF!+#REF!+#REF!</f>
        <v>#REF!</v>
      </c>
      <c r="BH68" s="0" t="e">
        <f>+#REF!+#REF!+#REF!+#REF!</f>
        <v>#REF!</v>
      </c>
      <c r="BI68" s="0" t="e">
        <f>+#REF!+#REF!+#REF!+#REF!</f>
        <v>#REF!</v>
      </c>
      <c r="BJ68" s="0" t="e">
        <f>+#REF!+#REF!+#REF!+#REF!</f>
        <v>#REF!</v>
      </c>
      <c r="BK68" s="0" t="e">
        <f>+#REF!+#REF!+#REF!+#REF!</f>
        <v>#REF!</v>
      </c>
      <c r="BL68" s="0" t="e">
        <f>+#REF!+#REF!+#REF!+#REF!</f>
        <v>#REF!</v>
      </c>
      <c r="BM68" s="0" t="e">
        <f>+#REF!+#REF!+#REF!+#REF!</f>
        <v>#REF!</v>
      </c>
      <c r="BN68" s="13" t="e">
        <f>+#REF!+#REF!+#REF!+#REF!</f>
        <v>#REF!</v>
      </c>
      <c r="BO68" s="13" t="e">
        <f>+#REF!+#REF!+#REF!+#REF!</f>
        <v>#REF!</v>
      </c>
      <c r="BP68" s="0" t="e">
        <f>+#REF!+#REF!+#REF!+#REF!</f>
        <v>#REF!</v>
      </c>
      <c r="BQ68" s="0" t="e">
        <f>+#REF!+#REF!+#REF!+#REF!</f>
        <v>#REF!</v>
      </c>
      <c r="BR68" s="0" t="e">
        <f>+#REF!+#REF!+#REF!+#REF!</f>
        <v>#REF!</v>
      </c>
      <c r="BS68" s="0" t="e">
        <f>+#REF!+#REF!+#REF!+#REF!</f>
        <v>#REF!</v>
      </c>
      <c r="BT68" s="0" t="e">
        <f>+#REF!+#REF!+#REF!+#REF!</f>
        <v>#REF!</v>
      </c>
      <c r="BU68" s="0" t="e">
        <f>+#REF!+#REF!+#REF!+#REF!</f>
        <v>#REF!</v>
      </c>
      <c r="BV68" s="0" t="e">
        <f>+#REF!+#REF!+#REF!+#REF!</f>
        <v>#REF!</v>
      </c>
      <c r="BW68" s="0" t="e">
        <f>+#REF!+#REF!+#REF!+#REF!</f>
        <v>#REF!</v>
      </c>
      <c r="BX68" s="0" t="e">
        <f>+#REF!+#REF!+#REF!+#REF!</f>
        <v>#REF!</v>
      </c>
      <c r="BY68" s="0" t="e">
        <f>+#REF!+#REF!+#REF!+#REF!</f>
        <v>#REF!</v>
      </c>
      <c r="BZ68" s="13" t="e">
        <f>+#REF!+#REF!+#REF!+#REF!</f>
        <v>#REF!</v>
      </c>
      <c r="CA68" s="13" t="e">
        <f>+#REF!+#REF!+#REF!+#REF!</f>
        <v>#REF!</v>
      </c>
      <c r="CB68" s="0" t="e">
        <f>+#REF!+#REF!+#REF!+#REF!</f>
        <v>#REF!</v>
      </c>
      <c r="CC68" s="0" t="e">
        <f>+#REF!+#REF!+#REF!+#REF!</f>
        <v>#REF!</v>
      </c>
      <c r="CD68" s="0" t="e">
        <f>+#REF!+#REF!+#REF!+#REF!</f>
        <v>#REF!</v>
      </c>
      <c r="CE68" s="0" t="e">
        <f>+#REF!+#REF!+#REF!+#REF!</f>
        <v>#REF!</v>
      </c>
      <c r="CF68" s="0" t="e">
        <f>+#REF!+#REF!+#REF!+#REF!</f>
        <v>#REF!</v>
      </c>
      <c r="CG68" s="0" t="e">
        <f>+#REF!+#REF!+#REF!+#REF!</f>
        <v>#REF!</v>
      </c>
      <c r="CH68" s="0" t="e">
        <f>+#REF!+#REF!+#REF!+#REF!</f>
        <v>#REF!</v>
      </c>
      <c r="CI68" s="0" t="e">
        <f>+#REF!+#REF!+#REF!+#REF!</f>
        <v>#REF!</v>
      </c>
      <c r="CJ68" s="0" t="e">
        <f>+#REF!+#REF!+#REF!+#REF!</f>
        <v>#REF!</v>
      </c>
      <c r="CK68" s="0" t="e">
        <f>+#REF!+#REF!+#REF!+#REF!</f>
        <v>#REF!</v>
      </c>
      <c r="CL68" s="13" t="e">
        <f>+#REF!+#REF!+#REF!+#REF!</f>
        <v>#REF!</v>
      </c>
      <c r="CM68" s="13" t="e">
        <f>+#REF!+#REF!+#REF!+#REF!</f>
        <v>#REF!</v>
      </c>
      <c r="CN68" s="0" t="e">
        <f>+#REF!+#REF!+#REF!+#REF!</f>
        <v>#REF!</v>
      </c>
      <c r="CO68" s="0" t="e">
        <f>+#REF!+#REF!+#REF!+#REF!</f>
        <v>#REF!</v>
      </c>
      <c r="CP68" s="0" t="e">
        <f>+#REF!+#REF!+#REF!+#REF!</f>
        <v>#REF!</v>
      </c>
      <c r="CQ68" s="0" t="e">
        <f>+#REF!+#REF!+#REF!+#REF!</f>
        <v>#REF!</v>
      </c>
      <c r="CR68" s="0" t="e">
        <f>+#REF!+#REF!+#REF!+#REF!</f>
        <v>#REF!</v>
      </c>
      <c r="CS68" s="0" t="e">
        <f>+#REF!+#REF!+#REF!+#REF!</f>
        <v>#REF!</v>
      </c>
      <c r="CT68" s="0" t="e">
        <f>+#REF!+#REF!+#REF!+#REF!</f>
        <v>#REF!</v>
      </c>
      <c r="CU68" s="0" t="e">
        <f>+#REF!+#REF!+#REF!+#REF!</f>
        <v>#REF!</v>
      </c>
      <c r="CV68" s="0" t="e">
        <f>+#REF!+#REF!+#REF!+#REF!</f>
        <v>#REF!</v>
      </c>
      <c r="CW68" s="0" t="e">
        <f>+#REF!+#REF!+#REF!+#REF!</f>
        <v>#REF!</v>
      </c>
      <c r="CX68" s="13" t="e">
        <f>+#REF!+#REF!+#REF!+#REF!</f>
        <v>#REF!</v>
      </c>
      <c r="CY68" s="13" t="e">
        <f>+#REF!+#REF!+#REF!+#REF!</f>
        <v>#REF!</v>
      </c>
      <c r="CZ68" s="0" t="e">
        <f>+#REF!+#REF!+#REF!+#REF!</f>
        <v>#REF!</v>
      </c>
      <c r="DA68" s="0" t="e">
        <f>+#REF!+#REF!+#REF!+#REF!</f>
        <v>#REF!</v>
      </c>
      <c r="DB68" s="0" t="e">
        <f>+#REF!+#REF!+#REF!+#REF!</f>
        <v>#REF!</v>
      </c>
      <c r="DC68" s="0" t="e">
        <f>+#REF!+#REF!+#REF!+#REF!</f>
        <v>#REF!</v>
      </c>
      <c r="DD68" s="0" t="e">
        <f>+#REF!+#REF!+#REF!+#REF!</f>
        <v>#REF!</v>
      </c>
      <c r="DE68" s="0" t="e">
        <f>+#REF!+#REF!+#REF!+#REF!</f>
        <v>#REF!</v>
      </c>
      <c r="DF68" s="0" t="e">
        <f>+#REF!+#REF!+#REF!+#REF!</f>
        <v>#REF!</v>
      </c>
      <c r="DG68" s="0" t="e">
        <f>+#REF!+#REF!+#REF!+#REF!</f>
        <v>#REF!</v>
      </c>
      <c r="DH68" s="0" t="e">
        <f>+#REF!+#REF!+#REF!+#REF!</f>
        <v>#REF!</v>
      </c>
      <c r="DI68" s="0" t="e">
        <f>+#REF!+#REF!+#REF!+#REF!</f>
        <v>#REF!</v>
      </c>
      <c r="DJ68" s="13" t="e">
        <f>+#REF!+#REF!+#REF!+#REF!</f>
        <v>#REF!</v>
      </c>
      <c r="DK68" s="13" t="e">
        <f>+#REF!+#REF!+#REF!+#REF!</f>
        <v>#REF!</v>
      </c>
      <c r="DL68" s="13" t="e">
        <f>+#REF!+#REF!+#REF!+#REF!</f>
        <v>#REF!</v>
      </c>
      <c r="DM68" s="13" t="e">
        <f>+#REF!+#REF!+#REF!+#REF!</f>
        <v>#REF!</v>
      </c>
      <c r="DN68" s="0" t="e">
        <f>+#REF!+#REF!+#REF!+#REF!</f>
        <v>#REF!</v>
      </c>
      <c r="DO68" s="0" t="e">
        <f>+#REF!+#REF!+#REF!+#REF!</f>
        <v>#REF!</v>
      </c>
      <c r="DP68" s="0" t="e">
        <f>+#REF!+#REF!+#REF!+#REF!</f>
        <v>#REF!</v>
      </c>
      <c r="DQ68" s="0" t="e">
        <f>+#REF!+#REF!+#REF!+#REF!</f>
        <v>#REF!</v>
      </c>
      <c r="DR68" s="0" t="e">
        <f>+#REF!+#REF!+#REF!+#REF!</f>
        <v>#REF!</v>
      </c>
      <c r="DS68" s="0" t="e">
        <f>+#REF!+#REF!+#REF!+#REF!</f>
        <v>#REF!</v>
      </c>
      <c r="DT68" s="0" t="e">
        <f>+#REF!+#REF!+#REF!+#REF!</f>
        <v>#REF!</v>
      </c>
      <c r="DU68" s="0" t="e">
        <f>+#REF!+#REF!+#REF!+#REF!</f>
        <v>#REF!</v>
      </c>
      <c r="DV68" s="13" t="e">
        <f>+#REF!+#REF!+#REF!+#REF!</f>
        <v>#REF!</v>
      </c>
      <c r="DW68" s="13" t="e">
        <f>+#REF!+#REF!+#REF!+#REF!</f>
        <v>#REF!</v>
      </c>
      <c r="DX68" s="0" t="e">
        <f>+#REF!+#REF!+#REF!+#REF!</f>
        <v>#REF!</v>
      </c>
      <c r="DY68" s="0" t="e">
        <f>+#REF!+#REF!+#REF!+#REF!</f>
        <v>#REF!</v>
      </c>
      <c r="DZ68" s="0" t="e">
        <f>+#REF!+#REF!+#REF!+#REF!</f>
        <v>#REF!</v>
      </c>
      <c r="EA68" s="0" t="e">
        <f>+#REF!+#REF!+#REF!+#REF!</f>
        <v>#REF!</v>
      </c>
      <c r="EB68" s="0" t="e">
        <f>+#REF!+#REF!+#REF!+#REF!</f>
        <v>#REF!</v>
      </c>
      <c r="EC68" s="0" t="e">
        <f>+#REF!+#REF!+#REF!+#REF!</f>
        <v>#REF!</v>
      </c>
      <c r="ED68" s="0" t="e">
        <f>+#REF!+#REF!+#REF!+#REF!</f>
        <v>#REF!</v>
      </c>
      <c r="EE68" s="0" t="e">
        <f>+#REF!+#REF!+#REF!+#REF!</f>
        <v>#REF!</v>
      </c>
      <c r="EF68" s="0" t="e">
        <f>+#REF!+#REF!+#REF!+#REF!</f>
        <v>#REF!</v>
      </c>
      <c r="EG68" s="0" t="e">
        <f>+#REF!+#REF!+#REF!+#REF!</f>
        <v>#REF!</v>
      </c>
      <c r="EH68" s="13" t="e">
        <f>+#REF!+#REF!+#REF!+#REF!</f>
        <v>#REF!</v>
      </c>
      <c r="EI68" s="13" t="e">
        <f>+#REF!+#REF!+#REF!+#REF!</f>
        <v>#REF!</v>
      </c>
      <c r="EJ68" s="0" t="e">
        <f>+#REF!+#REF!+#REF!+#REF!</f>
        <v>#REF!</v>
      </c>
      <c r="EK68" s="0" t="e">
        <f>+#REF!+#REF!+#REF!+#REF!</f>
        <v>#REF!</v>
      </c>
      <c r="EL68" s="0" t="e">
        <f>+#REF!+#REF!+#REF!+#REF!</f>
        <v>#REF!</v>
      </c>
      <c r="EM68" s="0" t="e">
        <f>+#REF!+#REF!+#REF!+#REF!</f>
        <v>#REF!</v>
      </c>
      <c r="EN68" s="0" t="e">
        <f>+#REF!+#REF!+#REF!+#REF!</f>
        <v>#REF!</v>
      </c>
      <c r="EO68" s="0" t="e">
        <f>+#REF!+#REF!+#REF!+#REF!</f>
        <v>#REF!</v>
      </c>
      <c r="EP68" s="0" t="e">
        <f>+#REF!+#REF!+#REF!+#REF!</f>
        <v>#REF!</v>
      </c>
      <c r="EQ68" s="0" t="e">
        <f>+#REF!+#REF!+#REF!+#REF!</f>
        <v>#REF!</v>
      </c>
      <c r="ER68" s="0" t="e">
        <f>+#REF!+#REF!+#REF!+#REF!</f>
        <v>#REF!</v>
      </c>
      <c r="ES68" s="0" t="e">
        <f>+#REF!+#REF!+#REF!+#REF!</f>
        <v>#REF!</v>
      </c>
      <c r="ET68" s="13" t="e">
        <f>+'MES N (GAMA A) '!#REF!+'MES N (GAMA Z)'!ET68+'MES N (GAMA D)'!ET68+'MES N (RESTO GAMAS)'!ET68</f>
        <v>#REF!</v>
      </c>
      <c r="EU68" s="13" t="e">
        <f>+'MES N (GAMA A) '!#REF!+'MES N (GAMA Z)'!EU68+'MES N (GAMA D)'!EU68+'MES N (RESTO GAMAS)'!EU68</f>
        <v>#REF!</v>
      </c>
      <c r="EV68" s="0" t="e">
        <f>+'MES N (GAMA A) '!#REF!+'MES N (GAMA Z)'!EV68+'MES N (GAMA D)'!EV68+'MES N (RESTO GAMAS)'!EV68</f>
        <v>#REF!</v>
      </c>
      <c r="EW68" s="0" t="e">
        <f>+'MES N (GAMA A) '!#REF!+'MES N (GAMA Z)'!EW68+'MES N (GAMA D)'!EW68+'MES N (RESTO GAMAS)'!EW68</f>
        <v>#REF!</v>
      </c>
      <c r="EX68" s="0" t="e">
        <f>+'MES N (GAMA A) '!#REF!+'MES N (GAMA Z)'!EX68+'MES N (GAMA D)'!EX68+'MES N (RESTO GAMAS)'!EX68</f>
        <v>#REF!</v>
      </c>
      <c r="EY68" s="0" t="e">
        <f>+'MES N (GAMA A) '!#REF!+'MES N (GAMA Z)'!EY68+'MES N (GAMA D)'!EY68+'MES N (RESTO GAMAS)'!EY68</f>
        <v>#REF!</v>
      </c>
      <c r="EZ68" s="0" t="e">
        <f>+'MES N (GAMA A) '!#REF!+'MES N (GAMA Z)'!EZ68+'MES N (GAMA D)'!EZ68+'MES N (RESTO GAMAS)'!EZ68</f>
        <v>#REF!</v>
      </c>
      <c r="FA68" s="0" t="e">
        <f>+'MES N (GAMA A) '!#REF!+'MES N (GAMA Z)'!FA68+'MES N (GAMA D)'!FA68+'MES N (RESTO GAMAS)'!FA68</f>
        <v>#REF!</v>
      </c>
      <c r="FB68" s="0" t="e">
        <f>+'MES N (GAMA A) '!#REF!+'MES N (GAMA Z)'!FB68+'MES N (GAMA D)'!FB68+'MES N (RESTO GAMAS)'!FB68</f>
        <v>#REF!</v>
      </c>
      <c r="FC68" s="0" t="e">
        <f>+'MES N (GAMA A) '!#REF!+'MES N (GAMA Z)'!FC68+'MES N (GAMA D)'!FC68+'MES N (RESTO GAMAS)'!FC68</f>
        <v>#REF!</v>
      </c>
      <c r="FD68" s="0" t="e">
        <f>+'MES N (GAMA A) '!#REF!+'MES N (GAMA Z)'!FD68+'MES N (GAMA D)'!FD68+'MES N (RESTO GAMAS)'!FD68</f>
        <v>#REF!</v>
      </c>
      <c r="FE68" s="0" t="e">
        <f>+'MES N (GAMA A) '!#REF!+'MES N (GAMA Z)'!FE68+'MES N (GAMA D)'!FE68+'MES N (RESTO GAMAS)'!FE68</f>
        <v>#REF!</v>
      </c>
      <c r="FF68" s="13" t="e">
        <f>+'MES N (GAMA A) '!#REF!+'MES N (GAMA Z)'!#REF!+'MES N (GAMA D)'!#REF!+'MES N (RESTO GAMAS)'!#REF!</f>
        <v>#REF!</v>
      </c>
      <c r="FG68" s="13" t="e">
        <f>+'MES N (GAMA A) '!#REF!+'MES N (GAMA Z)'!#REF!+'MES N (GAMA D)'!#REF!+'MES N (RESTO GAMAS)'!#REF!</f>
        <v>#REF!</v>
      </c>
      <c r="FH68" s="0" t="e">
        <f>+'MES N (GAMA A) '!#REF!+'MES N (GAMA Z)'!#REF!+'MES N (GAMA D)'!#REF!+'MES N (RESTO GAMAS)'!#REF!</f>
        <v>#REF!</v>
      </c>
      <c r="FI68" s="0" t="e">
        <f>+'MES N (GAMA A) '!#REF!+'MES N (GAMA Z)'!#REF!+'MES N (GAMA D)'!#REF!+'MES N (RESTO GAMAS)'!#REF!</f>
        <v>#REF!</v>
      </c>
      <c r="FJ68" s="0" t="e">
        <f>+'MES N (GAMA A) '!#REF!+'MES N (GAMA Z)'!#REF!+'MES N (GAMA D)'!#REF!+'MES N (RESTO GAMAS)'!#REF!</f>
        <v>#REF!</v>
      </c>
      <c r="FK68" s="0" t="e">
        <f>+'MES N (GAMA A) '!#REF!+'MES N (GAMA Z)'!#REF!+'MES N (GAMA D)'!#REF!+'MES N (RESTO GAMAS)'!#REF!</f>
        <v>#REF!</v>
      </c>
      <c r="FL68" s="0" t="e">
        <f>+'MES N (GAMA A) '!#REF!+'MES N (GAMA Z)'!#REF!+'MES N (GAMA D)'!#REF!+'MES N (RESTO GAMAS)'!#REF!</f>
        <v>#REF!</v>
      </c>
      <c r="FM68" s="0" t="e">
        <f>+'MES N (GAMA A) '!#REF!+'MES N (GAMA Z)'!#REF!+'MES N (GAMA D)'!#REF!+'MES N (RESTO GAMAS)'!#REF!</f>
        <v>#REF!</v>
      </c>
      <c r="FN68" s="0" t="e">
        <f>+'MES N (GAMA A) '!#REF!+'MES N (GAMA Z)'!#REF!+'MES N (GAMA D)'!#REF!+'MES N (RESTO GAMAS)'!#REF!</f>
        <v>#REF!</v>
      </c>
      <c r="FO68" s="0" t="e">
        <f>+'MES N (GAMA A) '!#REF!+'MES N (GAMA Z)'!#REF!+'MES N (GAMA D)'!#REF!+'MES N (RESTO GAMAS)'!#REF!</f>
        <v>#REF!</v>
      </c>
      <c r="FP68" s="0" t="e">
        <f>+'MES N (GAMA A) '!#REF!+'MES N (GAMA Z)'!#REF!+'MES N (GAMA D)'!#REF!+'MES N (RESTO GAMAS)'!#REF!</f>
        <v>#REF!</v>
      </c>
      <c r="FQ68" s="0" t="e">
        <f>+'MES N (GAMA A) '!#REF!+'MES N (GAMA Z)'!#REF!+'MES N (GAMA D)'!#REF!+'MES N (RESTO GAMAS)'!#REF!</f>
        <v>#REF!</v>
      </c>
      <c r="FR68" s="13" t="e">
        <f>+'MES N (GAMA A) '!ET68+'MES N (GAMA Z)'!#REF!+'MES N (GAMA D)'!#REF!+'MES N (RESTO GAMAS)'!#REF!</f>
        <v>#REF!</v>
      </c>
      <c r="FS68" s="13" t="e">
        <f>+'MES N (GAMA A) '!EU68+'MES N (GAMA Z)'!#REF!+'MES N (GAMA D)'!#REF!+'MES N (RESTO GAMAS)'!#REF!</f>
        <v>#REF!</v>
      </c>
      <c r="FT68" s="13" t="e">
        <f>+'MES N (GAMA A) '!EV68+'MES N (GAMA Z)'!#REF!+'MES N (GAMA D)'!#REF!+'MES N (RESTO GAMAS)'!#REF!</f>
        <v>#REF!</v>
      </c>
      <c r="FU68" s="13" t="e">
        <f>+'MES N (GAMA A) '!EW68+'MES N (GAMA Z)'!#REF!+'MES N (GAMA D)'!#REF!+'MES N (RESTO GAMAS)'!#REF!</f>
        <v>#REF!</v>
      </c>
      <c r="FV68" s="13" t="e">
        <f>+'MES N (GAMA A) '!EX68+'MES N (GAMA Z)'!#REF!+'MES N (GAMA D)'!#REF!+'MES N (RESTO GAMAS)'!#REF!</f>
        <v>#REF!</v>
      </c>
      <c r="FW68" s="13" t="e">
        <f>+'MES N (GAMA A) '!EY68+'MES N (GAMA Z)'!#REF!+'MES N (GAMA D)'!#REF!+'MES N (RESTO GAMAS)'!#REF!</f>
        <v>#REF!</v>
      </c>
      <c r="FX68" s="13" t="e">
        <f>+'MES N (GAMA A) '!EZ68+'MES N (GAMA Z)'!#REF!+'MES N (GAMA D)'!#REF!+'MES N (RESTO GAMAS)'!#REF!</f>
        <v>#REF!</v>
      </c>
      <c r="FY68" s="13" t="e">
        <f>+'MES N (GAMA A) '!FA68+'MES N (GAMA Z)'!#REF!+'MES N (GAMA D)'!#REF!+'MES N (RESTO GAMAS)'!#REF!</f>
        <v>#REF!</v>
      </c>
      <c r="FZ68" s="13" t="e">
        <f>+'MES N (GAMA A) '!FB68+'MES N (GAMA Z)'!#REF!+'MES N (GAMA D)'!#REF!+'MES N (RESTO GAMAS)'!#REF!</f>
        <v>#REF!</v>
      </c>
      <c r="GA68" s="0" t="e">
        <f>+'MES N (GAMA A) '!FC68+'MES N (GAMA Z)'!#REF!+'MES N (GAMA D)'!#REF!+'MES N (RESTO GAMAS)'!#REF!</f>
        <v>#REF!</v>
      </c>
      <c r="GB68" s="0" t="e">
        <f>+'MES N (GAMA A) '!FD68+'MES N (GAMA Z)'!#REF!+'MES N (GAMA D)'!#REF!+'MES N (RESTO GAMAS)'!#REF!</f>
        <v>#REF!</v>
      </c>
      <c r="GC68" s="13" t="e">
        <f>+'MES N (GAMA A) '!FE68+'MES N (GAMA Z)'!#REF!+'MES N (GAMA D)'!#REF!+'MES N (RESTO GAMAS)'!#REF!</f>
        <v>#REF!</v>
      </c>
    </row>
    <row ht="13.199999999999999" customHeight="1" r="69">
      <c r="A69" s="0">
        <v>305</v>
      </c>
      <c r="B69" s="0" t="s">
        <v>132</v>
      </c>
      <c r="C69" s="0">
        <v>186</v>
      </c>
      <c r="D69" s="0" t="s">
        <v>144</v>
      </c>
      <c r="F69" s="13" t="e">
        <f>+#REF!+#REF!+#REF!+#REF!</f>
        <v>#REF!</v>
      </c>
      <c r="G69" s="13" t="e">
        <f>+#REF!+#REF!+#REF!+#REF!</f>
        <v>#REF!</v>
      </c>
      <c r="H69" s="0" t="e">
        <f>+#REF!+#REF!+#REF!+#REF!</f>
        <v>#REF!</v>
      </c>
      <c r="I69" s="0" t="e">
        <f>+#REF!+#REF!+#REF!+#REF!</f>
        <v>#REF!</v>
      </c>
      <c r="J69" s="0" t="e">
        <f>+#REF!+#REF!+#REF!+#REF!</f>
        <v>#REF!</v>
      </c>
      <c r="K69" s="0" t="e">
        <f>+#REF!+#REF!+#REF!+#REF!</f>
        <v>#REF!</v>
      </c>
      <c r="L69" s="0" t="e">
        <f>+#REF!+#REF!+#REF!+#REF!</f>
        <v>#REF!</v>
      </c>
      <c r="M69" s="0" t="e">
        <f>+#REF!+#REF!+#REF!+#REF!</f>
        <v>#REF!</v>
      </c>
      <c r="N69" s="0" t="e">
        <f>+#REF!+#REF!+#REF!+#REF!</f>
        <v>#REF!</v>
      </c>
      <c r="O69" s="0" t="e">
        <f>+#REF!+#REF!+#REF!+#REF!</f>
        <v>#REF!</v>
      </c>
      <c r="P69" s="0" t="e">
        <f>+#REF!+#REF!+#REF!+#REF!</f>
        <v>#REF!</v>
      </c>
      <c r="Q69" s="0" t="e">
        <f>+#REF!+#REF!+#REF!+#REF!</f>
        <v>#REF!</v>
      </c>
      <c r="R69" s="13" t="e">
        <f>+#REF!+#REF!+#REF!+#REF!</f>
        <v>#REF!</v>
      </c>
      <c r="S69" s="13" t="e">
        <f>+#REF!+#REF!+#REF!+#REF!</f>
        <v>#REF!</v>
      </c>
      <c r="T69" s="13" t="e">
        <f>+#REF!+#REF!+#REF!+#REF!</f>
        <v>#REF!</v>
      </c>
      <c r="U69" s="0" t="e">
        <f>+#REF!+#REF!+#REF!+#REF!</f>
        <v>#REF!</v>
      </c>
      <c r="V69" s="0" t="e">
        <f>+#REF!+#REF!+#REF!+#REF!</f>
        <v>#REF!</v>
      </c>
      <c r="W69" s="0" t="e">
        <f>+#REF!+#REF!+#REF!+#REF!</f>
        <v>#REF!</v>
      </c>
      <c r="X69" s="0" t="e">
        <f>+#REF!+#REF!+#REF!+#REF!</f>
        <v>#REF!</v>
      </c>
      <c r="Y69" s="0" t="e">
        <f>+#REF!+#REF!+#REF!+#REF!</f>
        <v>#REF!</v>
      </c>
      <c r="Z69" s="0" t="e">
        <f>+#REF!+#REF!+#REF!+#REF!</f>
        <v>#REF!</v>
      </c>
      <c r="AA69" s="0" t="e">
        <f>+#REF!+#REF!+#REF!+#REF!</f>
        <v>#REF!</v>
      </c>
      <c r="AB69" s="0" t="e">
        <f>+#REF!+#REF!+#REF!+#REF!</f>
        <v>#REF!</v>
      </c>
      <c r="AC69" s="0" t="e">
        <f>+#REF!+#REF!+#REF!+#REF!</f>
        <v>#REF!</v>
      </c>
      <c r="AD69" s="13" t="e">
        <f>+#REF!+#REF!+#REF!+#REF!</f>
        <v>#REF!</v>
      </c>
      <c r="AE69" s="13" t="e">
        <f>+#REF!+#REF!+#REF!+#REF!</f>
        <v>#REF!</v>
      </c>
      <c r="AF69" s="13" t="e">
        <f>+#REF!+#REF!+#REF!+#REF!</f>
        <v>#REF!</v>
      </c>
      <c r="AG69" s="0" t="e">
        <f>+#REF!+#REF!+#REF!+#REF!</f>
        <v>#REF!</v>
      </c>
      <c r="AH69" s="0" t="e">
        <f>+#REF!+#REF!+#REF!+#REF!</f>
        <v>#REF!</v>
      </c>
      <c r="AI69" s="0" t="e">
        <f>+#REF!+#REF!+#REF!+#REF!</f>
        <v>#REF!</v>
      </c>
      <c r="AJ69" s="0" t="e">
        <f>+#REF!+#REF!+#REF!+#REF!</f>
        <v>#REF!</v>
      </c>
      <c r="AK69" s="0" t="e">
        <f>+#REF!+#REF!+#REF!+#REF!</f>
        <v>#REF!</v>
      </c>
      <c r="AL69" s="0" t="e">
        <f>+#REF!+#REF!+#REF!+#REF!</f>
        <v>#REF!</v>
      </c>
      <c r="AM69" s="0" t="e">
        <f>+#REF!+#REF!+#REF!+#REF!</f>
        <v>#REF!</v>
      </c>
      <c r="AN69" s="0" t="e">
        <f>+#REF!+#REF!+#REF!+#REF!</f>
        <v>#REF!</v>
      </c>
      <c r="AO69" s="0" t="e">
        <f>+#REF!+#REF!+#REF!+#REF!</f>
        <v>#REF!</v>
      </c>
      <c r="AP69" s="13" t="e">
        <f>+#REF!+#REF!+#REF!+#REF!</f>
        <v>#REF!</v>
      </c>
      <c r="AQ69" s="13" t="e">
        <f>+#REF!+#REF!+#REF!+#REF!</f>
        <v>#REF!</v>
      </c>
      <c r="AR69" s="0" t="e">
        <f>+#REF!+#REF!+#REF!+#REF!</f>
        <v>#REF!</v>
      </c>
      <c r="AS69" s="0" t="e">
        <f>+#REF!+#REF!+#REF!+#REF!</f>
        <v>#REF!</v>
      </c>
      <c r="AT69" s="0" t="e">
        <f>+#REF!+#REF!+#REF!+#REF!</f>
        <v>#REF!</v>
      </c>
      <c r="AU69" s="0" t="e">
        <f>+#REF!+#REF!+#REF!+#REF!</f>
        <v>#REF!</v>
      </c>
      <c r="AV69" s="0" t="e">
        <f>+#REF!+#REF!+#REF!+#REF!</f>
        <v>#REF!</v>
      </c>
      <c r="AW69" s="0" t="e">
        <f>+#REF!+#REF!+#REF!+#REF!</f>
        <v>#REF!</v>
      </c>
      <c r="AX69" s="0" t="e">
        <f>+#REF!+#REF!+#REF!+#REF!</f>
        <v>#REF!</v>
      </c>
      <c r="AY69" s="0" t="e">
        <f>+#REF!+#REF!+#REF!+#REF!</f>
        <v>#REF!</v>
      </c>
      <c r="AZ69" s="0" t="e">
        <f>+#REF!+#REF!+#REF!+#REF!</f>
        <v>#REF!</v>
      </c>
      <c r="BA69" s="0" t="e">
        <f>+#REF!+#REF!+#REF!+#REF!</f>
        <v>#REF!</v>
      </c>
      <c r="BB69" s="13" t="e">
        <f>+#REF!+#REF!+#REF!+#REF!</f>
        <v>#REF!</v>
      </c>
      <c r="BC69" s="13" t="e">
        <f>+#REF!+#REF!+#REF!+#REF!</f>
        <v>#REF!</v>
      </c>
      <c r="BD69" s="0" t="e">
        <f>+#REF!+#REF!+#REF!+#REF!</f>
        <v>#REF!</v>
      </c>
      <c r="BE69" s="0" t="e">
        <f>+#REF!+#REF!+#REF!+#REF!</f>
        <v>#REF!</v>
      </c>
      <c r="BF69" s="0" t="e">
        <f>+#REF!+#REF!+#REF!+#REF!</f>
        <v>#REF!</v>
      </c>
      <c r="BG69" s="0" t="e">
        <f>+#REF!+#REF!+#REF!+#REF!</f>
        <v>#REF!</v>
      </c>
      <c r="BH69" s="0" t="e">
        <f>+#REF!+#REF!+#REF!+#REF!</f>
        <v>#REF!</v>
      </c>
      <c r="BI69" s="0" t="e">
        <f>+#REF!+#REF!+#REF!+#REF!</f>
        <v>#REF!</v>
      </c>
      <c r="BJ69" s="0" t="e">
        <f>+#REF!+#REF!+#REF!+#REF!</f>
        <v>#REF!</v>
      </c>
      <c r="BK69" s="0" t="e">
        <f>+#REF!+#REF!+#REF!+#REF!</f>
        <v>#REF!</v>
      </c>
      <c r="BL69" s="0" t="e">
        <f>+#REF!+#REF!+#REF!+#REF!</f>
        <v>#REF!</v>
      </c>
      <c r="BM69" s="0" t="e">
        <f>+#REF!+#REF!+#REF!+#REF!</f>
        <v>#REF!</v>
      </c>
      <c r="BN69" s="13" t="e">
        <f>+#REF!+#REF!+#REF!+#REF!</f>
        <v>#REF!</v>
      </c>
      <c r="BO69" s="13" t="e">
        <f>+#REF!+#REF!+#REF!+#REF!</f>
        <v>#REF!</v>
      </c>
      <c r="BP69" s="0" t="e">
        <f>+#REF!+#REF!+#REF!+#REF!</f>
        <v>#REF!</v>
      </c>
      <c r="BQ69" s="0" t="e">
        <f>+#REF!+#REF!+#REF!+#REF!</f>
        <v>#REF!</v>
      </c>
      <c r="BR69" s="0" t="e">
        <f>+#REF!+#REF!+#REF!+#REF!</f>
        <v>#REF!</v>
      </c>
      <c r="BS69" s="0" t="e">
        <f>+#REF!+#REF!+#REF!+#REF!</f>
        <v>#REF!</v>
      </c>
      <c r="BT69" s="0" t="e">
        <f>+#REF!+#REF!+#REF!+#REF!</f>
        <v>#REF!</v>
      </c>
      <c r="BU69" s="0" t="e">
        <f>+#REF!+#REF!+#REF!+#REF!</f>
        <v>#REF!</v>
      </c>
      <c r="BV69" s="0" t="e">
        <f>+#REF!+#REF!+#REF!+#REF!</f>
        <v>#REF!</v>
      </c>
      <c r="BW69" s="0" t="e">
        <f>+#REF!+#REF!+#REF!+#REF!</f>
        <v>#REF!</v>
      </c>
      <c r="BX69" s="0" t="e">
        <f>+#REF!+#REF!+#REF!+#REF!</f>
        <v>#REF!</v>
      </c>
      <c r="BY69" s="0" t="e">
        <f>+#REF!+#REF!+#REF!+#REF!</f>
        <v>#REF!</v>
      </c>
      <c r="BZ69" s="13" t="e">
        <f>+#REF!+#REF!+#REF!+#REF!</f>
        <v>#REF!</v>
      </c>
      <c r="CA69" s="13" t="e">
        <f>+#REF!+#REF!+#REF!+#REF!</f>
        <v>#REF!</v>
      </c>
      <c r="CB69" s="13" t="e">
        <f>+#REF!+#REF!+#REF!+#REF!</f>
        <v>#REF!</v>
      </c>
      <c r="CC69" s="0" t="e">
        <f>+#REF!+#REF!+#REF!+#REF!</f>
        <v>#REF!</v>
      </c>
      <c r="CD69" s="0" t="e">
        <f>+#REF!+#REF!+#REF!+#REF!</f>
        <v>#REF!</v>
      </c>
      <c r="CE69" s="0" t="e">
        <f>+#REF!+#REF!+#REF!+#REF!</f>
        <v>#REF!</v>
      </c>
      <c r="CF69" s="0" t="e">
        <f>+#REF!+#REF!+#REF!+#REF!</f>
        <v>#REF!</v>
      </c>
      <c r="CG69" s="0" t="e">
        <f>+#REF!+#REF!+#REF!+#REF!</f>
        <v>#REF!</v>
      </c>
      <c r="CH69" s="0" t="e">
        <f>+#REF!+#REF!+#REF!+#REF!</f>
        <v>#REF!</v>
      </c>
      <c r="CI69" s="0" t="e">
        <f>+#REF!+#REF!+#REF!+#REF!</f>
        <v>#REF!</v>
      </c>
      <c r="CJ69" s="0" t="e">
        <f>+#REF!+#REF!+#REF!+#REF!</f>
        <v>#REF!</v>
      </c>
      <c r="CK69" s="0" t="e">
        <f>+#REF!+#REF!+#REF!+#REF!</f>
        <v>#REF!</v>
      </c>
      <c r="CL69" s="13" t="e">
        <f>+#REF!+#REF!+#REF!+#REF!</f>
        <v>#REF!</v>
      </c>
      <c r="CM69" s="13" t="e">
        <f>+#REF!+#REF!+#REF!+#REF!</f>
        <v>#REF!</v>
      </c>
      <c r="CN69" s="0" t="e">
        <f>+#REF!+#REF!+#REF!+#REF!</f>
        <v>#REF!</v>
      </c>
      <c r="CO69" s="0" t="e">
        <f>+#REF!+#REF!+#REF!+#REF!</f>
        <v>#REF!</v>
      </c>
      <c r="CP69" s="0" t="e">
        <f>+#REF!+#REF!+#REF!+#REF!</f>
        <v>#REF!</v>
      </c>
      <c r="CQ69" s="0" t="e">
        <f>+#REF!+#REF!+#REF!+#REF!</f>
        <v>#REF!</v>
      </c>
      <c r="CR69" s="0" t="e">
        <f>+#REF!+#REF!+#REF!+#REF!</f>
        <v>#REF!</v>
      </c>
      <c r="CS69" s="0" t="e">
        <f>+#REF!+#REF!+#REF!+#REF!</f>
        <v>#REF!</v>
      </c>
      <c r="CT69" s="0" t="e">
        <f>+#REF!+#REF!+#REF!+#REF!</f>
        <v>#REF!</v>
      </c>
      <c r="CU69" s="0" t="e">
        <f>+#REF!+#REF!+#REF!+#REF!</f>
        <v>#REF!</v>
      </c>
      <c r="CV69" s="0" t="e">
        <f>+#REF!+#REF!+#REF!+#REF!</f>
        <v>#REF!</v>
      </c>
      <c r="CW69" s="0" t="e">
        <f>+#REF!+#REF!+#REF!+#REF!</f>
        <v>#REF!</v>
      </c>
      <c r="CX69" s="13" t="e">
        <f>+#REF!+#REF!+#REF!+#REF!</f>
        <v>#REF!</v>
      </c>
      <c r="CY69" s="13" t="e">
        <f>+#REF!+#REF!+#REF!+#REF!</f>
        <v>#REF!</v>
      </c>
      <c r="CZ69" s="0" t="e">
        <f>+#REF!+#REF!+#REF!+#REF!</f>
        <v>#REF!</v>
      </c>
      <c r="DA69" s="0" t="e">
        <f>+#REF!+#REF!+#REF!+#REF!</f>
        <v>#REF!</v>
      </c>
      <c r="DB69" s="0" t="e">
        <f>+#REF!+#REF!+#REF!+#REF!</f>
        <v>#REF!</v>
      </c>
      <c r="DC69" s="0" t="e">
        <f>+#REF!+#REF!+#REF!+#REF!</f>
        <v>#REF!</v>
      </c>
      <c r="DD69" s="0" t="e">
        <f>+#REF!+#REF!+#REF!+#REF!</f>
        <v>#REF!</v>
      </c>
      <c r="DE69" s="0" t="e">
        <f>+#REF!+#REF!+#REF!+#REF!</f>
        <v>#REF!</v>
      </c>
      <c r="DF69" s="0" t="e">
        <f>+#REF!+#REF!+#REF!+#REF!</f>
        <v>#REF!</v>
      </c>
      <c r="DG69" s="0" t="e">
        <f>+#REF!+#REF!+#REF!+#REF!</f>
        <v>#REF!</v>
      </c>
      <c r="DH69" s="0" t="e">
        <f>+#REF!+#REF!+#REF!+#REF!</f>
        <v>#REF!</v>
      </c>
      <c r="DI69" s="0" t="e">
        <f>+#REF!+#REF!+#REF!+#REF!</f>
        <v>#REF!</v>
      </c>
      <c r="DJ69" s="13" t="e">
        <f>+#REF!+#REF!+#REF!+#REF!</f>
        <v>#REF!</v>
      </c>
      <c r="DK69" s="13" t="e">
        <f>+#REF!+#REF!+#REF!+#REF!</f>
        <v>#REF!</v>
      </c>
      <c r="DL69" s="0" t="e">
        <f>+#REF!+#REF!+#REF!+#REF!</f>
        <v>#REF!</v>
      </c>
      <c r="DM69" s="0" t="e">
        <f>+#REF!+#REF!+#REF!+#REF!</f>
        <v>#REF!</v>
      </c>
      <c r="DN69" s="0" t="e">
        <f>+#REF!+#REF!+#REF!+#REF!</f>
        <v>#REF!</v>
      </c>
      <c r="DO69" s="0" t="e">
        <f>+#REF!+#REF!+#REF!+#REF!</f>
        <v>#REF!</v>
      </c>
      <c r="DP69" s="0" t="e">
        <f>+#REF!+#REF!+#REF!+#REF!</f>
        <v>#REF!</v>
      </c>
      <c r="DQ69" s="0" t="e">
        <f>+#REF!+#REF!+#REF!+#REF!</f>
        <v>#REF!</v>
      </c>
      <c r="DR69" s="0" t="e">
        <f>+#REF!+#REF!+#REF!+#REF!</f>
        <v>#REF!</v>
      </c>
      <c r="DS69" s="0" t="e">
        <f>+#REF!+#REF!+#REF!+#REF!</f>
        <v>#REF!</v>
      </c>
      <c r="DT69" s="0" t="e">
        <f>+#REF!+#REF!+#REF!+#REF!</f>
        <v>#REF!</v>
      </c>
      <c r="DU69" s="0" t="e">
        <f>+#REF!+#REF!+#REF!+#REF!</f>
        <v>#REF!</v>
      </c>
      <c r="DV69" s="13" t="e">
        <f>+#REF!+#REF!+#REF!+#REF!</f>
        <v>#REF!</v>
      </c>
      <c r="DW69" s="13" t="e">
        <f>+#REF!+#REF!+#REF!+#REF!</f>
        <v>#REF!</v>
      </c>
      <c r="DX69" s="0" t="e">
        <f>+#REF!+#REF!+#REF!+#REF!</f>
        <v>#REF!</v>
      </c>
      <c r="DY69" s="0" t="e">
        <f>+#REF!+#REF!+#REF!+#REF!</f>
        <v>#REF!</v>
      </c>
      <c r="DZ69" s="0" t="e">
        <f>+#REF!+#REF!+#REF!+#REF!</f>
        <v>#REF!</v>
      </c>
      <c r="EA69" s="0" t="e">
        <f>+#REF!+#REF!+#REF!+#REF!</f>
        <v>#REF!</v>
      </c>
      <c r="EB69" s="0" t="e">
        <f>+#REF!+#REF!+#REF!+#REF!</f>
        <v>#REF!</v>
      </c>
      <c r="EC69" s="0" t="e">
        <f>+#REF!+#REF!+#REF!+#REF!</f>
        <v>#REF!</v>
      </c>
      <c r="ED69" s="0" t="e">
        <f>+#REF!+#REF!+#REF!+#REF!</f>
        <v>#REF!</v>
      </c>
      <c r="EE69" s="0" t="e">
        <f>+#REF!+#REF!+#REF!+#REF!</f>
        <v>#REF!</v>
      </c>
      <c r="EF69" s="0" t="e">
        <f>+#REF!+#REF!+#REF!+#REF!</f>
        <v>#REF!</v>
      </c>
      <c r="EG69" s="0" t="e">
        <f>+#REF!+#REF!+#REF!+#REF!</f>
        <v>#REF!</v>
      </c>
      <c r="EH69" s="13" t="e">
        <f>+#REF!+#REF!+#REF!+#REF!</f>
        <v>#REF!</v>
      </c>
      <c r="EI69" s="13" t="e">
        <f>+#REF!+#REF!+#REF!+#REF!</f>
        <v>#REF!</v>
      </c>
      <c r="EJ69" s="0" t="e">
        <f>+#REF!+#REF!+#REF!+#REF!</f>
        <v>#REF!</v>
      </c>
      <c r="EK69" s="0" t="e">
        <f>+#REF!+#REF!+#REF!+#REF!</f>
        <v>#REF!</v>
      </c>
      <c r="EL69" s="0" t="e">
        <f>+#REF!+#REF!+#REF!+#REF!</f>
        <v>#REF!</v>
      </c>
      <c r="EM69" s="0" t="e">
        <f>+#REF!+#REF!+#REF!+#REF!</f>
        <v>#REF!</v>
      </c>
      <c r="EN69" s="0" t="e">
        <f>+#REF!+#REF!+#REF!+#REF!</f>
        <v>#REF!</v>
      </c>
      <c r="EO69" s="0" t="e">
        <f>+#REF!+#REF!+#REF!+#REF!</f>
        <v>#REF!</v>
      </c>
      <c r="EP69" s="0" t="e">
        <f>+#REF!+#REF!+#REF!+#REF!</f>
        <v>#REF!</v>
      </c>
      <c r="EQ69" s="0" t="e">
        <f>+#REF!+#REF!+#REF!+#REF!</f>
        <v>#REF!</v>
      </c>
      <c r="ER69" s="0" t="e">
        <f>+#REF!+#REF!+#REF!+#REF!</f>
        <v>#REF!</v>
      </c>
      <c r="ES69" s="0" t="e">
        <f>+#REF!+#REF!+#REF!+#REF!</f>
        <v>#REF!</v>
      </c>
      <c r="ET69" s="13" t="e">
        <f>+'MES N (GAMA A) '!#REF!+'MES N (GAMA Z)'!ET69+'MES N (GAMA D)'!ET69+'MES N (RESTO GAMAS)'!ET69</f>
        <v>#REF!</v>
      </c>
      <c r="EU69" s="13" t="e">
        <f>+'MES N (GAMA A) '!#REF!+'MES N (GAMA Z)'!EU69+'MES N (GAMA D)'!EU69+'MES N (RESTO GAMAS)'!EU69</f>
        <v>#REF!</v>
      </c>
      <c r="EV69" s="0" t="e">
        <f>+'MES N (GAMA A) '!#REF!+'MES N (GAMA Z)'!EV69+'MES N (GAMA D)'!EV69+'MES N (RESTO GAMAS)'!EV69</f>
        <v>#REF!</v>
      </c>
      <c r="EW69" s="0" t="e">
        <f>+'MES N (GAMA A) '!#REF!+'MES N (GAMA Z)'!EW69+'MES N (GAMA D)'!EW69+'MES N (RESTO GAMAS)'!EW69</f>
        <v>#REF!</v>
      </c>
      <c r="EX69" s="0" t="e">
        <f>+'MES N (GAMA A) '!#REF!+'MES N (GAMA Z)'!EX69+'MES N (GAMA D)'!EX69+'MES N (RESTO GAMAS)'!EX69</f>
        <v>#REF!</v>
      </c>
      <c r="EY69" s="0" t="e">
        <f>+'MES N (GAMA A) '!#REF!+'MES N (GAMA Z)'!EY69+'MES N (GAMA D)'!EY69+'MES N (RESTO GAMAS)'!EY69</f>
        <v>#REF!</v>
      </c>
      <c r="EZ69" s="0" t="e">
        <f>+'MES N (GAMA A) '!#REF!+'MES N (GAMA Z)'!EZ69+'MES N (GAMA D)'!EZ69+'MES N (RESTO GAMAS)'!EZ69</f>
        <v>#REF!</v>
      </c>
      <c r="FA69" s="0" t="e">
        <f>+'MES N (GAMA A) '!#REF!+'MES N (GAMA Z)'!FA69+'MES N (GAMA D)'!FA69+'MES N (RESTO GAMAS)'!FA69</f>
        <v>#REF!</v>
      </c>
      <c r="FB69" s="0" t="e">
        <f>+'MES N (GAMA A) '!#REF!+'MES N (GAMA Z)'!FB69+'MES N (GAMA D)'!FB69+'MES N (RESTO GAMAS)'!FB69</f>
        <v>#REF!</v>
      </c>
      <c r="FC69" s="0" t="e">
        <f>+'MES N (GAMA A) '!#REF!+'MES N (GAMA Z)'!FC69+'MES N (GAMA D)'!FC69+'MES N (RESTO GAMAS)'!FC69</f>
        <v>#REF!</v>
      </c>
      <c r="FD69" s="0" t="e">
        <f>+'MES N (GAMA A) '!#REF!+'MES N (GAMA Z)'!FD69+'MES N (GAMA D)'!FD69+'MES N (RESTO GAMAS)'!FD69</f>
        <v>#REF!</v>
      </c>
      <c r="FE69" s="0" t="e">
        <f>+'MES N (GAMA A) '!#REF!+'MES N (GAMA Z)'!FE69+'MES N (GAMA D)'!FE69+'MES N (RESTO GAMAS)'!FE69</f>
        <v>#REF!</v>
      </c>
      <c r="FF69" s="13" t="e">
        <f>+'MES N (GAMA A) '!#REF!+'MES N (GAMA Z)'!#REF!+'MES N (GAMA D)'!#REF!+'MES N (RESTO GAMAS)'!#REF!</f>
        <v>#REF!</v>
      </c>
      <c r="FG69" s="13" t="e">
        <f>+'MES N (GAMA A) '!#REF!+'MES N (GAMA Z)'!#REF!+'MES N (GAMA D)'!#REF!+'MES N (RESTO GAMAS)'!#REF!</f>
        <v>#REF!</v>
      </c>
      <c r="FH69" s="0" t="e">
        <f>+'MES N (GAMA A) '!#REF!+'MES N (GAMA Z)'!#REF!+'MES N (GAMA D)'!#REF!+'MES N (RESTO GAMAS)'!#REF!</f>
        <v>#REF!</v>
      </c>
      <c r="FI69" s="0" t="e">
        <f>+'MES N (GAMA A) '!#REF!+'MES N (GAMA Z)'!#REF!+'MES N (GAMA D)'!#REF!+'MES N (RESTO GAMAS)'!#REF!</f>
        <v>#REF!</v>
      </c>
      <c r="FJ69" s="0" t="e">
        <f>+'MES N (GAMA A) '!#REF!+'MES N (GAMA Z)'!#REF!+'MES N (GAMA D)'!#REF!+'MES N (RESTO GAMAS)'!#REF!</f>
        <v>#REF!</v>
      </c>
      <c r="FK69" s="0" t="e">
        <f>+'MES N (GAMA A) '!#REF!+'MES N (GAMA Z)'!#REF!+'MES N (GAMA D)'!#REF!+'MES N (RESTO GAMAS)'!#REF!</f>
        <v>#REF!</v>
      </c>
      <c r="FL69" s="0" t="e">
        <f>+'MES N (GAMA A) '!#REF!+'MES N (GAMA Z)'!#REF!+'MES N (GAMA D)'!#REF!+'MES N (RESTO GAMAS)'!#REF!</f>
        <v>#REF!</v>
      </c>
      <c r="FM69" s="0" t="e">
        <f>+'MES N (GAMA A) '!#REF!+'MES N (GAMA Z)'!#REF!+'MES N (GAMA D)'!#REF!+'MES N (RESTO GAMAS)'!#REF!</f>
        <v>#REF!</v>
      </c>
      <c r="FN69" s="0" t="e">
        <f>+'MES N (GAMA A) '!#REF!+'MES N (GAMA Z)'!#REF!+'MES N (GAMA D)'!#REF!+'MES N (RESTO GAMAS)'!#REF!</f>
        <v>#REF!</v>
      </c>
      <c r="FO69" s="0" t="e">
        <f>+'MES N (GAMA A) '!#REF!+'MES N (GAMA Z)'!#REF!+'MES N (GAMA D)'!#REF!+'MES N (RESTO GAMAS)'!#REF!</f>
        <v>#REF!</v>
      </c>
      <c r="FP69" s="0" t="e">
        <f>+'MES N (GAMA A) '!#REF!+'MES N (GAMA Z)'!#REF!+'MES N (GAMA D)'!#REF!+'MES N (RESTO GAMAS)'!#REF!</f>
        <v>#REF!</v>
      </c>
      <c r="FQ69" s="0" t="e">
        <f>+'MES N (GAMA A) '!#REF!+'MES N (GAMA Z)'!#REF!+'MES N (GAMA D)'!#REF!+'MES N (RESTO GAMAS)'!#REF!</f>
        <v>#REF!</v>
      </c>
      <c r="FR69" s="13" t="e">
        <f>+'MES N (GAMA A) '!ET69+'MES N (GAMA Z)'!#REF!+'MES N (GAMA D)'!#REF!+'MES N (RESTO GAMAS)'!#REF!</f>
        <v>#REF!</v>
      </c>
      <c r="FS69" s="13" t="e">
        <f>+'MES N (GAMA A) '!EU69+'MES N (GAMA Z)'!#REF!+'MES N (GAMA D)'!#REF!+'MES N (RESTO GAMAS)'!#REF!</f>
        <v>#REF!</v>
      </c>
      <c r="FT69" s="13" t="e">
        <f>+'MES N (GAMA A) '!EV69+'MES N (GAMA Z)'!#REF!+'MES N (GAMA D)'!#REF!+'MES N (RESTO GAMAS)'!#REF!</f>
        <v>#REF!</v>
      </c>
      <c r="FU69" s="0" t="e">
        <f>+'MES N (GAMA A) '!EW69+'MES N (GAMA Z)'!#REF!+'MES N (GAMA D)'!#REF!+'MES N (RESTO GAMAS)'!#REF!</f>
        <v>#REF!</v>
      </c>
      <c r="FV69" s="0" t="e">
        <f>+'MES N (GAMA A) '!EX69+'MES N (GAMA Z)'!#REF!+'MES N (GAMA D)'!#REF!+'MES N (RESTO GAMAS)'!#REF!</f>
        <v>#REF!</v>
      </c>
      <c r="FW69" s="0" t="e">
        <f>+'MES N (GAMA A) '!EY69+'MES N (GAMA Z)'!#REF!+'MES N (GAMA D)'!#REF!+'MES N (RESTO GAMAS)'!#REF!</f>
        <v>#REF!</v>
      </c>
      <c r="FX69" s="0" t="e">
        <f>+'MES N (GAMA A) '!EZ69+'MES N (GAMA Z)'!#REF!+'MES N (GAMA D)'!#REF!+'MES N (RESTO GAMAS)'!#REF!</f>
        <v>#REF!</v>
      </c>
      <c r="FY69" s="0" t="e">
        <f>+'MES N (GAMA A) '!FA69+'MES N (GAMA Z)'!#REF!+'MES N (GAMA D)'!#REF!+'MES N (RESTO GAMAS)'!#REF!</f>
        <v>#REF!</v>
      </c>
      <c r="FZ69" s="0" t="e">
        <f>+'MES N (GAMA A) '!FB69+'MES N (GAMA Z)'!#REF!+'MES N (GAMA D)'!#REF!+'MES N (RESTO GAMAS)'!#REF!</f>
        <v>#REF!</v>
      </c>
      <c r="GA69" s="0" t="e">
        <f>+'MES N (GAMA A) '!FC69+'MES N (GAMA Z)'!#REF!+'MES N (GAMA D)'!#REF!+'MES N (RESTO GAMAS)'!#REF!</f>
        <v>#REF!</v>
      </c>
      <c r="GB69" s="0" t="e">
        <f>+'MES N (GAMA A) '!FD69+'MES N (GAMA Z)'!#REF!+'MES N (GAMA D)'!#REF!+'MES N (RESTO GAMAS)'!#REF!</f>
        <v>#REF!</v>
      </c>
      <c r="GC69" s="0" t="e">
        <f>+'MES N (GAMA A) '!FE69+'MES N (GAMA Z)'!#REF!+'MES N (GAMA D)'!#REF!+'MES N (RESTO GAMAS)'!#REF!</f>
        <v>#REF!</v>
      </c>
    </row>
    <row ht="13.199999999999999" customHeight="1" r="70">
      <c r="A70" s="0">
        <v>305</v>
      </c>
      <c r="B70" s="0" t="s">
        <v>132</v>
      </c>
      <c r="C70" s="0">
        <v>188</v>
      </c>
      <c r="D70" s="0" t="s">
        <v>145</v>
      </c>
      <c r="F70" s="13" t="e">
        <f>+#REF!+#REF!+#REF!+#REF!</f>
        <v>#REF!</v>
      </c>
      <c r="G70" s="13" t="e">
        <f>+#REF!+#REF!+#REF!+#REF!</f>
        <v>#REF!</v>
      </c>
      <c r="H70" s="0" t="e">
        <f>+#REF!+#REF!+#REF!+#REF!</f>
        <v>#REF!</v>
      </c>
      <c r="I70" s="0" t="e">
        <f>+#REF!+#REF!+#REF!+#REF!</f>
        <v>#REF!</v>
      </c>
      <c r="J70" s="0" t="e">
        <f>+#REF!+#REF!+#REF!+#REF!</f>
        <v>#REF!</v>
      </c>
      <c r="K70" s="0" t="e">
        <f>+#REF!+#REF!+#REF!+#REF!</f>
        <v>#REF!</v>
      </c>
      <c r="L70" s="0" t="e">
        <f>+#REF!+#REF!+#REF!+#REF!</f>
        <v>#REF!</v>
      </c>
      <c r="M70" s="0" t="e">
        <f>+#REF!+#REF!+#REF!+#REF!</f>
        <v>#REF!</v>
      </c>
      <c r="N70" s="0" t="e">
        <f>+#REF!+#REF!+#REF!+#REF!</f>
        <v>#REF!</v>
      </c>
      <c r="O70" s="0" t="e">
        <f>+#REF!+#REF!+#REF!+#REF!</f>
        <v>#REF!</v>
      </c>
      <c r="P70" s="0" t="e">
        <f>+#REF!+#REF!+#REF!+#REF!</f>
        <v>#REF!</v>
      </c>
      <c r="Q70" s="0" t="e">
        <f>+#REF!+#REF!+#REF!+#REF!</f>
        <v>#REF!</v>
      </c>
      <c r="R70" s="13" t="e">
        <f>+#REF!+#REF!+#REF!+#REF!</f>
        <v>#REF!</v>
      </c>
      <c r="S70" s="13" t="e">
        <f>+#REF!+#REF!+#REF!+#REF!</f>
        <v>#REF!</v>
      </c>
      <c r="T70" s="0" t="e">
        <f>+#REF!+#REF!+#REF!+#REF!</f>
        <v>#REF!</v>
      </c>
      <c r="U70" s="0" t="e">
        <f>+#REF!+#REF!+#REF!+#REF!</f>
        <v>#REF!</v>
      </c>
      <c r="V70" s="0" t="e">
        <f>+#REF!+#REF!+#REF!+#REF!</f>
        <v>#REF!</v>
      </c>
      <c r="W70" s="0" t="e">
        <f>+#REF!+#REF!+#REF!+#REF!</f>
        <v>#REF!</v>
      </c>
      <c r="X70" s="0" t="e">
        <f>+#REF!+#REF!+#REF!+#REF!</f>
        <v>#REF!</v>
      </c>
      <c r="Y70" s="0" t="e">
        <f>+#REF!+#REF!+#REF!+#REF!</f>
        <v>#REF!</v>
      </c>
      <c r="Z70" s="0" t="e">
        <f>+#REF!+#REF!+#REF!+#REF!</f>
        <v>#REF!</v>
      </c>
      <c r="AA70" s="0" t="e">
        <f>+#REF!+#REF!+#REF!+#REF!</f>
        <v>#REF!</v>
      </c>
      <c r="AB70" s="0" t="e">
        <f>+#REF!+#REF!+#REF!+#REF!</f>
        <v>#REF!</v>
      </c>
      <c r="AC70" s="0" t="e">
        <f>+#REF!+#REF!+#REF!+#REF!</f>
        <v>#REF!</v>
      </c>
      <c r="AD70" s="13" t="e">
        <f>+#REF!+#REF!+#REF!+#REF!</f>
        <v>#REF!</v>
      </c>
      <c r="AE70" s="13" t="e">
        <f>+#REF!+#REF!+#REF!+#REF!</f>
        <v>#REF!</v>
      </c>
      <c r="AF70" s="0" t="e">
        <f>+#REF!+#REF!+#REF!+#REF!</f>
        <v>#REF!</v>
      </c>
      <c r="AG70" s="0" t="e">
        <f>+#REF!+#REF!+#REF!+#REF!</f>
        <v>#REF!</v>
      </c>
      <c r="AH70" s="0" t="e">
        <f>+#REF!+#REF!+#REF!+#REF!</f>
        <v>#REF!</v>
      </c>
      <c r="AI70" s="0" t="e">
        <f>+#REF!+#REF!+#REF!+#REF!</f>
        <v>#REF!</v>
      </c>
      <c r="AJ70" s="0" t="e">
        <f>+#REF!+#REF!+#REF!+#REF!</f>
        <v>#REF!</v>
      </c>
      <c r="AK70" s="0" t="e">
        <f>+#REF!+#REF!+#REF!+#REF!</f>
        <v>#REF!</v>
      </c>
      <c r="AL70" s="0" t="e">
        <f>+#REF!+#REF!+#REF!+#REF!</f>
        <v>#REF!</v>
      </c>
      <c r="AM70" s="0" t="e">
        <f>+#REF!+#REF!+#REF!+#REF!</f>
        <v>#REF!</v>
      </c>
      <c r="AN70" s="0" t="e">
        <f>+#REF!+#REF!+#REF!+#REF!</f>
        <v>#REF!</v>
      </c>
      <c r="AO70" s="0" t="e">
        <f>+#REF!+#REF!+#REF!+#REF!</f>
        <v>#REF!</v>
      </c>
      <c r="AP70" s="13" t="e">
        <f>+#REF!+#REF!+#REF!+#REF!</f>
        <v>#REF!</v>
      </c>
      <c r="AQ70" s="13" t="e">
        <f>+#REF!+#REF!+#REF!+#REF!</f>
        <v>#REF!</v>
      </c>
      <c r="AR70" s="0" t="e">
        <f>+#REF!+#REF!+#REF!+#REF!</f>
        <v>#REF!</v>
      </c>
      <c r="AS70" s="0" t="e">
        <f>+#REF!+#REF!+#REF!+#REF!</f>
        <v>#REF!</v>
      </c>
      <c r="AT70" s="0" t="e">
        <f>+#REF!+#REF!+#REF!+#REF!</f>
        <v>#REF!</v>
      </c>
      <c r="AU70" s="0" t="e">
        <f>+#REF!+#REF!+#REF!+#REF!</f>
        <v>#REF!</v>
      </c>
      <c r="AV70" s="0" t="e">
        <f>+#REF!+#REF!+#REF!+#REF!</f>
        <v>#REF!</v>
      </c>
      <c r="AW70" s="0" t="e">
        <f>+#REF!+#REF!+#REF!+#REF!</f>
        <v>#REF!</v>
      </c>
      <c r="AX70" s="0" t="e">
        <f>+#REF!+#REF!+#REF!+#REF!</f>
        <v>#REF!</v>
      </c>
      <c r="AY70" s="0" t="e">
        <f>+#REF!+#REF!+#REF!+#REF!</f>
        <v>#REF!</v>
      </c>
      <c r="AZ70" s="0" t="e">
        <f>+#REF!+#REF!+#REF!+#REF!</f>
        <v>#REF!</v>
      </c>
      <c r="BA70" s="0" t="e">
        <f>+#REF!+#REF!+#REF!+#REF!</f>
        <v>#REF!</v>
      </c>
      <c r="BB70" s="13" t="e">
        <f>+#REF!+#REF!+#REF!+#REF!</f>
        <v>#REF!</v>
      </c>
      <c r="BC70" s="13" t="e">
        <f>+#REF!+#REF!+#REF!+#REF!</f>
        <v>#REF!</v>
      </c>
      <c r="BD70" s="0" t="e">
        <f>+#REF!+#REF!+#REF!+#REF!</f>
        <v>#REF!</v>
      </c>
      <c r="BE70" s="0" t="e">
        <f>+#REF!+#REF!+#REF!+#REF!</f>
        <v>#REF!</v>
      </c>
      <c r="BF70" s="0" t="e">
        <f>+#REF!+#REF!+#REF!+#REF!</f>
        <v>#REF!</v>
      </c>
      <c r="BG70" s="0" t="e">
        <f>+#REF!+#REF!+#REF!+#REF!</f>
        <v>#REF!</v>
      </c>
      <c r="BH70" s="0" t="e">
        <f>+#REF!+#REF!+#REF!+#REF!</f>
        <v>#REF!</v>
      </c>
      <c r="BI70" s="0" t="e">
        <f>+#REF!+#REF!+#REF!+#REF!</f>
        <v>#REF!</v>
      </c>
      <c r="BJ70" s="0" t="e">
        <f>+#REF!+#REF!+#REF!+#REF!</f>
        <v>#REF!</v>
      </c>
      <c r="BK70" s="0" t="e">
        <f>+#REF!+#REF!+#REF!+#REF!</f>
        <v>#REF!</v>
      </c>
      <c r="BL70" s="0" t="e">
        <f>+#REF!+#REF!+#REF!+#REF!</f>
        <v>#REF!</v>
      </c>
      <c r="BM70" s="0" t="e">
        <f>+#REF!+#REF!+#REF!+#REF!</f>
        <v>#REF!</v>
      </c>
      <c r="BN70" s="13" t="e">
        <f>+#REF!+#REF!+#REF!+#REF!</f>
        <v>#REF!</v>
      </c>
      <c r="BO70" s="13" t="e">
        <f>+#REF!+#REF!+#REF!+#REF!</f>
        <v>#REF!</v>
      </c>
      <c r="BP70" s="0" t="e">
        <f>+#REF!+#REF!+#REF!+#REF!</f>
        <v>#REF!</v>
      </c>
      <c r="BQ70" s="0" t="e">
        <f>+#REF!+#REF!+#REF!+#REF!</f>
        <v>#REF!</v>
      </c>
      <c r="BR70" s="0" t="e">
        <f>+#REF!+#REF!+#REF!+#REF!</f>
        <v>#REF!</v>
      </c>
      <c r="BS70" s="0" t="e">
        <f>+#REF!+#REF!+#REF!+#REF!</f>
        <v>#REF!</v>
      </c>
      <c r="BT70" s="0" t="e">
        <f>+#REF!+#REF!+#REF!+#REF!</f>
        <v>#REF!</v>
      </c>
      <c r="BU70" s="0" t="e">
        <f>+#REF!+#REF!+#REF!+#REF!</f>
        <v>#REF!</v>
      </c>
      <c r="BV70" s="0" t="e">
        <f>+#REF!+#REF!+#REF!+#REF!</f>
        <v>#REF!</v>
      </c>
      <c r="BW70" s="0" t="e">
        <f>+#REF!+#REF!+#REF!+#REF!</f>
        <v>#REF!</v>
      </c>
      <c r="BX70" s="0" t="e">
        <f>+#REF!+#REF!+#REF!+#REF!</f>
        <v>#REF!</v>
      </c>
      <c r="BY70" s="0" t="e">
        <f>+#REF!+#REF!+#REF!+#REF!</f>
        <v>#REF!</v>
      </c>
      <c r="BZ70" s="13" t="e">
        <f>+#REF!+#REF!+#REF!+#REF!</f>
        <v>#REF!</v>
      </c>
      <c r="CA70" s="13" t="e">
        <f>+#REF!+#REF!+#REF!+#REF!</f>
        <v>#REF!</v>
      </c>
      <c r="CB70" s="0" t="e">
        <f>+#REF!+#REF!+#REF!+#REF!</f>
        <v>#REF!</v>
      </c>
      <c r="CC70" s="0" t="e">
        <f>+#REF!+#REF!+#REF!+#REF!</f>
        <v>#REF!</v>
      </c>
      <c r="CD70" s="0" t="e">
        <f>+#REF!+#REF!+#REF!+#REF!</f>
        <v>#REF!</v>
      </c>
      <c r="CE70" s="0" t="e">
        <f>+#REF!+#REF!+#REF!+#REF!</f>
        <v>#REF!</v>
      </c>
      <c r="CF70" s="0" t="e">
        <f>+#REF!+#REF!+#REF!+#REF!</f>
        <v>#REF!</v>
      </c>
      <c r="CG70" s="0" t="e">
        <f>+#REF!+#REF!+#REF!+#REF!</f>
        <v>#REF!</v>
      </c>
      <c r="CH70" s="0" t="e">
        <f>+#REF!+#REF!+#REF!+#REF!</f>
        <v>#REF!</v>
      </c>
      <c r="CI70" s="0" t="e">
        <f>+#REF!+#REF!+#REF!+#REF!</f>
        <v>#REF!</v>
      </c>
      <c r="CJ70" s="0" t="e">
        <f>+#REF!+#REF!+#REF!+#REF!</f>
        <v>#REF!</v>
      </c>
      <c r="CK70" s="0" t="e">
        <f>+#REF!+#REF!+#REF!+#REF!</f>
        <v>#REF!</v>
      </c>
      <c r="CL70" s="13" t="e">
        <f>+#REF!+#REF!+#REF!+#REF!</f>
        <v>#REF!</v>
      </c>
      <c r="CM70" s="13" t="e">
        <f>+#REF!+#REF!+#REF!+#REF!</f>
        <v>#REF!</v>
      </c>
      <c r="CN70" s="0" t="e">
        <f>+#REF!+#REF!+#REF!+#REF!</f>
        <v>#REF!</v>
      </c>
      <c r="CO70" s="0" t="e">
        <f>+#REF!+#REF!+#REF!+#REF!</f>
        <v>#REF!</v>
      </c>
      <c r="CP70" s="0" t="e">
        <f>+#REF!+#REF!+#REF!+#REF!</f>
        <v>#REF!</v>
      </c>
      <c r="CQ70" s="0" t="e">
        <f>+#REF!+#REF!+#REF!+#REF!</f>
        <v>#REF!</v>
      </c>
      <c r="CR70" s="0" t="e">
        <f>+#REF!+#REF!+#REF!+#REF!</f>
        <v>#REF!</v>
      </c>
      <c r="CS70" s="0" t="e">
        <f>+#REF!+#REF!+#REF!+#REF!</f>
        <v>#REF!</v>
      </c>
      <c r="CT70" s="0" t="e">
        <f>+#REF!+#REF!+#REF!+#REF!</f>
        <v>#REF!</v>
      </c>
      <c r="CU70" s="0" t="e">
        <f>+#REF!+#REF!+#REF!+#REF!</f>
        <v>#REF!</v>
      </c>
      <c r="CV70" s="0" t="e">
        <f>+#REF!+#REF!+#REF!+#REF!</f>
        <v>#REF!</v>
      </c>
      <c r="CW70" s="0" t="e">
        <f>+#REF!+#REF!+#REF!+#REF!</f>
        <v>#REF!</v>
      </c>
      <c r="CX70" s="13" t="e">
        <f>+#REF!+#REF!+#REF!+#REF!</f>
        <v>#REF!</v>
      </c>
      <c r="CY70" s="13" t="e">
        <f>+#REF!+#REF!+#REF!+#REF!</f>
        <v>#REF!</v>
      </c>
      <c r="CZ70" s="0" t="e">
        <f>+#REF!+#REF!+#REF!+#REF!</f>
        <v>#REF!</v>
      </c>
      <c r="DA70" s="0" t="e">
        <f>+#REF!+#REF!+#REF!+#REF!</f>
        <v>#REF!</v>
      </c>
      <c r="DB70" s="0" t="e">
        <f>+#REF!+#REF!+#REF!+#REF!</f>
        <v>#REF!</v>
      </c>
      <c r="DC70" s="0" t="e">
        <f>+#REF!+#REF!+#REF!+#REF!</f>
        <v>#REF!</v>
      </c>
      <c r="DD70" s="0" t="e">
        <f>+#REF!+#REF!+#REF!+#REF!</f>
        <v>#REF!</v>
      </c>
      <c r="DE70" s="0" t="e">
        <f>+#REF!+#REF!+#REF!+#REF!</f>
        <v>#REF!</v>
      </c>
      <c r="DF70" s="0" t="e">
        <f>+#REF!+#REF!+#REF!+#REF!</f>
        <v>#REF!</v>
      </c>
      <c r="DG70" s="0" t="e">
        <f>+#REF!+#REF!+#REF!+#REF!</f>
        <v>#REF!</v>
      </c>
      <c r="DH70" s="0" t="e">
        <f>+#REF!+#REF!+#REF!+#REF!</f>
        <v>#REF!</v>
      </c>
      <c r="DI70" s="0" t="e">
        <f>+#REF!+#REF!+#REF!+#REF!</f>
        <v>#REF!</v>
      </c>
      <c r="DJ70" s="13" t="e">
        <f>+#REF!+#REF!+#REF!+#REF!</f>
        <v>#REF!</v>
      </c>
      <c r="DK70" s="13" t="e">
        <f>+#REF!+#REF!+#REF!+#REF!</f>
        <v>#REF!</v>
      </c>
      <c r="DL70" s="0" t="e">
        <f>+#REF!+#REF!+#REF!+#REF!</f>
        <v>#REF!</v>
      </c>
      <c r="DM70" s="0" t="e">
        <f>+#REF!+#REF!+#REF!+#REF!</f>
        <v>#REF!</v>
      </c>
      <c r="DN70" s="0" t="e">
        <f>+#REF!+#REF!+#REF!+#REF!</f>
        <v>#REF!</v>
      </c>
      <c r="DO70" s="0" t="e">
        <f>+#REF!+#REF!+#REF!+#REF!</f>
        <v>#REF!</v>
      </c>
      <c r="DP70" s="0" t="e">
        <f>+#REF!+#REF!+#REF!+#REF!</f>
        <v>#REF!</v>
      </c>
      <c r="DQ70" s="0" t="e">
        <f>+#REF!+#REF!+#REF!+#REF!</f>
        <v>#REF!</v>
      </c>
      <c r="DR70" s="0" t="e">
        <f>+#REF!+#REF!+#REF!+#REF!</f>
        <v>#REF!</v>
      </c>
      <c r="DS70" s="0" t="e">
        <f>+#REF!+#REF!+#REF!+#REF!</f>
        <v>#REF!</v>
      </c>
      <c r="DT70" s="0" t="e">
        <f>+#REF!+#REF!+#REF!+#REF!</f>
        <v>#REF!</v>
      </c>
      <c r="DU70" s="0" t="e">
        <f>+#REF!+#REF!+#REF!+#REF!</f>
        <v>#REF!</v>
      </c>
      <c r="DV70" s="13" t="e">
        <f>+#REF!+#REF!+#REF!+#REF!</f>
        <v>#REF!</v>
      </c>
      <c r="DW70" s="13" t="e">
        <f>+#REF!+#REF!+#REF!+#REF!</f>
        <v>#REF!</v>
      </c>
      <c r="DX70" s="0" t="e">
        <f>+#REF!+#REF!+#REF!+#REF!</f>
        <v>#REF!</v>
      </c>
      <c r="DY70" s="0" t="e">
        <f>+#REF!+#REF!+#REF!+#REF!</f>
        <v>#REF!</v>
      </c>
      <c r="DZ70" s="0" t="e">
        <f>+#REF!+#REF!+#REF!+#REF!</f>
        <v>#REF!</v>
      </c>
      <c r="EA70" s="0" t="e">
        <f>+#REF!+#REF!+#REF!+#REF!</f>
        <v>#REF!</v>
      </c>
      <c r="EB70" s="0" t="e">
        <f>+#REF!+#REF!+#REF!+#REF!</f>
        <v>#REF!</v>
      </c>
      <c r="EC70" s="0" t="e">
        <f>+#REF!+#REF!+#REF!+#REF!</f>
        <v>#REF!</v>
      </c>
      <c r="ED70" s="0" t="e">
        <f>+#REF!+#REF!+#REF!+#REF!</f>
        <v>#REF!</v>
      </c>
      <c r="EE70" s="0" t="e">
        <f>+#REF!+#REF!+#REF!+#REF!</f>
        <v>#REF!</v>
      </c>
      <c r="EF70" s="0" t="e">
        <f>+#REF!+#REF!+#REF!+#REF!</f>
        <v>#REF!</v>
      </c>
      <c r="EG70" s="0" t="e">
        <f>+#REF!+#REF!+#REF!+#REF!</f>
        <v>#REF!</v>
      </c>
      <c r="EH70" s="13" t="e">
        <f>+#REF!+#REF!+#REF!+#REF!</f>
        <v>#REF!</v>
      </c>
      <c r="EI70" s="13" t="e">
        <f>+#REF!+#REF!+#REF!+#REF!</f>
        <v>#REF!</v>
      </c>
      <c r="EJ70" s="0" t="e">
        <f>+#REF!+#REF!+#REF!+#REF!</f>
        <v>#REF!</v>
      </c>
      <c r="EK70" s="0" t="e">
        <f>+#REF!+#REF!+#REF!+#REF!</f>
        <v>#REF!</v>
      </c>
      <c r="EL70" s="0" t="e">
        <f>+#REF!+#REF!+#REF!+#REF!</f>
        <v>#REF!</v>
      </c>
      <c r="EM70" s="0" t="e">
        <f>+#REF!+#REF!+#REF!+#REF!</f>
        <v>#REF!</v>
      </c>
      <c r="EN70" s="0" t="e">
        <f>+#REF!+#REF!+#REF!+#REF!</f>
        <v>#REF!</v>
      </c>
      <c r="EO70" s="0" t="e">
        <f>+#REF!+#REF!+#REF!+#REF!</f>
        <v>#REF!</v>
      </c>
      <c r="EP70" s="0" t="e">
        <f>+#REF!+#REF!+#REF!+#REF!</f>
        <v>#REF!</v>
      </c>
      <c r="EQ70" s="0" t="e">
        <f>+#REF!+#REF!+#REF!+#REF!</f>
        <v>#REF!</v>
      </c>
      <c r="ER70" s="0" t="e">
        <f>+#REF!+#REF!+#REF!+#REF!</f>
        <v>#REF!</v>
      </c>
      <c r="ES70" s="0" t="e">
        <f>+#REF!+#REF!+#REF!+#REF!</f>
        <v>#REF!</v>
      </c>
      <c r="ET70" s="13" t="e">
        <f>+'MES N (GAMA A) '!#REF!+'MES N (GAMA Z)'!ET70+'MES N (GAMA D)'!ET70+'MES N (RESTO GAMAS)'!ET70</f>
        <v>#REF!</v>
      </c>
      <c r="EU70" s="13" t="e">
        <f>+'MES N (GAMA A) '!#REF!+'MES N (GAMA Z)'!EU70+'MES N (GAMA D)'!EU70+'MES N (RESTO GAMAS)'!EU70</f>
        <v>#REF!</v>
      </c>
      <c r="EV70" s="0" t="e">
        <f>+'MES N (GAMA A) '!#REF!+'MES N (GAMA Z)'!EV70+'MES N (GAMA D)'!EV70+'MES N (RESTO GAMAS)'!EV70</f>
        <v>#REF!</v>
      </c>
      <c r="EW70" s="0" t="e">
        <f>+'MES N (GAMA A) '!#REF!+'MES N (GAMA Z)'!EW70+'MES N (GAMA D)'!EW70+'MES N (RESTO GAMAS)'!EW70</f>
        <v>#REF!</v>
      </c>
      <c r="EX70" s="0" t="e">
        <f>+'MES N (GAMA A) '!#REF!+'MES N (GAMA Z)'!EX70+'MES N (GAMA D)'!EX70+'MES N (RESTO GAMAS)'!EX70</f>
        <v>#REF!</v>
      </c>
      <c r="EY70" s="0" t="e">
        <f>+'MES N (GAMA A) '!#REF!+'MES N (GAMA Z)'!EY70+'MES N (GAMA D)'!EY70+'MES N (RESTO GAMAS)'!EY70</f>
        <v>#REF!</v>
      </c>
      <c r="EZ70" s="0" t="e">
        <f>+'MES N (GAMA A) '!#REF!+'MES N (GAMA Z)'!EZ70+'MES N (GAMA D)'!EZ70+'MES N (RESTO GAMAS)'!EZ70</f>
        <v>#REF!</v>
      </c>
      <c r="FA70" s="0" t="e">
        <f>+'MES N (GAMA A) '!#REF!+'MES N (GAMA Z)'!FA70+'MES N (GAMA D)'!FA70+'MES N (RESTO GAMAS)'!FA70</f>
        <v>#REF!</v>
      </c>
      <c r="FB70" s="0" t="e">
        <f>+'MES N (GAMA A) '!#REF!+'MES N (GAMA Z)'!FB70+'MES N (GAMA D)'!FB70+'MES N (RESTO GAMAS)'!FB70</f>
        <v>#REF!</v>
      </c>
      <c r="FC70" s="0" t="e">
        <f>+'MES N (GAMA A) '!#REF!+'MES N (GAMA Z)'!FC70+'MES N (GAMA D)'!FC70+'MES N (RESTO GAMAS)'!FC70</f>
        <v>#REF!</v>
      </c>
      <c r="FD70" s="0" t="e">
        <f>+'MES N (GAMA A) '!#REF!+'MES N (GAMA Z)'!FD70+'MES N (GAMA D)'!FD70+'MES N (RESTO GAMAS)'!FD70</f>
        <v>#REF!</v>
      </c>
      <c r="FE70" s="0" t="e">
        <f>+'MES N (GAMA A) '!#REF!+'MES N (GAMA Z)'!FE70+'MES N (GAMA D)'!FE70+'MES N (RESTO GAMAS)'!FE70</f>
        <v>#REF!</v>
      </c>
      <c r="FF70" s="13" t="e">
        <f>+'MES N (GAMA A) '!#REF!+'MES N (GAMA Z)'!#REF!+'MES N (GAMA D)'!#REF!+'MES N (RESTO GAMAS)'!#REF!</f>
        <v>#REF!</v>
      </c>
      <c r="FG70" s="13" t="e">
        <f>+'MES N (GAMA A) '!#REF!+'MES N (GAMA Z)'!#REF!+'MES N (GAMA D)'!#REF!+'MES N (RESTO GAMAS)'!#REF!</f>
        <v>#REF!</v>
      </c>
      <c r="FH70" s="0" t="e">
        <f>+'MES N (GAMA A) '!#REF!+'MES N (GAMA Z)'!#REF!+'MES N (GAMA D)'!#REF!+'MES N (RESTO GAMAS)'!#REF!</f>
        <v>#REF!</v>
      </c>
      <c r="FI70" s="0" t="e">
        <f>+'MES N (GAMA A) '!#REF!+'MES N (GAMA Z)'!#REF!+'MES N (GAMA D)'!#REF!+'MES N (RESTO GAMAS)'!#REF!</f>
        <v>#REF!</v>
      </c>
      <c r="FJ70" s="0" t="e">
        <f>+'MES N (GAMA A) '!#REF!+'MES N (GAMA Z)'!#REF!+'MES N (GAMA D)'!#REF!+'MES N (RESTO GAMAS)'!#REF!</f>
        <v>#REF!</v>
      </c>
      <c r="FK70" s="0" t="e">
        <f>+'MES N (GAMA A) '!#REF!+'MES N (GAMA Z)'!#REF!+'MES N (GAMA D)'!#REF!+'MES N (RESTO GAMAS)'!#REF!</f>
        <v>#REF!</v>
      </c>
      <c r="FL70" s="0" t="e">
        <f>+'MES N (GAMA A) '!#REF!+'MES N (GAMA Z)'!#REF!+'MES N (GAMA D)'!#REF!+'MES N (RESTO GAMAS)'!#REF!</f>
        <v>#REF!</v>
      </c>
      <c r="FM70" s="0" t="e">
        <f>+'MES N (GAMA A) '!#REF!+'MES N (GAMA Z)'!#REF!+'MES N (GAMA D)'!#REF!+'MES N (RESTO GAMAS)'!#REF!</f>
        <v>#REF!</v>
      </c>
      <c r="FN70" s="0" t="e">
        <f>+'MES N (GAMA A) '!#REF!+'MES N (GAMA Z)'!#REF!+'MES N (GAMA D)'!#REF!+'MES N (RESTO GAMAS)'!#REF!</f>
        <v>#REF!</v>
      </c>
      <c r="FO70" s="0" t="e">
        <f>+'MES N (GAMA A) '!#REF!+'MES N (GAMA Z)'!#REF!+'MES N (GAMA D)'!#REF!+'MES N (RESTO GAMAS)'!#REF!</f>
        <v>#REF!</v>
      </c>
      <c r="FP70" s="0" t="e">
        <f>+'MES N (GAMA A) '!#REF!+'MES N (GAMA Z)'!#REF!+'MES N (GAMA D)'!#REF!+'MES N (RESTO GAMAS)'!#REF!</f>
        <v>#REF!</v>
      </c>
      <c r="FQ70" s="0" t="e">
        <f>+'MES N (GAMA A) '!#REF!+'MES N (GAMA Z)'!#REF!+'MES N (GAMA D)'!#REF!+'MES N (RESTO GAMAS)'!#REF!</f>
        <v>#REF!</v>
      </c>
      <c r="FR70" s="13" t="e">
        <f>+'MES N (GAMA A) '!ET70+'MES N (GAMA Z)'!#REF!+'MES N (GAMA D)'!#REF!+'MES N (RESTO GAMAS)'!#REF!</f>
        <v>#REF!</v>
      </c>
      <c r="FS70" s="13" t="e">
        <f>+'MES N (GAMA A) '!EU70+'MES N (GAMA Z)'!#REF!+'MES N (GAMA D)'!#REF!+'MES N (RESTO GAMAS)'!#REF!</f>
        <v>#REF!</v>
      </c>
      <c r="FT70" s="13" t="e">
        <f>+'MES N (GAMA A) '!EV70+'MES N (GAMA Z)'!#REF!+'MES N (GAMA D)'!#REF!+'MES N (RESTO GAMAS)'!#REF!</f>
        <v>#REF!</v>
      </c>
      <c r="FU70" s="0" t="e">
        <f>+'MES N (GAMA A) '!EW70+'MES N (GAMA Z)'!#REF!+'MES N (GAMA D)'!#REF!+'MES N (RESTO GAMAS)'!#REF!</f>
        <v>#REF!</v>
      </c>
      <c r="FV70" s="0" t="e">
        <f>+'MES N (GAMA A) '!EX70+'MES N (GAMA Z)'!#REF!+'MES N (GAMA D)'!#REF!+'MES N (RESTO GAMAS)'!#REF!</f>
        <v>#REF!</v>
      </c>
      <c r="FW70" s="0" t="e">
        <f>+'MES N (GAMA A) '!EY70+'MES N (GAMA Z)'!#REF!+'MES N (GAMA D)'!#REF!+'MES N (RESTO GAMAS)'!#REF!</f>
        <v>#REF!</v>
      </c>
      <c r="FX70" s="0" t="e">
        <f>+'MES N (GAMA A) '!EZ70+'MES N (GAMA Z)'!#REF!+'MES N (GAMA D)'!#REF!+'MES N (RESTO GAMAS)'!#REF!</f>
        <v>#REF!</v>
      </c>
      <c r="FY70" s="0" t="e">
        <f>+'MES N (GAMA A) '!FA70+'MES N (GAMA Z)'!#REF!+'MES N (GAMA D)'!#REF!+'MES N (RESTO GAMAS)'!#REF!</f>
        <v>#REF!</v>
      </c>
      <c r="FZ70" s="0" t="e">
        <f>+'MES N (GAMA A) '!FB70+'MES N (GAMA Z)'!#REF!+'MES N (GAMA D)'!#REF!+'MES N (RESTO GAMAS)'!#REF!</f>
        <v>#REF!</v>
      </c>
      <c r="GA70" s="0" t="e">
        <f>+'MES N (GAMA A) '!FC70+'MES N (GAMA Z)'!#REF!+'MES N (GAMA D)'!#REF!+'MES N (RESTO GAMAS)'!#REF!</f>
        <v>#REF!</v>
      </c>
      <c r="GB70" s="0" t="e">
        <f>+'MES N (GAMA A) '!FD70+'MES N (GAMA Z)'!#REF!+'MES N (GAMA D)'!#REF!+'MES N (RESTO GAMAS)'!#REF!</f>
        <v>#REF!</v>
      </c>
      <c r="GC70" s="13" t="e">
        <f>+'MES N (GAMA A) '!FE70+'MES N (GAMA Z)'!#REF!+'MES N (GAMA D)'!#REF!+'MES N (RESTO GAMAS)'!#REF!</f>
        <v>#REF!</v>
      </c>
    </row>
    <row ht="13.199999999999999" customHeight="1" r="71">
      <c r="A71" s="0">
        <v>305</v>
      </c>
      <c r="B71" s="0" t="s">
        <v>132</v>
      </c>
      <c r="C71" s="0" t="s">
        <v>118</v>
      </c>
      <c r="F71" s="13" t="e">
        <f>+#REF!+#REF!+#REF!+#REF!</f>
        <v>#REF!</v>
      </c>
      <c r="G71" s="13" t="e">
        <f>+#REF!+#REF!+#REF!+#REF!</f>
        <v>#REF!</v>
      </c>
      <c r="H71" s="13" t="e">
        <f>+#REF!+#REF!+#REF!+#REF!</f>
        <v>#REF!</v>
      </c>
      <c r="I71" s="13" t="e">
        <f>+#REF!+#REF!+#REF!+#REF!</f>
        <v>#REF!</v>
      </c>
      <c r="J71" s="13" t="e">
        <f>+#REF!+#REF!+#REF!+#REF!</f>
        <v>#REF!</v>
      </c>
      <c r="K71" s="0" t="e">
        <f>+#REF!+#REF!+#REF!+#REF!</f>
        <v>#REF!</v>
      </c>
      <c r="L71" s="0" t="e">
        <f>+#REF!+#REF!+#REF!+#REF!</f>
        <v>#REF!</v>
      </c>
      <c r="M71" s="13" t="e">
        <f>+#REF!+#REF!+#REF!+#REF!</f>
        <v>#REF!</v>
      </c>
      <c r="N71" s="0" t="e">
        <f>+#REF!+#REF!+#REF!+#REF!</f>
        <v>#REF!</v>
      </c>
      <c r="O71" s="0" t="e">
        <f>+#REF!+#REF!+#REF!+#REF!</f>
        <v>#REF!</v>
      </c>
      <c r="P71" s="0" t="e">
        <f>+#REF!+#REF!+#REF!+#REF!</f>
        <v>#REF!</v>
      </c>
      <c r="Q71" s="13" t="e">
        <f>+#REF!+#REF!+#REF!+#REF!</f>
        <v>#REF!</v>
      </c>
      <c r="R71" s="13" t="e">
        <f>+#REF!+#REF!+#REF!+#REF!</f>
        <v>#REF!</v>
      </c>
      <c r="S71" s="13" t="e">
        <f>+#REF!+#REF!+#REF!+#REF!</f>
        <v>#REF!</v>
      </c>
      <c r="T71" s="13" t="e">
        <f>+#REF!+#REF!+#REF!+#REF!</f>
        <v>#REF!</v>
      </c>
      <c r="U71" s="13" t="e">
        <f>+#REF!+#REF!+#REF!+#REF!</f>
        <v>#REF!</v>
      </c>
      <c r="V71" s="13" t="e">
        <f>+#REF!+#REF!+#REF!+#REF!</f>
        <v>#REF!</v>
      </c>
      <c r="W71" s="13" t="e">
        <f>+#REF!+#REF!+#REF!+#REF!</f>
        <v>#REF!</v>
      </c>
      <c r="X71" s="13" t="e">
        <f>+#REF!+#REF!+#REF!+#REF!</f>
        <v>#REF!</v>
      </c>
      <c r="Y71" s="13" t="e">
        <f>+#REF!+#REF!+#REF!+#REF!</f>
        <v>#REF!</v>
      </c>
      <c r="Z71" s="0" t="e">
        <f>+#REF!+#REF!+#REF!+#REF!</f>
        <v>#REF!</v>
      </c>
      <c r="AA71" s="0" t="e">
        <f>+#REF!+#REF!+#REF!+#REF!</f>
        <v>#REF!</v>
      </c>
      <c r="AB71" s="0" t="e">
        <f>+#REF!+#REF!+#REF!+#REF!</f>
        <v>#REF!</v>
      </c>
      <c r="AC71" s="13" t="e">
        <f>+#REF!+#REF!+#REF!+#REF!</f>
        <v>#REF!</v>
      </c>
      <c r="AD71" s="13" t="e">
        <f>+#REF!+#REF!+#REF!+#REF!</f>
        <v>#REF!</v>
      </c>
      <c r="AE71" s="13" t="e">
        <f>+#REF!+#REF!+#REF!+#REF!</f>
        <v>#REF!</v>
      </c>
      <c r="AF71" s="13" t="e">
        <f>+#REF!+#REF!+#REF!+#REF!</f>
        <v>#REF!</v>
      </c>
      <c r="AG71" s="13" t="e">
        <f>+#REF!+#REF!+#REF!+#REF!</f>
        <v>#REF!</v>
      </c>
      <c r="AH71" s="13" t="e">
        <f>+#REF!+#REF!+#REF!+#REF!</f>
        <v>#REF!</v>
      </c>
      <c r="AI71" s="13" t="e">
        <f>+#REF!+#REF!+#REF!+#REF!</f>
        <v>#REF!</v>
      </c>
      <c r="AJ71" s="13" t="e">
        <f>+#REF!+#REF!+#REF!+#REF!</f>
        <v>#REF!</v>
      </c>
      <c r="AK71" s="13" t="e">
        <f>+#REF!+#REF!+#REF!+#REF!</f>
        <v>#REF!</v>
      </c>
      <c r="AL71" s="13" t="e">
        <f>+#REF!+#REF!+#REF!+#REF!</f>
        <v>#REF!</v>
      </c>
      <c r="AM71" s="0" t="e">
        <f>+#REF!+#REF!+#REF!+#REF!</f>
        <v>#REF!</v>
      </c>
      <c r="AN71" s="0" t="e">
        <f>+#REF!+#REF!+#REF!+#REF!</f>
        <v>#REF!</v>
      </c>
      <c r="AO71" s="13" t="e">
        <f>+#REF!+#REF!+#REF!+#REF!</f>
        <v>#REF!</v>
      </c>
      <c r="AP71" s="13" t="e">
        <f>+#REF!+#REF!+#REF!+#REF!</f>
        <v>#REF!</v>
      </c>
      <c r="AQ71" s="13" t="e">
        <f>+#REF!+#REF!+#REF!+#REF!</f>
        <v>#REF!</v>
      </c>
      <c r="AR71" s="13" t="e">
        <f>+#REF!+#REF!+#REF!+#REF!</f>
        <v>#REF!</v>
      </c>
      <c r="AS71" s="0" t="e">
        <f>+#REF!+#REF!+#REF!+#REF!</f>
        <v>#REF!</v>
      </c>
      <c r="AT71" s="13" t="e">
        <f>+#REF!+#REF!+#REF!+#REF!</f>
        <v>#REF!</v>
      </c>
      <c r="AU71" s="0" t="e">
        <f>+#REF!+#REF!+#REF!+#REF!</f>
        <v>#REF!</v>
      </c>
      <c r="AV71" s="0" t="e">
        <f>+#REF!+#REF!+#REF!+#REF!</f>
        <v>#REF!</v>
      </c>
      <c r="AW71" s="13" t="e">
        <f>+#REF!+#REF!+#REF!+#REF!</f>
        <v>#REF!</v>
      </c>
      <c r="AX71" s="0" t="e">
        <f>+#REF!+#REF!+#REF!+#REF!</f>
        <v>#REF!</v>
      </c>
      <c r="AY71" s="0" t="e">
        <f>+#REF!+#REF!+#REF!+#REF!</f>
        <v>#REF!</v>
      </c>
      <c r="AZ71" s="0" t="e">
        <f>+#REF!+#REF!+#REF!+#REF!</f>
        <v>#REF!</v>
      </c>
      <c r="BA71" s="13" t="e">
        <f>+#REF!+#REF!+#REF!+#REF!</f>
        <v>#REF!</v>
      </c>
      <c r="BB71" s="13" t="e">
        <f>+#REF!+#REF!+#REF!+#REF!</f>
        <v>#REF!</v>
      </c>
      <c r="BC71" s="13" t="e">
        <f>+#REF!+#REF!+#REF!+#REF!</f>
        <v>#REF!</v>
      </c>
      <c r="BD71" s="13" t="e">
        <f>+#REF!+#REF!+#REF!+#REF!</f>
        <v>#REF!</v>
      </c>
      <c r="BE71" s="13" t="e">
        <f>+#REF!+#REF!+#REF!+#REF!</f>
        <v>#REF!</v>
      </c>
      <c r="BF71" s="13" t="e">
        <f>+#REF!+#REF!+#REF!+#REF!</f>
        <v>#REF!</v>
      </c>
      <c r="BG71" s="0" t="e">
        <f>+#REF!+#REF!+#REF!+#REF!</f>
        <v>#REF!</v>
      </c>
      <c r="BH71" s="13" t="e">
        <f>+#REF!+#REF!+#REF!+#REF!</f>
        <v>#REF!</v>
      </c>
      <c r="BI71" s="13" t="e">
        <f>+#REF!+#REF!+#REF!+#REF!</f>
        <v>#REF!</v>
      </c>
      <c r="BJ71" s="0" t="e">
        <f>+#REF!+#REF!+#REF!+#REF!</f>
        <v>#REF!</v>
      </c>
      <c r="BK71" s="0" t="e">
        <f>+#REF!+#REF!+#REF!+#REF!</f>
        <v>#REF!</v>
      </c>
      <c r="BL71" s="0" t="e">
        <f>+#REF!+#REF!+#REF!+#REF!</f>
        <v>#REF!</v>
      </c>
      <c r="BM71" s="13" t="e">
        <f>+#REF!+#REF!+#REF!+#REF!</f>
        <v>#REF!</v>
      </c>
      <c r="BN71" s="13" t="e">
        <f>+#REF!+#REF!+#REF!+#REF!</f>
        <v>#REF!</v>
      </c>
      <c r="BO71" s="13" t="e">
        <f>+#REF!+#REF!+#REF!+#REF!</f>
        <v>#REF!</v>
      </c>
      <c r="BP71" s="13" t="e">
        <f>+#REF!+#REF!+#REF!+#REF!</f>
        <v>#REF!</v>
      </c>
      <c r="BQ71" s="13" t="e">
        <f>+#REF!+#REF!+#REF!+#REF!</f>
        <v>#REF!</v>
      </c>
      <c r="BR71" s="13" t="e">
        <f>+#REF!+#REF!+#REF!+#REF!</f>
        <v>#REF!</v>
      </c>
      <c r="BS71" s="0" t="e">
        <f>+#REF!+#REF!+#REF!+#REF!</f>
        <v>#REF!</v>
      </c>
      <c r="BT71" s="13" t="e">
        <f>+#REF!+#REF!+#REF!+#REF!</f>
        <v>#REF!</v>
      </c>
      <c r="BU71" s="13" t="e">
        <f>+#REF!+#REF!+#REF!+#REF!</f>
        <v>#REF!</v>
      </c>
      <c r="BV71" s="0" t="e">
        <f>+#REF!+#REF!+#REF!+#REF!</f>
        <v>#REF!</v>
      </c>
      <c r="BW71" s="0" t="e">
        <f>+#REF!+#REF!+#REF!+#REF!</f>
        <v>#REF!</v>
      </c>
      <c r="BX71" s="0" t="e">
        <f>+#REF!+#REF!+#REF!+#REF!</f>
        <v>#REF!</v>
      </c>
      <c r="BY71" s="13" t="e">
        <f>+#REF!+#REF!+#REF!+#REF!</f>
        <v>#REF!</v>
      </c>
      <c r="BZ71" s="13" t="e">
        <f>+#REF!+#REF!+#REF!+#REF!</f>
        <v>#REF!</v>
      </c>
      <c r="CA71" s="13" t="e">
        <f>+#REF!+#REF!+#REF!+#REF!</f>
        <v>#REF!</v>
      </c>
      <c r="CB71" s="13" t="e">
        <f>+#REF!+#REF!+#REF!+#REF!</f>
        <v>#REF!</v>
      </c>
      <c r="CC71" s="13" t="e">
        <f>+#REF!+#REF!+#REF!+#REF!</f>
        <v>#REF!</v>
      </c>
      <c r="CD71" s="13" t="e">
        <f>+#REF!+#REF!+#REF!+#REF!</f>
        <v>#REF!</v>
      </c>
      <c r="CE71" s="0" t="e">
        <f>+#REF!+#REF!+#REF!+#REF!</f>
        <v>#REF!</v>
      </c>
      <c r="CF71" s="13" t="e">
        <f>+#REF!+#REF!+#REF!+#REF!</f>
        <v>#REF!</v>
      </c>
      <c r="CG71" s="13" t="e">
        <f>+#REF!+#REF!+#REF!+#REF!</f>
        <v>#REF!</v>
      </c>
      <c r="CH71" s="0" t="e">
        <f>+#REF!+#REF!+#REF!+#REF!</f>
        <v>#REF!</v>
      </c>
      <c r="CI71" s="0" t="e">
        <f>+#REF!+#REF!+#REF!+#REF!</f>
        <v>#REF!</v>
      </c>
      <c r="CJ71" s="0" t="e">
        <f>+#REF!+#REF!+#REF!+#REF!</f>
        <v>#REF!</v>
      </c>
      <c r="CK71" s="13" t="e">
        <f>+#REF!+#REF!+#REF!+#REF!</f>
        <v>#REF!</v>
      </c>
      <c r="CL71" s="13" t="e">
        <f>+#REF!+#REF!+#REF!+#REF!</f>
        <v>#REF!</v>
      </c>
      <c r="CM71" s="13" t="e">
        <f>+#REF!+#REF!+#REF!+#REF!</f>
        <v>#REF!</v>
      </c>
      <c r="CN71" s="13" t="e">
        <f>+#REF!+#REF!+#REF!+#REF!</f>
        <v>#REF!</v>
      </c>
      <c r="CO71" s="13" t="e">
        <f>+#REF!+#REF!+#REF!+#REF!</f>
        <v>#REF!</v>
      </c>
      <c r="CP71" s="13" t="e">
        <f>+#REF!+#REF!+#REF!+#REF!</f>
        <v>#REF!</v>
      </c>
      <c r="CQ71" s="0" t="e">
        <f>+#REF!+#REF!+#REF!+#REF!</f>
        <v>#REF!</v>
      </c>
      <c r="CR71" s="13" t="e">
        <f>+#REF!+#REF!+#REF!+#REF!</f>
        <v>#REF!</v>
      </c>
      <c r="CS71" s="13" t="e">
        <f>+#REF!+#REF!+#REF!+#REF!</f>
        <v>#REF!</v>
      </c>
      <c r="CT71" s="0" t="e">
        <f>+#REF!+#REF!+#REF!+#REF!</f>
        <v>#REF!</v>
      </c>
      <c r="CU71" s="0" t="e">
        <f>+#REF!+#REF!+#REF!+#REF!</f>
        <v>#REF!</v>
      </c>
      <c r="CV71" s="0" t="e">
        <f>+#REF!+#REF!+#REF!+#REF!</f>
        <v>#REF!</v>
      </c>
      <c r="CW71" s="13" t="e">
        <f>+#REF!+#REF!+#REF!+#REF!</f>
        <v>#REF!</v>
      </c>
      <c r="CX71" s="13" t="e">
        <f>+#REF!+#REF!+#REF!+#REF!</f>
        <v>#REF!</v>
      </c>
      <c r="CY71" s="13" t="e">
        <f>+#REF!+#REF!+#REF!+#REF!</f>
        <v>#REF!</v>
      </c>
      <c r="CZ71" s="13" t="e">
        <f>+#REF!+#REF!+#REF!+#REF!</f>
        <v>#REF!</v>
      </c>
      <c r="DA71" s="0" t="e">
        <f>+#REF!+#REF!+#REF!+#REF!</f>
        <v>#REF!</v>
      </c>
      <c r="DB71" s="0" t="e">
        <f>+#REF!+#REF!+#REF!+#REF!</f>
        <v>#REF!</v>
      </c>
      <c r="DC71" s="0" t="e">
        <f>+#REF!+#REF!+#REF!+#REF!</f>
        <v>#REF!</v>
      </c>
      <c r="DD71" s="0" t="e">
        <f>+#REF!+#REF!+#REF!+#REF!</f>
        <v>#REF!</v>
      </c>
      <c r="DE71" s="13" t="e">
        <f>+#REF!+#REF!+#REF!+#REF!</f>
        <v>#REF!</v>
      </c>
      <c r="DF71" s="0" t="e">
        <f>+#REF!+#REF!+#REF!+#REF!</f>
        <v>#REF!</v>
      </c>
      <c r="DG71" s="0" t="e">
        <f>+#REF!+#REF!+#REF!+#REF!</f>
        <v>#REF!</v>
      </c>
      <c r="DH71" s="0" t="e">
        <f>+#REF!+#REF!+#REF!+#REF!</f>
        <v>#REF!</v>
      </c>
      <c r="DI71" s="13" t="e">
        <f>+#REF!+#REF!+#REF!+#REF!</f>
        <v>#REF!</v>
      </c>
      <c r="DJ71" s="13" t="e">
        <f>+#REF!+#REF!+#REF!+#REF!</f>
        <v>#REF!</v>
      </c>
      <c r="DK71" s="13" t="e">
        <f>+#REF!+#REF!+#REF!+#REF!</f>
        <v>#REF!</v>
      </c>
      <c r="DL71" s="13" t="e">
        <f>+#REF!+#REF!+#REF!+#REF!</f>
        <v>#REF!</v>
      </c>
      <c r="DM71" s="13" t="e">
        <f>+#REF!+#REF!+#REF!+#REF!</f>
        <v>#REF!</v>
      </c>
      <c r="DN71" s="13" t="e">
        <f>+#REF!+#REF!+#REF!+#REF!</f>
        <v>#REF!</v>
      </c>
      <c r="DO71" s="13" t="e">
        <f>+#REF!+#REF!+#REF!+#REF!</f>
        <v>#REF!</v>
      </c>
      <c r="DP71" s="0" t="e">
        <f>+#REF!+#REF!+#REF!+#REF!</f>
        <v>#REF!</v>
      </c>
      <c r="DQ71" s="13" t="e">
        <f>+#REF!+#REF!+#REF!+#REF!</f>
        <v>#REF!</v>
      </c>
      <c r="DR71" s="0" t="e">
        <f>+#REF!+#REF!+#REF!+#REF!</f>
        <v>#REF!</v>
      </c>
      <c r="DS71" s="0" t="e">
        <f>+#REF!+#REF!+#REF!+#REF!</f>
        <v>#REF!</v>
      </c>
      <c r="DT71" s="0" t="e">
        <f>+#REF!+#REF!+#REF!+#REF!</f>
        <v>#REF!</v>
      </c>
      <c r="DU71" s="0" t="e">
        <f>+#REF!+#REF!+#REF!+#REF!</f>
        <v>#REF!</v>
      </c>
      <c r="DV71" s="13" t="e">
        <f>+#REF!+#REF!+#REF!+#REF!</f>
        <v>#REF!</v>
      </c>
      <c r="DW71" s="13" t="e">
        <f>+#REF!+#REF!+#REF!+#REF!</f>
        <v>#REF!</v>
      </c>
      <c r="DX71" s="13" t="e">
        <f>+#REF!+#REF!+#REF!+#REF!</f>
        <v>#REF!</v>
      </c>
      <c r="DY71" s="13" t="e">
        <f>+#REF!+#REF!+#REF!+#REF!</f>
        <v>#REF!</v>
      </c>
      <c r="DZ71" s="13" t="e">
        <f>+#REF!+#REF!+#REF!+#REF!</f>
        <v>#REF!</v>
      </c>
      <c r="EA71" s="13" t="e">
        <f>+#REF!+#REF!+#REF!+#REF!</f>
        <v>#REF!</v>
      </c>
      <c r="EB71" s="13" t="e">
        <f>+#REF!+#REF!+#REF!+#REF!</f>
        <v>#REF!</v>
      </c>
      <c r="EC71" s="13" t="e">
        <f>+#REF!+#REF!+#REF!+#REF!</f>
        <v>#REF!</v>
      </c>
      <c r="ED71" s="13" t="e">
        <f>+#REF!+#REF!+#REF!+#REF!</f>
        <v>#REF!</v>
      </c>
      <c r="EE71" s="0" t="e">
        <f>+#REF!+#REF!+#REF!+#REF!</f>
        <v>#REF!</v>
      </c>
      <c r="EF71" s="0" t="e">
        <f>+#REF!+#REF!+#REF!+#REF!</f>
        <v>#REF!</v>
      </c>
      <c r="EG71" s="13" t="e">
        <f>+#REF!+#REF!+#REF!+#REF!</f>
        <v>#REF!</v>
      </c>
      <c r="EH71" s="13" t="e">
        <f>+#REF!+#REF!+#REF!+#REF!</f>
        <v>#REF!</v>
      </c>
      <c r="EI71" s="13" t="e">
        <f>+#REF!+#REF!+#REF!+#REF!</f>
        <v>#REF!</v>
      </c>
      <c r="EJ71" s="13" t="e">
        <f>+#REF!+#REF!+#REF!+#REF!</f>
        <v>#REF!</v>
      </c>
      <c r="EK71" s="13" t="e">
        <f>+#REF!+#REF!+#REF!+#REF!</f>
        <v>#REF!</v>
      </c>
      <c r="EL71" s="0" t="e">
        <f>+#REF!+#REF!+#REF!+#REF!</f>
        <v>#REF!</v>
      </c>
      <c r="EM71" s="0" t="e">
        <f>+#REF!+#REF!+#REF!+#REF!</f>
        <v>#REF!</v>
      </c>
      <c r="EN71" s="0" t="e">
        <f>+#REF!+#REF!+#REF!+#REF!</f>
        <v>#REF!</v>
      </c>
      <c r="EO71" s="13" t="e">
        <f>+#REF!+#REF!+#REF!+#REF!</f>
        <v>#REF!</v>
      </c>
      <c r="EP71" s="0" t="e">
        <f>+#REF!+#REF!+#REF!+#REF!</f>
        <v>#REF!</v>
      </c>
      <c r="EQ71" s="0" t="e">
        <f>+#REF!+#REF!+#REF!+#REF!</f>
        <v>#REF!</v>
      </c>
      <c r="ER71" s="0" t="e">
        <f>+#REF!+#REF!+#REF!+#REF!</f>
        <v>#REF!</v>
      </c>
      <c r="ES71" s="13" t="e">
        <f>+#REF!+#REF!+#REF!+#REF!</f>
        <v>#REF!</v>
      </c>
      <c r="ET71" s="13" t="e">
        <f>+'MES N (GAMA A) '!#REF!+'MES N (GAMA Z)'!ET71+'MES N (GAMA D)'!ET71+'MES N (RESTO GAMAS)'!ET71</f>
        <v>#REF!</v>
      </c>
      <c r="EU71" s="13" t="e">
        <f>+'MES N (GAMA A) '!#REF!+'MES N (GAMA Z)'!EU71+'MES N (GAMA D)'!EU71+'MES N (RESTO GAMAS)'!EU71</f>
        <v>#REF!</v>
      </c>
      <c r="EV71" s="13" t="e">
        <f>+'MES N (GAMA A) '!#REF!+'MES N (GAMA Z)'!EV71+'MES N (GAMA D)'!EV71+'MES N (RESTO GAMAS)'!EV71</f>
        <v>#REF!</v>
      </c>
      <c r="EW71" s="13" t="e">
        <f>+'MES N (GAMA A) '!#REF!+'MES N (GAMA Z)'!EW71+'MES N (GAMA D)'!EW71+'MES N (RESTO GAMAS)'!EW71</f>
        <v>#REF!</v>
      </c>
      <c r="EX71" s="13" t="e">
        <f>+'MES N (GAMA A) '!#REF!+'MES N (GAMA Z)'!EX71+'MES N (GAMA D)'!EX71+'MES N (RESTO GAMAS)'!EX71</f>
        <v>#REF!</v>
      </c>
      <c r="EY71" s="13" t="e">
        <f>+'MES N (GAMA A) '!#REF!+'MES N (GAMA Z)'!EY71+'MES N (GAMA D)'!EY71+'MES N (RESTO GAMAS)'!EY71</f>
        <v>#REF!</v>
      </c>
      <c r="EZ71" s="13" t="e">
        <f>+'MES N (GAMA A) '!#REF!+'MES N (GAMA Z)'!EZ71+'MES N (GAMA D)'!EZ71+'MES N (RESTO GAMAS)'!EZ71</f>
        <v>#REF!</v>
      </c>
      <c r="FA71" s="13" t="e">
        <f>+'MES N (GAMA A) '!#REF!+'MES N (GAMA Z)'!FA71+'MES N (GAMA D)'!FA71+'MES N (RESTO GAMAS)'!FA71</f>
        <v>#REF!</v>
      </c>
      <c r="FB71" s="13" t="e">
        <f>+'MES N (GAMA A) '!#REF!+'MES N (GAMA Z)'!FB71+'MES N (GAMA D)'!FB71+'MES N (RESTO GAMAS)'!FB71</f>
        <v>#REF!</v>
      </c>
      <c r="FC71" s="13" t="e">
        <f>+'MES N (GAMA A) '!#REF!+'MES N (GAMA Z)'!FC71+'MES N (GAMA D)'!FC71+'MES N (RESTO GAMAS)'!FC71</f>
        <v>#REF!</v>
      </c>
      <c r="FD71" s="0" t="e">
        <f>+'MES N (GAMA A) '!#REF!+'MES N (GAMA Z)'!FD71+'MES N (GAMA D)'!FD71+'MES N (RESTO GAMAS)'!FD71</f>
        <v>#REF!</v>
      </c>
      <c r="FE71" s="13" t="e">
        <f>+'MES N (GAMA A) '!#REF!+'MES N (GAMA Z)'!FE71+'MES N (GAMA D)'!FE71+'MES N (RESTO GAMAS)'!FE71</f>
        <v>#REF!</v>
      </c>
      <c r="FF71" s="13" t="e">
        <f>+'MES N (GAMA A) '!#REF!+'MES N (GAMA Z)'!#REF!+'MES N (GAMA D)'!#REF!+'MES N (RESTO GAMAS)'!#REF!</f>
        <v>#REF!</v>
      </c>
      <c r="FG71" s="13" t="e">
        <f>+'MES N (GAMA A) '!#REF!+'MES N (GAMA Z)'!#REF!+'MES N (GAMA D)'!#REF!+'MES N (RESTO GAMAS)'!#REF!</f>
        <v>#REF!</v>
      </c>
      <c r="FH71" s="13" t="e">
        <f>+'MES N (GAMA A) '!#REF!+'MES N (GAMA Z)'!#REF!+'MES N (GAMA D)'!#REF!+'MES N (RESTO GAMAS)'!#REF!</f>
        <v>#REF!</v>
      </c>
      <c r="FI71" s="13" t="e">
        <f>+'MES N (GAMA A) '!#REF!+'MES N (GAMA Z)'!#REF!+'MES N (GAMA D)'!#REF!+'MES N (RESTO GAMAS)'!#REF!</f>
        <v>#REF!</v>
      </c>
      <c r="FJ71" s="13" t="e">
        <f>+'MES N (GAMA A) '!#REF!+'MES N (GAMA Z)'!#REF!+'MES N (GAMA D)'!#REF!+'MES N (RESTO GAMAS)'!#REF!</f>
        <v>#REF!</v>
      </c>
      <c r="FK71" s="13" t="e">
        <f>+'MES N (GAMA A) '!#REF!+'MES N (GAMA Z)'!#REF!+'MES N (GAMA D)'!#REF!+'MES N (RESTO GAMAS)'!#REF!</f>
        <v>#REF!</v>
      </c>
      <c r="FL71" s="13" t="e">
        <f>+'MES N (GAMA A) '!#REF!+'MES N (GAMA Z)'!#REF!+'MES N (GAMA D)'!#REF!+'MES N (RESTO GAMAS)'!#REF!</f>
        <v>#REF!</v>
      </c>
      <c r="FM71" s="13" t="e">
        <f>+'MES N (GAMA A) '!#REF!+'MES N (GAMA Z)'!#REF!+'MES N (GAMA D)'!#REF!+'MES N (RESTO GAMAS)'!#REF!</f>
        <v>#REF!</v>
      </c>
      <c r="FN71" s="13" t="e">
        <f>+'MES N (GAMA A) '!#REF!+'MES N (GAMA Z)'!#REF!+'MES N (GAMA D)'!#REF!+'MES N (RESTO GAMAS)'!#REF!</f>
        <v>#REF!</v>
      </c>
      <c r="FO71" s="0" t="e">
        <f>+'MES N (GAMA A) '!#REF!+'MES N (GAMA Z)'!#REF!+'MES N (GAMA D)'!#REF!+'MES N (RESTO GAMAS)'!#REF!</f>
        <v>#REF!</v>
      </c>
      <c r="FP71" s="0" t="e">
        <f>+'MES N (GAMA A) '!#REF!+'MES N (GAMA Z)'!#REF!+'MES N (GAMA D)'!#REF!+'MES N (RESTO GAMAS)'!#REF!</f>
        <v>#REF!</v>
      </c>
      <c r="FQ71" s="13" t="e">
        <f>+'MES N (GAMA A) '!#REF!+'MES N (GAMA Z)'!#REF!+'MES N (GAMA D)'!#REF!+'MES N (RESTO GAMAS)'!#REF!</f>
        <v>#REF!</v>
      </c>
      <c r="FR71" s="13" t="e">
        <f>+'MES N (GAMA A) '!ET71+'MES N (GAMA Z)'!#REF!+'MES N (GAMA D)'!#REF!+'MES N (RESTO GAMAS)'!#REF!</f>
        <v>#REF!</v>
      </c>
      <c r="FS71" s="13" t="e">
        <f>+'MES N (GAMA A) '!EU71+'MES N (GAMA Z)'!#REF!+'MES N (GAMA D)'!#REF!+'MES N (RESTO GAMAS)'!#REF!</f>
        <v>#REF!</v>
      </c>
      <c r="FT71" s="13" t="e">
        <f>+'MES N (GAMA A) '!EV71+'MES N (GAMA Z)'!#REF!+'MES N (GAMA D)'!#REF!+'MES N (RESTO GAMAS)'!#REF!</f>
        <v>#REF!</v>
      </c>
      <c r="FU71" s="13" t="e">
        <f>+'MES N (GAMA A) '!EW71+'MES N (GAMA Z)'!#REF!+'MES N (GAMA D)'!#REF!+'MES N (RESTO GAMAS)'!#REF!</f>
        <v>#REF!</v>
      </c>
      <c r="FV71" s="13" t="e">
        <f>+'MES N (GAMA A) '!EX71+'MES N (GAMA Z)'!#REF!+'MES N (GAMA D)'!#REF!+'MES N (RESTO GAMAS)'!#REF!</f>
        <v>#REF!</v>
      </c>
      <c r="FW71" s="13" t="e">
        <f>+'MES N (GAMA A) '!EY71+'MES N (GAMA Z)'!#REF!+'MES N (GAMA D)'!#REF!+'MES N (RESTO GAMAS)'!#REF!</f>
        <v>#REF!</v>
      </c>
      <c r="FX71" s="13" t="e">
        <f>+'MES N (GAMA A) '!EZ71+'MES N (GAMA Z)'!#REF!+'MES N (GAMA D)'!#REF!+'MES N (RESTO GAMAS)'!#REF!</f>
        <v>#REF!</v>
      </c>
      <c r="FY71" s="13" t="e">
        <f>+'MES N (GAMA A) '!FA71+'MES N (GAMA Z)'!#REF!+'MES N (GAMA D)'!#REF!+'MES N (RESTO GAMAS)'!#REF!</f>
        <v>#REF!</v>
      </c>
      <c r="FZ71" s="13" t="e">
        <f>+'MES N (GAMA A) '!FB71+'MES N (GAMA Z)'!#REF!+'MES N (GAMA D)'!#REF!+'MES N (RESTO GAMAS)'!#REF!</f>
        <v>#REF!</v>
      </c>
      <c r="GA71" s="13" t="e">
        <f>+'MES N (GAMA A) '!FC71+'MES N (GAMA Z)'!#REF!+'MES N (GAMA D)'!#REF!+'MES N (RESTO GAMAS)'!#REF!</f>
        <v>#REF!</v>
      </c>
      <c r="GB71" s="13" t="e">
        <f>+'MES N (GAMA A) '!FD71+'MES N (GAMA Z)'!#REF!+'MES N (GAMA D)'!#REF!+'MES N (RESTO GAMAS)'!#REF!</f>
        <v>#REF!</v>
      </c>
      <c r="GC71" s="13" t="e">
        <f>+'MES N (GAMA A) '!FE71+'MES N (GAMA Z)'!#REF!+'MES N (GAMA D)'!#REF!+'MES N (RESTO GAMAS)'!#REF!</f>
        <v>#REF!</v>
      </c>
    </row>
    <row ht="13.199999999999999" customHeight="1" r="72">
      <c r="A72" s="0" t="s">
        <v>118</v>
      </c>
      <c r="F72" s="13" t="e">
        <f>+#REF!+#REF!+#REF!+#REF!</f>
        <v>#REF!</v>
      </c>
      <c r="G72" s="13" t="e">
        <f>+#REF!+#REF!+#REF!+#REF!</f>
        <v>#REF!</v>
      </c>
      <c r="H72" s="13" t="e">
        <f>+#REF!+#REF!+#REF!+#REF!</f>
        <v>#REF!</v>
      </c>
      <c r="I72" s="13" t="e">
        <f>+#REF!+#REF!+#REF!+#REF!</f>
        <v>#REF!</v>
      </c>
      <c r="J72" s="13" t="e">
        <f>+#REF!+#REF!+#REF!+#REF!</f>
        <v>#REF!</v>
      </c>
      <c r="K72" s="13" t="e">
        <f>+#REF!+#REF!+#REF!+#REF!</f>
        <v>#REF!</v>
      </c>
      <c r="L72" s="13" t="e">
        <f>+#REF!+#REF!+#REF!+#REF!</f>
        <v>#REF!</v>
      </c>
      <c r="M72" s="13" t="e">
        <f>+#REF!+#REF!+#REF!+#REF!</f>
        <v>#REF!</v>
      </c>
      <c r="N72" s="13" t="e">
        <f>+#REF!+#REF!+#REF!+#REF!</f>
        <v>#REF!</v>
      </c>
      <c r="O72" s="13" t="e">
        <f>+#REF!+#REF!+#REF!+#REF!</f>
        <v>#REF!</v>
      </c>
      <c r="P72" s="13" t="e">
        <f>+#REF!+#REF!+#REF!+#REF!</f>
        <v>#REF!</v>
      </c>
      <c r="Q72" s="13" t="e">
        <f>+#REF!+#REF!+#REF!+#REF!</f>
        <v>#REF!</v>
      </c>
      <c r="R72" s="13" t="e">
        <f>+#REF!+#REF!+#REF!+#REF!</f>
        <v>#REF!</v>
      </c>
      <c r="S72" s="13" t="e">
        <f>+#REF!+#REF!+#REF!+#REF!</f>
        <v>#REF!</v>
      </c>
      <c r="T72" s="13" t="e">
        <f>+#REF!+#REF!+#REF!+#REF!</f>
        <v>#REF!</v>
      </c>
      <c r="U72" s="13" t="e">
        <f>+#REF!+#REF!+#REF!+#REF!</f>
        <v>#REF!</v>
      </c>
      <c r="V72" s="13" t="e">
        <f>+#REF!+#REF!+#REF!+#REF!</f>
        <v>#REF!</v>
      </c>
      <c r="W72" s="13" t="e">
        <f>+#REF!+#REF!+#REF!+#REF!</f>
        <v>#REF!</v>
      </c>
      <c r="X72" s="13" t="e">
        <f>+#REF!+#REF!+#REF!+#REF!</f>
        <v>#REF!</v>
      </c>
      <c r="Y72" s="13" t="e">
        <f>+#REF!+#REF!+#REF!+#REF!</f>
        <v>#REF!</v>
      </c>
      <c r="Z72" s="13" t="e">
        <f>+#REF!+#REF!+#REF!+#REF!</f>
        <v>#REF!</v>
      </c>
      <c r="AA72" s="13" t="e">
        <f>+#REF!+#REF!+#REF!+#REF!</f>
        <v>#REF!</v>
      </c>
      <c r="AB72" s="13" t="e">
        <f>+#REF!+#REF!+#REF!+#REF!</f>
        <v>#REF!</v>
      </c>
      <c r="AC72" s="13" t="e">
        <f>+#REF!+#REF!+#REF!+#REF!</f>
        <v>#REF!</v>
      </c>
      <c r="AD72" s="13" t="e">
        <f>+#REF!+#REF!+#REF!+#REF!</f>
        <v>#REF!</v>
      </c>
      <c r="AE72" s="13" t="e">
        <f>+#REF!+#REF!+#REF!+#REF!</f>
        <v>#REF!</v>
      </c>
      <c r="AF72" s="13" t="e">
        <f>+#REF!+#REF!+#REF!+#REF!</f>
        <v>#REF!</v>
      </c>
      <c r="AG72" s="13" t="e">
        <f>+#REF!+#REF!+#REF!+#REF!</f>
        <v>#REF!</v>
      </c>
      <c r="AH72" s="13" t="e">
        <f>+#REF!+#REF!+#REF!+#REF!</f>
        <v>#REF!</v>
      </c>
      <c r="AI72" s="13" t="e">
        <f>+#REF!+#REF!+#REF!+#REF!</f>
        <v>#REF!</v>
      </c>
      <c r="AJ72" s="13" t="e">
        <f>+#REF!+#REF!+#REF!+#REF!</f>
        <v>#REF!</v>
      </c>
      <c r="AK72" s="13" t="e">
        <f>+#REF!+#REF!+#REF!+#REF!</f>
        <v>#REF!</v>
      </c>
      <c r="AL72" s="13" t="e">
        <f>+#REF!+#REF!+#REF!+#REF!</f>
        <v>#REF!</v>
      </c>
      <c r="AM72" s="13" t="e">
        <f>+#REF!+#REF!+#REF!+#REF!</f>
        <v>#REF!</v>
      </c>
      <c r="AN72" s="13" t="e">
        <f>+#REF!+#REF!+#REF!+#REF!</f>
        <v>#REF!</v>
      </c>
      <c r="AO72" s="13" t="e">
        <f>+#REF!+#REF!+#REF!+#REF!</f>
        <v>#REF!</v>
      </c>
      <c r="AP72" s="13" t="e">
        <f>+#REF!+#REF!+#REF!+#REF!</f>
        <v>#REF!</v>
      </c>
      <c r="AQ72" s="13" t="e">
        <f>+#REF!+#REF!+#REF!+#REF!</f>
        <v>#REF!</v>
      </c>
      <c r="AR72" s="13" t="e">
        <f>+#REF!+#REF!+#REF!+#REF!</f>
        <v>#REF!</v>
      </c>
      <c r="AS72" s="13" t="e">
        <f>+#REF!+#REF!+#REF!+#REF!</f>
        <v>#REF!</v>
      </c>
      <c r="AT72" s="13" t="e">
        <f>+#REF!+#REF!+#REF!+#REF!</f>
        <v>#REF!</v>
      </c>
      <c r="AU72" s="13" t="e">
        <f>+#REF!+#REF!+#REF!+#REF!</f>
        <v>#REF!</v>
      </c>
      <c r="AV72" s="13" t="e">
        <f>+#REF!+#REF!+#REF!+#REF!</f>
        <v>#REF!</v>
      </c>
      <c r="AW72" s="13" t="e">
        <f>+#REF!+#REF!+#REF!+#REF!</f>
        <v>#REF!</v>
      </c>
      <c r="AX72" s="13" t="e">
        <f>+#REF!+#REF!+#REF!+#REF!</f>
        <v>#REF!</v>
      </c>
      <c r="AY72" s="13" t="e">
        <f>+#REF!+#REF!+#REF!+#REF!</f>
        <v>#REF!</v>
      </c>
      <c r="AZ72" s="13" t="e">
        <f>+#REF!+#REF!+#REF!+#REF!</f>
        <v>#REF!</v>
      </c>
      <c r="BA72" s="13" t="e">
        <f>+#REF!+#REF!+#REF!+#REF!</f>
        <v>#REF!</v>
      </c>
      <c r="BB72" s="13" t="e">
        <f>+#REF!+#REF!+#REF!+#REF!</f>
        <v>#REF!</v>
      </c>
      <c r="BC72" s="13" t="e">
        <f>+#REF!+#REF!+#REF!+#REF!</f>
        <v>#REF!</v>
      </c>
      <c r="BD72" s="13" t="e">
        <f>+#REF!+#REF!+#REF!+#REF!</f>
        <v>#REF!</v>
      </c>
      <c r="BE72" s="13" t="e">
        <f>+#REF!+#REF!+#REF!+#REF!</f>
        <v>#REF!</v>
      </c>
      <c r="BF72" s="13" t="e">
        <f>+#REF!+#REF!+#REF!+#REF!</f>
        <v>#REF!</v>
      </c>
      <c r="BG72" s="13" t="e">
        <f>+#REF!+#REF!+#REF!+#REF!</f>
        <v>#REF!</v>
      </c>
      <c r="BH72" s="13" t="e">
        <f>+#REF!+#REF!+#REF!+#REF!</f>
        <v>#REF!</v>
      </c>
      <c r="BI72" s="13" t="e">
        <f>+#REF!+#REF!+#REF!+#REF!</f>
        <v>#REF!</v>
      </c>
      <c r="BJ72" s="13" t="e">
        <f>+#REF!+#REF!+#REF!+#REF!</f>
        <v>#REF!</v>
      </c>
      <c r="BK72" s="13" t="e">
        <f>+#REF!+#REF!+#REF!+#REF!</f>
        <v>#REF!</v>
      </c>
      <c r="BL72" s="13" t="e">
        <f>+#REF!+#REF!+#REF!+#REF!</f>
        <v>#REF!</v>
      </c>
      <c r="BM72" s="13" t="e">
        <f>+#REF!+#REF!+#REF!+#REF!</f>
        <v>#REF!</v>
      </c>
      <c r="BN72" s="13" t="e">
        <f>+#REF!+#REF!+#REF!+#REF!</f>
        <v>#REF!</v>
      </c>
      <c r="BO72" s="13" t="e">
        <f>+#REF!+#REF!+#REF!+#REF!</f>
        <v>#REF!</v>
      </c>
      <c r="BP72" s="13" t="e">
        <f>+#REF!+#REF!+#REF!+#REF!</f>
        <v>#REF!</v>
      </c>
      <c r="BQ72" s="13" t="e">
        <f>+#REF!+#REF!+#REF!+#REF!</f>
        <v>#REF!</v>
      </c>
      <c r="BR72" s="13" t="e">
        <f>+#REF!+#REF!+#REF!+#REF!</f>
        <v>#REF!</v>
      </c>
      <c r="BS72" s="13" t="e">
        <f>+#REF!+#REF!+#REF!+#REF!</f>
        <v>#REF!</v>
      </c>
      <c r="BT72" s="13" t="e">
        <f>+#REF!+#REF!+#REF!+#REF!</f>
        <v>#REF!</v>
      </c>
      <c r="BU72" s="13" t="e">
        <f>+#REF!+#REF!+#REF!+#REF!</f>
        <v>#REF!</v>
      </c>
      <c r="BV72" s="13" t="e">
        <f>+#REF!+#REF!+#REF!+#REF!</f>
        <v>#REF!</v>
      </c>
      <c r="BW72" s="13" t="e">
        <f>+#REF!+#REF!+#REF!+#REF!</f>
        <v>#REF!</v>
      </c>
      <c r="BX72" s="13" t="e">
        <f>+#REF!+#REF!+#REF!+#REF!</f>
        <v>#REF!</v>
      </c>
      <c r="BY72" s="13" t="e">
        <f>+#REF!+#REF!+#REF!+#REF!</f>
        <v>#REF!</v>
      </c>
      <c r="BZ72" s="13" t="e">
        <f>+#REF!+#REF!+#REF!+#REF!</f>
        <v>#REF!</v>
      </c>
      <c r="CA72" s="13" t="e">
        <f>+#REF!+#REF!+#REF!+#REF!</f>
        <v>#REF!</v>
      </c>
      <c r="CB72" s="13" t="e">
        <f>+#REF!+#REF!+#REF!+#REF!</f>
        <v>#REF!</v>
      </c>
      <c r="CC72" s="13" t="e">
        <f>+#REF!+#REF!+#REF!+#REF!</f>
        <v>#REF!</v>
      </c>
      <c r="CD72" s="13" t="e">
        <f>+#REF!+#REF!+#REF!+#REF!</f>
        <v>#REF!</v>
      </c>
      <c r="CE72" s="13" t="e">
        <f>+#REF!+#REF!+#REF!+#REF!</f>
        <v>#REF!</v>
      </c>
      <c r="CF72" s="13" t="e">
        <f>+#REF!+#REF!+#REF!+#REF!</f>
        <v>#REF!</v>
      </c>
      <c r="CG72" s="13" t="e">
        <f>+#REF!+#REF!+#REF!+#REF!</f>
        <v>#REF!</v>
      </c>
      <c r="CH72" s="13" t="e">
        <f>+#REF!+#REF!+#REF!+#REF!</f>
        <v>#REF!</v>
      </c>
      <c r="CI72" s="13" t="e">
        <f>+#REF!+#REF!+#REF!+#REF!</f>
        <v>#REF!</v>
      </c>
      <c r="CJ72" s="13" t="e">
        <f>+#REF!+#REF!+#REF!+#REF!</f>
        <v>#REF!</v>
      </c>
      <c r="CK72" s="13" t="e">
        <f>+#REF!+#REF!+#REF!+#REF!</f>
        <v>#REF!</v>
      </c>
      <c r="CL72" s="13" t="e">
        <f>+#REF!+#REF!+#REF!+#REF!</f>
        <v>#REF!</v>
      </c>
      <c r="CM72" s="13" t="e">
        <f>+#REF!+#REF!+#REF!+#REF!</f>
        <v>#REF!</v>
      </c>
      <c r="CN72" s="13" t="e">
        <f>+#REF!+#REF!+#REF!+#REF!</f>
        <v>#REF!</v>
      </c>
      <c r="CO72" s="13" t="e">
        <f>+#REF!+#REF!+#REF!+#REF!</f>
        <v>#REF!</v>
      </c>
      <c r="CP72" s="13" t="e">
        <f>+#REF!+#REF!+#REF!+#REF!</f>
        <v>#REF!</v>
      </c>
      <c r="CQ72" s="13" t="e">
        <f>+#REF!+#REF!+#REF!+#REF!</f>
        <v>#REF!</v>
      </c>
      <c r="CR72" s="13" t="e">
        <f>+#REF!+#REF!+#REF!+#REF!</f>
        <v>#REF!</v>
      </c>
      <c r="CS72" s="13" t="e">
        <f>+#REF!+#REF!+#REF!+#REF!</f>
        <v>#REF!</v>
      </c>
      <c r="CT72" s="13" t="e">
        <f>+#REF!+#REF!+#REF!+#REF!</f>
        <v>#REF!</v>
      </c>
      <c r="CU72" s="13" t="e">
        <f>+#REF!+#REF!+#REF!+#REF!</f>
        <v>#REF!</v>
      </c>
      <c r="CV72" s="13" t="e">
        <f>+#REF!+#REF!+#REF!+#REF!</f>
        <v>#REF!</v>
      </c>
      <c r="CW72" s="13" t="e">
        <f>+#REF!+#REF!+#REF!+#REF!</f>
        <v>#REF!</v>
      </c>
      <c r="CX72" s="13" t="e">
        <f>+#REF!+#REF!+#REF!+#REF!</f>
        <v>#REF!</v>
      </c>
      <c r="CY72" s="13" t="e">
        <f>+#REF!+#REF!+#REF!+#REF!</f>
        <v>#REF!</v>
      </c>
      <c r="CZ72" s="13" t="e">
        <f>+#REF!+#REF!+#REF!+#REF!</f>
        <v>#REF!</v>
      </c>
      <c r="DA72" s="13" t="e">
        <f>+#REF!+#REF!+#REF!+#REF!</f>
        <v>#REF!</v>
      </c>
      <c r="DB72" s="13" t="e">
        <f>+#REF!+#REF!+#REF!+#REF!</f>
        <v>#REF!</v>
      </c>
      <c r="DC72" s="13" t="e">
        <f>+#REF!+#REF!+#REF!+#REF!</f>
        <v>#REF!</v>
      </c>
      <c r="DD72" s="13" t="e">
        <f>+#REF!+#REF!+#REF!+#REF!</f>
        <v>#REF!</v>
      </c>
      <c r="DE72" s="13" t="e">
        <f>+#REF!+#REF!+#REF!+#REF!</f>
        <v>#REF!</v>
      </c>
      <c r="DF72" s="13" t="e">
        <f>+#REF!+#REF!+#REF!+#REF!</f>
        <v>#REF!</v>
      </c>
      <c r="DG72" s="13" t="e">
        <f>+#REF!+#REF!+#REF!+#REF!</f>
        <v>#REF!</v>
      </c>
      <c r="DH72" s="13" t="e">
        <f>+#REF!+#REF!+#REF!+#REF!</f>
        <v>#REF!</v>
      </c>
      <c r="DI72" s="13" t="e">
        <f>+#REF!+#REF!+#REF!+#REF!</f>
        <v>#REF!</v>
      </c>
      <c r="DJ72" s="13" t="e">
        <f>+#REF!+#REF!+#REF!+#REF!</f>
        <v>#REF!</v>
      </c>
      <c r="DK72" s="13" t="e">
        <f>+#REF!+#REF!+#REF!+#REF!</f>
        <v>#REF!</v>
      </c>
      <c r="DL72" s="13" t="e">
        <f>+#REF!+#REF!+#REF!+#REF!</f>
        <v>#REF!</v>
      </c>
      <c r="DM72" s="13" t="e">
        <f>+#REF!+#REF!+#REF!+#REF!</f>
        <v>#REF!</v>
      </c>
      <c r="DN72" s="13" t="e">
        <f>+#REF!+#REF!+#REF!+#REF!</f>
        <v>#REF!</v>
      </c>
      <c r="DO72" s="13" t="e">
        <f>+#REF!+#REF!+#REF!+#REF!</f>
        <v>#REF!</v>
      </c>
      <c r="DP72" s="13" t="e">
        <f>+#REF!+#REF!+#REF!+#REF!</f>
        <v>#REF!</v>
      </c>
      <c r="DQ72" s="13" t="e">
        <f>+#REF!+#REF!+#REF!+#REF!</f>
        <v>#REF!</v>
      </c>
      <c r="DR72" s="13" t="e">
        <f>+#REF!+#REF!+#REF!+#REF!</f>
        <v>#REF!</v>
      </c>
      <c r="DS72" s="13" t="e">
        <f>+#REF!+#REF!+#REF!+#REF!</f>
        <v>#REF!</v>
      </c>
      <c r="DT72" s="13" t="e">
        <f>+#REF!+#REF!+#REF!+#REF!</f>
        <v>#REF!</v>
      </c>
      <c r="DU72" s="13" t="e">
        <f>+#REF!+#REF!+#REF!+#REF!</f>
        <v>#REF!</v>
      </c>
      <c r="DV72" s="13" t="e">
        <f>+#REF!+#REF!+#REF!+#REF!</f>
        <v>#REF!</v>
      </c>
      <c r="DW72" s="13" t="e">
        <f>+#REF!+#REF!+#REF!+#REF!</f>
        <v>#REF!</v>
      </c>
      <c r="DX72" s="13" t="e">
        <f>+#REF!+#REF!+#REF!+#REF!</f>
        <v>#REF!</v>
      </c>
      <c r="DY72" s="13" t="e">
        <f>+#REF!+#REF!+#REF!+#REF!</f>
        <v>#REF!</v>
      </c>
      <c r="DZ72" s="13" t="e">
        <f>+#REF!+#REF!+#REF!+#REF!</f>
        <v>#REF!</v>
      </c>
      <c r="EA72" s="13" t="e">
        <f>+#REF!+#REF!+#REF!+#REF!</f>
        <v>#REF!</v>
      </c>
      <c r="EB72" s="13" t="e">
        <f>+#REF!+#REF!+#REF!+#REF!</f>
        <v>#REF!</v>
      </c>
      <c r="EC72" s="13" t="e">
        <f>+#REF!+#REF!+#REF!+#REF!</f>
        <v>#REF!</v>
      </c>
      <c r="ED72" s="13" t="e">
        <f>+#REF!+#REF!+#REF!+#REF!</f>
        <v>#REF!</v>
      </c>
      <c r="EE72" s="13" t="e">
        <f>+#REF!+#REF!+#REF!+#REF!</f>
        <v>#REF!</v>
      </c>
      <c r="EF72" s="13" t="e">
        <f>+#REF!+#REF!+#REF!+#REF!</f>
        <v>#REF!</v>
      </c>
      <c r="EG72" s="13" t="e">
        <f>+#REF!+#REF!+#REF!+#REF!</f>
        <v>#REF!</v>
      </c>
      <c r="EH72" s="13" t="e">
        <f>+#REF!+#REF!+#REF!+#REF!</f>
        <v>#REF!</v>
      </c>
      <c r="EI72" s="13" t="e">
        <f>+#REF!+#REF!+#REF!+#REF!</f>
        <v>#REF!</v>
      </c>
      <c r="EJ72" s="13" t="e">
        <f>+#REF!+#REF!+#REF!+#REF!</f>
        <v>#REF!</v>
      </c>
      <c r="EK72" s="13" t="e">
        <f>+#REF!+#REF!+#REF!+#REF!</f>
        <v>#REF!</v>
      </c>
      <c r="EL72" s="13" t="e">
        <f>+#REF!+#REF!+#REF!+#REF!</f>
        <v>#REF!</v>
      </c>
      <c r="EM72" s="13" t="e">
        <f>+#REF!+#REF!+#REF!+#REF!</f>
        <v>#REF!</v>
      </c>
      <c r="EN72" s="13" t="e">
        <f>+#REF!+#REF!+#REF!+#REF!</f>
        <v>#REF!</v>
      </c>
      <c r="EO72" s="13" t="e">
        <f>+#REF!+#REF!+#REF!+#REF!</f>
        <v>#REF!</v>
      </c>
      <c r="EP72" s="13" t="e">
        <f>+#REF!+#REF!+#REF!+#REF!</f>
        <v>#REF!</v>
      </c>
      <c r="EQ72" s="13" t="e">
        <f>+#REF!+#REF!+#REF!+#REF!</f>
        <v>#REF!</v>
      </c>
      <c r="ER72" s="13" t="e">
        <f>+#REF!+#REF!+#REF!+#REF!</f>
        <v>#REF!</v>
      </c>
      <c r="ES72" s="13" t="e">
        <f>+#REF!+#REF!+#REF!+#REF!</f>
        <v>#REF!</v>
      </c>
      <c r="ET72" s="13" t="e">
        <f>+'MES N (GAMA A) '!#REF!+'MES N (GAMA Z)'!ET72+'MES N (GAMA D)'!ET72+'MES N (RESTO GAMAS)'!ET72</f>
        <v>#REF!</v>
      </c>
      <c r="EU72" s="13" t="e">
        <f>+'MES N (GAMA A) '!#REF!+'MES N (GAMA Z)'!EU72+'MES N (GAMA D)'!EU72+'MES N (RESTO GAMAS)'!EU72</f>
        <v>#REF!</v>
      </c>
      <c r="EV72" s="13" t="e">
        <f>+'MES N (GAMA A) '!#REF!+'MES N (GAMA Z)'!EV72+'MES N (GAMA D)'!EV72+'MES N (RESTO GAMAS)'!EV72</f>
        <v>#REF!</v>
      </c>
      <c r="EW72" s="13" t="e">
        <f>+'MES N (GAMA A) '!#REF!+'MES N (GAMA Z)'!EW72+'MES N (GAMA D)'!EW72+'MES N (RESTO GAMAS)'!EW72</f>
        <v>#REF!</v>
      </c>
      <c r="EX72" s="13" t="e">
        <f>+'MES N (GAMA A) '!#REF!+'MES N (GAMA Z)'!EX72+'MES N (GAMA D)'!EX72+'MES N (RESTO GAMAS)'!EX72</f>
        <v>#REF!</v>
      </c>
      <c r="EY72" s="13" t="e">
        <f>+'MES N (GAMA A) '!#REF!+'MES N (GAMA Z)'!EY72+'MES N (GAMA D)'!EY72+'MES N (RESTO GAMAS)'!EY72</f>
        <v>#REF!</v>
      </c>
      <c r="EZ72" s="13" t="e">
        <f>+'MES N (GAMA A) '!#REF!+'MES N (GAMA Z)'!EZ72+'MES N (GAMA D)'!EZ72+'MES N (RESTO GAMAS)'!EZ72</f>
        <v>#REF!</v>
      </c>
      <c r="FA72" s="13" t="e">
        <f>+'MES N (GAMA A) '!#REF!+'MES N (GAMA Z)'!FA72+'MES N (GAMA D)'!FA72+'MES N (RESTO GAMAS)'!FA72</f>
        <v>#REF!</v>
      </c>
      <c r="FB72" s="13" t="e">
        <f>+'MES N (GAMA A) '!#REF!+'MES N (GAMA Z)'!FB72+'MES N (GAMA D)'!FB72+'MES N (RESTO GAMAS)'!FB72</f>
        <v>#REF!</v>
      </c>
      <c r="FC72" s="13" t="e">
        <f>+'MES N (GAMA A) '!#REF!+'MES N (GAMA Z)'!FC72+'MES N (GAMA D)'!FC72+'MES N (RESTO GAMAS)'!FC72</f>
        <v>#REF!</v>
      </c>
      <c r="FD72" s="13" t="e">
        <f>+'MES N (GAMA A) '!#REF!+'MES N (GAMA Z)'!FD72+'MES N (GAMA D)'!FD72+'MES N (RESTO GAMAS)'!FD72</f>
        <v>#REF!</v>
      </c>
      <c r="FE72" s="13" t="e">
        <f>+'MES N (GAMA A) '!#REF!+'MES N (GAMA Z)'!FE72+'MES N (GAMA D)'!FE72+'MES N (RESTO GAMAS)'!FE72</f>
        <v>#REF!</v>
      </c>
      <c r="FF72" s="13" t="e">
        <f>+'MES N (GAMA A) '!#REF!+'MES N (GAMA Z)'!#REF!+'MES N (GAMA D)'!#REF!+'MES N (RESTO GAMAS)'!#REF!</f>
        <v>#REF!</v>
      </c>
      <c r="FG72" s="13" t="e">
        <f>+'MES N (GAMA A) '!#REF!+'MES N (GAMA Z)'!#REF!+'MES N (GAMA D)'!#REF!+'MES N (RESTO GAMAS)'!#REF!</f>
        <v>#REF!</v>
      </c>
      <c r="FH72" s="13" t="e">
        <f>+'MES N (GAMA A) '!#REF!+'MES N (GAMA Z)'!#REF!+'MES N (GAMA D)'!#REF!+'MES N (RESTO GAMAS)'!#REF!</f>
        <v>#REF!</v>
      </c>
      <c r="FI72" s="13" t="e">
        <f>+'MES N (GAMA A) '!#REF!+'MES N (GAMA Z)'!#REF!+'MES N (GAMA D)'!#REF!+'MES N (RESTO GAMAS)'!#REF!</f>
        <v>#REF!</v>
      </c>
      <c r="FJ72" s="13" t="e">
        <f>+'MES N (GAMA A) '!#REF!+'MES N (GAMA Z)'!#REF!+'MES N (GAMA D)'!#REF!+'MES N (RESTO GAMAS)'!#REF!</f>
        <v>#REF!</v>
      </c>
      <c r="FK72" s="13" t="e">
        <f>+'MES N (GAMA A) '!#REF!+'MES N (GAMA Z)'!#REF!+'MES N (GAMA D)'!#REF!+'MES N (RESTO GAMAS)'!#REF!</f>
        <v>#REF!</v>
      </c>
      <c r="FL72" s="13" t="e">
        <f>+'MES N (GAMA A) '!#REF!+'MES N (GAMA Z)'!#REF!+'MES N (GAMA D)'!#REF!+'MES N (RESTO GAMAS)'!#REF!</f>
        <v>#REF!</v>
      </c>
      <c r="FM72" s="13" t="e">
        <f>+'MES N (GAMA A) '!#REF!+'MES N (GAMA Z)'!#REF!+'MES N (GAMA D)'!#REF!+'MES N (RESTO GAMAS)'!#REF!</f>
        <v>#REF!</v>
      </c>
      <c r="FN72" s="13" t="e">
        <f>+'MES N (GAMA A) '!#REF!+'MES N (GAMA Z)'!#REF!+'MES N (GAMA D)'!#REF!+'MES N (RESTO GAMAS)'!#REF!</f>
        <v>#REF!</v>
      </c>
      <c r="FO72" s="13" t="e">
        <f>+'MES N (GAMA A) '!#REF!+'MES N (GAMA Z)'!#REF!+'MES N (GAMA D)'!#REF!+'MES N (RESTO GAMAS)'!#REF!</f>
        <v>#REF!</v>
      </c>
      <c r="FP72" s="13" t="e">
        <f>+'MES N (GAMA A) '!#REF!+'MES N (GAMA Z)'!#REF!+'MES N (GAMA D)'!#REF!+'MES N (RESTO GAMAS)'!#REF!</f>
        <v>#REF!</v>
      </c>
      <c r="FQ72" s="13" t="e">
        <f>+'MES N (GAMA A) '!#REF!+'MES N (GAMA Z)'!#REF!+'MES N (GAMA D)'!#REF!+'MES N (RESTO GAMAS)'!#REF!</f>
        <v>#REF!</v>
      </c>
      <c r="FR72" s="13" t="e">
        <f>+'MES N (GAMA A) '!ET72+'MES N (GAMA Z)'!#REF!+'MES N (GAMA D)'!#REF!+'MES N (RESTO GAMAS)'!#REF!</f>
        <v>#REF!</v>
      </c>
      <c r="FS72" s="13" t="e">
        <f>+'MES N (GAMA A) '!EU72+'MES N (GAMA Z)'!#REF!+'MES N (GAMA D)'!#REF!+'MES N (RESTO GAMAS)'!#REF!</f>
        <v>#REF!</v>
      </c>
      <c r="FT72" s="13" t="e">
        <f>+'MES N (GAMA A) '!EV72+'MES N (GAMA Z)'!#REF!+'MES N (GAMA D)'!#REF!+'MES N (RESTO GAMAS)'!#REF!</f>
        <v>#REF!</v>
      </c>
      <c r="FU72" s="13" t="e">
        <f>+'MES N (GAMA A) '!EW72+'MES N (GAMA Z)'!#REF!+'MES N (GAMA D)'!#REF!+'MES N (RESTO GAMAS)'!#REF!</f>
        <v>#REF!</v>
      </c>
      <c r="FV72" s="13" t="e">
        <f>+'MES N (GAMA A) '!EX72+'MES N (GAMA Z)'!#REF!+'MES N (GAMA D)'!#REF!+'MES N (RESTO GAMAS)'!#REF!</f>
        <v>#REF!</v>
      </c>
      <c r="FW72" s="13" t="e">
        <f>+'MES N (GAMA A) '!EY72+'MES N (GAMA Z)'!#REF!+'MES N (GAMA D)'!#REF!+'MES N (RESTO GAMAS)'!#REF!</f>
        <v>#REF!</v>
      </c>
      <c r="FX72" s="13" t="e">
        <f>+'MES N (GAMA A) '!EZ72+'MES N (GAMA Z)'!#REF!+'MES N (GAMA D)'!#REF!+'MES N (RESTO GAMAS)'!#REF!</f>
        <v>#REF!</v>
      </c>
      <c r="FY72" s="13" t="e">
        <f>+'MES N (GAMA A) '!FA72+'MES N (GAMA Z)'!#REF!+'MES N (GAMA D)'!#REF!+'MES N (RESTO GAMAS)'!#REF!</f>
        <v>#REF!</v>
      </c>
      <c r="FZ72" s="13" t="e">
        <f>+'MES N (GAMA A) '!FB72+'MES N (GAMA Z)'!#REF!+'MES N (GAMA D)'!#REF!+'MES N (RESTO GAMAS)'!#REF!</f>
        <v>#REF!</v>
      </c>
      <c r="GA72" s="13" t="e">
        <f>+'MES N (GAMA A) '!FC72+'MES N (GAMA Z)'!#REF!+'MES N (GAMA D)'!#REF!+'MES N (RESTO GAMAS)'!#REF!</f>
        <v>#REF!</v>
      </c>
      <c r="GB72" s="13" t="e">
        <f>+'MES N (GAMA A) '!FD72+'MES N (GAMA Z)'!#REF!+'MES N (GAMA D)'!#REF!+'MES N (RESTO GAMAS)'!#REF!</f>
        <v>#REF!</v>
      </c>
      <c r="GC72" s="13" t="e">
        <f>+'MES N (GAMA A) '!FE72+'MES N (GAMA Z)'!#REF!+'MES N (GAMA D)'!#REF!+'MES N (RESTO GAMAS)'!#REF!</f>
        <v>#REF!</v>
      </c>
    </row>
    <row ht="13.199999999999999" customHeight="1" r="73"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</row>
    <row ht="13.199999999999999" customHeight="1" r="74">
      <c r="F74" s="13"/>
      <c r="G74" s="13"/>
      <c r="H74" s="13"/>
      <c r="I74" s="13"/>
      <c r="M74" s="74" t="e">
        <f>+M72-M71</f>
        <v>#REF!</v>
      </c>
      <c r="N74" s="74" t="e">
        <f>+N72-N71</f>
        <v>#REF!</v>
      </c>
      <c r="O74" s="74" t="e">
        <f>+O72-O71</f>
        <v>#REF!</v>
      </c>
      <c r="P74" s="74" t="e">
        <f>+P72-P71</f>
        <v>#REF!</v>
      </c>
      <c r="R74" s="13"/>
      <c r="S74" s="13"/>
      <c r="T74" s="13"/>
      <c r="U74" s="13"/>
      <c r="V74" s="13"/>
      <c r="W74" s="13"/>
      <c r="X74" s="13"/>
      <c r="Y74" s="74" t="e">
        <f>+Y72-Y71</f>
        <v>#REF!</v>
      </c>
      <c r="Z74" s="74" t="e">
        <f>+Z72-Z71</f>
        <v>#REF!</v>
      </c>
      <c r="AA74" s="74" t="e">
        <f>+AA72-AA71</f>
        <v>#REF!</v>
      </c>
      <c r="AB74" s="74" t="e">
        <f>+AB72-AB71</f>
        <v>#REF!</v>
      </c>
      <c r="AC74" s="13"/>
      <c r="AD74" s="13"/>
      <c r="AE74" s="13"/>
      <c r="AF74" s="13"/>
      <c r="AG74" s="13"/>
      <c r="AH74" s="13"/>
      <c r="AK74" s="74" t="e">
        <f>+AK72-AK71</f>
        <v>#REF!</v>
      </c>
      <c r="AL74" s="74" t="e">
        <f>+AL72-AL71</f>
        <v>#REF!</v>
      </c>
      <c r="AM74" s="74" t="e">
        <f>+AM72-AM71</f>
        <v>#REF!</v>
      </c>
      <c r="AN74" s="74" t="e">
        <f>+AN72-AN71</f>
        <v>#REF!</v>
      </c>
      <c r="AO74" s="13"/>
      <c r="AP74" s="13"/>
      <c r="AQ74" s="13"/>
      <c r="AR74" s="13"/>
      <c r="AS74" s="13"/>
      <c r="AU74" s="13"/>
      <c r="AW74" s="74" t="e">
        <f>+AW72-AW71</f>
        <v>#REF!</v>
      </c>
      <c r="AX74" s="74" t="e">
        <f>+AX72-AX71</f>
        <v>#REF!</v>
      </c>
      <c r="AY74" s="74" t="e">
        <f>+AY72-AY71</f>
        <v>#REF!</v>
      </c>
      <c r="AZ74" s="74" t="e">
        <f>+AZ72-AZ71</f>
        <v>#REF!</v>
      </c>
      <c r="BA74" s="13"/>
      <c r="BB74" s="13"/>
      <c r="BC74" s="13"/>
      <c r="BD74" s="13"/>
      <c r="BE74" s="13"/>
      <c r="BG74" s="13"/>
      <c r="BI74" s="74" t="e">
        <f>+BI72-BI71</f>
        <v>#REF!</v>
      </c>
      <c r="BJ74" s="74" t="e">
        <f>+BJ72-BJ71</f>
        <v>#REF!</v>
      </c>
      <c r="BK74" s="74" t="e">
        <f>+BK72-BK71</f>
        <v>#REF!</v>
      </c>
      <c r="BL74" s="74" t="e">
        <f>+BL72-BL71</f>
        <v>#REF!</v>
      </c>
      <c r="BM74" s="13"/>
      <c r="BN74" s="13"/>
      <c r="BO74" s="13"/>
      <c r="BP74" s="13"/>
      <c r="BQ74" s="13"/>
      <c r="BS74" s="13"/>
      <c r="BT74" s="13"/>
      <c r="BU74" s="74" t="e">
        <f>+BU72-BU71</f>
        <v>#REF!</v>
      </c>
      <c r="BV74" s="74" t="e">
        <f>+BV72-BV71</f>
        <v>#REF!</v>
      </c>
      <c r="BW74" s="74" t="e">
        <f>+BW72-BW71</f>
        <v>#REF!</v>
      </c>
      <c r="BX74" s="74" t="e">
        <f>+BX72-BX71</f>
        <v>#REF!</v>
      </c>
      <c r="BY74" s="13"/>
      <c r="BZ74" s="13"/>
      <c r="CA74" s="13"/>
      <c r="CB74" s="13"/>
      <c r="CC74" s="13"/>
      <c r="CD74" s="13"/>
      <c r="CE74" s="13"/>
      <c r="CF74" s="13"/>
      <c r="CG74" s="74" t="e">
        <f>+CG72-CG71</f>
        <v>#REF!</v>
      </c>
      <c r="CH74" s="74" t="e">
        <f>+CH72-CH71</f>
        <v>#REF!</v>
      </c>
      <c r="CI74" s="74" t="e">
        <f>+CI72-CI71</f>
        <v>#REF!</v>
      </c>
      <c r="CJ74" s="74" t="e">
        <f>+CJ72-CJ71</f>
        <v>#REF!</v>
      </c>
      <c r="CK74" s="13"/>
      <c r="CL74" s="13"/>
      <c r="CM74" s="13"/>
      <c r="CN74" s="13"/>
      <c r="CO74" s="13"/>
      <c r="CQ74" s="13"/>
      <c r="CR74" s="13"/>
      <c r="CS74" s="74" t="e">
        <f>+CS72-CS71</f>
        <v>#REF!</v>
      </c>
      <c r="CT74" s="74" t="e">
        <f>+CT72-CT71</f>
        <v>#REF!</v>
      </c>
      <c r="CU74" s="74" t="e">
        <f>+CU72-CU71</f>
        <v>#REF!</v>
      </c>
      <c r="CV74" s="74" t="e">
        <f>+CV72-CV71</f>
        <v>#REF!</v>
      </c>
      <c r="CW74" s="13"/>
      <c r="CX74" s="13"/>
      <c r="CY74" s="13"/>
      <c r="CZ74" s="13"/>
      <c r="DA74" s="13"/>
      <c r="DB74" s="13"/>
      <c r="DC74" s="13"/>
      <c r="DD74" s="13"/>
      <c r="DE74" s="74" t="e">
        <f>+DE72-DE71</f>
        <v>#REF!</v>
      </c>
      <c r="DF74" s="74" t="e">
        <f>+DF72-DF71</f>
        <v>#REF!</v>
      </c>
      <c r="DG74" s="74" t="e">
        <f>+DG72-DG71</f>
        <v>#REF!</v>
      </c>
      <c r="DH74" s="74" t="e">
        <f>+DH72-DH71</f>
        <v>#REF!</v>
      </c>
      <c r="DI74" s="13"/>
      <c r="DJ74" s="13"/>
      <c r="DK74" s="13"/>
      <c r="DL74" s="13"/>
      <c r="DM74" s="13"/>
      <c r="DN74" s="13"/>
      <c r="DO74" s="13"/>
      <c r="DQ74" s="74" t="e">
        <f>+DQ72-DQ71</f>
        <v>#REF!</v>
      </c>
      <c r="DR74" s="74" t="e">
        <f>+DR72-DR71</f>
        <v>#REF!</v>
      </c>
      <c r="DS74" s="74" t="e">
        <f>+DS72-DS71</f>
        <v>#REF!</v>
      </c>
      <c r="DT74" s="74" t="e">
        <f>+DT72-DT71</f>
        <v>#REF!</v>
      </c>
      <c r="DU74" s="13"/>
      <c r="DV74" s="13"/>
      <c r="DW74" s="13"/>
      <c r="DX74" s="13"/>
      <c r="DY74" s="13"/>
      <c r="EA74" s="13"/>
      <c r="EB74" s="13"/>
      <c r="EC74" s="74" t="e">
        <f>+EC72-EC71</f>
        <v>#REF!</v>
      </c>
      <c r="ED74" s="74" t="e">
        <f>+ED72-ED71</f>
        <v>#REF!</v>
      </c>
      <c r="EE74" s="74" t="e">
        <f>+EE72-EE71</f>
        <v>#REF!</v>
      </c>
      <c r="EF74" s="74" t="e">
        <f>+EF72-EF71</f>
        <v>#REF!</v>
      </c>
      <c r="EG74" s="13"/>
      <c r="EH74" s="13"/>
      <c r="EI74" s="13"/>
      <c r="EK74" s="13"/>
      <c r="EM74" s="13"/>
      <c r="EO74" s="74" t="e">
        <f>+EO72-EO71</f>
        <v>#REF!</v>
      </c>
      <c r="EP74" s="74" t="e">
        <f>+EP72-EP71</f>
        <v>#REF!</v>
      </c>
      <c r="EQ74" s="74" t="e">
        <f>+EQ72-EQ71</f>
        <v>#REF!</v>
      </c>
      <c r="ER74" s="74" t="e">
        <f>+ER72-ER71</f>
        <v>#REF!</v>
      </c>
      <c r="ES74" s="13"/>
      <c r="ET74" s="13"/>
      <c r="EU74" s="13"/>
      <c r="EV74" s="13"/>
      <c r="EW74" s="13"/>
      <c r="EX74" s="13"/>
      <c r="FA74" s="74" t="e">
        <f>+FA72-FA71</f>
        <v>#REF!</v>
      </c>
      <c r="FB74" s="74" t="e">
        <f>+FB72-FB71</f>
        <v>#REF!</v>
      </c>
      <c r="FC74" s="74" t="e">
        <f>+FC72-FC71</f>
        <v>#REF!</v>
      </c>
      <c r="FD74" s="74" t="e">
        <f>+FD72-FD71</f>
        <v>#REF!</v>
      </c>
      <c r="FE74" s="13"/>
      <c r="FF74" s="13"/>
      <c r="FG74" s="13"/>
      <c r="FH74" s="13"/>
      <c r="FI74" s="13"/>
      <c r="FJ74" s="13"/>
      <c r="FL74" s="13"/>
      <c r="FM74" s="74" t="e">
        <f>+FM72-FM71</f>
        <v>#REF!</v>
      </c>
      <c r="FN74" s="74" t="e">
        <f>+FN72-FN71</f>
        <v>#REF!</v>
      </c>
      <c r="FO74" s="74" t="e">
        <f>+FO72-FO71</f>
        <v>#REF!</v>
      </c>
      <c r="FP74" s="74" t="e">
        <f>+FP72-FP71</f>
        <v>#REF!</v>
      </c>
      <c r="FQ74" s="13"/>
      <c r="FR74" s="13"/>
      <c r="FS74" s="13"/>
      <c r="FT74" s="13"/>
      <c r="FU74" s="13"/>
      <c r="FV74" s="13"/>
      <c r="FW74" s="13"/>
      <c r="FX74" s="13"/>
      <c r="FY74" s="74" t="e">
        <f>+FY72-FY71</f>
        <v>#REF!</v>
      </c>
      <c r="FZ74" s="74" t="e">
        <f>+FZ72-FZ71</f>
        <v>#REF!</v>
      </c>
      <c r="GA74" s="74" t="e">
        <f>+GA72-GA71</f>
        <v>#REF!</v>
      </c>
      <c r="GB74" s="74" t="e">
        <f>+GB72-GB71</f>
        <v>#REF!</v>
      </c>
      <c r="GC74" s="13"/>
    </row>
    <row ht="13.199999999999999" customHeight="1" r="75">
      <c r="F75" s="13"/>
      <c r="G75" s="13"/>
      <c r="H75" s="13"/>
      <c r="I75" s="13"/>
      <c r="J75" s="13"/>
      <c r="K75" s="13"/>
      <c r="R75" s="13"/>
      <c r="S75" s="13"/>
      <c r="T75" s="13"/>
      <c r="U75" s="13"/>
      <c r="V75" s="13"/>
      <c r="W75" s="13"/>
      <c r="AA75" s="75"/>
      <c r="AD75" s="13"/>
      <c r="AE75" s="13"/>
      <c r="AF75" s="13"/>
      <c r="AG75" s="13"/>
      <c r="AH75" s="13"/>
      <c r="AI75" s="13"/>
      <c r="AM75" s="75"/>
      <c r="AP75" s="13"/>
      <c r="AQ75" s="13"/>
      <c r="AR75" s="13"/>
      <c r="AS75" s="13"/>
      <c r="AT75" s="13"/>
      <c r="AY75" s="75"/>
      <c r="BB75" s="13"/>
      <c r="BC75" s="13"/>
      <c r="BD75" s="13"/>
      <c r="BE75" s="13"/>
      <c r="BF75" s="13"/>
      <c r="BK75" s="75"/>
      <c r="BN75" s="13"/>
      <c r="BO75" s="13"/>
      <c r="BP75" s="13"/>
      <c r="BQ75" s="13"/>
      <c r="BR75" s="13"/>
      <c r="BS75" s="13"/>
      <c r="BW75" s="75"/>
      <c r="BZ75" s="13"/>
      <c r="CA75" s="13"/>
      <c r="CB75" s="13"/>
      <c r="CC75" s="13"/>
      <c r="CD75" s="13"/>
      <c r="CE75" s="13"/>
      <c r="CI75" s="75"/>
      <c r="CL75" s="13"/>
      <c r="CM75" s="13"/>
      <c r="CN75" s="13"/>
      <c r="CO75" s="13"/>
      <c r="CP75" s="13"/>
      <c r="CQ75" s="13"/>
      <c r="CU75" s="75"/>
      <c r="CX75" s="13"/>
      <c r="CY75" s="13"/>
      <c r="CZ75" s="13"/>
      <c r="DA75" s="13"/>
      <c r="DB75" s="13"/>
      <c r="DC75" s="13"/>
      <c r="DG75" s="75"/>
      <c r="DJ75" s="13"/>
      <c r="DK75" s="13"/>
      <c r="DL75" s="13"/>
      <c r="DM75" s="13"/>
      <c r="DN75" s="13"/>
      <c r="DO75" s="13"/>
      <c r="DS75" s="75"/>
      <c r="DV75" s="13"/>
      <c r="DW75" s="13"/>
      <c r="DX75" s="13"/>
      <c r="DY75" s="13"/>
      <c r="DZ75" s="13"/>
      <c r="EA75" s="13"/>
      <c r="EE75" s="75"/>
      <c r="EH75" s="13"/>
      <c r="EI75" s="13"/>
      <c r="EJ75" s="13"/>
      <c r="EK75" s="13"/>
      <c r="EL75" s="13"/>
      <c r="EQ75" s="75"/>
      <c r="ET75" s="13"/>
      <c r="EU75" s="13"/>
      <c r="EV75" s="13"/>
      <c r="EW75" s="13"/>
      <c r="EX75" s="13"/>
      <c r="EY75" s="13"/>
      <c r="FC75" s="75"/>
      <c r="FF75" s="13"/>
      <c r="FG75" s="13"/>
      <c r="FH75" s="13"/>
      <c r="FI75" s="13"/>
      <c r="FJ75" s="13"/>
      <c r="FK75" s="13"/>
      <c r="FO75" s="75"/>
      <c r="FR75" s="13"/>
      <c r="FS75" s="13"/>
      <c r="FT75" s="13"/>
      <c r="FU75" s="13"/>
      <c r="FV75" s="13"/>
      <c r="FW75" s="13"/>
      <c r="GA75" s="75"/>
    </row>
    <row ht="13.199999999999999" customHeight="1" r="76">
      <c r="F76" s="13"/>
      <c r="G76" s="13"/>
      <c r="H76" s="13"/>
      <c r="I76" s="13"/>
      <c r="J76" s="13"/>
      <c r="K76" s="13"/>
      <c r="R76" s="13"/>
      <c r="S76" s="13"/>
      <c r="T76" s="13"/>
      <c r="U76" s="13"/>
      <c r="V76" s="13"/>
      <c r="AD76" s="13"/>
      <c r="AE76" s="13"/>
      <c r="AF76" s="13"/>
      <c r="AG76" s="13"/>
      <c r="AH76" s="13"/>
      <c r="AP76" s="13"/>
      <c r="AQ76" s="13"/>
      <c r="AR76" s="13"/>
      <c r="AS76" s="13"/>
      <c r="AT76" s="13"/>
      <c r="BB76" s="13"/>
      <c r="BC76" s="13"/>
      <c r="BD76" s="13"/>
      <c r="BE76" s="13"/>
      <c r="BF76" s="13"/>
      <c r="BN76" s="13"/>
      <c r="BO76" s="13"/>
      <c r="BP76" s="13"/>
      <c r="BQ76" s="13"/>
      <c r="BR76" s="13"/>
      <c r="BZ76" s="13"/>
      <c r="CA76" s="13"/>
      <c r="CB76" s="13"/>
      <c r="CC76" s="13"/>
      <c r="CE76" s="13"/>
      <c r="CL76" s="13"/>
      <c r="CM76" s="13"/>
      <c r="CN76" s="13"/>
      <c r="CO76" s="13"/>
      <c r="CP76" s="13"/>
      <c r="CX76" s="13"/>
      <c r="CY76" s="13"/>
      <c r="CZ76" s="13"/>
      <c r="DA76" s="13"/>
      <c r="DB76" s="13"/>
      <c r="DJ76" s="13"/>
      <c r="DK76" s="13"/>
      <c r="DL76" s="13"/>
      <c r="DM76" s="13"/>
      <c r="DN76" s="13"/>
      <c r="DO76" s="13"/>
      <c r="DV76" s="13"/>
      <c r="DW76" s="13"/>
      <c r="DX76" s="13"/>
      <c r="DY76" s="13"/>
      <c r="DZ76" s="13"/>
      <c r="EA76" s="13"/>
      <c r="EH76" s="13"/>
      <c r="EI76" s="13"/>
      <c r="EK76" s="13"/>
      <c r="EL76" s="13"/>
      <c r="ET76" s="13"/>
      <c r="EU76" s="13"/>
      <c r="EV76" s="13"/>
      <c r="EW76" s="13"/>
      <c r="EX76" s="13"/>
      <c r="FF76" s="13"/>
      <c r="FG76" s="13"/>
      <c r="FH76" s="13"/>
      <c r="FI76" s="13"/>
      <c r="FJ76" s="13"/>
      <c r="FK76" s="13"/>
      <c r="FR76" s="13"/>
      <c r="FS76" s="13"/>
      <c r="FT76" s="13"/>
      <c r="FU76" s="13"/>
      <c r="FV76" s="13"/>
      <c r="FW76" s="13"/>
      <c r="FX76" s="13"/>
    </row>
    <row ht="13.199999999999999" customHeight="1" r="77">
      <c r="F77" s="13"/>
      <c r="G77" s="13"/>
      <c r="Z77" s="76" t="e">
        <f>+W72-W71</f>
        <v>#REF!</v>
      </c>
      <c r="AA77" s="77" t="e">
        <f>+X72-X71</f>
        <v>#REF!</v>
      </c>
      <c r="AB77" s="78" t="e">
        <f>SUM(Y74:AB74)</f>
        <v>#REF!</v>
      </c>
      <c r="AC77" s="79" t="e">
        <f>+AC72-AC71</f>
        <v>#REF!</v>
      </c>
      <c r="AD77" s="13"/>
      <c r="AL77" s="76" t="e">
        <f>+AI72-AI71</f>
        <v>#REF!</v>
      </c>
      <c r="AM77" s="77" t="e">
        <f>+AJ72-AJ71</f>
        <v>#REF!</v>
      </c>
      <c r="AN77" s="78" t="e">
        <f>SUM(AK74:AN74)</f>
        <v>#REF!</v>
      </c>
      <c r="AO77" s="79" t="e">
        <f>+AO72-AO71</f>
        <v>#REF!</v>
      </c>
      <c r="AX77" s="76" t="e">
        <f>+AU72-AU71</f>
        <v>#REF!</v>
      </c>
      <c r="AY77" s="77" t="e">
        <f>+AV72-AV71</f>
        <v>#REF!</v>
      </c>
      <c r="AZ77" s="78" t="e">
        <f>SUM(AW74:AZ74)</f>
        <v>#REF!</v>
      </c>
      <c r="BA77" s="79" t="e">
        <f>+BA72-BA71</f>
        <v>#REF!</v>
      </c>
      <c r="BJ77" s="76" t="e">
        <f>+BG72-BG71</f>
        <v>#REF!</v>
      </c>
      <c r="BK77" s="77" t="e">
        <f>+BH72-BH71</f>
        <v>#REF!</v>
      </c>
      <c r="BL77" s="78" t="e">
        <f>SUM(BI74:BL74)</f>
        <v>#REF!</v>
      </c>
      <c r="BM77" s="79" t="e">
        <f>+BM72-BM71</f>
        <v>#REF!</v>
      </c>
      <c r="BN77" s="13"/>
      <c r="BV77" s="76" t="e">
        <f>+BS72-BS71</f>
        <v>#REF!</v>
      </c>
      <c r="BW77" s="77" t="e">
        <f>+BT72-BT71</f>
        <v>#REF!</v>
      </c>
      <c r="BX77" s="78" t="e">
        <f>SUM(BU74:BX74)</f>
        <v>#REF!</v>
      </c>
      <c r="BY77" s="79" t="e">
        <f>+BY72-BY71</f>
        <v>#REF!</v>
      </c>
      <c r="CH77" s="76" t="e">
        <f>+CE72-CE71</f>
        <v>#REF!</v>
      </c>
      <c r="CI77" s="77" t="e">
        <f>+CF72-CF71</f>
        <v>#REF!</v>
      </c>
      <c r="CJ77" s="78" t="e">
        <f>SUM(CG74:CJ74)</f>
        <v>#REF!</v>
      </c>
      <c r="CK77" s="79" t="e">
        <f>+CK72-CK71</f>
        <v>#REF!</v>
      </c>
      <c r="CL77" s="13"/>
      <c r="CT77" s="76" t="e">
        <f>+CQ72-CQ71</f>
        <v>#REF!</v>
      </c>
      <c r="CU77" s="77" t="e">
        <f>+CR72-CR71</f>
        <v>#REF!</v>
      </c>
      <c r="CV77" s="78" t="e">
        <f>SUM(CS74:CV74)</f>
        <v>#REF!</v>
      </c>
      <c r="CW77" s="79" t="e">
        <f>+CW72-CW71</f>
        <v>#REF!</v>
      </c>
      <c r="DF77" s="76" t="e">
        <f>+DC72-DC71</f>
        <v>#REF!</v>
      </c>
      <c r="DG77" s="77" t="e">
        <f>+DD72-DD71</f>
        <v>#REF!</v>
      </c>
      <c r="DH77" s="78" t="e">
        <f>SUM(DE74:DH74)</f>
        <v>#REF!</v>
      </c>
      <c r="DI77" s="79" t="e">
        <f>+DI72-DI71</f>
        <v>#REF!</v>
      </c>
      <c r="DJ77" s="13"/>
      <c r="DR77" s="76" t="e">
        <f>+DO72-DO71</f>
        <v>#REF!</v>
      </c>
      <c r="DS77" s="77" t="e">
        <f>+DP72-DP71</f>
        <v>#REF!</v>
      </c>
      <c r="DT77" s="78" t="e">
        <f>SUM(DQ74:DT74)</f>
        <v>#REF!</v>
      </c>
      <c r="DU77" s="79" t="e">
        <f>+DU72-DU71</f>
        <v>#REF!</v>
      </c>
      <c r="ED77" s="76" t="e">
        <f>+EA72-EA71</f>
        <v>#REF!</v>
      </c>
      <c r="EE77" s="77" t="e">
        <f>+EB72-EB71</f>
        <v>#REF!</v>
      </c>
      <c r="EF77" s="78" t="e">
        <f>SUM(EC74:EF74)</f>
        <v>#REF!</v>
      </c>
      <c r="EG77" s="79" t="e">
        <f>+EG72-EG71</f>
        <v>#REF!</v>
      </c>
      <c r="EP77" s="76" t="e">
        <f>+EM72-EM71</f>
        <v>#REF!</v>
      </c>
      <c r="EQ77" s="77" t="e">
        <f>+EN72-EN71</f>
        <v>#REF!</v>
      </c>
      <c r="ER77" s="78" t="e">
        <f>SUM(EO74:ER74)</f>
        <v>#REF!</v>
      </c>
      <c r="ES77" s="79" t="e">
        <f>+ES72-ES71</f>
        <v>#REF!</v>
      </c>
      <c r="FB77" s="76" t="e">
        <f>+EY72-EY71</f>
        <v>#REF!</v>
      </c>
      <c r="FC77" s="77" t="e">
        <f>+EZ72-EZ71</f>
        <v>#REF!</v>
      </c>
      <c r="FD77" s="78" t="e">
        <f>SUM(FA74:FD74)</f>
        <v>#REF!</v>
      </c>
      <c r="FE77" s="79" t="e">
        <f>+FE72-FE71</f>
        <v>#REF!</v>
      </c>
      <c r="FN77" s="76" t="e">
        <f>+FK72-FK71</f>
        <v>#REF!</v>
      </c>
      <c r="FO77" s="77" t="e">
        <f>+FL72-FL71</f>
        <v>#REF!</v>
      </c>
      <c r="FP77" s="78" t="e">
        <f>SUM(FM74:FP74)</f>
        <v>#REF!</v>
      </c>
      <c r="FQ77" s="79" t="e">
        <f>+FQ72-FQ71</f>
        <v>#REF!</v>
      </c>
      <c r="FR77" s="13"/>
      <c r="FS77" s="13"/>
      <c r="FT77" s="13"/>
      <c r="FU77" s="13"/>
      <c r="FZ77" s="76" t="e">
        <f>+FW72-FW71</f>
        <v>#REF!</v>
      </c>
      <c r="GA77" s="77" t="e">
        <f>+FX72-FX71</f>
        <v>#REF!</v>
      </c>
      <c r="GB77" s="78" t="e">
        <f>SUM(FY74:GB74)</f>
        <v>#REF!</v>
      </c>
      <c r="GC77" s="79" t="e">
        <f>+GC72-GC71</f>
        <v>#REF!</v>
      </c>
    </row>
    <row ht="13.199999999999999" customHeight="1" r="78">
      <c r="F78" s="13"/>
      <c r="G78" s="13"/>
      <c r="H78" s="13"/>
      <c r="I78" s="13"/>
      <c r="J78" s="13"/>
      <c r="R78" s="13"/>
      <c r="S78" s="13"/>
      <c r="U78" s="13"/>
      <c r="V78" s="13"/>
      <c r="AD78" s="13"/>
      <c r="AE78" s="13"/>
      <c r="AF78" s="13"/>
      <c r="AG78" s="13"/>
      <c r="AP78" s="13"/>
      <c r="AQ78" s="13"/>
      <c r="AR78" s="13"/>
      <c r="AS78" s="13"/>
      <c r="AT78" s="13"/>
      <c r="BB78" s="13"/>
      <c r="BC78" s="13"/>
      <c r="BD78" s="13"/>
      <c r="BF78" s="13"/>
      <c r="BN78" s="13"/>
      <c r="BO78" s="13"/>
      <c r="BP78" s="13"/>
      <c r="BQ78" s="13"/>
      <c r="BR78" s="13"/>
      <c r="BZ78" s="13"/>
      <c r="CA78" s="13"/>
      <c r="CB78" s="13"/>
      <c r="CC78" s="13"/>
      <c r="CD78" s="13"/>
      <c r="CE78" s="13"/>
      <c r="CL78" s="13"/>
      <c r="CM78" s="13"/>
      <c r="CQ78" s="13"/>
      <c r="CX78" s="13"/>
      <c r="CY78" s="13"/>
      <c r="CZ78" s="13"/>
      <c r="DA78" s="13"/>
      <c r="DB78" s="13"/>
      <c r="DJ78" s="13"/>
      <c r="DK78" s="13"/>
      <c r="DL78" s="13"/>
      <c r="DM78" s="13"/>
      <c r="DN78" s="13"/>
      <c r="DO78" s="13"/>
      <c r="DV78" s="13"/>
      <c r="DW78" s="13"/>
      <c r="DX78" s="13"/>
      <c r="DY78" s="13"/>
      <c r="DZ78" s="13"/>
      <c r="EA78" s="13"/>
      <c r="EH78" s="13"/>
      <c r="EI78" s="13"/>
      <c r="EJ78" s="13"/>
      <c r="EL78" s="13"/>
      <c r="ET78" s="13"/>
      <c r="EU78" s="13"/>
      <c r="FF78" s="13"/>
      <c r="FG78" s="13"/>
      <c r="FH78" s="13"/>
      <c r="FI78" s="13"/>
      <c r="FJ78" s="13"/>
      <c r="FK78" s="13"/>
      <c r="FR78" s="13"/>
      <c r="FS78" s="13"/>
      <c r="FT78" s="13"/>
      <c r="FU78" s="13"/>
      <c r="FV78" s="13"/>
      <c r="FW78" s="13"/>
    </row>
    <row ht="13.199999999999999" customHeight="1" r="79">
      <c r="F79" s="13"/>
      <c r="G79" s="13"/>
      <c r="H79" s="13"/>
      <c r="I79" s="13"/>
      <c r="J79" s="13"/>
      <c r="K79" s="13"/>
      <c r="L79" s="13"/>
      <c r="N79" s="80" t="s">
        <v>146</v>
      </c>
      <c r="O79" s="80" t="s">
        <v>147</v>
      </c>
      <c r="P79" s="80" t="s">
        <v>148</v>
      </c>
      <c r="Q79" s="80" t="s">
        <v>149</v>
      </c>
      <c r="R79" s="13"/>
      <c r="S79" s="13"/>
      <c r="T79" s="13"/>
      <c r="U79" s="13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O79" s="13"/>
      <c r="AP79" s="13"/>
      <c r="AQ79" s="13"/>
      <c r="AR79" s="13"/>
      <c r="AS79" s="13"/>
      <c r="AT79" s="13"/>
      <c r="AU79" s="13"/>
      <c r="AV79" s="13"/>
      <c r="AX79" s="13"/>
      <c r="AY79" s="13"/>
      <c r="BA79" s="13"/>
      <c r="BB79" s="13"/>
      <c r="BC79" s="13"/>
      <c r="BD79" s="13"/>
      <c r="BE79" s="13"/>
      <c r="BF79" s="13"/>
      <c r="BG79" s="13"/>
      <c r="BK79" s="13"/>
      <c r="BM79" s="13"/>
      <c r="BN79" s="13"/>
      <c r="BO79" s="13"/>
      <c r="BP79" s="13"/>
      <c r="BQ79" s="13"/>
      <c r="BR79" s="13"/>
      <c r="BS79" s="13"/>
      <c r="BT79" s="13"/>
      <c r="BZ79" s="13"/>
      <c r="CA79" s="13"/>
      <c r="CB79" s="13"/>
      <c r="CC79" s="13"/>
      <c r="CD79" s="13"/>
      <c r="CE79" s="13"/>
      <c r="CF79" s="13"/>
      <c r="CH79" s="13"/>
      <c r="CK79" s="13"/>
      <c r="CL79" s="13"/>
      <c r="CM79" s="13"/>
      <c r="CN79" s="13"/>
      <c r="CO79" s="13"/>
      <c r="CP79" s="13"/>
      <c r="CQ79" s="13"/>
      <c r="CR79" s="13"/>
      <c r="CU79" s="13"/>
      <c r="CW79" s="13"/>
      <c r="CX79" s="13"/>
      <c r="CY79" s="13"/>
      <c r="CZ79" s="13"/>
      <c r="DA79" s="13"/>
      <c r="DB79" s="13"/>
      <c r="DC79" s="13"/>
      <c r="DD79" s="13"/>
      <c r="DJ79" s="13"/>
      <c r="DK79" s="13"/>
      <c r="DL79" s="13"/>
      <c r="DM79" s="13"/>
      <c r="DN79" s="13"/>
      <c r="DO79" s="13"/>
      <c r="DP79" s="13"/>
      <c r="DR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G79" s="13"/>
      <c r="EH79" s="13"/>
      <c r="EI79" s="13"/>
      <c r="EJ79" s="13"/>
      <c r="EK79" s="13"/>
      <c r="EL79" s="13"/>
      <c r="EM79" s="13"/>
      <c r="EQ79" s="13"/>
      <c r="ES79" s="13"/>
      <c r="ET79" s="13"/>
      <c r="EU79" s="13"/>
      <c r="EV79" s="13"/>
      <c r="EW79" s="13"/>
      <c r="EX79" s="13"/>
      <c r="EY79" s="13"/>
      <c r="EZ79" s="13"/>
      <c r="FB79" s="13"/>
      <c r="FC79" s="13"/>
      <c r="FE79" s="13"/>
      <c r="FF79" s="13"/>
      <c r="FG79" s="13"/>
      <c r="FH79" s="13"/>
      <c r="FI79" s="13"/>
      <c r="FJ79" s="13"/>
      <c r="FK79" s="13"/>
      <c r="FL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</row>
    <row ht="13.199999999999999" customHeight="1" r="80">
      <c r="F80" s="13"/>
      <c r="G80" s="13"/>
      <c r="N80" s="80" t="s">
        <v>150</v>
      </c>
      <c r="O80" s="80" t="s">
        <v>151</v>
      </c>
      <c r="P80" s="80" t="s">
        <v>152</v>
      </c>
      <c r="Q80" s="80" t="s">
        <v>153</v>
      </c>
      <c r="R80" s="13"/>
      <c r="S80" s="13"/>
      <c r="AD80" s="13"/>
      <c r="AE80" s="13"/>
      <c r="AP80" s="13"/>
      <c r="AQ80" s="13"/>
      <c r="BB80" s="13"/>
      <c r="BC80" s="13"/>
      <c r="BN80" s="13"/>
      <c r="BO80" s="13"/>
      <c r="BZ80" s="13"/>
      <c r="CA80" s="13"/>
      <c r="CL80" s="13"/>
      <c r="CM80" s="13"/>
      <c r="CX80" s="13"/>
      <c r="CY80" s="13"/>
      <c r="DJ80" s="13"/>
      <c r="DK80" s="13"/>
      <c r="DV80" s="13"/>
      <c r="DW80" s="13"/>
      <c r="DZ80" s="13"/>
      <c r="EH80" s="13"/>
      <c r="EI80" s="13"/>
      <c r="ET80" s="13"/>
      <c r="EU80" s="13"/>
      <c r="FF80" s="13"/>
      <c r="FR80" s="13"/>
      <c r="FS80" s="13"/>
      <c r="FT80" s="13"/>
      <c r="FU80" s="13"/>
      <c r="FV80" s="13"/>
    </row>
    <row ht="13.199999999999999" customHeight="1" r="81">
      <c r="M81" s="0" t="s">
        <v>104</v>
      </c>
      <c r="N81" s="76" t="e">
        <f>+K72-K71</f>
        <v>#REF!</v>
      </c>
      <c r="O81" s="77" t="e">
        <f>+L72-L71</f>
        <v>#REF!</v>
      </c>
      <c r="P81" s="78" t="e">
        <f>SUM(M74:P74)</f>
        <v>#REF!</v>
      </c>
      <c r="Q81" s="79" t="e">
        <f>+Q72-Q71</f>
        <v>#REF!</v>
      </c>
      <c r="FR81" s="13"/>
      <c r="FS81" s="13"/>
    </row>
    <row ht="13.199999999999999" customHeight="1" r="82">
      <c r="F82" s="13"/>
      <c r="G82" s="13"/>
      <c r="I82" s="13"/>
      <c r="L82" s="13"/>
      <c r="M82" s="0" t="s">
        <v>105</v>
      </c>
      <c r="N82" s="76" t="e">
        <f>+Z77</f>
        <v>#REF!</v>
      </c>
      <c r="O82" s="77" t="e">
        <f>+AA77</f>
        <v>#REF!</v>
      </c>
      <c r="P82" s="78" t="e">
        <f>+AB77</f>
        <v>#REF!</v>
      </c>
      <c r="Q82" s="79" t="e">
        <f>+AC77</f>
        <v>#REF!</v>
      </c>
      <c r="R82" s="13"/>
      <c r="S82" s="13"/>
      <c r="V82" s="13"/>
      <c r="X82" s="13"/>
      <c r="AC82" s="13"/>
      <c r="AD82" s="13"/>
      <c r="AE82" s="13"/>
      <c r="AF82" s="13"/>
      <c r="AG82" s="13"/>
      <c r="AH82" s="13"/>
      <c r="AI82" s="13"/>
      <c r="AP82" s="13"/>
      <c r="AQ82" s="13"/>
      <c r="BB82" s="13"/>
      <c r="BC82" s="13"/>
      <c r="BF82" s="13"/>
      <c r="BM82" s="13"/>
      <c r="BN82" s="13"/>
      <c r="BO82" s="13"/>
      <c r="BZ82" s="13"/>
      <c r="CA82" s="13"/>
      <c r="CB82" s="13"/>
      <c r="CC82" s="13"/>
      <c r="CD82" s="13"/>
      <c r="CE82" s="13"/>
      <c r="CL82" s="13"/>
      <c r="CM82" s="13"/>
      <c r="CO82" s="13"/>
      <c r="CX82" s="13"/>
      <c r="CY82" s="13"/>
      <c r="DJ82" s="13"/>
      <c r="DK82" s="13"/>
      <c r="DO82" s="13"/>
      <c r="DV82" s="13"/>
      <c r="DW82" s="13"/>
      <c r="DY82" s="13"/>
      <c r="EB82" s="13"/>
      <c r="EG82" s="13"/>
      <c r="EH82" s="13"/>
      <c r="EI82" s="13"/>
      <c r="ET82" s="13"/>
      <c r="EU82" s="13"/>
      <c r="FE82" s="13"/>
      <c r="FF82" s="13"/>
      <c r="FG82" s="13"/>
      <c r="FM82" s="13"/>
      <c r="FN82" s="13"/>
      <c r="FP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</row>
    <row ht="13.199999999999999" customHeight="1" r="83">
      <c r="F83" s="13"/>
      <c r="G83" s="13"/>
      <c r="M83" s="0" t="s">
        <v>106</v>
      </c>
      <c r="N83" s="76" t="e">
        <f>+AL77</f>
        <v>#REF!</v>
      </c>
      <c r="O83" s="77" t="e">
        <f>+AM77</f>
        <v>#REF!</v>
      </c>
      <c r="P83" s="78" t="e">
        <f>+AN77</f>
        <v>#REF!</v>
      </c>
      <c r="Q83" s="79" t="e">
        <f>+AO77</f>
        <v>#REF!</v>
      </c>
      <c r="R83" s="13"/>
      <c r="S83" s="13"/>
      <c r="U83" s="13"/>
      <c r="AD83" s="13"/>
      <c r="AE83" s="13"/>
      <c r="BB83" s="13"/>
      <c r="BC83" s="13"/>
      <c r="BN83" s="13"/>
      <c r="BO83" s="13"/>
      <c r="BQ83" s="13"/>
      <c r="BZ83" s="13"/>
      <c r="CA83" s="13"/>
      <c r="CL83" s="13"/>
      <c r="CM83" s="13"/>
      <c r="CX83" s="13"/>
      <c r="CY83" s="13"/>
      <c r="DJ83" s="13"/>
      <c r="DK83" s="13"/>
      <c r="DV83" s="13"/>
      <c r="EG83" s="13"/>
      <c r="EH83" s="13"/>
      <c r="EI83" s="13"/>
      <c r="ET83" s="13"/>
      <c r="EU83" s="13"/>
      <c r="FF83" s="13"/>
      <c r="FR83" s="13"/>
      <c r="FS83" s="13"/>
      <c r="FT83" s="13"/>
      <c r="FU83" s="13"/>
      <c r="FV83" s="13"/>
      <c r="GB83" s="13"/>
      <c r="GC83" s="13"/>
    </row>
    <row ht="13.199999999999999" customHeight="1" r="84">
      <c r="F84" s="13"/>
      <c r="G84" s="13"/>
      <c r="H84" s="13"/>
      <c r="M84" s="13" t="s">
        <v>107</v>
      </c>
      <c r="N84" s="76" t="e">
        <f>+AX77</f>
        <v>#REF!</v>
      </c>
      <c r="O84" s="77" t="e">
        <f>+AY77</f>
        <v>#REF!</v>
      </c>
      <c r="P84" s="78" t="e">
        <f>+AZ77</f>
        <v>#REF!</v>
      </c>
      <c r="Q84" s="79" t="e">
        <f>+BA77</f>
        <v>#REF!</v>
      </c>
      <c r="R84" s="13"/>
      <c r="S84" s="13"/>
      <c r="AD84" s="13"/>
      <c r="AE84" s="13"/>
      <c r="AP84" s="13"/>
      <c r="AQ84" s="13"/>
      <c r="BB84" s="13"/>
      <c r="BM84" s="13"/>
      <c r="BN84" s="13"/>
      <c r="BO84" s="13"/>
      <c r="BQ84" s="13"/>
      <c r="BZ84" s="13"/>
      <c r="CA84" s="13"/>
      <c r="CL84" s="13"/>
      <c r="CM84" s="13"/>
      <c r="CN84" s="13"/>
      <c r="DJ84" s="13"/>
      <c r="DK84" s="13"/>
      <c r="DV84" s="13"/>
      <c r="DW84" s="13"/>
      <c r="EH84" s="13"/>
      <c r="EI84" s="13"/>
      <c r="ET84" s="13"/>
      <c r="EU84" s="13"/>
      <c r="FF84" s="13"/>
      <c r="FG84" s="13"/>
      <c r="FR84" s="13"/>
      <c r="FS84" s="13"/>
      <c r="FT84" s="13"/>
      <c r="FU84" s="13"/>
      <c r="FV84" s="13"/>
      <c r="FY84" s="13"/>
      <c r="GC84" s="13"/>
    </row>
    <row ht="13.199999999999999" customHeight="1" r="85">
      <c r="M85" s="13" t="s">
        <v>108</v>
      </c>
      <c r="N85" s="76" t="e">
        <f>+BJ77</f>
        <v>#REF!</v>
      </c>
      <c r="O85" s="77" t="e">
        <f>+BK77</f>
        <v>#REF!</v>
      </c>
      <c r="P85" s="78" t="e">
        <f>+BL77</f>
        <v>#REF!</v>
      </c>
      <c r="Q85" s="79" t="e">
        <f>+BM77</f>
        <v>#REF!</v>
      </c>
      <c r="BZ85" s="13"/>
      <c r="DJ85" s="13"/>
      <c r="FR85" s="13"/>
      <c r="FS85" s="13"/>
    </row>
    <row ht="13.199999999999999" customHeight="1" r="86">
      <c r="F86" s="13"/>
      <c r="G86" s="13"/>
      <c r="H86" s="13"/>
      <c r="I86" s="13"/>
      <c r="M86" s="0" t="s">
        <v>109</v>
      </c>
      <c r="N86" s="76" t="e">
        <f>+BV77</f>
        <v>#REF!</v>
      </c>
      <c r="O86" s="77" t="e">
        <f>+BW77</f>
        <v>#REF!</v>
      </c>
      <c r="P86" s="78" t="e">
        <f>+BX77</f>
        <v>#REF!</v>
      </c>
      <c r="Q86" s="79" t="e">
        <f>+BY77</f>
        <v>#REF!</v>
      </c>
      <c r="R86" s="13"/>
      <c r="S86" s="13"/>
      <c r="W86" s="13"/>
      <c r="Y86" s="13"/>
      <c r="AB86" s="13"/>
      <c r="AC86" s="13"/>
      <c r="AD86" s="13"/>
      <c r="AE86" s="13"/>
      <c r="AG86" s="13"/>
      <c r="AI86" s="13"/>
      <c r="AK86" s="13"/>
      <c r="AP86" s="13"/>
      <c r="AQ86" s="13"/>
      <c r="AR86" s="13"/>
      <c r="AS86" s="13"/>
      <c r="BB86" s="13"/>
      <c r="BC86" s="13"/>
      <c r="BD86" s="13"/>
      <c r="BG86" s="13"/>
      <c r="BM86" s="13"/>
      <c r="BN86" s="13"/>
      <c r="BO86" s="13"/>
      <c r="BP86" s="13"/>
      <c r="BQ86" s="13"/>
      <c r="BR86" s="13"/>
      <c r="BZ86" s="13"/>
      <c r="CA86" s="13"/>
      <c r="CB86" s="13"/>
      <c r="CC86" s="13"/>
      <c r="CD86" s="13"/>
      <c r="CE86" s="13"/>
      <c r="CF86" s="13"/>
      <c r="CG86" s="13"/>
      <c r="CL86" s="13"/>
      <c r="CM86" s="13"/>
      <c r="CN86" s="13"/>
      <c r="CO86" s="13"/>
      <c r="CP86" s="13"/>
      <c r="CQ86" s="13"/>
      <c r="CX86" s="13"/>
      <c r="CY86" s="13"/>
      <c r="CZ86" s="13"/>
      <c r="DC86" s="13"/>
      <c r="DJ86" s="13"/>
      <c r="DK86" s="13"/>
      <c r="DL86" s="13"/>
      <c r="DM86" s="13"/>
      <c r="DV86" s="13"/>
      <c r="DW86" s="13"/>
      <c r="DY86" s="13"/>
      <c r="EC86" s="13"/>
      <c r="EH86" s="13"/>
      <c r="EI86" s="13"/>
      <c r="ET86" s="13"/>
      <c r="EU86" s="13"/>
      <c r="FE86" s="13"/>
      <c r="FF86" s="13"/>
      <c r="FG86" s="13"/>
      <c r="FK86" s="13"/>
      <c r="FM86" s="13"/>
      <c r="FN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</row>
    <row ht="13.199999999999999" customHeight="1" r="87">
      <c r="F87" s="13"/>
      <c r="G87" s="13"/>
      <c r="H87" s="13"/>
      <c r="I87" s="13"/>
      <c r="J87" s="13"/>
      <c r="K87" s="13"/>
      <c r="L87" s="13"/>
      <c r="M87" s="0" t="s">
        <v>110</v>
      </c>
      <c r="N87" s="76" t="e">
        <f>+CH77</f>
        <v>#REF!</v>
      </c>
      <c r="O87" s="77" t="e">
        <f>+CI77</f>
        <v>#REF!</v>
      </c>
      <c r="P87" s="78" t="e">
        <f>+CJ77</f>
        <v>#REF!</v>
      </c>
      <c r="Q87" s="79" t="e">
        <f>+CK77</f>
        <v>#REF!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K87" s="13"/>
      <c r="AM87" s="13"/>
      <c r="AO87" s="13"/>
      <c r="AP87" s="13"/>
      <c r="AQ87" s="13"/>
      <c r="AR87" s="13"/>
      <c r="AS87" s="13"/>
      <c r="BB87" s="13"/>
      <c r="BC87" s="13"/>
      <c r="BD87" s="13"/>
      <c r="BF87" s="13"/>
      <c r="BG87" s="13"/>
      <c r="BM87" s="13"/>
      <c r="BN87" s="13"/>
      <c r="BO87" s="13"/>
      <c r="BP87" s="13"/>
      <c r="BQ87" s="13"/>
      <c r="BR87" s="13"/>
      <c r="BZ87" s="13"/>
      <c r="CA87" s="13"/>
      <c r="CB87" s="13"/>
      <c r="CC87" s="13"/>
      <c r="CD87" s="13"/>
      <c r="CE87" s="13"/>
      <c r="CF87" s="13"/>
      <c r="CG87" s="13"/>
      <c r="CJ87" s="13"/>
      <c r="CK87" s="13"/>
      <c r="CL87" s="13"/>
      <c r="CM87" s="13"/>
      <c r="CN87" s="13"/>
      <c r="CO87" s="13"/>
      <c r="CP87" s="13"/>
      <c r="CQ87" s="13"/>
      <c r="CR87" s="13"/>
      <c r="CT87" s="13"/>
      <c r="CU87" s="13"/>
      <c r="CV87" s="13"/>
      <c r="CW87" s="13"/>
      <c r="CX87" s="13"/>
      <c r="CY87" s="13"/>
      <c r="CZ87" s="13"/>
      <c r="DA87" s="13"/>
      <c r="DC87" s="13"/>
      <c r="DG87" s="13"/>
      <c r="DJ87" s="13"/>
      <c r="DK87" s="13"/>
      <c r="DL87" s="13"/>
      <c r="DM87" s="13"/>
      <c r="DN87" s="13"/>
      <c r="DO87" s="13"/>
      <c r="DV87" s="13"/>
      <c r="DW87" s="13"/>
      <c r="DX87" s="13"/>
      <c r="DY87" s="13"/>
      <c r="DZ87" s="13"/>
      <c r="EA87" s="13"/>
      <c r="EB87" s="13"/>
      <c r="EC87" s="13"/>
      <c r="ED87" s="13"/>
      <c r="EG87" s="13"/>
      <c r="EH87" s="13"/>
      <c r="EI87" s="13"/>
      <c r="EJ87" s="13"/>
      <c r="EL87" s="13"/>
      <c r="ES87" s="13"/>
      <c r="ET87" s="13"/>
      <c r="EU87" s="13"/>
      <c r="EV87" s="13"/>
      <c r="EZ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</row>
    <row ht="13.199999999999999" customHeight="1" r="88">
      <c r="F88" s="13"/>
      <c r="G88" s="13"/>
      <c r="M88" s="0" t="s">
        <v>111</v>
      </c>
      <c r="N88" s="76" t="e">
        <f>+CT77</f>
        <v>#REF!</v>
      </c>
      <c r="O88" s="77" t="e">
        <f>+CU77</f>
        <v>#REF!</v>
      </c>
      <c r="P88" s="78" t="e">
        <f>+CV77</f>
        <v>#REF!</v>
      </c>
      <c r="Q88" s="79" t="e">
        <f>+CW77</f>
        <v>#REF!</v>
      </c>
      <c r="R88" s="13"/>
      <c r="U88" s="13"/>
      <c r="AD88" s="13"/>
      <c r="AE88" s="13"/>
      <c r="AP88" s="13"/>
      <c r="AQ88" s="13"/>
      <c r="BN88" s="13"/>
      <c r="BO88" s="13"/>
      <c r="BP88" s="13"/>
      <c r="BQ88" s="13"/>
      <c r="BZ88" s="13"/>
      <c r="CL88" s="13"/>
      <c r="CP88" s="13"/>
      <c r="CW88" s="13"/>
      <c r="CX88" s="13"/>
      <c r="CY88" s="13"/>
      <c r="DJ88" s="13"/>
      <c r="DV88" s="13"/>
      <c r="DW88" s="13"/>
      <c r="ET88" s="13"/>
      <c r="FR88" s="13"/>
      <c r="FS88" s="13"/>
      <c r="FT88" s="13"/>
      <c r="FU88" s="13"/>
      <c r="FV88" s="13"/>
      <c r="FX88" s="13"/>
      <c r="FY88" s="13"/>
      <c r="FZ88" s="13"/>
      <c r="GB88" s="13"/>
      <c r="GC88" s="13"/>
    </row>
    <row ht="13.199999999999999" customHeight="1" r="89">
      <c r="F89" s="13"/>
      <c r="G89" s="13"/>
      <c r="H89" s="13"/>
      <c r="I89" s="13"/>
      <c r="M89" s="0" t="s">
        <v>112</v>
      </c>
      <c r="N89" s="76" t="e">
        <f>+DF77</f>
        <v>#REF!</v>
      </c>
      <c r="O89" s="77" t="e">
        <f>+DG77</f>
        <v>#REF!</v>
      </c>
      <c r="P89" s="78" t="e">
        <f>+DH77</f>
        <v>#REF!</v>
      </c>
      <c r="Q89" s="79" t="e">
        <f>+DI77</f>
        <v>#REF!</v>
      </c>
      <c r="R89" s="13"/>
      <c r="S89" s="13"/>
      <c r="T89" s="13"/>
      <c r="AC89" s="13"/>
      <c r="AD89" s="13"/>
      <c r="AE89" s="13"/>
      <c r="AF89" s="13"/>
      <c r="AG89" s="13"/>
      <c r="AH89" s="13"/>
      <c r="AO89" s="13"/>
      <c r="AP89" s="13"/>
      <c r="AQ89" s="13"/>
      <c r="BB89" s="13"/>
      <c r="BC89" s="13"/>
      <c r="BD89" s="13"/>
      <c r="BN89" s="13"/>
      <c r="BO89" s="13"/>
      <c r="BZ89" s="13"/>
      <c r="CA89" s="13"/>
      <c r="CB89" s="13"/>
      <c r="CF89" s="13"/>
      <c r="CL89" s="13"/>
      <c r="CM89" s="13"/>
      <c r="CV89" s="13"/>
      <c r="CW89" s="13"/>
      <c r="CX89" s="13"/>
      <c r="CY89" s="13"/>
      <c r="DJ89" s="13"/>
      <c r="DK89" s="13"/>
      <c r="DL89" s="13"/>
      <c r="DM89" s="13"/>
      <c r="DN89" s="13"/>
      <c r="DO89" s="13"/>
      <c r="DT89" s="13"/>
      <c r="DV89" s="13"/>
      <c r="DW89" s="13"/>
      <c r="DX89" s="13"/>
      <c r="EH89" s="13"/>
      <c r="EI89" s="13"/>
      <c r="ET89" s="13"/>
      <c r="EU89" s="13"/>
      <c r="FE89" s="13"/>
      <c r="FF89" s="13"/>
      <c r="FO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</row>
    <row ht="13.199999999999999" customHeight="1" r="90">
      <c r="F90" s="13"/>
      <c r="G90" s="13"/>
      <c r="H90" s="13"/>
      <c r="M90" s="0" t="s">
        <v>113</v>
      </c>
      <c r="N90" s="76" t="e">
        <f>+DR77</f>
        <v>#REF!</v>
      </c>
      <c r="O90" s="77" t="e">
        <f>+DS77</f>
        <v>#REF!</v>
      </c>
      <c r="P90" s="78" t="e">
        <f>+DT77</f>
        <v>#REF!</v>
      </c>
      <c r="Q90" s="79" t="e">
        <f>+DU77</f>
        <v>#REF!</v>
      </c>
      <c r="R90" s="13"/>
      <c r="T90" s="13"/>
      <c r="AD90" s="13"/>
      <c r="AE90" s="13"/>
      <c r="AG90" s="13"/>
      <c r="BB90" s="13"/>
      <c r="BC90" s="13"/>
      <c r="BN90" s="13"/>
      <c r="BP90" s="13"/>
      <c r="BZ90" s="13"/>
      <c r="CA90" s="13"/>
      <c r="CB90" s="13"/>
      <c r="CX90" s="13"/>
      <c r="CY90" s="13"/>
      <c r="DJ90" s="13"/>
      <c r="DK90" s="13"/>
      <c r="DL90" s="13"/>
      <c r="DV90" s="13"/>
      <c r="DW90" s="13"/>
      <c r="EH90" s="13"/>
      <c r="EI90" s="13"/>
      <c r="ET90" s="13"/>
      <c r="EU90" s="13"/>
      <c r="FF90" s="13"/>
      <c r="FH90" s="13"/>
      <c r="FR90" s="13"/>
      <c r="FS90" s="13"/>
      <c r="FT90" s="13"/>
      <c r="FU90" s="13"/>
      <c r="GC90" s="13"/>
    </row>
    <row ht="13.199999999999999" customHeight="1" r="91">
      <c r="F91" s="13"/>
      <c r="G91" s="13"/>
      <c r="M91" s="0" t="s">
        <v>114</v>
      </c>
      <c r="N91" s="76" t="e">
        <f>+ED77</f>
        <v>#REF!</v>
      </c>
      <c r="O91" s="77" t="e">
        <f>+EE77</f>
        <v>#REF!</v>
      </c>
      <c r="P91" s="78" t="e">
        <f>+EF77</f>
        <v>#REF!</v>
      </c>
      <c r="Q91" s="79" t="e">
        <f>+EG77</f>
        <v>#REF!</v>
      </c>
      <c r="R91" s="13"/>
      <c r="S91" s="13"/>
      <c r="AD91" s="13"/>
      <c r="AE91" s="13"/>
      <c r="BB91" s="13"/>
      <c r="BC91" s="13"/>
      <c r="BN91" s="13"/>
      <c r="BO91" s="13"/>
      <c r="BZ91" s="13"/>
      <c r="CA91" s="13"/>
      <c r="CL91" s="13"/>
      <c r="CN91" s="13"/>
      <c r="CX91" s="13"/>
      <c r="DJ91" s="13"/>
      <c r="DK91" s="13"/>
      <c r="DV91" s="13"/>
      <c r="EH91" s="13"/>
      <c r="EI91" s="13"/>
      <c r="ET91" s="13"/>
      <c r="EU91" s="13"/>
      <c r="FF91" s="13"/>
      <c r="FG91" s="13"/>
      <c r="FR91" s="13"/>
      <c r="FS91" s="13"/>
      <c r="FT91" s="13"/>
      <c r="FU91" s="13"/>
      <c r="FV91" s="13"/>
      <c r="FX91" s="13"/>
      <c r="GC91" s="13"/>
    </row>
    <row ht="13.199999999999999" customHeight="1" r="92">
      <c r="F92" s="13"/>
      <c r="G92" s="13"/>
      <c r="M92" s="0" t="s">
        <v>115</v>
      </c>
      <c r="N92" s="76" t="e">
        <f>+EP77</f>
        <v>#REF!</v>
      </c>
      <c r="O92" s="77" t="e">
        <f>+EQ77</f>
        <v>#REF!</v>
      </c>
      <c r="P92" s="78" t="e">
        <f>+ER77</f>
        <v>#REF!</v>
      </c>
      <c r="Q92" s="79" t="e">
        <f>+ES77</f>
        <v>#REF!</v>
      </c>
      <c r="R92" s="13"/>
      <c r="AC92" s="13"/>
      <c r="AD92" s="13"/>
      <c r="AE92" s="13"/>
      <c r="AP92" s="13"/>
      <c r="BN92" s="13"/>
      <c r="BO92" s="13"/>
      <c r="BZ92" s="13"/>
      <c r="CA92" s="13"/>
      <c r="CL92" s="13"/>
      <c r="CM92" s="13"/>
      <c r="CW92" s="13"/>
      <c r="DJ92" s="13"/>
      <c r="DK92" s="13"/>
      <c r="DV92" s="13"/>
      <c r="DW92" s="13"/>
      <c r="EH92" s="13"/>
      <c r="ES92" s="13"/>
      <c r="ET92" s="13"/>
      <c r="FE92" s="13"/>
      <c r="FF92" s="13"/>
      <c r="FR92" s="13"/>
      <c r="FS92" s="13"/>
      <c r="FT92" s="13"/>
      <c r="FU92" s="13"/>
      <c r="FV92" s="13"/>
      <c r="FW92" s="13"/>
      <c r="FX92" s="13"/>
      <c r="FY92" s="13"/>
      <c r="FZ92" s="13"/>
      <c r="GC92" s="13"/>
    </row>
    <row ht="13.199999999999999" customHeight="1" r="93">
      <c r="F93" s="13"/>
      <c r="M93" s="13" t="s">
        <v>116</v>
      </c>
      <c r="N93" s="76" t="e">
        <f>+FB77</f>
        <v>#REF!</v>
      </c>
      <c r="O93" s="77" t="e">
        <f>+FC77</f>
        <v>#REF!</v>
      </c>
      <c r="P93" s="78" t="e">
        <f>+FD77</f>
        <v>#REF!</v>
      </c>
      <c r="Q93" s="79" t="e">
        <f>+FE77</f>
        <v>#REF!</v>
      </c>
      <c r="AD93" s="13"/>
      <c r="AE93" s="13"/>
      <c r="BN93" s="13"/>
      <c r="BO93" s="13"/>
      <c r="BQ93" s="13"/>
      <c r="BR93" s="13"/>
      <c r="BT93" s="13"/>
      <c r="BZ93" s="13"/>
      <c r="CL93" s="13"/>
      <c r="CO93" s="13"/>
      <c r="DJ93" s="13"/>
      <c r="ET93" s="13"/>
      <c r="FR93" s="13"/>
      <c r="FS93" s="13"/>
      <c r="FT93" s="13"/>
      <c r="FU93" s="13"/>
      <c r="FV93" s="13"/>
      <c r="FW93" s="13"/>
      <c r="FX93" s="13"/>
      <c r="GC93" s="13"/>
    </row>
    <row ht="13.199999999999999" customHeight="1" r="94">
      <c r="F94" s="13"/>
      <c r="G94" s="13"/>
      <c r="H94" s="13"/>
      <c r="I94" s="13"/>
      <c r="M94" s="13" t="s">
        <v>117</v>
      </c>
      <c r="N94" s="76" t="e">
        <f>+FN77</f>
        <v>#REF!</v>
      </c>
      <c r="O94" s="77" t="e">
        <f>+FO77</f>
        <v>#REF!</v>
      </c>
      <c r="P94" s="78" t="e">
        <f>+FP77</f>
        <v>#REF!</v>
      </c>
      <c r="Q94" s="79" t="e">
        <f>+FQ77</f>
        <v>#REF!</v>
      </c>
      <c r="R94" s="13"/>
      <c r="S94" s="13"/>
      <c r="AC94" s="13"/>
      <c r="AD94" s="13"/>
      <c r="AE94" s="13"/>
      <c r="AP94" s="13"/>
      <c r="AQ94" s="13"/>
      <c r="BB94" s="13"/>
      <c r="BC94" s="13"/>
      <c r="BN94" s="13"/>
      <c r="BO94" s="13"/>
      <c r="BZ94" s="13"/>
      <c r="CA94" s="13"/>
      <c r="CB94" s="13"/>
      <c r="CK94" s="13"/>
      <c r="CL94" s="13"/>
      <c r="CM94" s="13"/>
      <c r="CW94" s="13"/>
      <c r="CX94" s="13"/>
      <c r="CY94" s="13"/>
      <c r="DJ94" s="13"/>
      <c r="DK94" s="13"/>
      <c r="DV94" s="13"/>
      <c r="DW94" s="13"/>
      <c r="EH94" s="13"/>
      <c r="EI94" s="13"/>
      <c r="ET94" s="13"/>
      <c r="FE94" s="13"/>
      <c r="FF94" s="13"/>
      <c r="FG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</row>
    <row ht="13.199999999999999" customHeight="1" r="95">
      <c r="F95" s="13"/>
      <c r="G95" s="13"/>
      <c r="H95" s="13"/>
      <c r="I95" s="13"/>
      <c r="J95" s="13"/>
      <c r="L95" s="13"/>
      <c r="M95" s="81" t="s">
        <v>118</v>
      </c>
      <c r="N95" s="82" t="e">
        <f>+FZ77</f>
        <v>#REF!</v>
      </c>
      <c r="O95" s="82" t="e">
        <f>+GA77</f>
        <v>#REF!</v>
      </c>
      <c r="P95" s="82" t="e">
        <f>+GB77</f>
        <v>#REF!</v>
      </c>
      <c r="Q95" s="82" t="e">
        <f>+GC77</f>
        <v>#REF!</v>
      </c>
      <c r="R95" s="13"/>
      <c r="S95" s="13"/>
      <c r="T95" s="13"/>
      <c r="U95" s="13"/>
      <c r="X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O95" s="13"/>
      <c r="AP95" s="13"/>
      <c r="AQ95" s="13"/>
      <c r="AR95" s="13"/>
      <c r="AT95" s="13"/>
      <c r="BA95" s="13"/>
      <c r="BB95" s="13"/>
      <c r="BC95" s="13"/>
      <c r="BD95" s="13"/>
      <c r="BF95" s="13"/>
      <c r="BM95" s="13"/>
      <c r="BN95" s="13"/>
      <c r="BO95" s="13"/>
      <c r="BP95" s="13"/>
      <c r="BQ95" s="13"/>
      <c r="BR95" s="13"/>
      <c r="BS95" s="13"/>
      <c r="BT95" s="13"/>
      <c r="BU95" s="13"/>
      <c r="BZ95" s="13"/>
      <c r="CA95" s="13"/>
      <c r="CB95" s="13"/>
      <c r="CD95" s="13"/>
      <c r="CF95" s="13"/>
      <c r="CH95" s="13"/>
      <c r="CJ95" s="13"/>
      <c r="CK95" s="13"/>
      <c r="CL95" s="13"/>
      <c r="CM95" s="13"/>
      <c r="CN95" s="13"/>
      <c r="CO95" s="13"/>
      <c r="CP95" s="13"/>
      <c r="CQ95" s="13"/>
      <c r="CU95" s="13"/>
      <c r="CV95" s="13"/>
      <c r="CW95" s="13"/>
      <c r="CX95" s="13"/>
      <c r="CY95" s="13"/>
      <c r="CZ95" s="13"/>
      <c r="DJ95" s="13"/>
      <c r="DK95" s="13"/>
      <c r="DL95" s="13"/>
      <c r="DM95" s="13"/>
      <c r="DN95" s="13"/>
      <c r="DO95" s="13"/>
      <c r="DP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G95" s="13"/>
      <c r="EH95" s="13"/>
      <c r="EI95" s="13"/>
      <c r="EJ95" s="13"/>
      <c r="ES95" s="13"/>
      <c r="ET95" s="13"/>
      <c r="EU95" s="13"/>
      <c r="EW95" s="13"/>
      <c r="FC95" s="13"/>
      <c r="FE95" s="13"/>
      <c r="FF95" s="13"/>
      <c r="FG95" s="13"/>
      <c r="FH95" s="13"/>
      <c r="FJ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</row>
    <row ht="13.199999999999999" customHeight="1" r="96">
      <c r="F96" s="13"/>
      <c r="G96" s="13"/>
      <c r="N96" s="13"/>
      <c r="R96" s="13"/>
      <c r="S96" s="13"/>
      <c r="AC96" s="13"/>
      <c r="AD96" s="13"/>
      <c r="AE96" s="13"/>
      <c r="AP96" s="13"/>
      <c r="AQ96" s="13"/>
      <c r="BB96" s="13"/>
      <c r="BC96" s="13"/>
      <c r="BN96" s="13"/>
      <c r="BO96" s="13"/>
      <c r="BZ96" s="13"/>
      <c r="CA96" s="13"/>
      <c r="CB96" s="13"/>
      <c r="CC96" s="13"/>
      <c r="CL96" s="13"/>
      <c r="CM96" s="13"/>
      <c r="CN96" s="13"/>
      <c r="CX96" s="13"/>
      <c r="CY96" s="13"/>
      <c r="DJ96" s="13"/>
      <c r="DK96" s="13"/>
      <c r="DV96" s="13"/>
      <c r="DW96" s="13"/>
      <c r="EH96" s="13"/>
      <c r="EI96" s="13"/>
      <c r="ET96" s="13"/>
      <c r="EU96" s="13"/>
      <c r="FE96" s="13"/>
      <c r="FF96" s="13"/>
      <c r="FG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B96" s="13"/>
      <c r="GC96" s="13"/>
    </row>
    <row ht="13.199999999999999" customHeight="1" r="97">
      <c r="F97" s="13"/>
      <c r="G97" s="13"/>
      <c r="R97" s="13"/>
      <c r="S97" s="13"/>
      <c r="X97" s="13"/>
      <c r="AA97" s="13"/>
      <c r="AC97" s="13"/>
      <c r="AD97" s="13"/>
      <c r="AE97" s="13"/>
      <c r="AG97" s="13"/>
      <c r="AI97" s="13"/>
      <c r="AJ97" s="13"/>
      <c r="AO97" s="13"/>
      <c r="BN97" s="13"/>
      <c r="BO97" s="13"/>
      <c r="BZ97" s="13"/>
      <c r="CA97" s="13"/>
      <c r="CE97" s="13"/>
      <c r="CH97" s="13"/>
      <c r="CK97" s="13"/>
      <c r="CL97" s="13"/>
      <c r="CM97" s="13"/>
      <c r="CW97" s="13"/>
      <c r="DJ97" s="13"/>
      <c r="DK97" s="13"/>
      <c r="DN97" s="13"/>
      <c r="DO97" s="13"/>
      <c r="DP97" s="13"/>
      <c r="DR97" s="13"/>
      <c r="DU97" s="13"/>
      <c r="EH97" s="13"/>
      <c r="ES97" s="13"/>
      <c r="ET97" s="13"/>
      <c r="FE97" s="13"/>
      <c r="FF97" s="13"/>
      <c r="FN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</row>
    <row ht="13.199999999999999" customHeight="1" r="98">
      <c r="F98" s="13"/>
      <c r="G98" s="13"/>
      <c r="H98" s="13"/>
      <c r="I98" s="13"/>
      <c r="J98" s="13"/>
      <c r="K98" s="13"/>
      <c r="R98" s="13"/>
      <c r="S98" s="13"/>
      <c r="T98" s="13"/>
      <c r="U98" s="13"/>
      <c r="Y98" s="13"/>
      <c r="AC98" s="13"/>
      <c r="AD98" s="13"/>
      <c r="AE98" s="13"/>
      <c r="AF98" s="13"/>
      <c r="AG98" s="13"/>
      <c r="AH98" s="13"/>
      <c r="AI98" s="13"/>
      <c r="AK98" s="13"/>
      <c r="AL98" s="13"/>
      <c r="AM98" s="13"/>
      <c r="AN98" s="13"/>
      <c r="AO98" s="13"/>
      <c r="AP98" s="13"/>
      <c r="AQ98" s="13"/>
      <c r="AR98" s="13"/>
      <c r="BA98" s="13"/>
      <c r="BB98" s="13"/>
      <c r="BC98" s="13"/>
      <c r="BD98" s="13"/>
      <c r="BE98" s="13"/>
      <c r="BI98" s="13"/>
      <c r="BM98" s="13"/>
      <c r="BN98" s="13"/>
      <c r="BO98" s="13"/>
      <c r="BP98" s="13"/>
      <c r="BQ98" s="13"/>
      <c r="BR98" s="13"/>
      <c r="BZ98" s="13"/>
      <c r="CA98" s="13"/>
      <c r="CB98" s="13"/>
      <c r="CC98" s="13"/>
      <c r="CD98" s="13"/>
      <c r="CE98" s="13"/>
      <c r="CF98" s="13"/>
      <c r="CK98" s="13"/>
      <c r="CL98" s="13"/>
      <c r="CM98" s="13"/>
      <c r="CN98" s="13"/>
      <c r="CO98" s="13"/>
      <c r="CS98" s="13"/>
      <c r="CW98" s="13"/>
      <c r="CX98" s="13"/>
      <c r="CY98" s="13"/>
      <c r="CZ98" s="13"/>
      <c r="DA98" s="13"/>
      <c r="DB98" s="13"/>
      <c r="DE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EG98" s="13"/>
      <c r="EH98" s="13"/>
      <c r="EI98" s="13"/>
      <c r="ES98" s="13"/>
      <c r="ET98" s="13"/>
      <c r="EU98" s="13"/>
      <c r="EV98" s="13"/>
      <c r="FA98" s="13"/>
      <c r="FB98" s="13"/>
      <c r="FE98" s="13"/>
      <c r="FF98" s="13"/>
      <c r="FG98" s="13"/>
      <c r="FI98" s="13"/>
      <c r="FM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</row>
    <row ht="13.199999999999999" customHeight="1" r="99">
      <c r="F99" s="13"/>
      <c r="G99" s="13"/>
      <c r="R99" s="13"/>
      <c r="S99" s="13"/>
      <c r="AD99" s="13"/>
      <c r="AE99" s="13"/>
      <c r="AF99" s="13"/>
      <c r="AP99" s="13"/>
      <c r="AQ99" s="13"/>
      <c r="BB99" s="13"/>
      <c r="BC99" s="13"/>
      <c r="BN99" s="13"/>
      <c r="BO99" s="13"/>
      <c r="BZ99" s="13"/>
      <c r="CA99" s="13"/>
      <c r="CB99" s="13"/>
      <c r="CC99" s="13"/>
      <c r="CL99" s="13"/>
      <c r="CM99" s="13"/>
      <c r="CX99" s="13"/>
      <c r="CY99" s="13"/>
      <c r="DJ99" s="13"/>
      <c r="DK99" s="13"/>
      <c r="DL99" s="13"/>
      <c r="DV99" s="13"/>
      <c r="DW99" s="13"/>
      <c r="EH99" s="13"/>
      <c r="EI99" s="13"/>
      <c r="EJ99" s="13"/>
      <c r="ET99" s="13"/>
      <c r="EU99" s="13"/>
      <c r="FF99" s="13"/>
      <c r="FG99" s="13"/>
      <c r="FP99" s="13"/>
      <c r="FR99" s="13"/>
      <c r="FS99" s="13"/>
      <c r="FT99" s="13"/>
      <c r="FU99" s="13"/>
      <c r="FV99" s="13"/>
      <c r="FW99" s="13"/>
      <c r="FX99" s="13"/>
      <c r="FY99" s="13"/>
      <c r="FZ99" s="13"/>
      <c r="GB99" s="13"/>
      <c r="GC99" s="13"/>
    </row>
    <row ht="13.199999999999999" customHeight="1" r="100">
      <c r="F100" s="13"/>
      <c r="G100" s="13"/>
      <c r="H100" s="13"/>
      <c r="I100" s="13"/>
      <c r="K100" s="13"/>
      <c r="M100" s="13"/>
      <c r="R100" s="13"/>
      <c r="S100" s="13"/>
      <c r="AC100" s="13"/>
      <c r="AD100" s="13"/>
      <c r="AE100" s="13"/>
      <c r="AF100" s="13"/>
      <c r="AP100" s="13"/>
      <c r="AQ100" s="13"/>
      <c r="BA100" s="13"/>
      <c r="BB100" s="13"/>
      <c r="BC100" s="13"/>
      <c r="BM100" s="13"/>
      <c r="BN100" s="13"/>
      <c r="BO100" s="13"/>
      <c r="BP100" s="13"/>
      <c r="BZ100" s="13"/>
      <c r="CA100" s="13"/>
      <c r="CB100" s="13"/>
      <c r="CC100" s="13"/>
      <c r="CK100" s="13"/>
      <c r="CL100" s="13"/>
      <c r="CM100" s="13"/>
      <c r="CN100" s="13"/>
      <c r="CO100" s="13"/>
      <c r="CX100" s="13"/>
      <c r="CY100" s="13"/>
      <c r="DI100" s="13"/>
      <c r="DJ100" s="13"/>
      <c r="DK100" s="13"/>
      <c r="DL100" s="13"/>
      <c r="DV100" s="13"/>
      <c r="DW100" s="13"/>
      <c r="DY100" s="13"/>
      <c r="EG100" s="13"/>
      <c r="EH100" s="13"/>
      <c r="EI100" s="13"/>
      <c r="EJ100" s="13"/>
      <c r="EL100" s="13"/>
      <c r="ES100" s="13"/>
      <c r="ET100" s="13"/>
      <c r="EU100" s="13"/>
      <c r="FE100" s="13"/>
      <c r="FF100" s="13"/>
      <c r="FG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</row>
    <row ht="13.199999999999999" customHeight="1" r="101">
      <c r="F101" s="13"/>
      <c r="G101" s="13"/>
      <c r="M101" s="13"/>
      <c r="R101" s="13"/>
      <c r="S101" s="13"/>
      <c r="U101" s="13"/>
      <c r="AD101" s="13"/>
      <c r="AE101" s="13"/>
      <c r="AP101" s="13"/>
      <c r="AQ101" s="13"/>
      <c r="BB101" s="13"/>
      <c r="BC101" s="13"/>
      <c r="BN101" s="13"/>
      <c r="BO101" s="13"/>
      <c r="BZ101" s="13"/>
      <c r="CA101" s="13"/>
      <c r="CC101" s="13"/>
      <c r="CL101" s="13"/>
      <c r="CM101" s="13"/>
      <c r="CX101" s="13"/>
      <c r="CY101" s="13"/>
      <c r="DJ101" s="13"/>
      <c r="DK101" s="13"/>
      <c r="DO101" s="13"/>
      <c r="DV101" s="13"/>
      <c r="DW101" s="13"/>
      <c r="EH101" s="13"/>
      <c r="ET101" s="13"/>
      <c r="EU101" s="13"/>
      <c r="FF101" s="13"/>
      <c r="FG101" s="13"/>
      <c r="FN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</row>
    <row ht="13.199999999999999" customHeight="1" r="102">
      <c r="F102" s="13"/>
      <c r="G102" s="13"/>
      <c r="H102" s="13"/>
      <c r="I102" s="13"/>
      <c r="J102" s="13"/>
      <c r="K102" s="13"/>
      <c r="L102" s="13"/>
      <c r="O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Z102" s="13"/>
      <c r="BA102" s="13"/>
      <c r="BB102" s="13"/>
      <c r="BC102" s="13"/>
      <c r="BD102" s="13"/>
      <c r="BE102" s="13"/>
      <c r="BF102" s="13"/>
      <c r="BG102" s="13"/>
      <c r="BI102" s="13"/>
      <c r="BM102" s="13"/>
      <c r="BN102" s="13"/>
      <c r="BO102" s="13"/>
      <c r="BP102" s="13"/>
      <c r="BQ102" s="13"/>
      <c r="BR102" s="13"/>
      <c r="BS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W102" s="13"/>
      <c r="CX102" s="13"/>
      <c r="CY102" s="13"/>
      <c r="CZ102" s="13"/>
      <c r="DA102" s="13"/>
      <c r="DB102" s="13"/>
      <c r="DC102" s="13"/>
      <c r="DE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G102" s="13"/>
      <c r="EH102" s="13"/>
      <c r="EI102" s="13"/>
      <c r="EJ102" s="13"/>
      <c r="EK102" s="13"/>
      <c r="EL102" s="13"/>
      <c r="EO102" s="13"/>
      <c r="EP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</row>
    <row ht="13.199999999999999" customHeight="1" r="103">
      <c r="F103" s="13"/>
      <c r="G103" s="13"/>
      <c r="H103" s="13"/>
      <c r="R103" s="13"/>
      <c r="S103" s="13"/>
      <c r="AD103" s="13"/>
      <c r="AE103" s="13"/>
      <c r="AP103" s="13"/>
      <c r="AQ103" s="13"/>
      <c r="BB103" s="13"/>
      <c r="BC103" s="13"/>
      <c r="BN103" s="13"/>
      <c r="BO103" s="13"/>
      <c r="BZ103" s="13"/>
      <c r="CA103" s="13"/>
      <c r="CL103" s="13"/>
      <c r="CM103" s="13"/>
      <c r="CX103" s="13"/>
      <c r="CY103" s="13"/>
      <c r="DJ103" s="13"/>
      <c r="DK103" s="13"/>
      <c r="DV103" s="13"/>
      <c r="DW103" s="13"/>
      <c r="EH103" s="13"/>
      <c r="EI103" s="13"/>
      <c r="ET103" s="13"/>
      <c r="EU103" s="13"/>
      <c r="FF103" s="13"/>
      <c r="FG103" s="13"/>
      <c r="FR103" s="13"/>
      <c r="FS103" s="13"/>
      <c r="FT103" s="13"/>
      <c r="FU103" s="13"/>
      <c r="FV103" s="13"/>
      <c r="FX103" s="13"/>
      <c r="GC103" s="13"/>
    </row>
    <row ht="13.199999999999999" customHeight="1" r="104">
      <c r="BN104" s="13"/>
      <c r="BO104" s="13"/>
      <c r="BZ104" s="13"/>
      <c r="DJ104" s="13"/>
      <c r="FR104" s="13"/>
      <c r="FS104" s="13"/>
    </row>
    <row ht="13.199999999999999" customHeight="1" r="105">
      <c r="CX105" s="13"/>
      <c r="FR105" s="13"/>
      <c r="FS105" s="13"/>
      <c r="GC105" s="13"/>
    </row>
    <row ht="13.199999999999999" customHeight="1" r="106">
      <c r="FR106" s="13"/>
      <c r="FS106" s="13"/>
    </row>
    <row ht="13.199999999999999" customHeight="1" r="107">
      <c r="F107" s="13"/>
      <c r="G107" s="13"/>
      <c r="L107" s="13"/>
      <c r="R107" s="13"/>
      <c r="S107" s="13"/>
      <c r="AD107" s="13"/>
      <c r="AE107" s="13"/>
      <c r="AF107" s="13"/>
      <c r="AP107" s="13"/>
      <c r="AQ107" s="13"/>
      <c r="BB107" s="13"/>
      <c r="BC107" s="13"/>
      <c r="BN107" s="13"/>
      <c r="BO107" s="13"/>
      <c r="BZ107" s="13"/>
      <c r="CA107" s="13"/>
      <c r="CK107" s="13"/>
      <c r="CL107" s="13"/>
      <c r="CM107" s="13"/>
      <c r="CO107" s="13"/>
      <c r="CX107" s="13"/>
      <c r="CY107" s="13"/>
      <c r="DJ107" s="13"/>
      <c r="DK107" s="13"/>
      <c r="DL107" s="13"/>
      <c r="DO107" s="13"/>
      <c r="DV107" s="13"/>
      <c r="DW107" s="13"/>
      <c r="EG107" s="13"/>
      <c r="EH107" s="13"/>
      <c r="EI107" s="13"/>
      <c r="ET107" s="13"/>
      <c r="EU107" s="13"/>
      <c r="FF107" s="13"/>
      <c r="FG107" s="13"/>
      <c r="FO107" s="13"/>
      <c r="FR107" s="13"/>
      <c r="FS107" s="13"/>
      <c r="FT107" s="13"/>
      <c r="FU107" s="13"/>
      <c r="FW107" s="13"/>
      <c r="FX107" s="13"/>
      <c r="GA107" s="13"/>
      <c r="GC107" s="13"/>
    </row>
    <row ht="13.199999999999999" customHeight="1" r="108">
      <c r="F108" s="13"/>
      <c r="G108" s="13"/>
      <c r="R108" s="13"/>
      <c r="S108" s="13"/>
      <c r="AD108" s="13"/>
      <c r="AE108" s="13"/>
      <c r="AP108" s="13"/>
      <c r="AQ108" s="13"/>
      <c r="BB108" s="13"/>
      <c r="BC108" s="13"/>
      <c r="BM108" s="13"/>
      <c r="BN108" s="13"/>
      <c r="BO108" s="13"/>
      <c r="BZ108" s="13"/>
      <c r="CA108" s="13"/>
      <c r="CL108" s="13"/>
      <c r="CM108" s="13"/>
      <c r="CX108" s="13"/>
      <c r="CY108" s="13"/>
      <c r="DJ108" s="13"/>
      <c r="DK108" s="13"/>
      <c r="DU108" s="13"/>
      <c r="DV108" s="13"/>
      <c r="DW108" s="13"/>
      <c r="EH108" s="13"/>
      <c r="ES108" s="13"/>
      <c r="ET108" s="13"/>
      <c r="EU108" s="13"/>
      <c r="FF108" s="13"/>
      <c r="FR108" s="13"/>
      <c r="FS108" s="13"/>
      <c r="GC108" s="13"/>
    </row>
    <row ht="13.199999999999999" customHeight="1" r="109">
      <c r="F109" s="13"/>
      <c r="G109" s="13"/>
      <c r="R109" s="13"/>
      <c r="S109" s="13"/>
      <c r="AD109" s="13"/>
      <c r="AE109" s="13"/>
      <c r="AP109" s="13"/>
      <c r="AQ109" s="13"/>
      <c r="BB109" s="13"/>
      <c r="BC109" s="13"/>
      <c r="BN109" s="13"/>
      <c r="BO109" s="13"/>
      <c r="BZ109" s="13"/>
      <c r="CA109" s="13"/>
      <c r="CL109" s="13"/>
      <c r="CM109" s="13"/>
      <c r="CX109" s="13"/>
      <c r="CY109" s="13"/>
      <c r="DJ109" s="13"/>
      <c r="DK109" s="13"/>
      <c r="DV109" s="13"/>
      <c r="DW109" s="13"/>
      <c r="EH109" s="13"/>
      <c r="EI109" s="13"/>
      <c r="ET109" s="13"/>
      <c r="EU109" s="13"/>
      <c r="FF109" s="13"/>
      <c r="FG109" s="13"/>
      <c r="FR109" s="13"/>
      <c r="FS109" s="13"/>
      <c r="FT109" s="13"/>
      <c r="FU109" s="13"/>
    </row>
    <row ht="13.199999999999999" customHeight="1" r="110">
      <c r="F110" s="13"/>
      <c r="G110" s="13"/>
      <c r="R110" s="13"/>
      <c r="S110" s="13"/>
      <c r="AD110" s="13"/>
      <c r="AE110" s="13"/>
      <c r="AP110" s="13"/>
      <c r="AQ110" s="13"/>
      <c r="BB110" s="13"/>
      <c r="BC110" s="13"/>
      <c r="BN110" s="13"/>
      <c r="BO110" s="13"/>
      <c r="BZ110" s="13"/>
      <c r="CA110" s="13"/>
      <c r="CC110" s="13"/>
      <c r="CL110" s="13"/>
      <c r="CM110" s="13"/>
      <c r="CX110" s="13"/>
      <c r="CY110" s="13"/>
      <c r="DJ110" s="13"/>
      <c r="DK110" s="13"/>
      <c r="DV110" s="13"/>
      <c r="DW110" s="13"/>
      <c r="EH110" s="13"/>
      <c r="EI110" s="13"/>
      <c r="ET110" s="13"/>
      <c r="EU110" s="13"/>
      <c r="FF110" s="13"/>
      <c r="FG110" s="13"/>
      <c r="FR110" s="13"/>
      <c r="FS110" s="13"/>
      <c r="FT110" s="13"/>
      <c r="FU110" s="13"/>
      <c r="FV110" s="13"/>
      <c r="GC110" s="13"/>
    </row>
    <row ht="13.199999999999999" customHeight="1" r="111">
      <c r="F111" s="13"/>
      <c r="G111" s="13"/>
      <c r="R111" s="13"/>
      <c r="S111" s="13"/>
      <c r="AD111" s="13"/>
      <c r="AE111" s="13"/>
      <c r="BN111" s="13"/>
      <c r="BO111" s="13"/>
      <c r="BZ111" s="13"/>
      <c r="CA111" s="13"/>
      <c r="CL111" s="13"/>
      <c r="CM111" s="13"/>
      <c r="DJ111" s="13"/>
      <c r="DK111" s="13"/>
      <c r="DV111" s="13"/>
      <c r="ET111" s="13"/>
      <c r="EU111" s="13"/>
      <c r="FF111" s="13"/>
      <c r="FG111" s="13"/>
      <c r="FR111" s="13"/>
      <c r="FS111" s="13"/>
      <c r="FT111" s="13"/>
    </row>
    <row ht="13.199999999999999" customHeight="1" r="112">
      <c r="F112" s="13"/>
      <c r="G112" s="13"/>
      <c r="R112" s="13"/>
      <c r="S112" s="13"/>
      <c r="AD112" s="13"/>
      <c r="AE112" s="13"/>
      <c r="AP112" s="13"/>
      <c r="AQ112" s="13"/>
      <c r="BB112" s="13"/>
      <c r="BC112" s="13"/>
      <c r="BN112" s="13"/>
      <c r="BO112" s="13"/>
      <c r="BZ112" s="13"/>
      <c r="CA112" s="13"/>
      <c r="CL112" s="13"/>
      <c r="CM112" s="13"/>
      <c r="CX112" s="13"/>
      <c r="CY112" s="13"/>
      <c r="DJ112" s="13"/>
      <c r="DK112" s="13"/>
      <c r="DV112" s="13"/>
      <c r="DW112" s="13"/>
      <c r="EH112" s="13"/>
      <c r="EI112" s="13"/>
      <c r="ET112" s="13"/>
      <c r="EU112" s="13"/>
      <c r="FF112" s="13"/>
      <c r="FG112" s="13"/>
      <c r="FR112" s="13"/>
      <c r="FS112" s="13"/>
      <c r="FT112" s="13"/>
      <c r="FU112" s="13"/>
    </row>
    <row ht="13.199999999999999" customHeight="1" r="113">
      <c r="AD113" s="13"/>
      <c r="AE113" s="13"/>
      <c r="BN113" s="13"/>
      <c r="BO113" s="13"/>
      <c r="BZ113" s="13"/>
      <c r="CA113" s="13"/>
      <c r="CL113" s="13"/>
      <c r="CM113" s="13"/>
      <c r="CX113" s="13"/>
      <c r="CY113" s="13"/>
      <c r="DJ113" s="13"/>
      <c r="DK113" s="13"/>
      <c r="EH113" s="13"/>
      <c r="EI113" s="13"/>
      <c r="ET113" s="13"/>
      <c r="EU113" s="13"/>
      <c r="FF113" s="13"/>
      <c r="FG113" s="13"/>
      <c r="FR113" s="13"/>
      <c r="FS113" s="13"/>
    </row>
    <row ht="13.199999999999999" customHeight="1" r="114">
      <c r="F114" s="13"/>
      <c r="G114" s="13"/>
      <c r="H114" s="13"/>
      <c r="L114" s="13"/>
      <c r="R114" s="13"/>
      <c r="S114" s="13"/>
      <c r="U114" s="13"/>
      <c r="AC114" s="13"/>
      <c r="AD114" s="13"/>
      <c r="AE114" s="13"/>
      <c r="AF114" s="13"/>
      <c r="AO114" s="13"/>
      <c r="AP114" s="13"/>
      <c r="AQ114" s="13"/>
      <c r="AR114" s="13"/>
      <c r="BA114" s="13"/>
      <c r="BB114" s="13"/>
      <c r="BC114" s="13"/>
      <c r="BM114" s="13"/>
      <c r="BN114" s="13"/>
      <c r="BO114" s="13"/>
      <c r="BP114" s="13"/>
      <c r="BQ114" s="13"/>
      <c r="BR114" s="13"/>
      <c r="BZ114" s="13"/>
      <c r="CA114" s="13"/>
      <c r="CC114" s="13"/>
      <c r="CK114" s="13"/>
      <c r="CL114" s="13"/>
      <c r="CM114" s="13"/>
      <c r="CO114" s="13"/>
      <c r="CX114" s="13"/>
      <c r="CY114" s="13"/>
      <c r="CZ114" s="13"/>
      <c r="DI114" s="13"/>
      <c r="DJ114" s="13"/>
      <c r="DK114" s="13"/>
      <c r="DL114" s="13"/>
      <c r="DO114" s="13"/>
      <c r="DU114" s="13"/>
      <c r="DV114" s="13"/>
      <c r="DW114" s="13"/>
      <c r="DX114" s="13"/>
      <c r="DY114" s="13"/>
      <c r="EG114" s="13"/>
      <c r="EH114" s="13"/>
      <c r="EI114" s="13"/>
      <c r="ES114" s="13"/>
      <c r="ET114" s="13"/>
      <c r="EU114" s="13"/>
      <c r="EV114" s="13"/>
      <c r="FF114" s="13"/>
      <c r="FG114" s="13"/>
      <c r="FH114" s="13"/>
      <c r="FO114" s="13"/>
      <c r="FP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</row>
    <row ht="13.199999999999999" customHeight="1" r="115">
      <c r="F115" s="13"/>
      <c r="G115" s="13"/>
      <c r="H115" s="13"/>
      <c r="I115" s="13"/>
      <c r="J115" s="13"/>
      <c r="K115" s="13"/>
      <c r="L115" s="13"/>
      <c r="O115" s="13"/>
      <c r="P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G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</row>
    <row ht="13.199999999999999" customHeight="1" r="116">
      <c r="F116" s="13"/>
      <c r="L116" s="13"/>
      <c r="N116" s="13"/>
      <c r="R116" s="13"/>
      <c r="X116" s="13"/>
      <c r="Y116" s="13"/>
      <c r="AD116" s="13"/>
      <c r="AP116" s="13"/>
      <c r="AV116" s="13"/>
      <c r="BB116" s="13"/>
      <c r="BN116" s="13"/>
      <c r="BS116" s="13"/>
      <c r="BZ116" s="13"/>
      <c r="CF116" s="13"/>
      <c r="DV116" s="13"/>
      <c r="ET116" s="13"/>
      <c r="EZ116" s="13"/>
      <c r="FF116" s="13"/>
      <c r="FK116" s="13"/>
      <c r="FL116" s="13"/>
      <c r="FR116" s="13"/>
      <c r="FV116" s="13"/>
      <c r="FW116" s="13"/>
      <c r="FX116" s="13"/>
      <c r="FY116" s="13"/>
    </row>
    <row ht="13.199999999999999" customHeight="1" r="117">
      <c r="FR117" s="13"/>
      <c r="FS117" s="13"/>
    </row>
    <row ht="13.199999999999999" customHeight="1" r="118"/>
    <row ht="13.199999999999999" customHeight="1" r="119"/>
    <row ht="13.199999999999999" customHeight="1" r="120">
      <c r="F120" s="13"/>
      <c r="I120" s="13"/>
      <c r="J120" s="13"/>
      <c r="R120" s="13"/>
      <c r="AD120" s="13"/>
      <c r="AE120" s="13"/>
      <c r="BB120" s="13"/>
      <c r="BC120" s="13"/>
      <c r="BN120" s="13"/>
      <c r="BO120" s="13"/>
      <c r="BZ120" s="13"/>
      <c r="CA120" s="13"/>
      <c r="CC120" s="13"/>
      <c r="CX120" s="13"/>
      <c r="DJ120" s="13"/>
      <c r="DK120" s="13"/>
      <c r="DM120" s="13"/>
      <c r="FF120" s="13"/>
      <c r="FG120" s="13"/>
      <c r="FJ120" s="13"/>
      <c r="FR120" s="13"/>
      <c r="FS120" s="13"/>
      <c r="FT120" s="13"/>
      <c r="FU120" s="13"/>
      <c r="FV120" s="13"/>
    </row>
    <row ht="13.199999999999999" customHeight="1" r="121">
      <c r="F121" s="13"/>
      <c r="G121" s="13"/>
      <c r="H121" s="13"/>
      <c r="I121" s="13"/>
      <c r="J121" s="13"/>
      <c r="K121" s="13"/>
      <c r="R121" s="13"/>
      <c r="S121" s="13"/>
      <c r="T121" s="13"/>
      <c r="U121" s="13"/>
      <c r="V121" s="13"/>
      <c r="W121" s="13"/>
      <c r="AD121" s="13"/>
      <c r="AE121" s="13"/>
      <c r="AH121" s="13"/>
      <c r="AI121" s="13"/>
      <c r="AP121" s="13"/>
      <c r="AQ121" s="13"/>
      <c r="AR121" s="13"/>
      <c r="AT121" s="13"/>
      <c r="AU121" s="13"/>
      <c r="BB121" s="13"/>
      <c r="BC121" s="13"/>
      <c r="BE121" s="13"/>
      <c r="BF121" s="13"/>
      <c r="BG121" s="13"/>
      <c r="BN121" s="13"/>
      <c r="BO121" s="13"/>
      <c r="BP121" s="13"/>
      <c r="BQ121" s="13"/>
      <c r="BR121" s="13"/>
      <c r="BS121" s="13"/>
      <c r="BZ121" s="13"/>
      <c r="CA121" s="13"/>
      <c r="CC121" s="13"/>
      <c r="CD121" s="13"/>
      <c r="CE121" s="13"/>
      <c r="CL121" s="13"/>
      <c r="CM121" s="13"/>
      <c r="CN121" s="13"/>
      <c r="CO121" s="13"/>
      <c r="CP121" s="13"/>
      <c r="CQ121" s="13"/>
      <c r="CX121" s="13"/>
      <c r="CY121" s="13"/>
      <c r="CZ121" s="13"/>
      <c r="DA121" s="13"/>
      <c r="DB121" s="13"/>
      <c r="DC121" s="13"/>
      <c r="DJ121" s="13"/>
      <c r="DK121" s="13"/>
      <c r="DO121" s="13"/>
      <c r="DV121" s="13"/>
      <c r="DW121" s="13"/>
      <c r="DX121" s="13"/>
      <c r="DY121" s="13"/>
      <c r="DZ121" s="13"/>
      <c r="EA121" s="13"/>
      <c r="EH121" s="13"/>
      <c r="EI121" s="13"/>
      <c r="EK121" s="13"/>
      <c r="EL121" s="13"/>
      <c r="EM121" s="13"/>
      <c r="ET121" s="13"/>
      <c r="EU121" s="13"/>
      <c r="EW121" s="13"/>
      <c r="EX121" s="13"/>
      <c r="EY121" s="13"/>
      <c r="FF121" s="13"/>
      <c r="FG121" s="13"/>
      <c r="FH121" s="13"/>
      <c r="FI121" s="13"/>
      <c r="FJ121" s="13"/>
      <c r="FK121" s="13"/>
      <c r="FR121" s="13"/>
      <c r="FS121" s="13"/>
      <c r="FT121" s="13"/>
      <c r="FU121" s="13"/>
      <c r="FV121" s="13"/>
      <c r="FW121" s="13"/>
      <c r="FX121" s="13"/>
      <c r="GC121" s="13"/>
    </row>
    <row ht="13.199999999999999" customHeight="1" r="122"/>
    <row ht="13.199999999999999" customHeight="1" r="123">
      <c r="F123" s="13"/>
      <c r="G123" s="13"/>
      <c r="H123" s="13"/>
      <c r="I123" s="13"/>
      <c r="J123" s="13"/>
      <c r="K123" s="13"/>
      <c r="L123" s="13"/>
      <c r="R123" s="13"/>
      <c r="S123" s="13"/>
      <c r="T123" s="13"/>
      <c r="U123" s="13"/>
      <c r="V123" s="13"/>
      <c r="W123" s="13"/>
      <c r="X123" s="13"/>
      <c r="Y123" s="13"/>
      <c r="AD123" s="13"/>
      <c r="AE123" s="13"/>
      <c r="AG123" s="13"/>
      <c r="AH123" s="13"/>
      <c r="AI123" s="13"/>
      <c r="AP123" s="13"/>
      <c r="AQ123" s="13"/>
      <c r="AR123" s="13"/>
      <c r="AS123" s="13"/>
      <c r="AT123" s="13"/>
      <c r="AU123" s="13"/>
      <c r="AV123" s="13"/>
      <c r="BB123" s="13"/>
      <c r="BC123" s="13"/>
      <c r="BE123" s="13"/>
      <c r="BF123" s="13"/>
      <c r="BG123" s="13"/>
      <c r="BN123" s="13"/>
      <c r="BO123" s="13"/>
      <c r="BP123" s="13"/>
      <c r="BQ123" s="13"/>
      <c r="BR123" s="13"/>
      <c r="BS123" s="13"/>
      <c r="BT123" s="13"/>
      <c r="BZ123" s="13"/>
      <c r="CA123" s="13"/>
      <c r="CB123" s="13"/>
      <c r="CC123" s="13"/>
      <c r="CD123" s="13"/>
      <c r="CE123" s="13"/>
      <c r="CF123" s="13"/>
      <c r="CL123" s="13"/>
      <c r="CM123" s="13"/>
      <c r="CN123" s="13"/>
      <c r="CO123" s="13"/>
      <c r="CP123" s="13"/>
      <c r="CQ123" s="13"/>
      <c r="CX123" s="13"/>
      <c r="CY123" s="13"/>
      <c r="CZ123" s="13"/>
      <c r="DA123" s="13"/>
      <c r="DB123" s="13"/>
      <c r="DC123" s="13"/>
      <c r="DJ123" s="13"/>
      <c r="DK123" s="13"/>
      <c r="DM123" s="13"/>
      <c r="DN123" s="13"/>
      <c r="DO123" s="13"/>
      <c r="DV123" s="13"/>
      <c r="DW123" s="13"/>
      <c r="DX123" s="13"/>
      <c r="DY123" s="13"/>
      <c r="DZ123" s="13"/>
      <c r="EA123" s="13"/>
      <c r="EB123" s="13"/>
      <c r="EH123" s="13"/>
      <c r="EI123" s="13"/>
      <c r="EK123" s="13"/>
      <c r="EL123" s="13"/>
      <c r="EM123" s="13"/>
      <c r="EN123" s="13"/>
      <c r="ET123" s="13"/>
      <c r="EU123" s="13"/>
      <c r="EV123" s="13"/>
      <c r="EW123" s="13"/>
      <c r="EX123" s="13"/>
      <c r="EY123" s="13"/>
      <c r="EZ123" s="13"/>
      <c r="FF123" s="13"/>
      <c r="FG123" s="13"/>
      <c r="FH123" s="13"/>
      <c r="FI123" s="13"/>
      <c r="FJ123" s="13"/>
      <c r="FK123" s="13"/>
      <c r="FL123" s="13"/>
      <c r="FO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C123" s="13"/>
    </row>
    <row ht="13.199999999999999" customHeight="1" r="124">
      <c r="F124" s="13"/>
      <c r="G124" s="13"/>
      <c r="J124" s="13"/>
      <c r="K124" s="13"/>
      <c r="R124" s="13"/>
      <c r="S124" s="13"/>
      <c r="T124" s="13"/>
      <c r="U124" s="13"/>
      <c r="W124" s="13"/>
      <c r="X124" s="13"/>
      <c r="AB124" s="13"/>
      <c r="AC124" s="13"/>
      <c r="AD124" s="13"/>
      <c r="AE124" s="13"/>
      <c r="AP124" s="13"/>
      <c r="AQ124" s="13"/>
      <c r="AT124" s="13"/>
      <c r="BB124" s="13"/>
      <c r="BE124" s="13"/>
      <c r="BN124" s="13"/>
      <c r="BP124" s="13"/>
      <c r="BZ124" s="13"/>
      <c r="CA124" s="13"/>
      <c r="CC124" s="13"/>
      <c r="CL124" s="13"/>
      <c r="CM124" s="13"/>
      <c r="CX124" s="13"/>
      <c r="CY124" s="13"/>
      <c r="DJ124" s="13"/>
      <c r="DK124" s="13"/>
      <c r="DM124" s="13"/>
      <c r="DV124" s="13"/>
      <c r="DW124" s="13"/>
      <c r="DZ124" s="13"/>
      <c r="EB124" s="13"/>
      <c r="EC124" s="13"/>
      <c r="EH124" s="13"/>
      <c r="EI124" s="13"/>
      <c r="ET124" s="13"/>
      <c r="EU124" s="13"/>
      <c r="EW124" s="13"/>
      <c r="FF124" s="13"/>
      <c r="FG124" s="13"/>
      <c r="FK124" s="13"/>
      <c r="FP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</row>
    <row ht="13.199999999999999" customHeight="1" r="125"/>
    <row ht="13.199999999999999" customHeight="1" r="126">
      <c r="F126" s="13"/>
      <c r="G126" s="13"/>
      <c r="H126" s="13"/>
      <c r="R126" s="13"/>
      <c r="S126" s="13"/>
      <c r="T126" s="13"/>
      <c r="V126" s="13"/>
      <c r="Y126" s="13"/>
      <c r="AC126" s="13"/>
      <c r="AD126" s="13"/>
      <c r="AE126" s="13"/>
      <c r="AF126" s="13"/>
      <c r="AG126" s="13"/>
      <c r="AH126" s="13"/>
      <c r="AI126" s="13"/>
      <c r="AP126" s="13"/>
      <c r="AQ126" s="13"/>
      <c r="AR126" s="13"/>
      <c r="BB126" s="13"/>
      <c r="BC126" s="13"/>
      <c r="BD126" s="13"/>
      <c r="BE126" s="13"/>
      <c r="BG126" s="13"/>
      <c r="BM126" s="13"/>
      <c r="BN126" s="13"/>
      <c r="BO126" s="13"/>
      <c r="BP126" s="13"/>
      <c r="BZ126" s="13"/>
      <c r="CA126" s="13"/>
      <c r="CB126" s="13"/>
      <c r="CE126" s="13"/>
      <c r="CF126" s="13"/>
      <c r="CK126" s="13"/>
      <c r="CL126" s="13"/>
      <c r="CM126" s="13"/>
      <c r="CN126" s="13"/>
      <c r="CP126" s="13"/>
      <c r="CW126" s="13"/>
      <c r="CX126" s="13"/>
      <c r="CY126" s="13"/>
      <c r="CZ126" s="13"/>
      <c r="DC126" s="13"/>
      <c r="DJ126" s="13"/>
      <c r="DK126" s="13"/>
      <c r="DM126" s="13"/>
      <c r="DN126" s="13"/>
      <c r="DO126" s="13"/>
      <c r="DV126" s="13"/>
      <c r="DW126" s="13"/>
      <c r="DX126" s="13"/>
      <c r="ED126" s="13"/>
      <c r="EG126" s="13"/>
      <c r="EH126" s="13"/>
      <c r="EI126" s="13"/>
      <c r="EJ126" s="13"/>
      <c r="ES126" s="13"/>
      <c r="ET126" s="13"/>
      <c r="EU126" s="13"/>
      <c r="EV126" s="13"/>
      <c r="FE126" s="13"/>
      <c r="FF126" s="13"/>
      <c r="FG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</row>
    <row ht="13.199999999999999" customHeight="1" r="127">
      <c r="F127" s="13"/>
      <c r="G127" s="13"/>
      <c r="H127" s="13"/>
      <c r="J127" s="13"/>
      <c r="R127" s="13"/>
      <c r="S127" s="13"/>
      <c r="T127" s="13"/>
      <c r="AC127" s="13"/>
      <c r="AD127" s="13"/>
      <c r="AE127" s="13"/>
      <c r="AP127" s="13"/>
      <c r="AQ127" s="13"/>
      <c r="BB127" s="13"/>
      <c r="BC127" s="13"/>
      <c r="BM127" s="13"/>
      <c r="BN127" s="13"/>
      <c r="BO127" s="13"/>
      <c r="BP127" s="13"/>
      <c r="BZ127" s="13"/>
      <c r="CA127" s="13"/>
      <c r="CB127" s="13"/>
      <c r="CL127" s="13"/>
      <c r="CM127" s="13"/>
      <c r="CN127" s="13"/>
      <c r="CX127" s="13"/>
      <c r="CY127" s="13"/>
      <c r="CZ127" s="13"/>
      <c r="DJ127" s="13"/>
      <c r="DK127" s="13"/>
      <c r="DL127" s="13"/>
      <c r="DV127" s="13"/>
      <c r="DW127" s="13"/>
      <c r="DX127" s="13"/>
      <c r="EG127" s="13"/>
      <c r="EH127" s="13"/>
      <c r="EI127" s="13"/>
      <c r="EJ127" s="13"/>
      <c r="ET127" s="13"/>
      <c r="EU127" s="13"/>
      <c r="FE127" s="13"/>
      <c r="FF127" s="13"/>
      <c r="FG127" s="13"/>
      <c r="FH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</row>
    <row ht="13.199999999999999" customHeight="1" r="128">
      <c r="FR128" s="13"/>
    </row>
    <row ht="13.199999999999999" customHeight="1" r="129">
      <c r="F129" s="13"/>
      <c r="G129" s="13"/>
      <c r="H129" s="13"/>
      <c r="I129" s="13"/>
      <c r="R129" s="13"/>
      <c r="S129" s="13"/>
      <c r="W129" s="13"/>
      <c r="AC129" s="13"/>
      <c r="AD129" s="13"/>
      <c r="AE129" s="13"/>
      <c r="AG129" s="13"/>
      <c r="AP129" s="13"/>
      <c r="AQ129" s="13"/>
      <c r="BB129" s="13"/>
      <c r="BC129" s="13"/>
      <c r="BD129" s="13"/>
      <c r="BN129" s="13"/>
      <c r="BO129" s="13"/>
      <c r="BZ129" s="13"/>
      <c r="CA129" s="13"/>
      <c r="CB129" s="13"/>
      <c r="CD129" s="13"/>
      <c r="CL129" s="13"/>
      <c r="CM129" s="13"/>
      <c r="CN129" s="13"/>
      <c r="CO129" s="13"/>
      <c r="CX129" s="13"/>
      <c r="CY129" s="13"/>
      <c r="DJ129" s="13"/>
      <c r="DK129" s="13"/>
      <c r="DL129" s="13"/>
      <c r="DN129" s="13"/>
      <c r="DO129" s="13"/>
      <c r="DV129" s="13"/>
      <c r="DW129" s="13"/>
      <c r="EG129" s="13"/>
      <c r="EH129" s="13"/>
      <c r="EI129" s="13"/>
      <c r="ET129" s="13"/>
      <c r="EU129" s="13"/>
      <c r="EY129" s="13"/>
      <c r="FE129" s="13"/>
      <c r="FF129" s="13"/>
      <c r="FJ129" s="13"/>
      <c r="FP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</row>
    <row ht="13.199999999999999" customHeight="1" r="130">
      <c r="F130" s="13"/>
      <c r="G130" s="13"/>
      <c r="H130" s="13"/>
      <c r="R130" s="13"/>
      <c r="S130" s="13"/>
      <c r="X130" s="13"/>
      <c r="Z130" s="13"/>
      <c r="AC130" s="13"/>
      <c r="AD130" s="13"/>
      <c r="AE130" s="13"/>
      <c r="AI130" s="13"/>
      <c r="AP130" s="13"/>
      <c r="AQ130" s="13"/>
      <c r="BB130" s="13"/>
      <c r="BC130" s="13"/>
      <c r="BD130" s="13"/>
      <c r="BN130" s="13"/>
      <c r="BO130" s="13"/>
      <c r="BP130" s="13"/>
      <c r="BQ130" s="13"/>
      <c r="BZ130" s="13"/>
      <c r="CA130" s="13"/>
      <c r="CB130" s="13"/>
      <c r="CC130" s="13"/>
      <c r="CD130" s="13"/>
      <c r="CL130" s="13"/>
      <c r="CM130" s="13"/>
      <c r="CN130" s="13"/>
      <c r="CR130" s="13"/>
      <c r="CX130" s="13"/>
      <c r="CY130" s="13"/>
      <c r="DJ130" s="13"/>
      <c r="DK130" s="13"/>
      <c r="DL130" s="13"/>
      <c r="DV130" s="13"/>
      <c r="DW130" s="13"/>
      <c r="DX130" s="13"/>
      <c r="EH130" s="13"/>
      <c r="EI130" s="13"/>
      <c r="ET130" s="13"/>
      <c r="EU130" s="13"/>
      <c r="FF130" s="13"/>
      <c r="FG130" s="13"/>
      <c r="FL130" s="13"/>
      <c r="FM130" s="13"/>
      <c r="FN130" s="13"/>
      <c r="FO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</row>
    <row ht="13.199999999999999" customHeight="1" r="131">
      <c r="F131" s="13"/>
      <c r="G131" s="13"/>
      <c r="H131" s="13"/>
      <c r="I131" s="13"/>
      <c r="J131" s="13"/>
      <c r="K131" s="13"/>
      <c r="L131" s="13"/>
      <c r="O131" s="13"/>
      <c r="P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K131" s="13"/>
      <c r="AL131" s="13"/>
      <c r="AP131" s="13"/>
      <c r="AQ131" s="13"/>
      <c r="AR131" s="13"/>
      <c r="AT131" s="13"/>
      <c r="BB131" s="13"/>
      <c r="BC131" s="13"/>
      <c r="BD131" s="13"/>
      <c r="BE131" s="13"/>
      <c r="BG131" s="13"/>
      <c r="BI131" s="13"/>
      <c r="BJ131" s="13"/>
      <c r="BM131" s="13"/>
      <c r="BN131" s="13"/>
      <c r="BO131" s="13"/>
      <c r="BP131" s="13"/>
      <c r="BQ131" s="13"/>
      <c r="BR131" s="13"/>
      <c r="BS131" s="13"/>
      <c r="BZ131" s="13"/>
      <c r="CA131" s="13"/>
      <c r="CB131" s="13"/>
      <c r="CC131" s="13"/>
      <c r="CD131" s="13"/>
      <c r="CE131" s="13"/>
      <c r="CF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W131" s="13"/>
      <c r="CX131" s="13"/>
      <c r="CY131" s="13"/>
      <c r="CZ131" s="13"/>
      <c r="DA131" s="13"/>
      <c r="DB131" s="13"/>
      <c r="DC131" s="13"/>
      <c r="DI131" s="13"/>
      <c r="DJ131" s="13"/>
      <c r="DK131" s="13"/>
      <c r="DL131" s="13"/>
      <c r="DM131" s="13"/>
      <c r="DN131" s="13"/>
      <c r="DO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F131" s="13"/>
      <c r="EG131" s="13"/>
      <c r="EH131" s="13"/>
      <c r="EI131" s="13"/>
      <c r="EJ131" s="13"/>
      <c r="EK131" s="13"/>
      <c r="EL131" s="13"/>
      <c r="EM131" s="13"/>
      <c r="EO131" s="13"/>
      <c r="EP131" s="13"/>
      <c r="ER131" s="13"/>
      <c r="ES131" s="13"/>
      <c r="ET131" s="13"/>
      <c r="EU131" s="13"/>
      <c r="EV131" s="13"/>
      <c r="EW131" s="13"/>
      <c r="EY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</row>
    <row ht="13.199999999999999" customHeight="1" r="132">
      <c r="R132" s="13"/>
      <c r="DV132" s="13"/>
      <c r="EG132" s="13"/>
      <c r="FR132" s="13"/>
      <c r="FZ132" s="13"/>
      <c r="GB132" s="13"/>
      <c r="GC132" s="13"/>
    </row>
    <row ht="13.199999999999999" customHeight="1" r="133">
      <c r="F133" s="13"/>
      <c r="R133" s="13"/>
      <c r="AC133" s="13"/>
      <c r="AD133" s="13"/>
      <c r="AE133" s="13"/>
      <c r="BB133" s="13"/>
      <c r="BN133" s="13"/>
      <c r="BZ133" s="13"/>
      <c r="CA133" s="13"/>
      <c r="CL133" s="13"/>
      <c r="CX133" s="13"/>
      <c r="DJ133" s="13"/>
      <c r="DV133" s="13"/>
      <c r="EH133" s="13"/>
      <c r="ET133" s="13"/>
      <c r="FE133" s="13"/>
      <c r="FF133" s="13"/>
      <c r="FQ133" s="13"/>
      <c r="FR133" s="13"/>
      <c r="FS133" s="13"/>
      <c r="FT133" s="13"/>
      <c r="FU133" s="13"/>
      <c r="FV133" s="13"/>
      <c r="FW133" s="13"/>
      <c r="FX133" s="13"/>
      <c r="FY133" s="13"/>
      <c r="GA133" s="13"/>
      <c r="GB133" s="13"/>
      <c r="GC133" s="13"/>
    </row>
    <row ht="13.199999999999999" customHeight="1" r="134">
      <c r="F134" s="13"/>
      <c r="G134" s="13"/>
      <c r="AD134" s="13"/>
      <c r="AE134" s="13"/>
      <c r="BN134" s="13"/>
      <c r="BZ134" s="13"/>
      <c r="CC134" s="13"/>
      <c r="CL134" s="13"/>
      <c r="DJ134" s="13"/>
      <c r="DK134" s="13"/>
      <c r="DV134" s="13"/>
      <c r="FF134" s="13"/>
      <c r="FR134" s="13"/>
      <c r="FS134" s="13"/>
      <c r="FT134" s="13"/>
      <c r="FU134" s="13"/>
      <c r="FX134" s="13"/>
      <c r="GC134" s="13"/>
    </row>
    <row ht="13.199999999999999" customHeight="1" r="135">
      <c r="F135" s="13"/>
      <c r="G135" s="13"/>
      <c r="R135" s="13"/>
      <c r="AD135" s="13"/>
      <c r="AE135" s="13"/>
      <c r="AF135" s="13"/>
      <c r="AP135" s="13"/>
      <c r="BB135" s="13"/>
      <c r="BC135" s="13"/>
      <c r="BD135" s="13"/>
      <c r="BN135" s="13"/>
      <c r="BZ135" s="13"/>
      <c r="CA135" s="13"/>
      <c r="CL135" s="13"/>
      <c r="CX135" s="13"/>
      <c r="CY135" s="13"/>
      <c r="DV135" s="13"/>
      <c r="ET135" s="13"/>
      <c r="EV135" s="13"/>
      <c r="FF135" s="13"/>
      <c r="FG135" s="13"/>
      <c r="FR135" s="13"/>
      <c r="FS135" s="13"/>
      <c r="FT135" s="13"/>
      <c r="FU135" s="13"/>
      <c r="FW135" s="13"/>
      <c r="GC135" s="13"/>
    </row>
    <row ht="13.199999999999999" customHeight="1" r="136">
      <c r="F136" s="13"/>
      <c r="G136" s="13"/>
      <c r="R136" s="13"/>
      <c r="S136" s="13"/>
      <c r="AC136" s="13"/>
      <c r="AD136" s="13"/>
      <c r="AE136" s="13"/>
      <c r="AP136" s="13"/>
      <c r="BB136" s="13"/>
      <c r="BC136" s="13"/>
      <c r="BN136" s="13"/>
      <c r="BO136" s="13"/>
      <c r="BZ136" s="13"/>
      <c r="CA136" s="13"/>
      <c r="CL136" s="13"/>
      <c r="CM136" s="13"/>
      <c r="CX136" s="13"/>
      <c r="CY136" s="13"/>
      <c r="DJ136" s="13"/>
      <c r="DK136" s="13"/>
      <c r="DV136" s="13"/>
      <c r="DW136" s="13"/>
      <c r="EG136" s="13"/>
      <c r="EH136" s="13"/>
      <c r="EI136" s="13"/>
      <c r="ET136" s="13"/>
      <c r="EU136" s="13"/>
      <c r="FE136" s="13"/>
      <c r="FF136" s="13"/>
      <c r="FG136" s="13"/>
      <c r="FR136" s="13"/>
      <c r="FS136" s="13"/>
      <c r="FU136" s="13"/>
      <c r="FW136" s="13"/>
      <c r="FX136" s="13"/>
      <c r="FY136" s="13"/>
      <c r="GC136" s="13"/>
    </row>
    <row ht="13.199999999999999" customHeight="1" r="137">
      <c r="AD137" s="13"/>
      <c r="AE137" s="13"/>
      <c r="BZ137" s="13"/>
      <c r="CA137" s="13"/>
      <c r="DJ137" s="13"/>
      <c r="FR137" s="13"/>
      <c r="FS137" s="13"/>
      <c r="FT137" s="13"/>
    </row>
    <row ht="13.199999999999999" customHeight="1" r="138">
      <c r="F138" s="13"/>
      <c r="BN138" s="13"/>
      <c r="BO138" s="13"/>
      <c r="DJ138" s="13"/>
      <c r="DV138" s="13"/>
      <c r="FR138" s="13"/>
      <c r="FS138" s="13"/>
      <c r="FV138" s="13"/>
      <c r="FW138" s="13"/>
      <c r="GA138" s="13"/>
      <c r="GC138" s="13"/>
    </row>
    <row ht="13.199999999999999" customHeight="1" r="139">
      <c r="F139" s="13"/>
      <c r="R139" s="13"/>
      <c r="S139" s="13"/>
      <c r="W139" s="13"/>
      <c r="AC139" s="13"/>
      <c r="AD139" s="13"/>
      <c r="AP139" s="13"/>
      <c r="BB139" s="13"/>
      <c r="BN139" s="13"/>
      <c r="BO139" s="13"/>
      <c r="BS139" s="13"/>
      <c r="BZ139" s="13"/>
      <c r="CA139" s="13"/>
      <c r="CB139" s="13"/>
      <c r="CC139" s="13"/>
      <c r="CL139" s="13"/>
      <c r="CM139" s="13"/>
      <c r="CX139" s="13"/>
      <c r="DJ139" s="13"/>
      <c r="DK139" s="13"/>
      <c r="DV139" s="13"/>
      <c r="EH139" s="13"/>
      <c r="ET139" s="13"/>
      <c r="FF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</row>
    <row ht="13.199999999999999" customHeight="1" r="140">
      <c r="F140" s="13"/>
      <c r="G140" s="13"/>
      <c r="H140" s="13"/>
      <c r="I140" s="13"/>
      <c r="L140" s="13"/>
      <c r="R140" s="13"/>
      <c r="S140" s="13"/>
      <c r="U140" s="13"/>
      <c r="W140" s="13"/>
      <c r="AB140" s="13"/>
      <c r="AC140" s="13"/>
      <c r="AD140" s="13"/>
      <c r="AE140" s="13"/>
      <c r="AF140" s="13"/>
      <c r="AH140" s="13"/>
      <c r="AI140" s="13"/>
      <c r="AP140" s="13"/>
      <c r="AQ140" s="13"/>
      <c r="AU140" s="13"/>
      <c r="BA140" s="13"/>
      <c r="BB140" s="13"/>
      <c r="BC140" s="13"/>
      <c r="BD140" s="13"/>
      <c r="BM140" s="13"/>
      <c r="BN140" s="13"/>
      <c r="BO140" s="13"/>
      <c r="BP140" s="13"/>
      <c r="BQ140" s="13"/>
      <c r="BR140" s="13"/>
      <c r="BS140" s="13"/>
      <c r="BT140" s="13"/>
      <c r="BZ140" s="13"/>
      <c r="CA140" s="13"/>
      <c r="CB140" s="13"/>
      <c r="CC140" s="13"/>
      <c r="CK140" s="13"/>
      <c r="CL140" s="13"/>
      <c r="CM140" s="13"/>
      <c r="CN140" s="13"/>
      <c r="CO140" s="13"/>
      <c r="CW140" s="13"/>
      <c r="CX140" s="13"/>
      <c r="CY140" s="13"/>
      <c r="CZ140" s="13"/>
      <c r="DA140" s="13"/>
      <c r="DJ140" s="13"/>
      <c r="DK140" s="13"/>
      <c r="DM140" s="13"/>
      <c r="DU140" s="13"/>
      <c r="DV140" s="13"/>
      <c r="DW140" s="13"/>
      <c r="DX140" s="13"/>
      <c r="EA140" s="13"/>
      <c r="EE140" s="13"/>
      <c r="EG140" s="13"/>
      <c r="EH140" s="13"/>
      <c r="EI140" s="13"/>
      <c r="EJ140" s="13"/>
      <c r="ES140" s="13"/>
      <c r="ET140" s="13"/>
      <c r="EU140" s="13"/>
      <c r="EV140" s="13"/>
      <c r="FC140" s="13"/>
      <c r="FE140" s="13"/>
      <c r="FF140" s="13"/>
      <c r="FG140" s="13"/>
      <c r="FL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</row>
    <row ht="13.199999999999999" customHeight="1" r="141">
      <c r="F141" s="13"/>
      <c r="AD141" s="13"/>
      <c r="BN141" s="13"/>
      <c r="BZ141" s="13"/>
      <c r="CL141" s="13"/>
      <c r="DV141" s="13"/>
      <c r="DW141" s="13"/>
      <c r="FF141" s="13"/>
      <c r="FJ141" s="13"/>
      <c r="FR141" s="13"/>
      <c r="FS141" s="13"/>
      <c r="FT141" s="13"/>
      <c r="FV141" s="13"/>
      <c r="GC141" s="13"/>
    </row>
    <row ht="13.199999999999999" customHeight="1" r="142">
      <c r="F142" s="13"/>
      <c r="R142" s="13"/>
      <c r="AC142" s="13"/>
      <c r="AD142" s="13"/>
      <c r="AO142" s="13"/>
      <c r="BN142" s="13"/>
      <c r="BZ142" s="13"/>
      <c r="CL142" s="13"/>
      <c r="DJ142" s="13"/>
      <c r="EH142" s="13"/>
      <c r="ET142" s="13"/>
      <c r="FF142" s="13"/>
      <c r="FR142" s="13"/>
      <c r="FS142" s="13"/>
      <c r="FT142" s="13"/>
      <c r="FU142" s="13"/>
      <c r="FV142" s="13"/>
      <c r="FW142" s="13"/>
      <c r="FY142" s="13"/>
      <c r="FZ142" s="13"/>
      <c r="GC142" s="13"/>
    </row>
    <row ht="13.199999999999999" customHeight="1" r="143">
      <c r="F143" s="13"/>
      <c r="G143" s="13"/>
      <c r="R143" s="13"/>
      <c r="S143" s="13"/>
      <c r="AD143" s="13"/>
      <c r="AE143" s="13"/>
      <c r="AP143" s="13"/>
      <c r="AQ143" s="13"/>
      <c r="BB143" s="13"/>
      <c r="BC143" s="13"/>
      <c r="BN143" s="13"/>
      <c r="BO143" s="13"/>
      <c r="BP143" s="13"/>
      <c r="BZ143" s="13"/>
      <c r="CA143" s="13"/>
      <c r="CB143" s="13"/>
      <c r="CD143" s="13"/>
      <c r="CL143" s="13"/>
      <c r="CM143" s="13"/>
      <c r="CX143" s="13"/>
      <c r="CY143" s="13"/>
      <c r="DJ143" s="13"/>
      <c r="DK143" s="13"/>
      <c r="DV143" s="13"/>
      <c r="DW143" s="13"/>
      <c r="EH143" s="13"/>
      <c r="EI143" s="13"/>
      <c r="EL143" s="13"/>
      <c r="ET143" s="13"/>
      <c r="EU143" s="13"/>
      <c r="FE143" s="13"/>
      <c r="FF143" s="13"/>
      <c r="FG143" s="13"/>
      <c r="FO143" s="13"/>
      <c r="FP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</row>
    <row ht="13.199999999999999" customHeight="1" r="144">
      <c r="F144" s="13"/>
      <c r="G144" s="13"/>
      <c r="AD144" s="13"/>
      <c r="AP144" s="13"/>
      <c r="BB144" s="13"/>
      <c r="BN144" s="13"/>
      <c r="BO144" s="13"/>
      <c r="BZ144" s="13"/>
      <c r="CA144" s="13"/>
      <c r="CL144" s="13"/>
      <c r="DJ144" s="13"/>
      <c r="DV144" s="13"/>
      <c r="DW144" s="13"/>
      <c r="EH144" s="13"/>
      <c r="ET144" s="13"/>
      <c r="FF144" s="13"/>
      <c r="FR144" s="13"/>
      <c r="FS144" s="13"/>
      <c r="FT144" s="13"/>
      <c r="FU144" s="13"/>
      <c r="GA144" s="13"/>
    </row>
    <row ht="13.199999999999999" customHeight="1" r="145">
      <c r="F145" s="13"/>
      <c r="G145" s="13"/>
      <c r="R145" s="13"/>
      <c r="S145" s="13"/>
      <c r="AD145" s="13"/>
      <c r="AE145" s="13"/>
      <c r="AP145" s="13"/>
      <c r="AQ145" s="13"/>
      <c r="BB145" s="13"/>
      <c r="BC145" s="13"/>
      <c r="BN145" s="13"/>
      <c r="BO145" s="13"/>
      <c r="BZ145" s="13"/>
      <c r="CA145" s="13"/>
      <c r="CL145" s="13"/>
      <c r="CM145" s="13"/>
      <c r="CX145" s="13"/>
      <c r="CY145" s="13"/>
      <c r="DJ145" s="13"/>
      <c r="DK145" s="13"/>
      <c r="DV145" s="13"/>
      <c r="DW145" s="13"/>
      <c r="EH145" s="13"/>
      <c r="EI145" s="13"/>
      <c r="ET145" s="13"/>
      <c r="EU145" s="13"/>
      <c r="FF145" s="13"/>
      <c r="FG145" s="13"/>
      <c r="FR145" s="13"/>
      <c r="FS145" s="13"/>
      <c r="FT145" s="13"/>
      <c r="FU145" s="13"/>
      <c r="GC145" s="13"/>
    </row>
    <row ht="13.199999999999999" customHeight="1" r="146">
      <c r="F146" s="13"/>
      <c r="G146" s="13"/>
      <c r="R146" s="13"/>
      <c r="AD146" s="13"/>
      <c r="AE146" s="13"/>
      <c r="BB146" s="13"/>
      <c r="BC146" s="13"/>
      <c r="BD146" s="13"/>
      <c r="BN146" s="13"/>
      <c r="BO146" s="13"/>
      <c r="BZ146" s="13"/>
      <c r="CA146" s="13"/>
      <c r="CL146" s="13"/>
      <c r="CM146" s="13"/>
      <c r="CX146" s="13"/>
      <c r="DJ146" s="13"/>
      <c r="DK146" s="13"/>
      <c r="DL146" s="13"/>
      <c r="DV146" s="13"/>
      <c r="DW146" s="13"/>
      <c r="EH146" s="13"/>
      <c r="ET146" s="13"/>
      <c r="EU146" s="13"/>
      <c r="FF146" s="13"/>
      <c r="FG146" s="13"/>
      <c r="FR146" s="13"/>
      <c r="FS146" s="13"/>
      <c r="FT146" s="13"/>
      <c r="FU146" s="13"/>
      <c r="GC146" s="13"/>
    </row>
    <row ht="13.199999999999999" customHeight="1" r="147">
      <c r="AD147" s="13"/>
      <c r="AE147" s="13"/>
      <c r="DV147" s="13"/>
      <c r="DW147" s="13"/>
      <c r="FF147" s="13"/>
      <c r="FR147" s="13"/>
      <c r="FS147" s="13"/>
    </row>
    <row ht="13.199999999999999" customHeight="1" r="148">
      <c r="F148" s="13"/>
      <c r="G148" s="13"/>
      <c r="H148" s="13"/>
      <c r="R148" s="13"/>
      <c r="S148" s="13"/>
      <c r="T148" s="13"/>
      <c r="AC148" s="13"/>
      <c r="AD148" s="13"/>
      <c r="AE148" s="13"/>
      <c r="AF148" s="13"/>
      <c r="AG148" s="13"/>
      <c r="AJ148" s="13"/>
      <c r="AO148" s="13"/>
      <c r="AP148" s="13"/>
      <c r="AQ148" s="13"/>
      <c r="BB148" s="13"/>
      <c r="BC148" s="13"/>
      <c r="BD148" s="13"/>
      <c r="BM148" s="13"/>
      <c r="BN148" s="13"/>
      <c r="BO148" s="13"/>
      <c r="BP148" s="13"/>
      <c r="BQ148" s="13"/>
      <c r="BR148" s="13"/>
      <c r="BZ148" s="13"/>
      <c r="CA148" s="13"/>
      <c r="CB148" s="13"/>
      <c r="CD148" s="13"/>
      <c r="CF148" s="13"/>
      <c r="CK148" s="13"/>
      <c r="CL148" s="13"/>
      <c r="CM148" s="13"/>
      <c r="CN148" s="13"/>
      <c r="CW148" s="13"/>
      <c r="CX148" s="13"/>
      <c r="CY148" s="13"/>
      <c r="DI148" s="13"/>
      <c r="DJ148" s="13"/>
      <c r="DK148" s="13"/>
      <c r="DL148" s="13"/>
      <c r="DN148" s="13"/>
      <c r="DV148" s="13"/>
      <c r="DW148" s="13"/>
      <c r="EG148" s="13"/>
      <c r="EH148" s="13"/>
      <c r="EI148" s="13"/>
      <c r="EJ148" s="13"/>
      <c r="EL148" s="13"/>
      <c r="ES148" s="13"/>
      <c r="ET148" s="13"/>
      <c r="EU148" s="13"/>
      <c r="EW148" s="13"/>
      <c r="FE148" s="13"/>
      <c r="FF148" s="13"/>
      <c r="FG148" s="13"/>
      <c r="FH148" s="13"/>
      <c r="FI148" s="13"/>
      <c r="FJ148" s="13"/>
      <c r="FN148" s="13"/>
      <c r="FO148" s="13"/>
      <c r="FP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</row>
    <row ht="13.199999999999999" customHeight="1" r="149">
      <c r="FR149" s="13"/>
      <c r="FS149" s="13"/>
    </row>
    <row ht="13.199999999999999" customHeight="1" r="150"/>
    <row ht="13.199999999999999" customHeight="1" r="151">
      <c r="FR151" s="13"/>
      <c r="FS151" s="13"/>
      <c r="GC151" s="13"/>
    </row>
    <row ht="13.199999999999999" customHeight="1" r="152">
      <c r="R152" s="13"/>
      <c r="S152" s="13"/>
      <c r="CL152" s="13"/>
      <c r="CM152" s="13"/>
      <c r="DV152" s="13"/>
      <c r="FR152" s="13"/>
      <c r="FS152" s="13"/>
    </row>
    <row ht="13.199999999999999" customHeight="1" r="153">
      <c r="FR153" s="13"/>
      <c r="FS153" s="13"/>
    </row>
    <row ht="13.199999999999999" customHeight="1" r="154">
      <c r="FR154" s="13"/>
      <c r="FS154" s="13"/>
    </row>
    <row ht="13.199999999999999" customHeight="1" r="155"/>
    <row ht="13.199999999999999" customHeight="1" r="156">
      <c r="FR156" s="13"/>
      <c r="FS156" s="13"/>
    </row>
    <row ht="13.199999999999999" customHeight="1" r="157">
      <c r="R157" s="13"/>
      <c r="AC157" s="13"/>
      <c r="FR157" s="13"/>
      <c r="FS157" s="13"/>
      <c r="GC157" s="13"/>
    </row>
    <row ht="13.199999999999999" customHeight="1" r="158">
      <c r="EH158" s="13"/>
      <c r="EI158" s="13"/>
      <c r="FR158" s="13"/>
      <c r="FS158" s="13"/>
    </row>
    <row ht="13.199999999999999" customHeight="1" r="159">
      <c r="F159" s="13"/>
      <c r="R159" s="13"/>
      <c r="S159" s="13"/>
      <c r="AC159" s="13"/>
      <c r="AD159" s="13"/>
      <c r="AP159" s="13"/>
      <c r="BB159" s="13"/>
      <c r="BC159" s="13"/>
      <c r="BN159" s="13"/>
      <c r="BO159" s="13"/>
      <c r="BZ159" s="13"/>
      <c r="CA159" s="13"/>
      <c r="CL159" s="13"/>
      <c r="CM159" s="13"/>
      <c r="CX159" s="13"/>
      <c r="CY159" s="13"/>
      <c r="DJ159" s="13"/>
      <c r="DK159" s="13"/>
      <c r="DV159" s="13"/>
      <c r="DW159" s="13"/>
      <c r="EH159" s="13"/>
      <c r="EI159" s="13"/>
      <c r="ET159" s="13"/>
      <c r="FF159" s="13"/>
      <c r="FG159" s="13"/>
      <c r="FR159" s="13"/>
      <c r="FS159" s="13"/>
      <c r="FT159" s="13"/>
      <c r="FV159" s="13"/>
      <c r="GC159" s="13"/>
    </row>
    <row ht="13.199999999999999" customHeight="1" r="160">
      <c r="F160" s="13"/>
      <c r="G160" s="13"/>
      <c r="H160" s="13"/>
      <c r="I160" s="13"/>
      <c r="J160" s="13"/>
      <c r="K160" s="13"/>
      <c r="L160" s="13"/>
      <c r="O160" s="13"/>
      <c r="P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M160" s="13"/>
      <c r="BN160" s="13"/>
      <c r="BO160" s="13"/>
      <c r="BP160" s="13"/>
      <c r="BQ160" s="13"/>
      <c r="BR160" s="13"/>
      <c r="BS160" s="13"/>
      <c r="BT160" s="13"/>
      <c r="BU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G160" s="13"/>
      <c r="DI160" s="13"/>
      <c r="DJ160" s="13"/>
      <c r="DK160" s="13"/>
      <c r="DL160" s="13"/>
      <c r="DM160" s="13"/>
      <c r="DN160" s="13"/>
      <c r="DO160" s="13"/>
      <c r="DP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</row>
    <row ht="13.199999999999999" customHeight="1" r="161">
      <c r="FR161" s="13"/>
      <c r="FS161" s="13"/>
    </row>
    <row ht="13.199999999999999" customHeight="1" r="162"/>
    <row ht="13.199999999999999" customHeight="1" r="163"/>
    <row ht="13.199999999999999" customHeight="1" r="164">
      <c r="FR164" s="13"/>
      <c r="FS164" s="13"/>
    </row>
    <row ht="13.199999999999999" customHeight="1" r="165">
      <c r="AD165" s="13"/>
      <c r="AE165" s="13"/>
      <c r="BZ165" s="13"/>
      <c r="CA165" s="13"/>
      <c r="DJ165" s="13"/>
      <c r="DK165" s="13"/>
      <c r="FR165" s="13"/>
      <c r="FS165" s="13"/>
    </row>
    <row ht="13.199999999999999" customHeight="1" r="166">
      <c r="FR166" s="13"/>
      <c r="FS166" s="13"/>
    </row>
    <row ht="13.199999999999999" customHeight="1" r="167">
      <c r="AD167" s="13"/>
      <c r="AE167" s="13"/>
      <c r="AG167" s="13"/>
      <c r="AH167" s="13"/>
      <c r="AJ167" s="13"/>
      <c r="BZ167" s="13"/>
      <c r="CA167" s="13"/>
      <c r="CB167" s="13"/>
      <c r="CC167" s="13"/>
      <c r="CF167" s="13"/>
      <c r="CG167" s="13"/>
      <c r="CK167" s="13"/>
      <c r="DJ167" s="13"/>
      <c r="DK167" s="13"/>
      <c r="FR167" s="13"/>
      <c r="FS167" s="13"/>
      <c r="FT167" s="13"/>
      <c r="FU167" s="13"/>
      <c r="FV167" s="13"/>
      <c r="FW167" s="13"/>
      <c r="FX167" s="13"/>
      <c r="FY167" s="13"/>
      <c r="GC167" s="13"/>
    </row>
    <row ht="13.199999999999999" customHeight="1" r="168">
      <c r="AD168" s="13"/>
      <c r="AE168" s="13"/>
      <c r="BZ168" s="13"/>
      <c r="CA168" s="13"/>
      <c r="CB168" s="13"/>
      <c r="CC168" s="13"/>
      <c r="CD168" s="13"/>
      <c r="DJ168" s="13"/>
      <c r="DK168" s="13"/>
      <c r="DL168" s="13"/>
      <c r="DM168" s="13"/>
      <c r="DN168" s="13"/>
      <c r="DO168" s="13"/>
      <c r="ET168" s="13"/>
      <c r="FE168" s="13"/>
      <c r="FR168" s="13"/>
      <c r="FS168" s="13"/>
      <c r="FT168" s="13"/>
      <c r="FU168" s="13"/>
      <c r="FV168" s="13"/>
      <c r="FW168" s="13"/>
      <c r="GC168" s="13"/>
    </row>
    <row ht="13.199999999999999" customHeight="1" r="169"/>
    <row ht="13.199999999999999" customHeight="1" r="170">
      <c r="BZ170" s="13"/>
      <c r="CA170" s="13"/>
      <c r="CH170" s="13"/>
      <c r="DJ170" s="13"/>
      <c r="DK170" s="13"/>
      <c r="FR170" s="13"/>
      <c r="FS170" s="13"/>
      <c r="FZ170" s="13"/>
    </row>
    <row ht="13.199999999999999" customHeight="1" r="171">
      <c r="AD171" s="13"/>
      <c r="AE171" s="13"/>
      <c r="AF171" s="13"/>
      <c r="BZ171" s="13"/>
      <c r="CA171" s="13"/>
      <c r="CB171" s="13"/>
      <c r="CC171" s="13"/>
      <c r="CE171" s="13"/>
      <c r="CF171" s="13"/>
      <c r="DJ171" s="13"/>
      <c r="DK171" s="13"/>
      <c r="DL171" s="13"/>
      <c r="FR171" s="13"/>
      <c r="FS171" s="13"/>
      <c r="FT171" s="13"/>
      <c r="FU171" s="13"/>
      <c r="FW171" s="13"/>
      <c r="FX171" s="13"/>
    </row>
    <row ht="13.199999999999999" customHeight="1" r="172">
      <c r="F172" s="13"/>
      <c r="G172" s="13"/>
      <c r="AD172" s="13"/>
      <c r="AE172" s="13"/>
      <c r="AF172" s="13"/>
      <c r="AG172" s="13"/>
      <c r="AH172" s="13"/>
      <c r="AJ172" s="13"/>
      <c r="BZ172" s="13"/>
      <c r="CA172" s="13"/>
      <c r="CB172" s="13"/>
      <c r="CC172" s="13"/>
      <c r="CD172" s="13"/>
      <c r="CE172" s="13"/>
      <c r="CF172" s="13"/>
      <c r="CG172" s="13"/>
      <c r="CH172" s="13"/>
      <c r="CK172" s="13"/>
      <c r="DJ172" s="13"/>
      <c r="DK172" s="13"/>
      <c r="DL172" s="13"/>
      <c r="DM172" s="13"/>
      <c r="DN172" s="13"/>
      <c r="DO172" s="13"/>
      <c r="DP172" s="13"/>
      <c r="ET172" s="13"/>
      <c r="FE172" s="13"/>
      <c r="FR172" s="13"/>
      <c r="FS172" s="13"/>
      <c r="FT172" s="13"/>
      <c r="FU172" s="13"/>
      <c r="FV172" s="13"/>
      <c r="FW172" s="13"/>
      <c r="FX172" s="13"/>
      <c r="FY172" s="13"/>
      <c r="FZ172" s="13"/>
      <c r="GC172" s="13"/>
    </row>
    <row ht="13.199999999999999" customHeight="1" r="173">
      <c r="R173" s="13"/>
      <c r="S173" s="13"/>
      <c r="AD173" s="13"/>
      <c r="AE173" s="13"/>
      <c r="FF173" s="13"/>
      <c r="FR173" s="13"/>
      <c r="FS173" s="13"/>
    </row>
    <row ht="13.199999999999999" customHeight="1" r="174">
      <c r="N174" s="13"/>
    </row>
    <row ht="13.199999999999999" customHeight="1" r="175">
      <c r="BZ175" s="13"/>
      <c r="FR175" s="13"/>
    </row>
    <row ht="13.199999999999999" customHeight="1" r="176">
      <c r="BB176" s="13"/>
      <c r="BC176" s="13"/>
      <c r="FR176" s="13"/>
      <c r="FS176" s="13"/>
    </row>
    <row ht="13.199999999999999" customHeight="1" r="177">
      <c r="N177" s="13"/>
      <c r="AD177" s="13"/>
      <c r="AE177" s="13"/>
      <c r="FR177" s="13"/>
      <c r="FS177" s="13"/>
    </row>
    <row ht="13.199999999999999" customHeight="1" r="178">
      <c r="N178" s="13"/>
      <c r="R178" s="13"/>
      <c r="S178" s="13"/>
      <c r="AD178" s="13"/>
      <c r="AE178" s="13"/>
      <c r="BB178" s="13"/>
      <c r="BC178" s="13"/>
      <c r="BZ178" s="13"/>
      <c r="FF178" s="13"/>
      <c r="FR178" s="13"/>
      <c r="FS178" s="13"/>
    </row>
    <row ht="13.199999999999999" customHeight="1" r="179">
      <c r="F179" s="13"/>
      <c r="G179" s="13"/>
      <c r="N179" s="13"/>
      <c r="R179" s="13"/>
      <c r="S179" s="13"/>
      <c r="AD179" s="13"/>
      <c r="AE179" s="13"/>
      <c r="AF179" s="13"/>
      <c r="AP179" s="13"/>
      <c r="AQ179" s="13"/>
      <c r="BB179" s="13"/>
      <c r="BC179" s="13"/>
      <c r="BN179" s="13"/>
      <c r="BO179" s="13"/>
      <c r="BZ179" s="13"/>
      <c r="CA179" s="13"/>
      <c r="CB179" s="13"/>
      <c r="CC179" s="13"/>
      <c r="CL179" s="13"/>
      <c r="CM179" s="13"/>
      <c r="CX179" s="13"/>
      <c r="CY179" s="13"/>
      <c r="DJ179" s="13"/>
      <c r="DK179" s="13"/>
      <c r="DO179" s="13"/>
      <c r="DV179" s="13"/>
      <c r="DW179" s="13"/>
      <c r="EH179" s="13"/>
      <c r="EI179" s="13"/>
      <c r="ET179" s="13"/>
      <c r="EU179" s="13"/>
      <c r="FF179" s="13"/>
      <c r="FG179" s="13"/>
      <c r="FR179" s="13"/>
      <c r="FS179" s="13"/>
      <c r="FT179" s="13"/>
      <c r="FU179" s="13"/>
      <c r="FV179" s="13"/>
      <c r="FW179" s="13"/>
      <c r="FY179" s="13"/>
    </row>
    <row ht="13.199999999999999" customHeight="1" r="180"/>
    <row ht="13.199999999999999" customHeight="1" r="181">
      <c r="AD181" s="13"/>
      <c r="BZ181" s="13"/>
      <c r="DJ181" s="13"/>
      <c r="FR181" s="13"/>
      <c r="FS181" s="13"/>
      <c r="FX181" s="13"/>
    </row>
    <row ht="13.199999999999999" customHeight="1" r="182">
      <c r="F182" s="13"/>
      <c r="G182" s="13"/>
      <c r="N182" s="13"/>
      <c r="R182" s="13"/>
      <c r="S182" s="13"/>
      <c r="AD182" s="13"/>
      <c r="AE182" s="13"/>
      <c r="AF182" s="13"/>
      <c r="AH182" s="13"/>
      <c r="BB182" s="13"/>
      <c r="BC182" s="13"/>
      <c r="BN182" s="13"/>
      <c r="BO182" s="13"/>
      <c r="BZ182" s="13"/>
      <c r="CA182" s="13"/>
      <c r="CL182" s="13"/>
      <c r="CM182" s="13"/>
      <c r="CX182" s="13"/>
      <c r="CY182" s="13"/>
      <c r="DJ182" s="13"/>
      <c r="DK182" s="13"/>
      <c r="DV182" s="13"/>
      <c r="DW182" s="13"/>
      <c r="EH182" s="13"/>
      <c r="EI182" s="13"/>
      <c r="ET182" s="13"/>
      <c r="EU182" s="13"/>
      <c r="FF182" s="13"/>
      <c r="FG182" s="13"/>
      <c r="FR182" s="13"/>
      <c r="FS182" s="13"/>
      <c r="FT182" s="13"/>
      <c r="FV182" s="13"/>
    </row>
    <row ht="13.199999999999999" customHeight="1" r="183">
      <c r="F183" s="13"/>
      <c r="G183" s="13"/>
      <c r="H183" s="13"/>
      <c r="N183" s="13"/>
      <c r="R183" s="13"/>
      <c r="S183" s="13"/>
      <c r="AD183" s="13"/>
      <c r="AE183" s="13"/>
      <c r="AF183" s="13"/>
      <c r="AP183" s="13"/>
      <c r="AQ183" s="13"/>
      <c r="BB183" s="13"/>
      <c r="BC183" s="13"/>
      <c r="BN183" s="13"/>
      <c r="BO183" s="13"/>
      <c r="BZ183" s="13"/>
      <c r="CA183" s="13"/>
      <c r="CB183" s="13"/>
      <c r="CC183" s="13"/>
      <c r="CK183" s="13"/>
      <c r="CL183" s="13"/>
      <c r="CM183" s="13"/>
      <c r="CX183" s="13"/>
      <c r="CY183" s="13"/>
      <c r="DA183" s="13"/>
      <c r="DJ183" s="13"/>
      <c r="DK183" s="13"/>
      <c r="DL183" s="13"/>
      <c r="DN183" s="13"/>
      <c r="DV183" s="13"/>
      <c r="DW183" s="13"/>
      <c r="EG183" s="13"/>
      <c r="EH183" s="13"/>
      <c r="EI183" s="13"/>
      <c r="ES183" s="13"/>
      <c r="ET183" s="13"/>
      <c r="EU183" s="13"/>
      <c r="FE183" s="13"/>
      <c r="FF183" s="13"/>
      <c r="FG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</row>
    <row ht="13.199999999999999" customHeight="1" r="184">
      <c r="N184" s="13"/>
      <c r="R184" s="13"/>
      <c r="S184" s="13"/>
      <c r="AD184" s="13"/>
      <c r="AE184" s="13"/>
      <c r="BZ184" s="13"/>
      <c r="CA184" s="13"/>
      <c r="DJ184" s="13"/>
      <c r="DK184" s="13"/>
      <c r="FF184" s="13"/>
      <c r="FG184" s="13"/>
      <c r="FR184" s="13"/>
      <c r="FS184" s="13"/>
    </row>
    <row ht="13.199999999999999" customHeight="1" r="185">
      <c r="F185" s="13"/>
      <c r="G185" s="13"/>
      <c r="BN185" s="13"/>
      <c r="BO185" s="13"/>
      <c r="BZ185" s="13"/>
      <c r="CA185" s="13"/>
      <c r="CL185" s="13"/>
      <c r="CM185" s="13"/>
      <c r="CX185" s="13"/>
      <c r="CY185" s="13"/>
      <c r="DV185" s="13"/>
      <c r="DW185" s="13"/>
      <c r="FR185" s="13"/>
      <c r="FS185" s="13"/>
    </row>
    <row ht="13.199999999999999" customHeight="1" r="186">
      <c r="F186" s="13"/>
      <c r="G186" s="13"/>
      <c r="H186" s="13"/>
      <c r="R186" s="13"/>
      <c r="S186" s="13"/>
      <c r="AD186" s="13"/>
      <c r="AE186" s="13"/>
      <c r="AF186" s="13"/>
      <c r="AH186" s="13"/>
      <c r="AI186" s="13"/>
      <c r="AJ186" s="13"/>
      <c r="AP186" s="13"/>
      <c r="AQ186" s="13"/>
      <c r="BB186" s="13"/>
      <c r="BC186" s="13"/>
      <c r="BN186" s="13"/>
      <c r="BO186" s="13"/>
      <c r="BZ186" s="13"/>
      <c r="CA186" s="13"/>
      <c r="CB186" s="13"/>
      <c r="CC186" s="13"/>
      <c r="CD186" s="13"/>
      <c r="CF186" s="13"/>
      <c r="CH186" s="13"/>
      <c r="CI186" s="13"/>
      <c r="CK186" s="13"/>
      <c r="CL186" s="13"/>
      <c r="CM186" s="13"/>
      <c r="CN186" s="13"/>
      <c r="CX186" s="13"/>
      <c r="CY186" s="13"/>
      <c r="DA186" s="13"/>
      <c r="DJ186" s="13"/>
      <c r="DK186" s="13"/>
      <c r="DL186" s="13"/>
      <c r="DM186" s="13"/>
      <c r="DN186" s="13"/>
      <c r="DO186" s="13"/>
      <c r="DV186" s="13"/>
      <c r="DW186" s="13"/>
      <c r="EG186" s="13"/>
      <c r="EH186" s="13"/>
      <c r="EI186" s="13"/>
      <c r="ES186" s="13"/>
      <c r="ET186" s="13"/>
      <c r="EU186" s="13"/>
      <c r="FE186" s="13"/>
      <c r="FF186" s="13"/>
      <c r="FG186" s="13"/>
      <c r="FP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</row>
    <row ht="13.199999999999999" customHeight="1" r="187">
      <c r="R187" s="13"/>
      <c r="S187" s="13"/>
      <c r="AD187" s="13"/>
      <c r="AE187" s="13"/>
      <c r="AP187" s="13"/>
      <c r="AQ187" s="13"/>
      <c r="BN187" s="13"/>
      <c r="BZ187" s="13"/>
      <c r="CA187" s="13"/>
      <c r="DJ187" s="13"/>
      <c r="DK187" s="13"/>
      <c r="DV187" s="13"/>
      <c r="DW187" s="13"/>
      <c r="ET187" s="13"/>
      <c r="EU187" s="13"/>
      <c r="FR187" s="13"/>
      <c r="FS187" s="13"/>
    </row>
    <row ht="13.199999999999999" customHeight="1" r="188">
      <c r="AD188" s="13"/>
      <c r="AE188" s="13"/>
      <c r="AP188" s="13"/>
      <c r="AQ188" s="13"/>
      <c r="BZ188" s="13"/>
      <c r="DJ188" s="13"/>
      <c r="DK188" s="13"/>
      <c r="FR188" s="13"/>
      <c r="FS188" s="13"/>
    </row>
    <row ht="13.199999999999999" customHeight="1" r="189">
      <c r="AD189" s="13"/>
      <c r="AE189" s="13"/>
      <c r="AO189" s="13"/>
      <c r="BZ189" s="13"/>
      <c r="CA189" s="13"/>
      <c r="DJ189" s="13"/>
      <c r="DK189" s="13"/>
      <c r="DV189" s="13"/>
      <c r="DW189" s="13"/>
      <c r="FR189" s="13"/>
      <c r="FS189" s="13"/>
      <c r="GC189" s="13"/>
    </row>
    <row ht="13.199999999999999" customHeight="1" r="190">
      <c r="DJ190" s="13"/>
      <c r="DK190" s="13"/>
      <c r="FR190" s="13"/>
      <c r="FS190" s="13"/>
    </row>
    <row ht="13.199999999999999" customHeight="1" r="191">
      <c r="F191" s="13"/>
      <c r="G191" s="13"/>
      <c r="N191" s="13"/>
      <c r="AD191" s="13"/>
      <c r="AE191" s="13"/>
      <c r="BB191" s="13"/>
      <c r="BC191" s="13"/>
      <c r="BN191" s="13"/>
      <c r="BO191" s="13"/>
      <c r="BZ191" s="13"/>
      <c r="CA191" s="13"/>
      <c r="CL191" s="13"/>
      <c r="CM191" s="13"/>
      <c r="CX191" s="13"/>
      <c r="CY191" s="13"/>
      <c r="DJ191" s="13"/>
      <c r="DK191" s="13"/>
      <c r="DL191" s="13"/>
      <c r="DV191" s="13"/>
      <c r="DW191" s="13"/>
      <c r="EH191" s="13"/>
      <c r="EI191" s="13"/>
      <c r="ET191" s="13"/>
      <c r="EU191" s="13"/>
      <c r="FR191" s="13"/>
      <c r="FS191" s="13"/>
      <c r="FT191" s="13"/>
    </row>
    <row ht="13.199999999999999" customHeight="1" r="192">
      <c r="F192" s="13"/>
      <c r="G192" s="13"/>
      <c r="R192" s="13"/>
      <c r="S192" s="13"/>
      <c r="AD192" s="13"/>
      <c r="AE192" s="13"/>
      <c r="AP192" s="13"/>
      <c r="BB192" s="13"/>
      <c r="BC192" s="13"/>
      <c r="BN192" s="13"/>
      <c r="BY192" s="13"/>
      <c r="BZ192" s="13"/>
      <c r="CA192" s="13"/>
      <c r="CK192" s="13"/>
      <c r="CL192" s="13"/>
      <c r="CM192" s="13"/>
      <c r="DJ192" s="13"/>
      <c r="DK192" s="13"/>
      <c r="DV192" s="13"/>
      <c r="DW192" s="13"/>
      <c r="EG192" s="13"/>
      <c r="FR192" s="13"/>
      <c r="FS192" s="13"/>
      <c r="GC192" s="13"/>
    </row>
    <row ht="13.199999999999999" customHeight="1" r="193">
      <c r="F193" s="13"/>
      <c r="G193" s="13"/>
      <c r="AD193" s="13"/>
      <c r="AE193" s="13"/>
      <c r="BB193" s="13"/>
      <c r="BC193" s="13"/>
      <c r="BZ193" s="13"/>
      <c r="CA193" s="13"/>
      <c r="CL193" s="13"/>
      <c r="CM193" s="13"/>
      <c r="CX193" s="13"/>
      <c r="CY193" s="13"/>
      <c r="DJ193" s="13"/>
      <c r="DK193" s="13"/>
      <c r="DV193" s="13"/>
      <c r="DW193" s="13"/>
      <c r="ET193" s="13"/>
      <c r="EU193" s="13"/>
      <c r="FR193" s="13"/>
      <c r="FS193" s="13"/>
      <c r="FT193" s="13"/>
    </row>
    <row ht="13.199999999999999" customHeight="1" r="194">
      <c r="F194" s="13"/>
      <c r="G194" s="13"/>
      <c r="R194" s="13"/>
      <c r="S194" s="13"/>
      <c r="AC194" s="13"/>
      <c r="AD194" s="13"/>
      <c r="AE194" s="13"/>
      <c r="AP194" s="13"/>
      <c r="AQ194" s="13"/>
      <c r="BB194" s="13"/>
      <c r="BC194" s="13"/>
      <c r="BN194" s="13"/>
      <c r="BO194" s="13"/>
      <c r="BZ194" s="13"/>
      <c r="CA194" s="13"/>
      <c r="CL194" s="13"/>
      <c r="CM194" s="13"/>
      <c r="CX194" s="13"/>
      <c r="CY194" s="13"/>
      <c r="DJ194" s="13"/>
      <c r="DK194" s="13"/>
      <c r="DV194" s="13"/>
      <c r="DW194" s="13"/>
      <c r="ET194" s="13"/>
      <c r="EU194" s="13"/>
      <c r="FF194" s="13"/>
      <c r="FG194" s="13"/>
      <c r="FR194" s="13"/>
      <c r="FS194" s="13"/>
      <c r="FT194" s="13"/>
      <c r="GC194" s="13"/>
    </row>
    <row ht="13.199999999999999" customHeight="1" r="195">
      <c r="AD195" s="13"/>
      <c r="AE195" s="13"/>
      <c r="BN195" s="13"/>
      <c r="BO195" s="13"/>
      <c r="BZ195" s="13"/>
      <c r="CA195" s="13"/>
      <c r="CB195" s="13"/>
      <c r="DJ195" s="13"/>
      <c r="DK195" s="13"/>
      <c r="FR195" s="13"/>
      <c r="FS195" s="13"/>
      <c r="FT195" s="13"/>
    </row>
    <row ht="13.199999999999999" customHeight="1" r="196">
      <c r="F196" s="13"/>
      <c r="G196" s="13"/>
      <c r="R196" s="13"/>
      <c r="S196" s="13"/>
      <c r="AD196" s="13"/>
      <c r="AE196" s="13"/>
      <c r="AF196" s="13"/>
      <c r="AP196" s="13"/>
      <c r="AQ196" s="13"/>
      <c r="BB196" s="13"/>
      <c r="BC196" s="13"/>
      <c r="BN196" s="13"/>
      <c r="BO196" s="13"/>
      <c r="BZ196" s="13"/>
      <c r="CA196" s="13"/>
      <c r="CL196" s="13"/>
      <c r="CM196" s="13"/>
      <c r="CX196" s="13"/>
      <c r="CY196" s="13"/>
      <c r="DJ196" s="13"/>
      <c r="DK196" s="13"/>
      <c r="DV196" s="13"/>
      <c r="DW196" s="13"/>
      <c r="EH196" s="13"/>
      <c r="EI196" s="13"/>
      <c r="ET196" s="13"/>
      <c r="EU196" s="13"/>
      <c r="FF196" s="13"/>
      <c r="FG196" s="13"/>
      <c r="FR196" s="13"/>
      <c r="FS196" s="13"/>
      <c r="FT196" s="13"/>
    </row>
    <row ht="13.199999999999999" customHeight="1" r="197">
      <c r="AD197" s="13"/>
      <c r="AE197" s="13"/>
      <c r="BZ197" s="13"/>
      <c r="CA197" s="13"/>
      <c r="CX197" s="13"/>
      <c r="CY197" s="13"/>
      <c r="DJ197" s="13"/>
      <c r="DK197" s="13"/>
      <c r="EH197" s="13"/>
      <c r="EI197" s="13"/>
      <c r="ET197" s="13"/>
      <c r="FR197" s="13"/>
      <c r="FS197" s="13"/>
    </row>
    <row ht="13.199999999999999" customHeight="1" r="198">
      <c r="F198" s="13"/>
      <c r="G198" s="13"/>
      <c r="R198" s="13"/>
      <c r="S198" s="13"/>
      <c r="AC198" s="13"/>
      <c r="AD198" s="13"/>
      <c r="AE198" s="13"/>
      <c r="AF198" s="13"/>
      <c r="AO198" s="13"/>
      <c r="AP198" s="13"/>
      <c r="AQ198" s="13"/>
      <c r="BB198" s="13"/>
      <c r="BC198" s="13"/>
      <c r="BN198" s="13"/>
      <c r="BO198" s="13"/>
      <c r="BY198" s="13"/>
      <c r="BZ198" s="13"/>
      <c r="CA198" s="13"/>
      <c r="CB198" s="13"/>
      <c r="CK198" s="13"/>
      <c r="CL198" s="13"/>
      <c r="CM198" s="13"/>
      <c r="CX198" s="13"/>
      <c r="CY198" s="13"/>
      <c r="DJ198" s="13"/>
      <c r="DK198" s="13"/>
      <c r="DL198" s="13"/>
      <c r="DV198" s="13"/>
      <c r="DW198" s="13"/>
      <c r="DZ198" s="13"/>
      <c r="EG198" s="13"/>
      <c r="EH198" s="13"/>
      <c r="EI198" s="13"/>
      <c r="ET198" s="13"/>
      <c r="EU198" s="13"/>
      <c r="FF198" s="13"/>
      <c r="FG198" s="13"/>
      <c r="FR198" s="13"/>
      <c r="FS198" s="13"/>
      <c r="FT198" s="13"/>
      <c r="FU198" s="13"/>
      <c r="FV198" s="13"/>
      <c r="GA198" s="13"/>
      <c r="GC198" s="13"/>
    </row>
    <row ht="13.199999999999999" customHeight="1" r="199">
      <c r="F199" s="13"/>
      <c r="G199" s="13"/>
      <c r="H199" s="13"/>
      <c r="R199" s="13"/>
      <c r="S199" s="13"/>
      <c r="AC199" s="13"/>
      <c r="AD199" s="13"/>
      <c r="AE199" s="13"/>
      <c r="AF199" s="13"/>
      <c r="AG199" s="13"/>
      <c r="AH199" s="13"/>
      <c r="AI199" s="13"/>
      <c r="AJ199" s="13"/>
      <c r="AL199" s="13"/>
      <c r="AN199" s="13"/>
      <c r="AO199" s="13"/>
      <c r="AP199" s="13"/>
      <c r="AQ199" s="13"/>
      <c r="BB199" s="13"/>
      <c r="BC199" s="13"/>
      <c r="BN199" s="13"/>
      <c r="BO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K199" s="13"/>
      <c r="CL199" s="13"/>
      <c r="CM199" s="13"/>
      <c r="CN199" s="13"/>
      <c r="CP199" s="13"/>
      <c r="CX199" s="13"/>
      <c r="CY199" s="13"/>
      <c r="CZ199" s="13"/>
      <c r="DA199" s="13"/>
      <c r="DJ199" s="13"/>
      <c r="DK199" s="13"/>
      <c r="DL199" s="13"/>
      <c r="DM199" s="13"/>
      <c r="DN199" s="13"/>
      <c r="DO199" s="13"/>
      <c r="DP199" s="13"/>
      <c r="DQ199" s="13"/>
      <c r="DU199" s="13"/>
      <c r="DV199" s="13"/>
      <c r="DW199" s="13"/>
      <c r="DZ199" s="13"/>
      <c r="EG199" s="13"/>
      <c r="EH199" s="13"/>
      <c r="EI199" s="13"/>
      <c r="ES199" s="13"/>
      <c r="ET199" s="13"/>
      <c r="EU199" s="13"/>
      <c r="FE199" s="13"/>
      <c r="FF199" s="13"/>
      <c r="FG199" s="13"/>
      <c r="FH199" s="13"/>
      <c r="FI199" s="13"/>
      <c r="FP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</row>
    <row ht="13.199999999999999" customHeight="1" r="200">
      <c r="CL200" s="13"/>
      <c r="CW200" s="13"/>
      <c r="DV200" s="13"/>
      <c r="DW200" s="13"/>
      <c r="FR200" s="13"/>
      <c r="FS200" s="13"/>
      <c r="GC200" s="13"/>
    </row>
    <row ht="13.199999999999999" customHeight="1" r="201">
      <c r="CL201" s="13"/>
      <c r="CW201" s="13"/>
      <c r="DV201" s="13"/>
      <c r="DW201" s="13"/>
      <c r="FR201" s="13"/>
      <c r="FS201" s="13"/>
      <c r="GC201" s="13"/>
    </row>
    <row ht="13.199999999999999" customHeight="1" r="202">
      <c r="F202" s="13"/>
      <c r="G202" s="13"/>
      <c r="R202" s="13"/>
      <c r="S202" s="13"/>
      <c r="BB202" s="13"/>
      <c r="BC202" s="13"/>
      <c r="CX202" s="13"/>
      <c r="CY202" s="13"/>
      <c r="DJ202" s="13"/>
      <c r="DK202" s="13"/>
      <c r="DV202" s="13"/>
      <c r="DW202" s="13"/>
      <c r="FF202" s="13"/>
      <c r="FG202" s="13"/>
      <c r="FR202" s="13"/>
      <c r="FS202" s="13"/>
    </row>
    <row ht="13.199999999999999" customHeight="1" r="203">
      <c r="F203" s="13"/>
      <c r="G203" s="13"/>
      <c r="R203" s="13"/>
      <c r="S203" s="13"/>
      <c r="AD203" s="13"/>
      <c r="AE203" s="13"/>
      <c r="AP203" s="13"/>
      <c r="AQ203" s="13"/>
      <c r="BB203" s="13"/>
      <c r="BC203" s="13"/>
      <c r="BZ203" s="13"/>
      <c r="CA203" s="13"/>
      <c r="CL203" s="13"/>
      <c r="CM203" s="13"/>
      <c r="CX203" s="13"/>
      <c r="CY203" s="13"/>
      <c r="DJ203" s="13"/>
      <c r="DK203" s="13"/>
      <c r="DV203" s="13"/>
      <c r="DW203" s="13"/>
      <c r="EG203" s="13"/>
      <c r="EH203" s="13"/>
      <c r="EI203" s="13"/>
      <c r="ET203" s="13"/>
      <c r="EU203" s="13"/>
      <c r="FF203" s="13"/>
      <c r="FG203" s="13"/>
      <c r="FQ203" s="13"/>
      <c r="FR203" s="13"/>
      <c r="FS203" s="13"/>
      <c r="FT203" s="13"/>
      <c r="FU203" s="13"/>
      <c r="FV203" s="13"/>
      <c r="GC203" s="13"/>
    </row>
    <row ht="13.199999999999999" customHeight="1" r="204">
      <c r="F204" s="13"/>
      <c r="G204" s="13"/>
      <c r="R204" s="13"/>
      <c r="S204" s="13"/>
      <c r="AD204" s="13"/>
      <c r="AE204" s="13"/>
      <c r="AP204" s="13"/>
      <c r="AQ204" s="13"/>
      <c r="BB204" s="13"/>
      <c r="BC204" s="13"/>
      <c r="BZ204" s="13"/>
      <c r="CA204" s="13"/>
      <c r="CL204" s="13"/>
      <c r="CM204" s="13"/>
      <c r="CX204" s="13"/>
      <c r="CY204" s="13"/>
      <c r="DJ204" s="13"/>
      <c r="DK204" s="13"/>
      <c r="DV204" s="13"/>
      <c r="DW204" s="13"/>
      <c r="EH204" s="13"/>
      <c r="EI204" s="13"/>
      <c r="ET204" s="13"/>
      <c r="EU204" s="13"/>
      <c r="FF204" s="13"/>
      <c r="FG204" s="13"/>
      <c r="FR204" s="13"/>
      <c r="FS204" s="13"/>
      <c r="FT204" s="13"/>
      <c r="FU204" s="13"/>
      <c r="GC204" s="13"/>
    </row>
    <row ht="13.199999999999999" customHeight="1" r="205"/>
    <row ht="13.199999999999999" customHeight="1" r="206">
      <c r="F206" s="13"/>
      <c r="G206" s="13"/>
      <c r="R206" s="13"/>
      <c r="S206" s="13"/>
      <c r="AD206" s="13"/>
      <c r="AE206" s="13"/>
      <c r="AP206" s="13"/>
      <c r="AQ206" s="13"/>
      <c r="BB206" s="13"/>
      <c r="BC206" s="13"/>
      <c r="BN206" s="13"/>
      <c r="BO206" s="13"/>
      <c r="BZ206" s="13"/>
      <c r="CA206" s="13"/>
      <c r="CL206" s="13"/>
      <c r="CM206" s="13"/>
      <c r="CX206" s="13"/>
      <c r="CY206" s="13"/>
      <c r="DJ206" s="13"/>
      <c r="DK206" s="13"/>
      <c r="DV206" s="13"/>
      <c r="DW206" s="13"/>
      <c r="EG206" s="13"/>
      <c r="EH206" s="13"/>
      <c r="EI206" s="13"/>
      <c r="ET206" s="13"/>
      <c r="EU206" s="13"/>
      <c r="FF206" s="13"/>
      <c r="FG206" s="13"/>
      <c r="FR206" s="13"/>
      <c r="FS206" s="13"/>
      <c r="GC206" s="13"/>
    </row>
    <row ht="13.199999999999999" customHeight="1" r="207">
      <c r="F207" s="13"/>
      <c r="G207" s="13"/>
      <c r="R207" s="13"/>
      <c r="S207" s="13"/>
      <c r="BB207" s="13"/>
      <c r="BC207" s="13"/>
      <c r="BN207" s="13"/>
      <c r="BO207" s="13"/>
      <c r="BZ207" s="13"/>
      <c r="CA207" s="13"/>
      <c r="CL207" s="13"/>
      <c r="CM207" s="13"/>
      <c r="CX207" s="13"/>
      <c r="CY207" s="13"/>
      <c r="DV207" s="13"/>
      <c r="DW207" s="13"/>
      <c r="FR207" s="13"/>
      <c r="FS207" s="13"/>
    </row>
    <row ht="13.199999999999999" customHeight="1" r="208">
      <c r="FR208" s="13"/>
      <c r="FS208" s="13"/>
    </row>
    <row ht="13.199999999999999" customHeight="1" r="209">
      <c r="F209" s="13"/>
      <c r="G209" s="13"/>
      <c r="R209" s="13"/>
      <c r="S209" s="13"/>
      <c r="AD209" s="13"/>
      <c r="AE209" s="13"/>
      <c r="AP209" s="13"/>
      <c r="AQ209" s="13"/>
      <c r="BB209" s="13"/>
      <c r="BC209" s="13"/>
      <c r="BM209" s="13"/>
      <c r="BN209" s="13"/>
      <c r="BO209" s="13"/>
      <c r="BZ209" s="13"/>
      <c r="CA209" s="13"/>
      <c r="CL209" s="13"/>
      <c r="CM209" s="13"/>
      <c r="CX209" s="13"/>
      <c r="CY209" s="13"/>
      <c r="DJ209" s="13"/>
      <c r="DK209" s="13"/>
      <c r="DV209" s="13"/>
      <c r="DW209" s="13"/>
      <c r="EG209" s="13"/>
      <c r="EH209" s="13"/>
      <c r="EI209" s="13"/>
      <c r="ET209" s="13"/>
      <c r="EU209" s="13"/>
      <c r="FF209" s="13"/>
      <c r="FG209" s="13"/>
      <c r="FQ209" s="13"/>
      <c r="FR209" s="13"/>
      <c r="FS209" s="13"/>
      <c r="FT209" s="13"/>
      <c r="FU209" s="13"/>
      <c r="FV209" s="13"/>
      <c r="FW209" s="13"/>
      <c r="FX209" s="13"/>
      <c r="GC209" s="13"/>
    </row>
    <row ht="13.199999999999999" customHeight="1" r="210">
      <c r="F210" s="13"/>
      <c r="G210" s="13"/>
      <c r="R210" s="13"/>
      <c r="S210" s="13"/>
      <c r="AD210" s="13"/>
      <c r="AE210" s="13"/>
      <c r="AP210" s="13"/>
      <c r="AQ210" s="13"/>
      <c r="BB210" s="13"/>
      <c r="BC210" s="13"/>
      <c r="BM210" s="13"/>
      <c r="BN210" s="13"/>
      <c r="BO210" s="13"/>
      <c r="BZ210" s="13"/>
      <c r="CA210" s="13"/>
      <c r="CL210" s="13"/>
      <c r="CM210" s="13"/>
      <c r="CW210" s="13"/>
      <c r="CX210" s="13"/>
      <c r="CY210" s="13"/>
      <c r="DJ210" s="13"/>
      <c r="DK210" s="13"/>
      <c r="DV210" s="13"/>
      <c r="DW210" s="13"/>
      <c r="EG210" s="13"/>
      <c r="EH210" s="13"/>
      <c r="EI210" s="13"/>
      <c r="ET210" s="13"/>
      <c r="EU210" s="13"/>
      <c r="FF210" s="13"/>
      <c r="FG210" s="13"/>
      <c r="FQ210" s="13"/>
      <c r="FR210" s="13"/>
      <c r="FS210" s="13"/>
      <c r="FT210" s="13"/>
      <c r="FU210" s="13"/>
      <c r="FV210" s="13"/>
      <c r="FW210" s="13"/>
      <c r="FX210" s="13"/>
      <c r="GC210" s="13"/>
    </row>
    <row ht="13.199999999999999" customHeight="1" r="211">
      <c r="F211" s="13"/>
      <c r="G211" s="13"/>
      <c r="H211" s="13"/>
      <c r="I211" s="13"/>
      <c r="J211" s="13"/>
      <c r="K211" s="13"/>
      <c r="R211" s="13"/>
      <c r="S211" s="13"/>
      <c r="U211" s="13"/>
      <c r="V211" s="13"/>
      <c r="W211" s="13"/>
      <c r="AD211" s="13"/>
      <c r="AE211" s="13"/>
      <c r="AG211" s="13"/>
      <c r="AH211" s="13"/>
      <c r="AP211" s="13"/>
      <c r="AQ211" s="13"/>
      <c r="AS211" s="13"/>
      <c r="AT211" s="13"/>
      <c r="AU211" s="13"/>
      <c r="BA211" s="13"/>
      <c r="BB211" s="13"/>
      <c r="BC211" s="13"/>
      <c r="BF211" s="13"/>
      <c r="BG211" s="13"/>
      <c r="BM211" s="13"/>
      <c r="BN211" s="13"/>
      <c r="BO211" s="13"/>
      <c r="BQ211" s="13"/>
      <c r="BR211" s="13"/>
      <c r="BZ211" s="13"/>
      <c r="CA211" s="13"/>
      <c r="CC211" s="13"/>
      <c r="CD211" s="13"/>
      <c r="CE211" s="13"/>
      <c r="CL211" s="13"/>
      <c r="CM211" s="13"/>
      <c r="CP211" s="13"/>
      <c r="CQ211" s="13"/>
      <c r="CX211" s="13"/>
      <c r="CY211" s="13"/>
      <c r="DA211" s="13"/>
      <c r="DB211" s="13"/>
      <c r="DC211" s="13"/>
      <c r="DD211" s="13"/>
      <c r="DJ211" s="13"/>
      <c r="DK211" s="13"/>
      <c r="DM211" s="13"/>
      <c r="DN211" s="13"/>
      <c r="DU211" s="13"/>
      <c r="DV211" s="13"/>
      <c r="DW211" s="13"/>
      <c r="DY211" s="13"/>
      <c r="DZ211" s="13"/>
      <c r="EG211" s="13"/>
      <c r="EH211" s="13"/>
      <c r="EI211" s="13"/>
      <c r="EK211" s="13"/>
      <c r="EL211" s="13"/>
      <c r="ES211" s="13"/>
      <c r="ET211" s="13"/>
      <c r="EU211" s="13"/>
      <c r="EX211" s="13"/>
      <c r="FE211" s="13"/>
      <c r="FF211" s="13"/>
      <c r="FG211" s="13"/>
      <c r="FI211" s="13"/>
      <c r="FJ211" s="13"/>
      <c r="FQ211" s="13"/>
      <c r="FR211" s="13"/>
      <c r="FS211" s="13"/>
      <c r="FT211" s="13"/>
      <c r="FU211" s="13"/>
      <c r="FV211" s="13"/>
      <c r="FW211" s="13"/>
      <c r="FX211" s="13"/>
      <c r="FZ211" s="13"/>
      <c r="GA211" s="13"/>
      <c r="GB211" s="13"/>
      <c r="GC211" s="13"/>
    </row>
    <row ht="13.199999999999999" customHeight="1" r="212">
      <c r="N212" s="13"/>
      <c r="BB212" s="13"/>
      <c r="BC212" s="13"/>
      <c r="BN212" s="13"/>
      <c r="BO212" s="13"/>
      <c r="BZ212" s="13"/>
      <c r="CA212" s="13"/>
      <c r="DV212" s="13"/>
      <c r="DW212" s="13"/>
      <c r="ET212" s="13"/>
      <c r="EU212" s="13"/>
      <c r="FF212" s="13"/>
      <c r="FG212" s="13"/>
      <c r="FR212" s="13"/>
      <c r="FS212" s="13"/>
    </row>
    <row ht="13.199999999999999" customHeight="1" r="213">
      <c r="F213" s="13"/>
      <c r="G213" s="13"/>
      <c r="N213" s="13"/>
      <c r="R213" s="13"/>
      <c r="S213" s="13"/>
      <c r="U213" s="13"/>
      <c r="AC213" s="13"/>
      <c r="AD213" s="13"/>
      <c r="AE213" s="13"/>
      <c r="AM213" s="13"/>
      <c r="AP213" s="13"/>
      <c r="BA213" s="13"/>
      <c r="BB213" s="13"/>
      <c r="BN213" s="13"/>
      <c r="BO213" s="13"/>
      <c r="BZ213" s="13"/>
      <c r="CA213" s="13"/>
      <c r="CD213" s="13"/>
      <c r="CI213" s="13"/>
      <c r="CL213" s="13"/>
      <c r="CM213" s="13"/>
      <c r="CN213" s="13"/>
      <c r="CU213" s="13"/>
      <c r="CW213" s="13"/>
      <c r="CX213" s="13"/>
      <c r="CY213" s="13"/>
      <c r="DJ213" s="13"/>
      <c r="DK213" s="13"/>
      <c r="DN213" s="13"/>
      <c r="DU213" s="13"/>
      <c r="DV213" s="13"/>
      <c r="EH213" s="13"/>
      <c r="ES213" s="13"/>
      <c r="ET213" s="13"/>
      <c r="FE213" s="13"/>
      <c r="FF213" s="13"/>
      <c r="FJ213" s="13"/>
      <c r="FP213" s="13"/>
      <c r="FQ213" s="13"/>
      <c r="FR213" s="13"/>
      <c r="FS213" s="13"/>
      <c r="FT213" s="13"/>
      <c r="FU213" s="13"/>
      <c r="FV213" s="13"/>
      <c r="FW213" s="13"/>
      <c r="FX213" s="13"/>
      <c r="FZ213" s="13"/>
      <c r="GA213" s="13"/>
      <c r="GB213" s="13"/>
      <c r="GC213" s="13"/>
    </row>
    <row ht="13.199999999999999" customHeight="1" r="214">
      <c r="F214" s="13"/>
      <c r="G214" s="13"/>
      <c r="R214" s="13"/>
      <c r="S214" s="13"/>
      <c r="V214" s="13"/>
      <c r="W214" s="13"/>
      <c r="AD214" s="13"/>
      <c r="AE214" s="13"/>
      <c r="AH214" s="13"/>
      <c r="AP214" s="13"/>
      <c r="AQ214" s="13"/>
      <c r="BB214" s="13"/>
      <c r="BC214" s="13"/>
      <c r="BF214" s="13"/>
      <c r="BN214" s="13"/>
      <c r="BO214" s="13"/>
      <c r="BR214" s="13"/>
      <c r="BZ214" s="13"/>
      <c r="CA214" s="13"/>
      <c r="CD214" s="13"/>
      <c r="CE214" s="13"/>
      <c r="CL214" s="13"/>
      <c r="CM214" s="13"/>
      <c r="CW214" s="13"/>
      <c r="CX214" s="13"/>
      <c r="CY214" s="13"/>
      <c r="DJ214" s="13"/>
      <c r="DK214" s="13"/>
      <c r="DN214" s="13"/>
      <c r="DV214" s="13"/>
      <c r="DW214" s="13"/>
      <c r="EH214" s="13"/>
      <c r="EI214" s="13"/>
      <c r="EL214" s="13"/>
      <c r="ES214" s="13"/>
      <c r="ET214" s="13"/>
      <c r="EU214" s="13"/>
      <c r="EX214" s="13"/>
      <c r="FF214" s="13"/>
      <c r="FG214" s="13"/>
      <c r="FJ214" s="13"/>
      <c r="FO214" s="13"/>
      <c r="FR214" s="13"/>
      <c r="FS214" s="13"/>
      <c r="FT214" s="13"/>
      <c r="FU214" s="13"/>
      <c r="FV214" s="13"/>
      <c r="FW214" s="13"/>
      <c r="GA214" s="13"/>
      <c r="GB214" s="13"/>
      <c r="GC214" s="13"/>
    </row>
    <row ht="13.199999999999999" customHeight="1" r="215">
      <c r="F215" s="13"/>
      <c r="G215" s="13"/>
      <c r="I215" s="13"/>
      <c r="R215" s="13"/>
      <c r="S215" s="13"/>
      <c r="AC215" s="13"/>
      <c r="AD215" s="13"/>
      <c r="AE215" s="13"/>
      <c r="AF215" s="13"/>
      <c r="AG215" s="13"/>
      <c r="AJ215" s="13"/>
      <c r="AL215" s="13"/>
      <c r="AP215" s="13"/>
      <c r="AQ215" s="13"/>
      <c r="AV215" s="13"/>
      <c r="AW215" s="13"/>
      <c r="BB215" s="13"/>
      <c r="BC215" s="13"/>
      <c r="BN215" s="13"/>
      <c r="BO215" s="13"/>
      <c r="BZ215" s="13"/>
      <c r="CA215" s="13"/>
      <c r="CC215" s="13"/>
      <c r="CH215" s="13"/>
      <c r="CL215" s="13"/>
      <c r="CM215" s="13"/>
      <c r="CX215" s="13"/>
      <c r="CY215" s="13"/>
      <c r="DA215" s="13"/>
      <c r="DJ215" s="13"/>
      <c r="DK215" s="13"/>
      <c r="DM215" s="13"/>
      <c r="DV215" s="13"/>
      <c r="DW215" s="13"/>
      <c r="EH215" s="13"/>
      <c r="EI215" s="13"/>
      <c r="ES215" s="13"/>
      <c r="ET215" s="13"/>
      <c r="EU215" s="13"/>
      <c r="FF215" s="13"/>
      <c r="FG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</row>
    <row ht="13.199999999999999" customHeight="1" r="216">
      <c r="F216" s="13"/>
      <c r="G216" s="13"/>
      <c r="H216" s="13"/>
      <c r="K216" s="13"/>
      <c r="L216" s="13"/>
      <c r="O216" s="13"/>
      <c r="R216" s="13"/>
      <c r="S216" s="13"/>
      <c r="V216" s="13"/>
      <c r="X216" s="13"/>
      <c r="Y216" s="13"/>
      <c r="AC216" s="13"/>
      <c r="AD216" s="13"/>
      <c r="AE216" s="13"/>
      <c r="AF216" s="13"/>
      <c r="AH216" s="13"/>
      <c r="AI216" s="13"/>
      <c r="AP216" s="13"/>
      <c r="AQ216" s="13"/>
      <c r="AV216" s="13"/>
      <c r="BA216" s="13"/>
      <c r="BB216" s="13"/>
      <c r="BC216" s="13"/>
      <c r="BH216" s="13"/>
      <c r="BM216" s="13"/>
      <c r="BN216" s="13"/>
      <c r="BO216" s="13"/>
      <c r="BP216" s="13"/>
      <c r="BR216" s="13"/>
      <c r="BZ216" s="13"/>
      <c r="CA216" s="13"/>
      <c r="CB216" s="13"/>
      <c r="CD216" s="13"/>
      <c r="CF216" s="13"/>
      <c r="CL216" s="13"/>
      <c r="CM216" s="13"/>
      <c r="CP216" s="13"/>
      <c r="CQ216" s="13"/>
      <c r="CX216" s="13"/>
      <c r="CY216" s="13"/>
      <c r="DJ216" s="13"/>
      <c r="DK216" s="13"/>
      <c r="DO216" s="13"/>
      <c r="DU216" s="13"/>
      <c r="DV216" s="13"/>
      <c r="DW216" s="13"/>
      <c r="EB216" s="13"/>
      <c r="EG216" s="13"/>
      <c r="EH216" s="13"/>
      <c r="EI216" s="13"/>
      <c r="EJ216" s="13"/>
      <c r="ES216" s="13"/>
      <c r="ET216" s="13"/>
      <c r="EU216" s="13"/>
      <c r="EV216" s="13"/>
      <c r="EZ216" s="13"/>
      <c r="FC216" s="13"/>
      <c r="FD216" s="13"/>
      <c r="FE216" s="13"/>
      <c r="FF216" s="13"/>
      <c r="FG216" s="13"/>
      <c r="FH216" s="13"/>
      <c r="FL216" s="13"/>
      <c r="FP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</row>
    <row ht="13.199999999999999" customHeight="1" r="217">
      <c r="F217" s="13"/>
      <c r="G217" s="13"/>
      <c r="H217" s="13"/>
      <c r="R217" s="13"/>
      <c r="S217" s="13"/>
      <c r="V217" s="13"/>
      <c r="W217" s="13"/>
      <c r="AD217" s="13"/>
      <c r="AE217" s="13"/>
      <c r="AH217" s="13"/>
      <c r="AI217" s="13"/>
      <c r="AP217" s="13"/>
      <c r="AQ217" s="13"/>
      <c r="AR217" s="13"/>
      <c r="AT217" s="13"/>
      <c r="AU217" s="13"/>
      <c r="BB217" s="13"/>
      <c r="BC217" s="13"/>
      <c r="BN217" s="13"/>
      <c r="BO217" s="13"/>
      <c r="BR217" s="13"/>
      <c r="BS217" s="13"/>
      <c r="BZ217" s="13"/>
      <c r="CA217" s="13"/>
      <c r="CD217" s="13"/>
      <c r="CE217" s="13"/>
      <c r="CL217" s="13"/>
      <c r="CM217" s="13"/>
      <c r="CX217" s="13"/>
      <c r="CY217" s="13"/>
      <c r="DB217" s="13"/>
      <c r="DC217" s="13"/>
      <c r="DJ217" s="13"/>
      <c r="DK217" s="13"/>
      <c r="DN217" s="13"/>
      <c r="DV217" s="13"/>
      <c r="DW217" s="13"/>
      <c r="DZ217" s="13"/>
      <c r="EA217" s="13"/>
      <c r="EH217" s="13"/>
      <c r="EI217" s="13"/>
      <c r="EL217" s="13"/>
      <c r="EM217" s="13"/>
      <c r="ET217" s="13"/>
      <c r="EU217" s="13"/>
      <c r="FF217" s="13"/>
      <c r="FG217" s="13"/>
      <c r="FJ217" s="13"/>
      <c r="FK217" s="13"/>
      <c r="FR217" s="13"/>
      <c r="FS217" s="13"/>
      <c r="FT217" s="13"/>
      <c r="FU217" s="13"/>
      <c r="FV217" s="13"/>
      <c r="FW217" s="13"/>
    </row>
    <row ht="13.199999999999999" customHeight="1" r="218">
      <c r="F218" s="13"/>
      <c r="G218" s="13"/>
      <c r="H218" s="13"/>
      <c r="I218" s="13"/>
      <c r="J218" s="13"/>
      <c r="K218" s="13"/>
      <c r="L218" s="13"/>
      <c r="O218" s="13"/>
      <c r="P218" s="13"/>
      <c r="R218" s="13"/>
      <c r="S218" s="13"/>
      <c r="T218" s="13"/>
      <c r="U218" s="13"/>
      <c r="V218" s="13"/>
      <c r="W218" s="13"/>
      <c r="X218" s="13"/>
      <c r="Y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BA218" s="13"/>
      <c r="BB218" s="13"/>
      <c r="BC218" s="13"/>
      <c r="BD218" s="13"/>
      <c r="BE218" s="13"/>
      <c r="BF218" s="13"/>
      <c r="BG218" s="13"/>
      <c r="BH218" s="13"/>
      <c r="BJ218" s="13"/>
      <c r="BL218" s="13"/>
      <c r="BM218" s="13"/>
      <c r="BN218" s="13"/>
      <c r="BO218" s="13"/>
      <c r="BP218" s="13"/>
      <c r="BQ218" s="13"/>
      <c r="BR218" s="13"/>
      <c r="BS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U218" s="13"/>
      <c r="CW218" s="13"/>
      <c r="CX218" s="13"/>
      <c r="CY218" s="13"/>
      <c r="CZ218" s="13"/>
      <c r="DA218" s="13"/>
      <c r="DB218" s="13"/>
      <c r="DC218" s="13"/>
      <c r="DD218" s="13"/>
      <c r="DI218" s="13"/>
      <c r="DJ218" s="13"/>
      <c r="DK218" s="13"/>
      <c r="DL218" s="13"/>
      <c r="DM218" s="13"/>
      <c r="DN218" s="13"/>
      <c r="DO218" s="13"/>
      <c r="DP218" s="13"/>
      <c r="DR218" s="13"/>
      <c r="DT218" s="13"/>
      <c r="DU218" s="13"/>
      <c r="DV218" s="13"/>
      <c r="DW218" s="13"/>
      <c r="DX218" s="13"/>
      <c r="DY218" s="13"/>
      <c r="DZ218" s="13"/>
      <c r="EA218" s="13"/>
      <c r="EB218" s="13"/>
      <c r="EF218" s="13"/>
      <c r="EG218" s="13"/>
      <c r="EH218" s="13"/>
      <c r="EI218" s="13"/>
      <c r="EJ218" s="13"/>
      <c r="EK218" s="13"/>
      <c r="EL218" s="13"/>
      <c r="EM218" s="13"/>
      <c r="EN218" s="13"/>
      <c r="ER218" s="13"/>
      <c r="ES218" s="13"/>
      <c r="ET218" s="13"/>
      <c r="EU218" s="13"/>
      <c r="EV218" s="13"/>
      <c r="EW218" s="13"/>
      <c r="EX218" s="13"/>
      <c r="EY218" s="13"/>
      <c r="EZ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</row>
    <row ht="13.199999999999999" customHeight="1" r="219">
      <c r="F219" s="13"/>
      <c r="I219" s="13"/>
      <c r="R219" s="13"/>
      <c r="U219" s="13"/>
      <c r="Y219" s="13"/>
      <c r="AD219" s="13"/>
      <c r="BB219" s="13"/>
      <c r="BD219" s="13"/>
      <c r="BN219" s="13"/>
      <c r="BQ219" s="13"/>
      <c r="CL219" s="13"/>
      <c r="CM219" s="13"/>
      <c r="DV219" s="13"/>
      <c r="DY219" s="13"/>
      <c r="EB219" s="13"/>
      <c r="EH219" s="13"/>
      <c r="EK219" s="13"/>
      <c r="ET219" s="13"/>
      <c r="FF219" s="13"/>
      <c r="FR219" s="13"/>
      <c r="FS219" s="13"/>
      <c r="FT219" s="13"/>
      <c r="FU219" s="13"/>
      <c r="FW219" s="13"/>
      <c r="FX219" s="13"/>
      <c r="FY219" s="13"/>
    </row>
    <row ht="13.199999999999999" customHeight="1" r="220">
      <c r="F220" s="13"/>
      <c r="G220" s="13"/>
      <c r="R220" s="13"/>
      <c r="AC220" s="13"/>
      <c r="AD220" s="13"/>
      <c r="AM220" s="13"/>
      <c r="BB220" s="13"/>
      <c r="BM220" s="13"/>
      <c r="BN220" s="13"/>
      <c r="BZ220" s="13"/>
      <c r="CL220" s="13"/>
      <c r="CX220" s="13"/>
      <c r="DJ220" s="13"/>
      <c r="DK220" s="13"/>
      <c r="DV220" s="13"/>
      <c r="EG220" s="13"/>
      <c r="ET220" s="13"/>
      <c r="FF220" s="13"/>
      <c r="FR220" s="13"/>
      <c r="FS220" s="13"/>
      <c r="FT220" s="13"/>
      <c r="FU220" s="13"/>
      <c r="FV220" s="13"/>
      <c r="FW220" s="13"/>
      <c r="FY220" s="13"/>
      <c r="FZ220" s="13"/>
      <c r="GA220" s="13"/>
      <c r="GC220" s="13"/>
    </row>
    <row ht="13.199999999999999" customHeight="1" r="221">
      <c r="F221" s="13"/>
      <c r="G221" s="13"/>
      <c r="H221" s="13"/>
      <c r="I221" s="13"/>
      <c r="R221" s="13"/>
      <c r="S221" s="13"/>
      <c r="T221" s="13"/>
      <c r="U221" s="13"/>
      <c r="V221" s="13"/>
      <c r="AC221" s="13"/>
      <c r="AD221" s="13"/>
      <c r="AE221" s="13"/>
      <c r="AF221" s="13"/>
      <c r="AG221" s="13"/>
      <c r="AH221" s="13"/>
      <c r="AP221" s="13"/>
      <c r="AQ221" s="13"/>
      <c r="AR221" s="13"/>
      <c r="AS221" s="13"/>
      <c r="AT221" s="13"/>
      <c r="BB221" s="13"/>
      <c r="BC221" s="13"/>
      <c r="BD221" s="13"/>
      <c r="BE221" s="13"/>
      <c r="BM221" s="13"/>
      <c r="BN221" s="13"/>
      <c r="BO221" s="13"/>
      <c r="BZ221" s="13"/>
      <c r="CA221" s="13"/>
      <c r="CB221" s="13"/>
      <c r="CC221" s="13"/>
      <c r="CD221" s="13"/>
      <c r="CK221" s="13"/>
      <c r="CL221" s="13"/>
      <c r="CM221" s="13"/>
      <c r="CN221" s="13"/>
      <c r="CO221" s="13"/>
      <c r="CP221" s="13"/>
      <c r="CX221" s="13"/>
      <c r="CY221" s="13"/>
      <c r="CZ221" s="13"/>
      <c r="DA221" s="13"/>
      <c r="DB221" s="13"/>
      <c r="DJ221" s="13"/>
      <c r="DK221" s="13"/>
      <c r="DL221" s="13"/>
      <c r="DM221" s="13"/>
      <c r="DV221" s="13"/>
      <c r="DW221" s="13"/>
      <c r="DX221" s="13"/>
      <c r="DY221" s="13"/>
      <c r="DZ221" s="13"/>
      <c r="EG221" s="13"/>
      <c r="EH221" s="13"/>
      <c r="EI221" s="13"/>
      <c r="EJ221" s="13"/>
      <c r="EL221" s="13"/>
      <c r="ET221" s="13"/>
      <c r="EU221" s="13"/>
      <c r="EV221" s="13"/>
      <c r="EX221" s="13"/>
      <c r="FE221" s="13"/>
      <c r="FF221" s="13"/>
      <c r="FG221" s="13"/>
      <c r="FH221" s="13"/>
      <c r="FN221" s="13"/>
      <c r="FQ221" s="13"/>
      <c r="FR221" s="13"/>
      <c r="FS221" s="13"/>
      <c r="FT221" s="13"/>
      <c r="FU221" s="13"/>
      <c r="FV221" s="13"/>
      <c r="FW221" s="13"/>
      <c r="FY221" s="13"/>
      <c r="FZ221" s="13"/>
      <c r="GA221" s="13"/>
      <c r="GB221" s="13"/>
      <c r="GC221" s="13"/>
    </row>
    <row ht="13.199999999999999" customHeight="1" r="222">
      <c r="F222" s="13"/>
      <c r="G222" s="13"/>
      <c r="J222" s="13"/>
      <c r="O222" s="13"/>
      <c r="P222" s="13"/>
      <c r="Q222" s="13"/>
      <c r="R222" s="13"/>
      <c r="S222" s="13"/>
      <c r="V222" s="13"/>
      <c r="AC222" s="13"/>
      <c r="AD222" s="13"/>
      <c r="AE222" s="13"/>
      <c r="AG222" s="13"/>
      <c r="AP222" s="13"/>
      <c r="AQ222" s="13"/>
      <c r="BB222" s="13"/>
      <c r="BC222" s="13"/>
      <c r="BE222" s="13"/>
      <c r="BM222" s="13"/>
      <c r="BN222" s="13"/>
      <c r="BO222" s="13"/>
      <c r="BP222" s="13"/>
      <c r="BZ222" s="13"/>
      <c r="CA222" s="13"/>
      <c r="CC222" s="13"/>
      <c r="CD222" s="13"/>
      <c r="CK222" s="13"/>
      <c r="CL222" s="13"/>
      <c r="CM222" s="13"/>
      <c r="CX222" s="13"/>
      <c r="CY222" s="13"/>
      <c r="DJ222" s="13"/>
      <c r="DK222" s="13"/>
      <c r="DM222" s="13"/>
      <c r="DN222" s="13"/>
      <c r="DV222" s="13"/>
      <c r="DW222" s="13"/>
      <c r="DX222" s="13"/>
      <c r="DZ222" s="13"/>
      <c r="EG222" s="13"/>
      <c r="EH222" s="13"/>
      <c r="EI222" s="13"/>
      <c r="ET222" s="13"/>
      <c r="EU222" s="13"/>
      <c r="FE222" s="13"/>
      <c r="FF222" s="13"/>
      <c r="FG222" s="13"/>
      <c r="FJ222" s="13"/>
      <c r="FO222" s="13"/>
      <c r="FP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</row>
    <row ht="13.199999999999999" customHeight="1" r="223">
      <c r="F223" s="13"/>
      <c r="G223" s="13"/>
      <c r="H223" s="13"/>
      <c r="R223" s="13"/>
      <c r="T223" s="13"/>
      <c r="U223" s="13"/>
      <c r="V223" s="13"/>
      <c r="AC223" s="13"/>
      <c r="AD223" s="13"/>
      <c r="AE223" s="13"/>
      <c r="AG223" s="13"/>
      <c r="AH223" s="13"/>
      <c r="BB223" s="13"/>
      <c r="BC223" s="13"/>
      <c r="BN223" s="13"/>
      <c r="BO223" s="13"/>
      <c r="BQ223" s="13"/>
      <c r="BR223" s="13"/>
      <c r="BZ223" s="13"/>
      <c r="CA223" s="13"/>
      <c r="CL223" s="13"/>
      <c r="CM223" s="13"/>
      <c r="CP223" s="13"/>
      <c r="CX223" s="13"/>
      <c r="CY223" s="13"/>
      <c r="DJ223" s="13"/>
      <c r="DK223" s="13"/>
      <c r="DM223" s="13"/>
      <c r="DV223" s="13"/>
      <c r="EH223" s="13"/>
      <c r="ET223" s="13"/>
      <c r="FA223" s="13"/>
      <c r="FF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</row>
    <row ht="13.199999999999999" customHeight="1" r="224">
      <c r="BZ224" s="13"/>
      <c r="FR224" s="13"/>
      <c r="FS224" s="13"/>
      <c r="GC224" s="13"/>
    </row>
    <row ht="13.199999999999999" customHeight="1" r="225">
      <c r="F225" s="13"/>
      <c r="G225" s="13"/>
      <c r="R225" s="13"/>
      <c r="S225" s="13"/>
      <c r="V225" s="13"/>
      <c r="X225" s="13"/>
      <c r="AD225" s="13"/>
      <c r="AE225" s="13"/>
      <c r="AF225" s="13"/>
      <c r="AH225" s="13"/>
      <c r="AI225" s="13"/>
      <c r="AL225" s="13"/>
      <c r="AP225" s="13"/>
      <c r="AQ225" s="13"/>
      <c r="BB225" s="13"/>
      <c r="BC225" s="13"/>
      <c r="BD225" s="13"/>
      <c r="BE225" s="13"/>
      <c r="BG225" s="13"/>
      <c r="BL225" s="13"/>
      <c r="BN225" s="13"/>
      <c r="BO225" s="13"/>
      <c r="BZ225" s="13"/>
      <c r="CA225" s="13"/>
      <c r="CC225" s="13"/>
      <c r="CD225" s="13"/>
      <c r="CE225" s="13"/>
      <c r="CL225" s="13"/>
      <c r="CM225" s="13"/>
      <c r="CN225" s="13"/>
      <c r="CP225" s="13"/>
      <c r="CV225" s="13"/>
      <c r="CX225" s="13"/>
      <c r="CY225" s="13"/>
      <c r="DJ225" s="13"/>
      <c r="DK225" s="13"/>
      <c r="DV225" s="13"/>
      <c r="DW225" s="13"/>
      <c r="DX225" s="13"/>
      <c r="EA225" s="13"/>
      <c r="EH225" s="13"/>
      <c r="EI225" s="13"/>
      <c r="ET225" s="13"/>
      <c r="EU225" s="13"/>
      <c r="FF225" s="13"/>
      <c r="FG225" s="13"/>
      <c r="FH225" s="13"/>
      <c r="FK225" s="13"/>
      <c r="FP225" s="13"/>
      <c r="FR225" s="13"/>
      <c r="FS225" s="13"/>
      <c r="FT225" s="13"/>
      <c r="FU225" s="13"/>
      <c r="FV225" s="13"/>
      <c r="FW225" s="13"/>
      <c r="FX225" s="13"/>
      <c r="FZ225" s="13"/>
      <c r="GA225" s="13"/>
      <c r="GB225" s="13"/>
      <c r="GC225" s="13"/>
    </row>
    <row ht="13.199999999999999" customHeight="1" r="226">
      <c r="F226" s="13"/>
      <c r="G226" s="13"/>
      <c r="H226" s="13"/>
      <c r="I226" s="13"/>
      <c r="J226" s="13"/>
      <c r="K226" s="13"/>
      <c r="L226" s="13"/>
      <c r="O226" s="13"/>
      <c r="P226" s="13"/>
      <c r="R226" s="13"/>
      <c r="S226" s="13"/>
      <c r="T226" s="13"/>
      <c r="U226" s="13"/>
      <c r="V226" s="13"/>
      <c r="W226" s="13"/>
      <c r="X226" s="13"/>
      <c r="Y226" s="13"/>
      <c r="Z226" s="13"/>
      <c r="AB226" s="13"/>
      <c r="AC226" s="13"/>
      <c r="AD226" s="13"/>
      <c r="AE226" s="13"/>
      <c r="AF226" s="13"/>
      <c r="AG226" s="13"/>
      <c r="AH226" s="13"/>
      <c r="AI226" s="13"/>
      <c r="AK226" s="13"/>
      <c r="AL226" s="13"/>
      <c r="AM226" s="13"/>
      <c r="AP226" s="13"/>
      <c r="AQ226" s="13"/>
      <c r="AR226" s="13"/>
      <c r="AS226" s="13"/>
      <c r="AT226" s="13"/>
      <c r="BB226" s="13"/>
      <c r="BC226" s="13"/>
      <c r="BD226" s="13"/>
      <c r="BE226" s="13"/>
      <c r="BF226" s="13"/>
      <c r="BG226" s="13"/>
      <c r="BI226" s="13"/>
      <c r="BJ226" s="13"/>
      <c r="BL226" s="13"/>
      <c r="BM226" s="13"/>
      <c r="BN226" s="13"/>
      <c r="BO226" s="13"/>
      <c r="BP226" s="13"/>
      <c r="BQ226" s="13"/>
      <c r="BR226" s="13"/>
      <c r="BS226" s="13"/>
      <c r="BZ226" s="13"/>
      <c r="CA226" s="13"/>
      <c r="CB226" s="13"/>
      <c r="CC226" s="13"/>
      <c r="CD226" s="13"/>
      <c r="CE226" s="13"/>
      <c r="CF226" s="13"/>
      <c r="CI226" s="13"/>
      <c r="CK226" s="13"/>
      <c r="CL226" s="13"/>
      <c r="CM226" s="13"/>
      <c r="CN226" s="13"/>
      <c r="CO226" s="13"/>
      <c r="CP226" s="13"/>
      <c r="CQ226" s="13"/>
      <c r="CR226" s="13"/>
      <c r="CV226" s="13"/>
      <c r="CW226" s="13"/>
      <c r="CX226" s="13"/>
      <c r="CY226" s="13"/>
      <c r="CZ226" s="13"/>
      <c r="DA226" s="13"/>
      <c r="DB226" s="13"/>
      <c r="DI226" s="13"/>
      <c r="DJ226" s="13"/>
      <c r="DK226" s="13"/>
      <c r="DL226" s="13"/>
      <c r="DM226" s="13"/>
      <c r="DN226" s="13"/>
      <c r="DO226" s="13"/>
      <c r="DV226" s="13"/>
      <c r="DW226" s="13"/>
      <c r="DX226" s="13"/>
      <c r="DY226" s="13"/>
      <c r="DZ226" s="13"/>
      <c r="EA226" s="13"/>
      <c r="EB226" s="13"/>
      <c r="EC226" s="13"/>
      <c r="ED226" s="13"/>
      <c r="EG226" s="13"/>
      <c r="EH226" s="13"/>
      <c r="EI226" s="13"/>
      <c r="EJ226" s="13"/>
      <c r="EK226" s="13"/>
      <c r="EL226" s="13"/>
      <c r="EN226" s="13"/>
      <c r="ES226" s="13"/>
      <c r="ET226" s="13"/>
      <c r="EU226" s="13"/>
      <c r="EV226" s="13"/>
      <c r="EW226" s="13"/>
      <c r="EX226" s="13"/>
      <c r="FA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</row>
    <row ht="13.199999999999999" customHeight="1" r="227">
      <c r="F227" s="13"/>
      <c r="G227" s="13"/>
      <c r="H227" s="13"/>
      <c r="I227" s="13"/>
      <c r="J227" s="13"/>
      <c r="K227" s="13"/>
      <c r="L227" s="13"/>
      <c r="O227" s="13"/>
      <c r="P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L227" s="13"/>
      <c r="AN227" s="13"/>
      <c r="AP227" s="13"/>
      <c r="AQ227" s="13"/>
      <c r="AR227" s="13"/>
      <c r="AS227" s="13"/>
      <c r="AU227" s="13"/>
      <c r="AV227" s="13"/>
      <c r="AW227" s="13"/>
      <c r="AY227" s="13"/>
      <c r="BA227" s="13"/>
      <c r="BB227" s="13"/>
      <c r="BC227" s="13"/>
      <c r="BE227" s="13"/>
      <c r="BF227" s="13"/>
      <c r="BG227" s="13"/>
      <c r="BJ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L227" s="13"/>
      <c r="CM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O227" s="13"/>
      <c r="DV227" s="13"/>
      <c r="DW227" s="13"/>
      <c r="DY227" s="13"/>
      <c r="EA227" s="13"/>
      <c r="EB227" s="13"/>
      <c r="EC227" s="13"/>
      <c r="ED227" s="13"/>
      <c r="EE227" s="13"/>
      <c r="EG227" s="13"/>
      <c r="EH227" s="13"/>
      <c r="EI227" s="13"/>
      <c r="EM227" s="13"/>
      <c r="EN227" s="13"/>
      <c r="ES227" s="13"/>
      <c r="ET227" s="13"/>
      <c r="EU227" s="13"/>
      <c r="EV227" s="13"/>
      <c r="EW227" s="13"/>
      <c r="EY227" s="13"/>
      <c r="FB227" s="13"/>
      <c r="FC227" s="13"/>
      <c r="FD227" s="13"/>
      <c r="FE227" s="13"/>
      <c r="FF227" s="13"/>
      <c r="FG227" s="13"/>
      <c r="FH227" s="13"/>
      <c r="FJ227" s="13"/>
      <c r="FK227" s="13"/>
      <c r="FL227" s="13"/>
      <c r="FM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</row>
    <row ht="13.199999999999999" customHeight="1" r="228">
      <c r="F228" s="13"/>
      <c r="G228" s="13"/>
      <c r="H228" s="13"/>
      <c r="I228" s="13"/>
      <c r="O228" s="13"/>
      <c r="P228" s="13"/>
      <c r="R228" s="13"/>
      <c r="S228" s="13"/>
      <c r="T228" s="13"/>
      <c r="U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M228" s="13"/>
      <c r="AP228" s="13"/>
      <c r="AQ228" s="13"/>
      <c r="AR228" s="13"/>
      <c r="AS228" s="13"/>
      <c r="AX228" s="13"/>
      <c r="AY228" s="13"/>
      <c r="AZ228" s="13"/>
      <c r="BA228" s="13"/>
      <c r="BB228" s="13"/>
      <c r="BC228" s="13"/>
      <c r="BD228" s="13"/>
      <c r="BE228" s="13"/>
      <c r="BN228" s="13"/>
      <c r="BO228" s="13"/>
      <c r="BP228" s="13"/>
      <c r="BQ228" s="13"/>
      <c r="BR228" s="13"/>
      <c r="BT228" s="13"/>
      <c r="BY228" s="13"/>
      <c r="BZ228" s="13"/>
      <c r="CA228" s="13"/>
      <c r="CB228" s="13"/>
      <c r="CC228" s="13"/>
      <c r="CE228" s="13"/>
      <c r="CF228" s="13"/>
      <c r="CG228" s="13"/>
      <c r="CI228" s="13"/>
      <c r="CL228" s="13"/>
      <c r="CM228" s="13"/>
      <c r="CN228" s="13"/>
      <c r="CO228" s="13"/>
      <c r="CR228" s="13"/>
      <c r="CU228" s="13"/>
      <c r="CV228" s="13"/>
      <c r="CW228" s="13"/>
      <c r="CX228" s="13"/>
      <c r="CY228" s="13"/>
      <c r="CZ228" s="13"/>
      <c r="DA228" s="13"/>
      <c r="DJ228" s="13"/>
      <c r="DK228" s="13"/>
      <c r="DL228" s="13"/>
      <c r="DM228" s="13"/>
      <c r="DU228" s="13"/>
      <c r="DV228" s="13"/>
      <c r="DW228" s="13"/>
      <c r="DX228" s="13"/>
      <c r="DY228" s="13"/>
      <c r="DZ228" s="13"/>
      <c r="EB228" s="13"/>
      <c r="EC228" s="13"/>
      <c r="EE228" s="13"/>
      <c r="EF228" s="13"/>
      <c r="EG228" s="13"/>
      <c r="EH228" s="13"/>
      <c r="EI228" s="13"/>
      <c r="EJ228" s="13"/>
      <c r="EK228" s="13"/>
      <c r="EL228" s="13"/>
      <c r="EM228" s="13"/>
      <c r="EO228" s="13"/>
      <c r="EP228" s="13"/>
      <c r="ES228" s="13"/>
      <c r="ET228" s="13"/>
      <c r="EU228" s="13"/>
      <c r="EV228" s="13"/>
      <c r="FB228" s="13"/>
      <c r="FC228" s="13"/>
      <c r="FD228" s="13"/>
      <c r="FE228" s="13"/>
      <c r="FF228" s="13"/>
      <c r="FG228" s="13"/>
      <c r="FH228" s="13"/>
      <c r="FI228" s="13"/>
      <c r="FL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</row>
    <row ht="13.199999999999999" customHeight="1" r="229">
      <c r="AD229" s="13"/>
      <c r="AE229" s="13"/>
      <c r="BZ229" s="13"/>
      <c r="CA229" s="13"/>
      <c r="DJ229" s="13"/>
      <c r="DK229" s="13"/>
      <c r="DV229" s="13"/>
      <c r="FR229" s="13"/>
      <c r="FS229" s="13"/>
      <c r="FT229" s="13"/>
      <c r="GC229" s="13"/>
    </row>
    <row ht="13.199999999999999" customHeight="1" r="230">
      <c r="F230" s="13"/>
      <c r="G230" s="13"/>
      <c r="H230" s="13"/>
      <c r="I230" s="13"/>
      <c r="L230" s="13"/>
      <c r="R230" s="13"/>
      <c r="S230" s="13"/>
      <c r="T230" s="13"/>
      <c r="U230" s="13"/>
      <c r="W230" s="13"/>
      <c r="X230" s="13"/>
      <c r="Y230" s="13"/>
      <c r="Z230" s="13"/>
      <c r="AC230" s="13"/>
      <c r="AD230" s="13"/>
      <c r="AE230" s="13"/>
      <c r="AF230" s="13"/>
      <c r="AG230" s="13"/>
      <c r="AJ230" s="13"/>
      <c r="AO230" s="13"/>
      <c r="AP230" s="13"/>
      <c r="AQ230" s="13"/>
      <c r="AR230" s="13"/>
      <c r="AS230" s="13"/>
      <c r="AV230" s="13"/>
      <c r="AW230" s="13"/>
      <c r="BA230" s="13"/>
      <c r="BB230" s="13"/>
      <c r="BC230" s="13"/>
      <c r="BD230" s="13"/>
      <c r="BI230" s="13"/>
      <c r="BJ230" s="13"/>
      <c r="BM230" s="13"/>
      <c r="BN230" s="13"/>
      <c r="BO230" s="13"/>
      <c r="BP230" s="13"/>
      <c r="BQ230" s="13"/>
      <c r="BS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L230" s="13"/>
      <c r="CM230" s="13"/>
      <c r="CN230" s="13"/>
      <c r="CO230" s="13"/>
      <c r="CQ230" s="13"/>
      <c r="CR230" s="13"/>
      <c r="CS230" s="13"/>
      <c r="CT230" s="13"/>
      <c r="CW230" s="13"/>
      <c r="CX230" s="13"/>
      <c r="CY230" s="13"/>
      <c r="CZ230" s="13"/>
      <c r="DD230" s="13"/>
      <c r="DE230" s="13"/>
      <c r="DI230" s="13"/>
      <c r="DJ230" s="13"/>
      <c r="DK230" s="13"/>
      <c r="DL230" s="13"/>
      <c r="DM230" s="13"/>
      <c r="DO230" s="13"/>
      <c r="DP230" s="13"/>
      <c r="DV230" s="13"/>
      <c r="DW230" s="13"/>
      <c r="DX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M230" s="13"/>
      <c r="EN230" s="13"/>
      <c r="EO230" s="13"/>
      <c r="ES230" s="13"/>
      <c r="ET230" s="13"/>
      <c r="EU230" s="13"/>
      <c r="EV230" s="13"/>
      <c r="FC230" s="13"/>
      <c r="FD230" s="13"/>
      <c r="FE230" s="13"/>
      <c r="FF230" s="13"/>
      <c r="FG230" s="13"/>
      <c r="FH230" s="13"/>
      <c r="FL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</row>
    <row ht="13.199999999999999" customHeight="1" r="231">
      <c r="F231" s="13"/>
      <c r="G231" s="13"/>
      <c r="H231" s="13"/>
      <c r="J231" s="13"/>
      <c r="L231" s="13"/>
      <c r="P231" s="13"/>
      <c r="R231" s="13"/>
      <c r="S231" s="13"/>
      <c r="W231" s="13"/>
      <c r="Y231" s="13"/>
      <c r="AA231" s="13"/>
      <c r="AD231" s="13"/>
      <c r="AE231" s="13"/>
      <c r="AP231" s="13"/>
      <c r="AQ231" s="13"/>
      <c r="AR231" s="13"/>
      <c r="BA231" s="13"/>
      <c r="BB231" s="13"/>
      <c r="BC231" s="13"/>
      <c r="BD231" s="13"/>
      <c r="BM231" s="13"/>
      <c r="BN231" s="13"/>
      <c r="BO231" s="13"/>
      <c r="BP231" s="13"/>
      <c r="BQ231" s="13"/>
      <c r="BZ231" s="13"/>
      <c r="CA231" s="13"/>
      <c r="CG231" s="13"/>
      <c r="CI231" s="13"/>
      <c r="CJ231" s="13"/>
      <c r="CL231" s="13"/>
      <c r="CM231" s="13"/>
      <c r="CN231" s="13"/>
      <c r="CO231" s="13"/>
      <c r="CW231" s="13"/>
      <c r="CX231" s="13"/>
      <c r="CY231" s="13"/>
      <c r="CZ231" s="13"/>
      <c r="DI231" s="13"/>
      <c r="DJ231" s="13"/>
      <c r="DK231" s="13"/>
      <c r="DP231" s="13"/>
      <c r="DT231" s="13"/>
      <c r="DV231" s="13"/>
      <c r="DW231" s="13"/>
      <c r="DY231" s="13"/>
      <c r="EA231" s="13"/>
      <c r="EB231" s="13"/>
      <c r="EG231" s="13"/>
      <c r="EH231" s="13"/>
      <c r="EI231" s="13"/>
      <c r="ES231" s="13"/>
      <c r="ET231" s="13"/>
      <c r="EU231" s="13"/>
      <c r="EW231" s="13"/>
      <c r="FB231" s="13"/>
      <c r="FE231" s="13"/>
      <c r="FF231" s="13"/>
      <c r="FG231" s="13"/>
      <c r="FJ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</row>
    <row ht="13.199999999999999" customHeight="1" r="232">
      <c r="F232" s="13"/>
      <c r="G232" s="13"/>
      <c r="H232" s="13"/>
      <c r="I232" s="13"/>
      <c r="J232" s="13"/>
      <c r="R232" s="13"/>
      <c r="S232" s="13"/>
      <c r="T232" s="13"/>
      <c r="U232" s="13"/>
      <c r="V232" s="13"/>
      <c r="W232" s="13"/>
      <c r="X232" s="13"/>
      <c r="AA232" s="13"/>
      <c r="AC232" s="13"/>
      <c r="AD232" s="13"/>
      <c r="AE232" s="13"/>
      <c r="AF232" s="13"/>
      <c r="AG232" s="13"/>
      <c r="AP232" s="13"/>
      <c r="AQ232" s="13"/>
      <c r="AR232" s="13"/>
      <c r="AS232" s="13"/>
      <c r="BA232" s="13"/>
      <c r="BB232" s="13"/>
      <c r="BC232" s="13"/>
      <c r="BD232" s="13"/>
      <c r="BE232" s="13"/>
      <c r="BH232" s="13"/>
      <c r="BM232" s="13"/>
      <c r="BN232" s="13"/>
      <c r="BO232" s="13"/>
      <c r="BP232" s="13"/>
      <c r="BQ232" s="13"/>
      <c r="BR232" s="13"/>
      <c r="BT232" s="13"/>
      <c r="BY232" s="13"/>
      <c r="BZ232" s="13"/>
      <c r="CA232" s="13"/>
      <c r="CB232" s="13"/>
      <c r="CC232" s="13"/>
      <c r="CF232" s="13"/>
      <c r="CJ232" s="13"/>
      <c r="CK232" s="13"/>
      <c r="CL232" s="13"/>
      <c r="CM232" s="13"/>
      <c r="CN232" s="13"/>
      <c r="CO232" s="13"/>
      <c r="CR232" s="13"/>
      <c r="CW232" s="13"/>
      <c r="CX232" s="13"/>
      <c r="CY232" s="13"/>
      <c r="CZ232" s="13"/>
      <c r="DA232" s="13"/>
      <c r="DB232" s="13"/>
      <c r="DJ232" s="13"/>
      <c r="DK232" s="13"/>
      <c r="DL232" s="13"/>
      <c r="DM232" s="13"/>
      <c r="DN232" s="13"/>
      <c r="DO232" s="13"/>
      <c r="DR232" s="13"/>
      <c r="DU232" s="13"/>
      <c r="DV232" s="13"/>
      <c r="DW232" s="13"/>
      <c r="DX232" s="13"/>
      <c r="DY232" s="13"/>
      <c r="ED232" s="13"/>
      <c r="EG232" s="13"/>
      <c r="EH232" s="13"/>
      <c r="EI232" s="13"/>
      <c r="EK232" s="13"/>
      <c r="ES232" s="13"/>
      <c r="ET232" s="13"/>
      <c r="EU232" s="13"/>
      <c r="EV232" s="13"/>
      <c r="EW232" s="13"/>
      <c r="EX232" s="13"/>
      <c r="EZ232" s="13"/>
      <c r="FC232" s="13"/>
      <c r="FE232" s="13"/>
      <c r="FF232" s="13"/>
      <c r="FG232" s="13"/>
      <c r="FH232" s="13"/>
      <c r="FI232" s="13"/>
      <c r="FJ232" s="13"/>
      <c r="FL232" s="13"/>
      <c r="FN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</row>
    <row ht="13.199999999999999" customHeight="1" r="233">
      <c r="F233" s="13"/>
      <c r="G233" s="13"/>
      <c r="H233" s="13"/>
      <c r="I233" s="13"/>
      <c r="J233" s="13"/>
      <c r="K233" s="13"/>
      <c r="R233" s="13"/>
      <c r="S233" s="13"/>
      <c r="T233" s="13"/>
      <c r="U233" s="13"/>
      <c r="V233" s="13"/>
      <c r="W233" s="13"/>
      <c r="Z233" s="13"/>
      <c r="AC233" s="13"/>
      <c r="AD233" s="13"/>
      <c r="AE233" s="13"/>
      <c r="AF233" s="13"/>
      <c r="AG233" s="13"/>
      <c r="AH233" s="13"/>
      <c r="AI233" s="13"/>
      <c r="AJ233" s="13"/>
      <c r="AL233" s="13"/>
      <c r="AO233" s="13"/>
      <c r="AP233" s="13"/>
      <c r="AQ233" s="13"/>
      <c r="AS233" s="13"/>
      <c r="AT233" s="13"/>
      <c r="AU233" s="13"/>
      <c r="BA233" s="13"/>
      <c r="BB233" s="13"/>
      <c r="BC233" s="13"/>
      <c r="BF233" s="13"/>
      <c r="BG233" s="13"/>
      <c r="BN233" s="13"/>
      <c r="BO233" s="13"/>
      <c r="BP233" s="13"/>
      <c r="BQ233" s="13"/>
      <c r="BR233" s="13"/>
      <c r="BS233" s="13"/>
      <c r="BZ233" s="13"/>
      <c r="CA233" s="13"/>
      <c r="CB233" s="13"/>
      <c r="CC233" s="13"/>
      <c r="CD233" s="13"/>
      <c r="CE233" s="13"/>
      <c r="CF233" s="13"/>
      <c r="CG233" s="13"/>
      <c r="CL233" s="13"/>
      <c r="CM233" s="13"/>
      <c r="CO233" s="13"/>
      <c r="CP233" s="13"/>
      <c r="CQ233" s="13"/>
      <c r="CX233" s="13"/>
      <c r="CY233" s="13"/>
      <c r="CZ233" s="13"/>
      <c r="DA233" s="13"/>
      <c r="DB233" s="13"/>
      <c r="DC233" s="13"/>
      <c r="DJ233" s="13"/>
      <c r="DK233" s="13"/>
      <c r="DL233" s="13"/>
      <c r="DM233" s="13"/>
      <c r="DN233" s="13"/>
      <c r="DO233" s="13"/>
      <c r="DU233" s="13"/>
      <c r="DV233" s="13"/>
      <c r="DW233" s="13"/>
      <c r="DX233" s="13"/>
      <c r="DY233" s="13"/>
      <c r="DZ233" s="13"/>
      <c r="EA233" s="13"/>
      <c r="EG233" s="13"/>
      <c r="EH233" s="13"/>
      <c r="EI233" s="13"/>
      <c r="EK233" s="13"/>
      <c r="EL233" s="13"/>
      <c r="EM233" s="13"/>
      <c r="ES233" s="13"/>
      <c r="ET233" s="13"/>
      <c r="EU233" s="13"/>
      <c r="EV233" s="13"/>
      <c r="EW233" s="13"/>
      <c r="EX233" s="13"/>
      <c r="EY233" s="13"/>
      <c r="EZ233" s="13"/>
      <c r="FF233" s="13"/>
      <c r="FG233" s="13"/>
      <c r="FI233" s="13"/>
      <c r="FJ233" s="13"/>
      <c r="FK233" s="13"/>
      <c r="FL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C233" s="13"/>
    </row>
    <row ht="13.199999999999999" customHeight="1" r="234">
      <c r="F234" s="13"/>
      <c r="G234" s="13"/>
      <c r="R234" s="13"/>
      <c r="S234" s="13"/>
      <c r="AD234" s="13"/>
      <c r="AE234" s="13"/>
      <c r="AP234" s="13"/>
      <c r="AQ234" s="13"/>
      <c r="BB234" s="13"/>
      <c r="BC234" s="13"/>
      <c r="BN234" s="13"/>
      <c r="BO234" s="13"/>
      <c r="BZ234" s="13"/>
      <c r="CA234" s="13"/>
      <c r="CL234" s="13"/>
      <c r="CM234" s="13"/>
      <c r="CX234" s="13"/>
      <c r="CY234" s="13"/>
      <c r="DJ234" s="13"/>
      <c r="DK234" s="13"/>
      <c r="EH234" s="13"/>
      <c r="EI234" s="13"/>
      <c r="FF234" s="13"/>
      <c r="FG234" s="13"/>
      <c r="FR234" s="13"/>
      <c r="FS234" s="13"/>
      <c r="FT234" s="13"/>
    </row>
    <row ht="13.199999999999999" customHeight="1" r="235">
      <c r="F235" s="13"/>
      <c r="G235" s="13"/>
      <c r="H235" s="13"/>
      <c r="I235" s="13"/>
      <c r="J235" s="13"/>
      <c r="K235" s="13"/>
      <c r="L235" s="13"/>
      <c r="O235" s="13"/>
      <c r="P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</row>
    <row ht="13.199999999999999" customHeight="1" r="236">
      <c r="F236" s="13"/>
      <c r="G236" s="13"/>
      <c r="I236" s="13"/>
      <c r="R236" s="13"/>
      <c r="S236" s="13"/>
      <c r="AC236" s="13"/>
      <c r="AD236" s="13"/>
      <c r="AE236" s="13"/>
      <c r="AP236" s="13"/>
      <c r="AQ236" s="13"/>
      <c r="BB236" s="13"/>
      <c r="BC236" s="13"/>
      <c r="BM236" s="13"/>
      <c r="BN236" s="13"/>
      <c r="BO236" s="13"/>
      <c r="BZ236" s="13"/>
      <c r="CA236" s="13"/>
      <c r="CL236" s="13"/>
      <c r="CM236" s="13"/>
      <c r="CX236" s="13"/>
      <c r="CY236" s="13"/>
      <c r="DJ236" s="13"/>
      <c r="DK236" s="13"/>
      <c r="DV236" s="13"/>
      <c r="DW236" s="13"/>
      <c r="EH236" s="13"/>
      <c r="EI236" s="13"/>
      <c r="ET236" s="13"/>
      <c r="EU236" s="13"/>
      <c r="FE236" s="13"/>
      <c r="FF236" s="13"/>
      <c r="FG236" s="13"/>
      <c r="FQ236" s="13"/>
      <c r="FR236" s="13"/>
      <c r="FS236" s="13"/>
      <c r="FT236" s="13"/>
      <c r="FU236" s="13"/>
      <c r="FV236" s="13"/>
      <c r="FW236" s="13"/>
      <c r="FX236" s="13"/>
      <c r="GC236" s="13"/>
    </row>
    <row ht="13.199999999999999" customHeight="1" r="237">
      <c r="F237" s="13"/>
      <c r="G237" s="13"/>
      <c r="R237" s="13"/>
      <c r="AD237" s="13"/>
      <c r="AE237" s="13"/>
      <c r="BN237" s="13"/>
      <c r="BO237" s="13"/>
      <c r="BZ237" s="13"/>
      <c r="CA237" s="13"/>
      <c r="CK237" s="13"/>
      <c r="CL237" s="13"/>
      <c r="CM237" s="13"/>
      <c r="DJ237" s="13"/>
      <c r="EH237" s="13"/>
      <c r="FF237" s="13"/>
      <c r="FR237" s="13"/>
      <c r="FS237" s="13"/>
      <c r="FT237" s="13"/>
      <c r="FU237" s="13"/>
      <c r="FV237" s="13"/>
      <c r="FW237" s="13"/>
      <c r="GC237" s="13"/>
    </row>
    <row ht="13.199999999999999" customHeight="1" r="238">
      <c r="F238" s="13"/>
      <c r="G238" s="13"/>
      <c r="R238" s="13"/>
      <c r="S238" s="13"/>
      <c r="T238" s="13"/>
      <c r="U238" s="13"/>
      <c r="V238" s="13"/>
      <c r="X238" s="13"/>
      <c r="Y238" s="13"/>
      <c r="Z238" s="13"/>
      <c r="AC238" s="13"/>
      <c r="AD238" s="13"/>
      <c r="AE238" s="13"/>
      <c r="AF238" s="13"/>
      <c r="AH238" s="13"/>
      <c r="AI238" s="13"/>
      <c r="AJ238" s="13"/>
      <c r="AO238" s="13"/>
      <c r="AP238" s="13"/>
      <c r="AQ238" s="13"/>
      <c r="AR238" s="13"/>
      <c r="AS238" s="13"/>
      <c r="BA238" s="13"/>
      <c r="BB238" s="13"/>
      <c r="BC238" s="13"/>
      <c r="BD238" s="13"/>
      <c r="BE238" s="13"/>
      <c r="BG238" s="13"/>
      <c r="BJ238" s="13"/>
      <c r="BM238" s="13"/>
      <c r="BN238" s="13"/>
      <c r="BO238" s="13"/>
      <c r="BP238" s="13"/>
      <c r="BQ238" s="13"/>
      <c r="BR238" s="13"/>
      <c r="BS238" s="13"/>
      <c r="BZ238" s="13"/>
      <c r="CA238" s="13"/>
      <c r="CB238" s="13"/>
      <c r="CC238" s="13"/>
      <c r="CD238" s="13"/>
      <c r="CE238" s="13"/>
      <c r="CF238" s="13"/>
      <c r="CI238" s="13"/>
      <c r="CK238" s="13"/>
      <c r="CL238" s="13"/>
      <c r="CM238" s="13"/>
      <c r="CN238" s="13"/>
      <c r="CW238" s="13"/>
      <c r="CX238" s="13"/>
      <c r="CY238" s="13"/>
      <c r="CZ238" s="13"/>
      <c r="DA238" s="13"/>
      <c r="DE238" s="13"/>
      <c r="DI238" s="13"/>
      <c r="DJ238" s="13"/>
      <c r="DK238" s="13"/>
      <c r="DL238" s="13"/>
      <c r="DM238" s="13"/>
      <c r="DN238" s="13"/>
      <c r="DO238" s="13"/>
      <c r="DP238" s="13"/>
      <c r="DQ238" s="13"/>
      <c r="DV238" s="13"/>
      <c r="DW238" s="13"/>
      <c r="DX238" s="13"/>
      <c r="DY238" s="13"/>
      <c r="EB238" s="13"/>
      <c r="EC238" s="13"/>
      <c r="ED238" s="13"/>
      <c r="EG238" s="13"/>
      <c r="EH238" s="13"/>
      <c r="EI238" s="13"/>
      <c r="EK238" s="13"/>
      <c r="EL238" s="13"/>
      <c r="ES238" s="13"/>
      <c r="ET238" s="13"/>
      <c r="EU238" s="13"/>
      <c r="FA238" s="13"/>
      <c r="FB238" s="13"/>
      <c r="FE238" s="13"/>
      <c r="FF238" s="13"/>
      <c r="FG238" s="13"/>
      <c r="FI238" s="13"/>
      <c r="FJ238" s="13"/>
      <c r="FK238" s="13"/>
      <c r="FL238" s="13"/>
      <c r="FM238" s="13"/>
      <c r="FN238" s="13"/>
      <c r="FO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</row>
    <row ht="13.199999999999999" customHeight="1" r="239">
      <c r="F239" s="13"/>
      <c r="G239" s="13"/>
      <c r="R239" s="13"/>
      <c r="S239" s="13"/>
      <c r="T239" s="13"/>
      <c r="AD239" s="13"/>
      <c r="AE239" s="13"/>
      <c r="AF239" s="13"/>
      <c r="AG239" s="13"/>
      <c r="AP239" s="13"/>
      <c r="AQ239" s="13"/>
      <c r="AR239" s="13"/>
      <c r="BB239" s="13"/>
      <c r="BC239" s="13"/>
      <c r="BD239" s="13"/>
      <c r="BN239" s="13"/>
      <c r="BO239" s="13"/>
      <c r="BZ239" s="13"/>
      <c r="CA239" s="13"/>
      <c r="CB239" s="13"/>
      <c r="CC239" s="13"/>
      <c r="CL239" s="13"/>
      <c r="CM239" s="13"/>
      <c r="CX239" s="13"/>
      <c r="CY239" s="13"/>
      <c r="DJ239" s="13"/>
      <c r="DK239" s="13"/>
      <c r="DL239" s="13"/>
      <c r="DV239" s="13"/>
      <c r="DW239" s="13"/>
      <c r="DX239" s="13"/>
      <c r="EG239" s="13"/>
      <c r="EH239" s="13"/>
      <c r="EI239" s="13"/>
      <c r="EJ239" s="13"/>
      <c r="ET239" s="13"/>
      <c r="EU239" s="13"/>
      <c r="EV239" s="13"/>
      <c r="FF239" s="13"/>
      <c r="FG239" s="13"/>
      <c r="FH239" s="13"/>
      <c r="FR239" s="13"/>
      <c r="FS239" s="13"/>
      <c r="FT239" s="13"/>
      <c r="FU239" s="13"/>
      <c r="FV239" s="13"/>
      <c r="GC239" s="13"/>
    </row>
    <row ht="13.199999999999999" customHeight="1" r="240">
      <c r="F240" s="13"/>
      <c r="G240" s="13"/>
      <c r="R240" s="13"/>
      <c r="S240" s="13"/>
      <c r="AD240" s="13"/>
      <c r="AE240" s="13"/>
      <c r="AO240" s="13"/>
      <c r="AP240" s="13"/>
      <c r="AQ240" s="13"/>
      <c r="BB240" s="13"/>
      <c r="BC240" s="13"/>
      <c r="BN240" s="13"/>
      <c r="BO240" s="13"/>
      <c r="BZ240" s="13"/>
      <c r="CA240" s="13"/>
      <c r="CB240" s="13"/>
      <c r="CL240" s="13"/>
      <c r="CM240" s="13"/>
      <c r="CO240" s="13"/>
      <c r="CX240" s="13"/>
      <c r="CY240" s="13"/>
      <c r="CZ240" s="13"/>
      <c r="DJ240" s="13"/>
      <c r="DK240" s="13"/>
      <c r="DV240" s="13"/>
      <c r="DW240" s="13"/>
      <c r="EG240" s="13"/>
      <c r="EH240" s="13"/>
      <c r="EI240" s="13"/>
      <c r="EM240" s="13"/>
      <c r="ET240" s="13"/>
      <c r="EU240" s="13"/>
      <c r="FF240" s="13"/>
      <c r="FG240" s="13"/>
      <c r="FR240" s="13"/>
      <c r="FS240" s="13"/>
      <c r="FT240" s="13"/>
      <c r="FU240" s="13"/>
      <c r="FV240" s="13"/>
      <c r="FW240" s="13"/>
      <c r="FX240" s="13"/>
      <c r="GC240" s="13"/>
    </row>
    <row ht="13.199999999999999" customHeight="1" r="241">
      <c r="F241" s="13"/>
      <c r="G241" s="13"/>
      <c r="H241" s="13"/>
      <c r="J241" s="13"/>
      <c r="R241" s="13"/>
      <c r="S241" s="13"/>
      <c r="T241" s="13"/>
      <c r="U241" s="13"/>
      <c r="AC241" s="13"/>
      <c r="AD241" s="13"/>
      <c r="AE241" s="13"/>
      <c r="AP241" s="13"/>
      <c r="AQ241" s="13"/>
      <c r="AR241" s="13"/>
      <c r="BB241" s="13"/>
      <c r="BC241" s="13"/>
      <c r="BD241" s="13"/>
      <c r="BE241" s="13"/>
      <c r="BN241" s="13"/>
      <c r="BO241" s="13"/>
      <c r="BP241" s="13"/>
      <c r="BZ241" s="13"/>
      <c r="CA241" s="13"/>
      <c r="CB241" s="13"/>
      <c r="CK241" s="13"/>
      <c r="CL241" s="13"/>
      <c r="CM241" s="13"/>
      <c r="CN241" s="13"/>
      <c r="CX241" s="13"/>
      <c r="CY241" s="13"/>
      <c r="CZ241" s="13"/>
      <c r="DJ241" s="13"/>
      <c r="DK241" s="13"/>
      <c r="DV241" s="13"/>
      <c r="DW241" s="13"/>
      <c r="DZ241" s="13"/>
      <c r="EH241" s="13"/>
      <c r="EI241" s="13"/>
      <c r="EJ241" s="13"/>
      <c r="ET241" s="13"/>
      <c r="EU241" s="13"/>
      <c r="EV241" s="13"/>
      <c r="FF241" s="13"/>
      <c r="FG241" s="13"/>
      <c r="FI241" s="13"/>
      <c r="FR241" s="13"/>
      <c r="FS241" s="13"/>
      <c r="FT241" s="13"/>
      <c r="FU241" s="13"/>
      <c r="FV241" s="13"/>
      <c r="FW241" s="13"/>
      <c r="FY241" s="13"/>
      <c r="FZ241" s="13"/>
      <c r="GC241" s="13"/>
    </row>
    <row ht="13.199999999999999" customHeight="1" r="242">
      <c r="F242" s="13"/>
      <c r="BZ242" s="13"/>
      <c r="FR242" s="13"/>
      <c r="FS242" s="13"/>
    </row>
    <row ht="13.199999999999999" customHeight="1" r="243">
      <c r="F243" s="13"/>
      <c r="G243" s="13"/>
      <c r="H243" s="13"/>
      <c r="I243" s="13"/>
      <c r="J243" s="13"/>
      <c r="R243" s="13"/>
      <c r="S243" s="13"/>
      <c r="T243" s="13"/>
      <c r="U243" s="13"/>
      <c r="V243" s="13"/>
      <c r="W243" s="13"/>
      <c r="X243" s="13"/>
      <c r="Y243" s="13"/>
      <c r="Z243" s="13"/>
      <c r="AC243" s="13"/>
      <c r="AD243" s="13"/>
      <c r="AE243" s="13"/>
      <c r="AF243" s="13"/>
      <c r="AG243" s="13"/>
      <c r="AH243" s="13"/>
      <c r="AI243" s="13"/>
      <c r="AJ243" s="13"/>
      <c r="AO243" s="13"/>
      <c r="AP243" s="13"/>
      <c r="AQ243" s="13"/>
      <c r="AR243" s="13"/>
      <c r="AS243" s="13"/>
      <c r="AT243" s="13"/>
      <c r="BA243" s="13"/>
      <c r="BB243" s="13"/>
      <c r="BC243" s="13"/>
      <c r="BD243" s="13"/>
      <c r="BE243" s="13"/>
      <c r="BF243" s="13"/>
      <c r="BG243" s="13"/>
      <c r="BJ243" s="13"/>
      <c r="BM243" s="13"/>
      <c r="BN243" s="13"/>
      <c r="BO243" s="13"/>
      <c r="BP243" s="13"/>
      <c r="BQ243" s="13"/>
      <c r="BR243" s="13"/>
      <c r="BS243" s="13"/>
      <c r="BZ243" s="13"/>
      <c r="CA243" s="13"/>
      <c r="CB243" s="13"/>
      <c r="CC243" s="13"/>
      <c r="CD243" s="13"/>
      <c r="CE243" s="13"/>
      <c r="CF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W243" s="13"/>
      <c r="CX243" s="13"/>
      <c r="CY243" s="13"/>
      <c r="CZ243" s="13"/>
      <c r="DA243" s="13"/>
      <c r="DB243" s="13"/>
      <c r="DC243" s="13"/>
      <c r="DE243" s="13"/>
      <c r="DI243" s="13"/>
      <c r="DJ243" s="13"/>
      <c r="DK243" s="13"/>
      <c r="DL243" s="13"/>
      <c r="DM243" s="13"/>
      <c r="DN243" s="13"/>
      <c r="DO243" s="13"/>
      <c r="DP243" s="13"/>
      <c r="DQ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G243" s="13"/>
      <c r="EH243" s="13"/>
      <c r="EI243" s="13"/>
      <c r="EJ243" s="13"/>
      <c r="EK243" s="13"/>
      <c r="EL243" s="13"/>
      <c r="EM243" s="13"/>
      <c r="ES243" s="13"/>
      <c r="ET243" s="13"/>
      <c r="EU243" s="13"/>
      <c r="EV243" s="13"/>
      <c r="EW243" s="13"/>
      <c r="EX243" s="13"/>
      <c r="EY243" s="13"/>
      <c r="FA243" s="13"/>
      <c r="FB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</row>
    <row ht="13.199999999999999" customHeight="1" r="244">
      <c r="F244" s="13"/>
      <c r="G244" s="13"/>
      <c r="R244" s="13"/>
      <c r="S244" s="13"/>
      <c r="AD244" s="13"/>
      <c r="AE244" s="13"/>
      <c r="AP244" s="13"/>
      <c r="AQ244" s="13"/>
      <c r="BB244" s="13"/>
      <c r="BC244" s="13"/>
      <c r="BN244" s="13"/>
      <c r="BO244" s="13"/>
      <c r="BZ244" s="13"/>
      <c r="CA244" s="13"/>
      <c r="CL244" s="13"/>
      <c r="CM244" s="13"/>
      <c r="CX244" s="13"/>
      <c r="CY244" s="13"/>
      <c r="DJ244" s="13"/>
      <c r="DK244" s="13"/>
      <c r="DV244" s="13"/>
      <c r="DW244" s="13"/>
      <c r="EH244" s="13"/>
      <c r="EI244" s="13"/>
      <c r="ET244" s="13"/>
      <c r="FF244" s="13"/>
      <c r="FG244" s="13"/>
      <c r="FH244" s="13"/>
      <c r="FR244" s="13"/>
      <c r="FS244" s="13"/>
      <c r="FT244" s="13"/>
    </row>
    <row ht="13.199999999999999" customHeight="1" r="245">
      <c r="AD245" s="13"/>
      <c r="AE245" s="13"/>
      <c r="FR245" s="13"/>
      <c r="FS245" s="13"/>
    </row>
    <row ht="13.199999999999999" customHeight="1" r="246">
      <c r="R246" s="13"/>
      <c r="AC246" s="13"/>
      <c r="AD246" s="13"/>
      <c r="AE246" s="13"/>
      <c r="BZ246" s="13"/>
      <c r="CA246" s="13"/>
      <c r="DJ246" s="13"/>
      <c r="DK246" s="13"/>
      <c r="FR246" s="13"/>
      <c r="FS246" s="13"/>
      <c r="GC246" s="13"/>
    </row>
    <row ht="13.199999999999999" customHeight="1" r="247"/>
    <row ht="13.199999999999999" customHeight="1" r="248">
      <c r="F248" s="13"/>
      <c r="G248" s="13"/>
      <c r="R248" s="13"/>
      <c r="S248" s="13"/>
      <c r="BB248" s="13"/>
      <c r="BC248" s="13"/>
      <c r="CL248" s="13"/>
      <c r="CM248" s="13"/>
      <c r="CX248" s="13"/>
      <c r="CY248" s="13"/>
      <c r="DV248" s="13"/>
      <c r="DW248" s="13"/>
      <c r="EH248" s="13"/>
      <c r="EI248" s="13"/>
      <c r="FF248" s="13"/>
      <c r="FG248" s="13"/>
      <c r="FH248" s="13"/>
      <c r="FR248" s="13"/>
      <c r="FS248" s="13"/>
      <c r="FT248" s="13"/>
      <c r="GC248" s="13"/>
    </row>
    <row ht="13.199999999999999" customHeight="1" r="249">
      <c r="FR249" s="13"/>
      <c r="FS249" s="13"/>
    </row>
    <row ht="13.199999999999999" customHeight="1" r="250">
      <c r="F250" s="13"/>
      <c r="G250" s="13"/>
      <c r="R250" s="13"/>
      <c r="BB250" s="13"/>
      <c r="BC250" s="13"/>
      <c r="BN250" s="13"/>
      <c r="BO250" s="13"/>
      <c r="BZ250" s="13"/>
      <c r="CA250" s="13"/>
      <c r="DJ250" s="13"/>
      <c r="DK250" s="13"/>
      <c r="DV250" s="13"/>
      <c r="DW250" s="13"/>
      <c r="ET250" s="13"/>
      <c r="EU250" s="13"/>
      <c r="FR250" s="13"/>
      <c r="FS250" s="13"/>
    </row>
    <row ht="13.199999999999999" customHeight="1" r="251">
      <c r="BZ251" s="13"/>
      <c r="CA251" s="13"/>
      <c r="FR251" s="13"/>
      <c r="FS251" s="13"/>
    </row>
    <row ht="13.199999999999999" customHeight="1" r="252">
      <c r="F252" s="13"/>
      <c r="G252" s="13"/>
      <c r="R252" s="13"/>
      <c r="S252" s="13"/>
      <c r="AD252" s="13"/>
      <c r="AE252" s="13"/>
      <c r="AP252" s="13"/>
      <c r="AQ252" s="13"/>
      <c r="BB252" s="13"/>
      <c r="BC252" s="13"/>
      <c r="BN252" s="13"/>
      <c r="BO252" s="13"/>
      <c r="BZ252" s="13"/>
      <c r="CA252" s="13"/>
      <c r="CL252" s="13"/>
      <c r="CM252" s="13"/>
      <c r="CX252" s="13"/>
      <c r="CY252" s="13"/>
      <c r="DJ252" s="13"/>
      <c r="DK252" s="13"/>
      <c r="DV252" s="13"/>
      <c r="DW252" s="13"/>
      <c r="EH252" s="13"/>
      <c r="EI252" s="13"/>
      <c r="ET252" s="13"/>
      <c r="EU252" s="13"/>
      <c r="FF252" s="13"/>
      <c r="FG252" s="13"/>
      <c r="FR252" s="13"/>
      <c r="FS252" s="13"/>
      <c r="FU252" s="13"/>
      <c r="FV252" s="13"/>
      <c r="FW252" s="13"/>
      <c r="FX252" s="13"/>
    </row>
    <row ht="13.199999999999999" customHeight="1" r="253">
      <c r="F253" s="13"/>
      <c r="G253" s="13"/>
      <c r="AD253" s="13"/>
      <c r="AE253" s="13"/>
      <c r="BZ253" s="13"/>
      <c r="CA253" s="13"/>
      <c r="CX253" s="13"/>
      <c r="CY253" s="13"/>
      <c r="DJ253" s="13"/>
      <c r="DK253" s="13"/>
      <c r="FF253" s="13"/>
      <c r="FR253" s="13"/>
      <c r="FS253" s="13"/>
    </row>
    <row ht="13.199999999999999" customHeight="1" r="254">
      <c r="AD254" s="13"/>
      <c r="AE254" s="13"/>
      <c r="BN254" s="13"/>
      <c r="BO254" s="13"/>
      <c r="BZ254" s="13"/>
      <c r="CA254" s="13"/>
      <c r="DJ254" s="13"/>
      <c r="DK254" s="13"/>
      <c r="DV254" s="13"/>
      <c r="DW254" s="13"/>
      <c r="FF254" s="13"/>
      <c r="FG254" s="13"/>
      <c r="FR254" s="13"/>
      <c r="FS254" s="13"/>
    </row>
    <row ht="13.199999999999999" customHeight="1" r="255">
      <c r="F255" s="13"/>
      <c r="G255" s="13"/>
      <c r="R255" s="13"/>
      <c r="S255" s="13"/>
      <c r="AC255" s="13"/>
      <c r="AD255" s="13"/>
      <c r="AE255" s="13"/>
      <c r="AP255" s="13"/>
      <c r="AQ255" s="13"/>
      <c r="BB255" s="13"/>
      <c r="BC255" s="13"/>
      <c r="BN255" s="13"/>
      <c r="BO255" s="13"/>
      <c r="BZ255" s="13"/>
      <c r="CA255" s="13"/>
      <c r="CL255" s="13"/>
      <c r="CM255" s="13"/>
      <c r="CX255" s="13"/>
      <c r="CY255" s="13"/>
      <c r="DJ255" s="13"/>
      <c r="DK255" s="13"/>
      <c r="DV255" s="13"/>
      <c r="DW255" s="13"/>
      <c r="EG255" s="13"/>
      <c r="EH255" s="13"/>
      <c r="EI255" s="13"/>
      <c r="ET255" s="13"/>
      <c r="EU255" s="13"/>
      <c r="FF255" s="13"/>
      <c r="FG255" s="13"/>
      <c r="FH255" s="13"/>
      <c r="FR255" s="13"/>
      <c r="FS255" s="13"/>
      <c r="FT255" s="13"/>
      <c r="FU255" s="13"/>
      <c r="FV255" s="13"/>
      <c r="FW255" s="13"/>
      <c r="FX255" s="13"/>
      <c r="GC255" s="13"/>
    </row>
    <row ht="13.199999999999999" customHeight="1" r="256">
      <c r="F256" s="13"/>
      <c r="G256" s="13"/>
      <c r="H256" s="13"/>
      <c r="I256" s="13"/>
      <c r="J256" s="13"/>
      <c r="K256" s="13"/>
      <c r="L256" s="13"/>
      <c r="O256" s="13"/>
      <c r="P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</row>
    <row ht="13.199999999999999" customHeight="1" r="257">
      <c r="F257" s="13"/>
      <c r="G257" s="13"/>
      <c r="H257" s="13"/>
      <c r="I257" s="13"/>
      <c r="J257" s="13"/>
      <c r="K257" s="13"/>
      <c r="L257" s="13"/>
      <c r="O257" s="13"/>
      <c r="P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</row>
  </sheetData>
  <printOptions headings="0" gridLines="0" gridLinesSet="0"/>
  <pageMargins left="0.69999999999999996" right="0.69999999999999996" top="0.75" bottom="0.75" header="0.5" footer="0.5"/>
  <pageSetup paperSize="9" orientation="portrait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E9" xSplit="4" ySplit="8"/>
      <selection activeCell="EN18" activeCellId="0" sqref="EN18"/>
    </sheetView>
  </sheetViews>
  <sheetFormatPr customHeight="1" defaultColWidth="15.664099999999999" defaultRowHeight="13.199999999999999"/>
  <cols>
    <col customWidth="1" min="1" max="1" width="6.6640600000000001"/>
    <col customWidth="1" min="2" max="2" width="9.8867200000000004"/>
    <col customWidth="1" min="3" max="3" width="7.6640600000000001"/>
    <col customWidth="1" min="4" max="4" width="23"/>
    <col customWidth="1" min="5" max="257" width="15.664099999999999"/>
  </cols>
  <sheetData>
    <row ht="13.199999999999999" customHeight="1" r="5">
      <c r="A5" s="71"/>
      <c r="B5" s="71"/>
      <c r="C5" s="71"/>
      <c r="D5" s="71"/>
    </row>
    <row ht="13.800000000000001" customHeight="1" r="6"/>
    <row customFormat="1" ht="13.199999999999999" customHeight="1" r="7" s="83">
      <c r="A7" s="83" t="s">
        <v>100</v>
      </c>
      <c r="B7" s="83" t="s">
        <v>101</v>
      </c>
      <c r="C7" s="83" t="s">
        <v>102</v>
      </c>
      <c r="D7" s="83" t="s">
        <v>101</v>
      </c>
      <c r="E7" s="84" t="s">
        <v>104</v>
      </c>
      <c r="F7" s="85" t="s">
        <v>104</v>
      </c>
      <c r="G7" s="86" t="s">
        <v>104</v>
      </c>
      <c r="H7" s="83" t="s">
        <v>105</v>
      </c>
      <c r="I7" s="83" t="s">
        <v>105</v>
      </c>
      <c r="J7" s="83" t="s">
        <v>105</v>
      </c>
      <c r="K7" s="84" t="s">
        <v>106</v>
      </c>
      <c r="L7" s="85" t="s">
        <v>106</v>
      </c>
      <c r="M7" s="86" t="s">
        <v>106</v>
      </c>
      <c r="N7" s="83" t="s">
        <v>107</v>
      </c>
      <c r="O7" s="83" t="s">
        <v>107</v>
      </c>
      <c r="P7" s="83" t="s">
        <v>107</v>
      </c>
      <c r="Q7" s="84" t="s">
        <v>108</v>
      </c>
      <c r="R7" s="85" t="s">
        <v>108</v>
      </c>
      <c r="S7" s="86" t="s">
        <v>108</v>
      </c>
      <c r="T7" s="83" t="s">
        <v>109</v>
      </c>
      <c r="U7" s="83" t="s">
        <v>109</v>
      </c>
      <c r="V7" s="83" t="s">
        <v>109</v>
      </c>
      <c r="W7" s="84" t="s">
        <v>110</v>
      </c>
      <c r="X7" s="85" t="s">
        <v>110</v>
      </c>
      <c r="Y7" s="86" t="s">
        <v>110</v>
      </c>
      <c r="Z7" s="83" t="s">
        <v>111</v>
      </c>
      <c r="AA7" s="83" t="s">
        <v>111</v>
      </c>
      <c r="AB7" s="83" t="s">
        <v>111</v>
      </c>
      <c r="AC7" s="84" t="s">
        <v>112</v>
      </c>
      <c r="AD7" s="85" t="s">
        <v>112</v>
      </c>
      <c r="AE7" s="86" t="s">
        <v>112</v>
      </c>
      <c r="AF7" s="83" t="s">
        <v>113</v>
      </c>
      <c r="AG7" s="83" t="s">
        <v>113</v>
      </c>
      <c r="AH7" s="83" t="s">
        <v>113</v>
      </c>
      <c r="AI7" s="84" t="s">
        <v>114</v>
      </c>
      <c r="AJ7" s="85" t="s">
        <v>114</v>
      </c>
      <c r="AK7" s="86" t="s">
        <v>114</v>
      </c>
      <c r="AL7" s="83" t="s">
        <v>115</v>
      </c>
      <c r="AM7" s="83" t="s">
        <v>115</v>
      </c>
      <c r="AN7" s="83" t="s">
        <v>115</v>
      </c>
      <c r="AO7" s="84" t="s">
        <v>116</v>
      </c>
      <c r="AP7" s="85" t="s">
        <v>116</v>
      </c>
      <c r="AQ7" s="86" t="s">
        <v>116</v>
      </c>
      <c r="AR7" s="83" t="s">
        <v>117</v>
      </c>
      <c r="AS7" s="83" t="s">
        <v>117</v>
      </c>
      <c r="AT7" s="83" t="s">
        <v>117</v>
      </c>
      <c r="AU7" s="84" t="s">
        <v>154</v>
      </c>
      <c r="AV7" s="85" t="s">
        <v>154</v>
      </c>
      <c r="AW7" s="86" t="s">
        <v>154</v>
      </c>
    </row>
    <row customFormat="1" ht="28.199999999999999" customHeight="1" r="8" s="87">
      <c r="A8" s="87" t="s">
        <v>101</v>
      </c>
      <c r="B8" s="87" t="s">
        <v>101</v>
      </c>
      <c r="C8" s="87" t="s">
        <v>101</v>
      </c>
      <c r="D8" s="87" t="s">
        <v>101</v>
      </c>
      <c r="E8" s="88" t="s">
        <v>155</v>
      </c>
      <c r="F8" s="89" t="s">
        <v>156</v>
      </c>
      <c r="G8" s="90" t="s">
        <v>157</v>
      </c>
      <c r="H8" s="91" t="s">
        <v>155</v>
      </c>
      <c r="I8" s="91" t="s">
        <v>156</v>
      </c>
      <c r="J8" s="91" t="s">
        <v>157</v>
      </c>
      <c r="K8" s="88" t="s">
        <v>155</v>
      </c>
      <c r="L8" s="89" t="s">
        <v>156</v>
      </c>
      <c r="M8" s="90" t="s">
        <v>157</v>
      </c>
      <c r="N8" s="91" t="s">
        <v>155</v>
      </c>
      <c r="O8" s="91" t="s">
        <v>156</v>
      </c>
      <c r="P8" s="91" t="s">
        <v>157</v>
      </c>
      <c r="Q8" s="88" t="s">
        <v>155</v>
      </c>
      <c r="R8" s="89" t="s">
        <v>156</v>
      </c>
      <c r="S8" s="90" t="s">
        <v>157</v>
      </c>
      <c r="T8" s="91" t="s">
        <v>155</v>
      </c>
      <c r="U8" s="91" t="s">
        <v>156</v>
      </c>
      <c r="V8" s="91" t="s">
        <v>157</v>
      </c>
      <c r="W8" s="88" t="s">
        <v>155</v>
      </c>
      <c r="X8" s="89" t="s">
        <v>156</v>
      </c>
      <c r="Y8" s="90" t="s">
        <v>157</v>
      </c>
      <c r="Z8" s="91" t="s">
        <v>155</v>
      </c>
      <c r="AA8" s="91" t="s">
        <v>156</v>
      </c>
      <c r="AB8" s="91" t="s">
        <v>157</v>
      </c>
      <c r="AC8" s="88" t="s">
        <v>155</v>
      </c>
      <c r="AD8" s="89" t="s">
        <v>156</v>
      </c>
      <c r="AE8" s="90" t="s">
        <v>157</v>
      </c>
      <c r="AF8" s="91" t="s">
        <v>155</v>
      </c>
      <c r="AG8" s="91" t="s">
        <v>156</v>
      </c>
      <c r="AH8" s="91" t="s">
        <v>157</v>
      </c>
      <c r="AI8" s="88" t="s">
        <v>155</v>
      </c>
      <c r="AJ8" s="89" t="s">
        <v>156</v>
      </c>
      <c r="AK8" s="90" t="s">
        <v>157</v>
      </c>
      <c r="AL8" s="91" t="s">
        <v>155</v>
      </c>
      <c r="AM8" s="91" t="s">
        <v>156</v>
      </c>
      <c r="AN8" s="91" t="s">
        <v>157</v>
      </c>
      <c r="AO8" s="88" t="s">
        <v>155</v>
      </c>
      <c r="AP8" s="89" t="s">
        <v>156</v>
      </c>
      <c r="AQ8" s="90" t="s">
        <v>157</v>
      </c>
      <c r="AR8" s="91" t="s">
        <v>155</v>
      </c>
      <c r="AS8" s="91" t="s">
        <v>156</v>
      </c>
      <c r="AT8" s="91" t="s">
        <v>157</v>
      </c>
      <c r="AU8" s="88" t="s">
        <v>155</v>
      </c>
      <c r="AV8" s="89" t="s">
        <v>156</v>
      </c>
      <c r="AW8" s="90" t="s">
        <v>157</v>
      </c>
    </row>
    <row ht="13.199999999999999" customHeight="1" r="9">
      <c r="A9" s="0">
        <v>301</v>
      </c>
      <c r="B9" s="0" t="s">
        <v>29</v>
      </c>
      <c r="C9" s="0">
        <v>10</v>
      </c>
      <c r="D9" s="0" t="s">
        <v>19</v>
      </c>
      <c r="E9" s="92" t="e">
        <f>SUM(#REF!)</f>
        <v>#REF!</v>
      </c>
      <c r="F9" s="93" t="e">
        <f>+E9/SUM(' TOTAL GAMAS'!K9:Q9)</f>
        <v>#REF!</v>
      </c>
      <c r="G9" s="94" t="e">
        <f>+E9/' TOTAL GAMAS'!F9</f>
        <v>#REF!</v>
      </c>
      <c r="H9" s="13" t="e">
        <f>SUM(#REF!)</f>
        <v>#REF!</v>
      </c>
      <c r="I9" s="95" t="e">
        <f>+H9/SUM(' TOTAL GAMAS'!W9:AC9)</f>
        <v>#REF!</v>
      </c>
      <c r="J9" s="95" t="e">
        <f>+H9/' TOTAL GAMAS'!R9</f>
        <v>#REF!</v>
      </c>
      <c r="K9" s="92" t="e">
        <f>SUM(#REF!)</f>
        <v>#REF!</v>
      </c>
      <c r="L9" s="93" t="e">
        <f>+K9/SUM(' TOTAL GAMAS'!AI9:AO9)</f>
        <v>#REF!</v>
      </c>
      <c r="M9" s="94" t="e">
        <f>+K9/' TOTAL GAMAS'!AD9</f>
        <v>#REF!</v>
      </c>
      <c r="N9" s="13" t="e">
        <f>SUM(#REF!)</f>
        <v>#REF!</v>
      </c>
      <c r="O9" s="95" t="e">
        <f>+N9/SUM(' TOTAL GAMAS'!AU9:BA9)</f>
        <v>#REF!</v>
      </c>
      <c r="P9" s="95" t="e">
        <f>+N9/' TOTAL GAMAS'!AP9</f>
        <v>#REF!</v>
      </c>
      <c r="Q9" s="92" t="e">
        <f>SUM(#REF!)</f>
        <v>#REF!</v>
      </c>
      <c r="R9" s="93" t="e">
        <f>+Q9/SUM(' TOTAL GAMAS'!BG9:BM9)</f>
        <v>#REF!</v>
      </c>
      <c r="S9" s="94" t="e">
        <f>+Q9/' TOTAL GAMAS'!BB9</f>
        <v>#REF!</v>
      </c>
      <c r="T9" s="13" t="e">
        <f>SUM(#REF!)</f>
        <v>#REF!</v>
      </c>
      <c r="U9" s="95" t="e">
        <f>+T9/SUM(' TOTAL GAMAS'!BS9:BY9)</f>
        <v>#REF!</v>
      </c>
      <c r="V9" s="95" t="e">
        <f>+T9/' TOTAL GAMAS'!BN9</f>
        <v>#REF!</v>
      </c>
      <c r="W9" s="92" t="e">
        <f>SUM(#REF!)</f>
        <v>#REF!</v>
      </c>
      <c r="X9" s="93" t="e">
        <f>+W9/SUM(' TOTAL GAMAS'!BS9:BY9)</f>
        <v>#REF!</v>
      </c>
      <c r="Y9" s="94" t="e">
        <f>+W9/' TOTAL GAMAS'!BZ9</f>
        <v>#REF!</v>
      </c>
      <c r="Z9" s="13" t="e">
        <f>SUM(#REF!)</f>
        <v>#REF!</v>
      </c>
      <c r="AA9" s="95" t="e">
        <f>+Z9/SUM(' TOTAL GAMAS'!CQ9:CW9)</f>
        <v>#REF!</v>
      </c>
      <c r="AB9" s="95" t="e">
        <f>+Z9/' TOTAL GAMAS'!CL9</f>
        <v>#REF!</v>
      </c>
      <c r="AC9" s="92" t="e">
        <f>SUM(#REF!)</f>
        <v>#REF!</v>
      </c>
      <c r="AD9" s="93" t="e">
        <f>+AC9/SUM(' TOTAL GAMAS'!DC9:DI9)</f>
        <v>#REF!</v>
      </c>
      <c r="AE9" s="94" t="e">
        <f>+AC9/' TOTAL GAMAS'!CX9</f>
        <v>#REF!</v>
      </c>
      <c r="AF9" s="13" t="e">
        <f>SUM(#REF!)</f>
        <v>#REF!</v>
      </c>
      <c r="AG9" s="95" t="e">
        <f>+AF9/SUM(' TOTAL GAMAS'!DO9:DU9)</f>
        <v>#REF!</v>
      </c>
      <c r="AH9" s="95" t="e">
        <f>+AF9/' TOTAL GAMAS'!DJ9</f>
        <v>#REF!</v>
      </c>
      <c r="AI9" s="92" t="e">
        <f>SUM(#REF!)</f>
        <v>#REF!</v>
      </c>
      <c r="AJ9" s="93" t="e">
        <f>+AI9/SUM(' TOTAL GAMAS'!EA9:EG9)</f>
        <v>#REF!</v>
      </c>
      <c r="AK9" s="94" t="e">
        <f>+AI9/' TOTAL GAMAS'!DV9</f>
        <v>#REF!</v>
      </c>
      <c r="AL9" s="13" t="e">
        <f>SUM(#REF!)</f>
        <v>#REF!</v>
      </c>
      <c r="AM9" s="95" t="e">
        <f>+AL9/SUM(' TOTAL GAMAS'!EM9:ES9)</f>
        <v>#REF!</v>
      </c>
      <c r="AN9" s="95" t="e">
        <f>+AL9/' TOTAL GAMAS'!EH9</f>
        <v>#REF!</v>
      </c>
      <c r="AO9" s="92" t="e">
        <f>SUM('MES N (GAMA A) '!#REF!)</f>
        <v>#REF!</v>
      </c>
      <c r="AP9" s="93" t="e">
        <f>+AO9/SUM(' TOTAL GAMAS'!EY9:FE9)</f>
        <v>#REF!</v>
      </c>
      <c r="AQ9" s="94" t="e">
        <f>+AO9/' TOTAL GAMAS'!ET9</f>
        <v>#REF!</v>
      </c>
      <c r="AR9" s="13" t="e">
        <f>SUM('MES N (GAMA A) '!#REF!)</f>
        <v>#REF!</v>
      </c>
      <c r="AS9" s="95" t="e">
        <f>+AR9/SUM(' TOTAL GAMAS'!FK9:FQ9)</f>
        <v>#REF!</v>
      </c>
      <c r="AT9" s="95" t="e">
        <f>+AR9/' TOTAL GAMAS'!FF9</f>
        <v>#REF!</v>
      </c>
      <c r="AU9" s="92" t="e">
        <f>SUM(#REF!)</f>
        <v>#REF!</v>
      </c>
      <c r="AV9" s="93" t="e">
        <f>+AU9/SUM(' TOTAL GAMAS'!FW9:GC9)</f>
        <v>#REF!</v>
      </c>
      <c r="AW9" s="94" t="e">
        <f>+AU9/' TOTAL GAMAS'!FR9</f>
        <v>#REF!</v>
      </c>
    </row>
    <row ht="13.199999999999999" customHeight="1" r="10">
      <c r="A10" s="0">
        <v>301</v>
      </c>
      <c r="B10" s="0" t="s">
        <v>29</v>
      </c>
      <c r="C10" s="0">
        <v>12</v>
      </c>
      <c r="D10" s="0" t="s">
        <v>20</v>
      </c>
      <c r="E10" s="92" t="e">
        <f>SUM(#REF!)</f>
        <v>#REF!</v>
      </c>
      <c r="F10" s="93" t="e">
        <f>+E10/SUM(' TOTAL GAMAS'!K10:Q10)</f>
        <v>#REF!</v>
      </c>
      <c r="G10" s="94" t="e">
        <f>+E10/' TOTAL GAMAS'!F10</f>
        <v>#REF!</v>
      </c>
      <c r="H10" s="13" t="e">
        <f>SUM(#REF!)</f>
        <v>#REF!</v>
      </c>
      <c r="I10" s="95" t="e">
        <f>+H10/SUM(' TOTAL GAMAS'!W10:AC10)</f>
        <v>#REF!</v>
      </c>
      <c r="J10" s="95" t="e">
        <f>+H10/' TOTAL GAMAS'!R10</f>
        <v>#REF!</v>
      </c>
      <c r="K10" s="92" t="e">
        <f>SUM(#REF!)</f>
        <v>#REF!</v>
      </c>
      <c r="L10" s="93" t="e">
        <f>+K10/SUM(' TOTAL GAMAS'!AI10:AO10)</f>
        <v>#REF!</v>
      </c>
      <c r="M10" s="94" t="e">
        <f>+K10/' TOTAL GAMAS'!AD10</f>
        <v>#REF!</v>
      </c>
      <c r="N10" s="13" t="e">
        <f>SUM(#REF!)</f>
        <v>#REF!</v>
      </c>
      <c r="O10" s="95" t="e">
        <f>+N10/SUM(' TOTAL GAMAS'!AU10:BA10)</f>
        <v>#REF!</v>
      </c>
      <c r="P10" s="95" t="e">
        <f>+N10/' TOTAL GAMAS'!AP10</f>
        <v>#REF!</v>
      </c>
      <c r="Q10" s="92" t="e">
        <f>SUM(#REF!)</f>
        <v>#REF!</v>
      </c>
      <c r="R10" s="93" t="e">
        <f>+Q10/SUM(' TOTAL GAMAS'!BG10:BM10)</f>
        <v>#REF!</v>
      </c>
      <c r="S10" s="94" t="e">
        <f>+Q10/' TOTAL GAMAS'!BB10</f>
        <v>#REF!</v>
      </c>
      <c r="T10" s="13" t="e">
        <f>SUM(#REF!)</f>
        <v>#REF!</v>
      </c>
      <c r="U10" s="95" t="e">
        <f>+T10/SUM(' TOTAL GAMAS'!BS10:BY10)</f>
        <v>#REF!</v>
      </c>
      <c r="V10" s="95" t="e">
        <f>+T10/' TOTAL GAMAS'!BN10</f>
        <v>#REF!</v>
      </c>
      <c r="W10" s="92" t="e">
        <f>SUM(#REF!)</f>
        <v>#REF!</v>
      </c>
      <c r="X10" s="93" t="e">
        <f>+W10/SUM(' TOTAL GAMAS'!BS10:BY10)</f>
        <v>#REF!</v>
      </c>
      <c r="Y10" s="94" t="e">
        <f>+W10/' TOTAL GAMAS'!BZ10</f>
        <v>#REF!</v>
      </c>
      <c r="Z10" s="13" t="e">
        <f>SUM(#REF!)</f>
        <v>#REF!</v>
      </c>
      <c r="AA10" s="95" t="e">
        <f>+Z10/SUM(' TOTAL GAMAS'!CQ10:CW10)</f>
        <v>#REF!</v>
      </c>
      <c r="AB10" s="95" t="e">
        <f>+Z10/' TOTAL GAMAS'!CL10</f>
        <v>#REF!</v>
      </c>
      <c r="AC10" s="92" t="e">
        <f>SUM(#REF!)</f>
        <v>#REF!</v>
      </c>
      <c r="AD10" s="93" t="e">
        <f>+AC10/SUM(' TOTAL GAMAS'!DC10:DI10)</f>
        <v>#REF!</v>
      </c>
      <c r="AE10" s="94" t="e">
        <f>+AC10/' TOTAL GAMAS'!CX10</f>
        <v>#REF!</v>
      </c>
      <c r="AF10" s="13" t="e">
        <f>SUM(#REF!)</f>
        <v>#REF!</v>
      </c>
      <c r="AG10" s="95" t="e">
        <f>+AF10/SUM(' TOTAL GAMAS'!DO10:DU10)</f>
        <v>#REF!</v>
      </c>
      <c r="AH10" s="95" t="e">
        <f>+AF10/' TOTAL GAMAS'!DJ10</f>
        <v>#REF!</v>
      </c>
      <c r="AI10" s="92" t="e">
        <f>SUM(#REF!)</f>
        <v>#REF!</v>
      </c>
      <c r="AJ10" s="93" t="e">
        <f>+AI10/SUM(' TOTAL GAMAS'!EA10:EG10)</f>
        <v>#REF!</v>
      </c>
      <c r="AK10" s="94" t="e">
        <f>+AI10/' TOTAL GAMAS'!DV10</f>
        <v>#REF!</v>
      </c>
      <c r="AL10" s="13" t="e">
        <f>SUM(#REF!)</f>
        <v>#REF!</v>
      </c>
      <c r="AM10" s="95" t="e">
        <f>+AL10/SUM(' TOTAL GAMAS'!EM10:ES10)</f>
        <v>#REF!</v>
      </c>
      <c r="AN10" s="95" t="e">
        <f>+AL10/' TOTAL GAMAS'!EH10</f>
        <v>#REF!</v>
      </c>
      <c r="AO10" s="92" t="e">
        <f>SUM('MES N (GAMA A) '!#REF!)</f>
        <v>#REF!</v>
      </c>
      <c r="AP10" s="93" t="e">
        <f>+AO10/SUM(' TOTAL GAMAS'!EY10:FE10)</f>
        <v>#REF!</v>
      </c>
      <c r="AQ10" s="94" t="e">
        <f>+AO10/' TOTAL GAMAS'!ET10</f>
        <v>#REF!</v>
      </c>
      <c r="AR10" s="13" t="e">
        <f>SUM('MES N (GAMA A) '!#REF!)</f>
        <v>#REF!</v>
      </c>
      <c r="AS10" s="95" t="e">
        <f>+AR10/SUM(' TOTAL GAMAS'!FK10:FQ10)</f>
        <v>#REF!</v>
      </c>
      <c r="AT10" s="95" t="e">
        <f>+AR10/' TOTAL GAMAS'!FF10</f>
        <v>#REF!</v>
      </c>
      <c r="AU10" s="92" t="e">
        <f>SUM(#REF!)</f>
        <v>#REF!</v>
      </c>
      <c r="AV10" s="93" t="e">
        <f>+AU10/SUM(' TOTAL GAMAS'!FW10:GC10)</f>
        <v>#REF!</v>
      </c>
      <c r="AW10" s="94" t="e">
        <f>+AU10/' TOTAL GAMAS'!FR10</f>
        <v>#REF!</v>
      </c>
    </row>
    <row ht="13.199999999999999" customHeight="1" r="11">
      <c r="A11" s="0">
        <v>301</v>
      </c>
      <c r="B11" s="0" t="s">
        <v>29</v>
      </c>
      <c r="C11" s="0">
        <v>13</v>
      </c>
      <c r="D11" s="0" t="s">
        <v>21</v>
      </c>
      <c r="E11" s="92" t="e">
        <f>SUM(#REF!)</f>
        <v>#REF!</v>
      </c>
      <c r="F11" s="93" t="e">
        <f>+E11/SUM(' TOTAL GAMAS'!K11:Q11)</f>
        <v>#REF!</v>
      </c>
      <c r="G11" s="94" t="e">
        <f>+E11/' TOTAL GAMAS'!F11</f>
        <v>#REF!</v>
      </c>
      <c r="H11" s="13" t="e">
        <f>SUM(#REF!)</f>
        <v>#REF!</v>
      </c>
      <c r="I11" s="95" t="e">
        <f>+H11/SUM(' TOTAL GAMAS'!W11:AC11)</f>
        <v>#REF!</v>
      </c>
      <c r="J11" s="95" t="e">
        <f>+H11/' TOTAL GAMAS'!R11</f>
        <v>#REF!</v>
      </c>
      <c r="K11" s="92" t="e">
        <f>SUM(#REF!)</f>
        <v>#REF!</v>
      </c>
      <c r="L11" s="93" t="e">
        <f>+K11/SUM(' TOTAL GAMAS'!AI11:AO11)</f>
        <v>#REF!</v>
      </c>
      <c r="M11" s="94" t="e">
        <f>+K11/' TOTAL GAMAS'!AD11</f>
        <v>#REF!</v>
      </c>
      <c r="N11" s="13" t="e">
        <f>SUM(#REF!)</f>
        <v>#REF!</v>
      </c>
      <c r="O11" s="95" t="e">
        <f>+N11/SUM(' TOTAL GAMAS'!AU11:BA11)</f>
        <v>#REF!</v>
      </c>
      <c r="P11" s="95" t="e">
        <f>+N11/' TOTAL GAMAS'!AP11</f>
        <v>#REF!</v>
      </c>
      <c r="Q11" s="92" t="e">
        <f>SUM(#REF!)</f>
        <v>#REF!</v>
      </c>
      <c r="R11" s="93" t="e">
        <f>+Q11/SUM(' TOTAL GAMAS'!BG11:BM11)</f>
        <v>#REF!</v>
      </c>
      <c r="S11" s="94" t="e">
        <f>+Q11/' TOTAL GAMAS'!BB11</f>
        <v>#REF!</v>
      </c>
      <c r="T11" s="13" t="e">
        <f>SUM(#REF!)</f>
        <v>#REF!</v>
      </c>
      <c r="U11" s="95" t="e">
        <f>+T11/SUM(' TOTAL GAMAS'!BS11:BY11)</f>
        <v>#REF!</v>
      </c>
      <c r="V11" s="95" t="e">
        <f>+T11/' TOTAL GAMAS'!BN11</f>
        <v>#REF!</v>
      </c>
      <c r="W11" s="92" t="e">
        <f>SUM(#REF!)</f>
        <v>#REF!</v>
      </c>
      <c r="X11" s="93" t="e">
        <f>+W11/SUM(' TOTAL GAMAS'!BS11:BY11)</f>
        <v>#REF!</v>
      </c>
      <c r="Y11" s="94" t="e">
        <f>+W11/' TOTAL GAMAS'!BZ11</f>
        <v>#REF!</v>
      </c>
      <c r="Z11" s="13" t="e">
        <f>SUM(#REF!)</f>
        <v>#REF!</v>
      </c>
      <c r="AA11" s="95" t="e">
        <f>+Z11/SUM(' TOTAL GAMAS'!CQ11:CW11)</f>
        <v>#REF!</v>
      </c>
      <c r="AB11" s="95" t="e">
        <f>+Z11/' TOTAL GAMAS'!CL11</f>
        <v>#REF!</v>
      </c>
      <c r="AC11" s="92" t="e">
        <f>SUM(#REF!)</f>
        <v>#REF!</v>
      </c>
      <c r="AD11" s="93" t="e">
        <f>+AC11/SUM(' TOTAL GAMAS'!DC11:DI11)</f>
        <v>#REF!</v>
      </c>
      <c r="AE11" s="94" t="e">
        <f>+AC11/' TOTAL GAMAS'!CX11</f>
        <v>#REF!</v>
      </c>
      <c r="AF11" s="13" t="e">
        <f>SUM(#REF!)</f>
        <v>#REF!</v>
      </c>
      <c r="AG11" s="95" t="e">
        <f>+AF11/SUM(' TOTAL GAMAS'!DO11:DU11)</f>
        <v>#REF!</v>
      </c>
      <c r="AH11" s="95" t="e">
        <f>+AF11/' TOTAL GAMAS'!DJ11</f>
        <v>#REF!</v>
      </c>
      <c r="AI11" s="92" t="e">
        <f>SUM(#REF!)</f>
        <v>#REF!</v>
      </c>
      <c r="AJ11" s="93" t="e">
        <f>+AI11/SUM(' TOTAL GAMAS'!EA11:EG11)</f>
        <v>#REF!</v>
      </c>
      <c r="AK11" s="94" t="e">
        <f>+AI11/' TOTAL GAMAS'!DV11</f>
        <v>#REF!</v>
      </c>
      <c r="AL11" s="13" t="e">
        <f>SUM(#REF!)</f>
        <v>#REF!</v>
      </c>
      <c r="AM11" s="95" t="e">
        <f>+AL11/SUM(' TOTAL GAMAS'!EM11:ES11)</f>
        <v>#REF!</v>
      </c>
      <c r="AN11" s="95" t="e">
        <f>+AL11/' TOTAL GAMAS'!EH11</f>
        <v>#REF!</v>
      </c>
      <c r="AO11" s="92" t="e">
        <f>SUM('MES N (GAMA A) '!#REF!)</f>
        <v>#REF!</v>
      </c>
      <c r="AP11" s="93" t="e">
        <f>+AO11/SUM(' TOTAL GAMAS'!EY11:FE11)</f>
        <v>#REF!</v>
      </c>
      <c r="AQ11" s="94" t="e">
        <f>+AO11/' TOTAL GAMAS'!ET11</f>
        <v>#REF!</v>
      </c>
      <c r="AR11" s="13" t="e">
        <f>SUM('MES N (GAMA A) '!#REF!)</f>
        <v>#REF!</v>
      </c>
      <c r="AS11" s="95" t="e">
        <f>+AR11/SUM(' TOTAL GAMAS'!FK11:FQ11)</f>
        <v>#REF!</v>
      </c>
      <c r="AT11" s="95" t="e">
        <f>+AR11/' TOTAL GAMAS'!FF11</f>
        <v>#REF!</v>
      </c>
      <c r="AU11" s="92" t="e">
        <f>SUM(#REF!)</f>
        <v>#REF!</v>
      </c>
      <c r="AV11" s="93" t="e">
        <f>+AU11/SUM(' TOTAL GAMAS'!FW11:GC11)</f>
        <v>#REF!</v>
      </c>
      <c r="AW11" s="94" t="e">
        <f>+AU11/' TOTAL GAMAS'!FR11</f>
        <v>#REF!</v>
      </c>
    </row>
    <row ht="13.199999999999999" customHeight="1" r="12">
      <c r="A12" s="0">
        <v>301</v>
      </c>
      <c r="B12" s="0" t="s">
        <v>29</v>
      </c>
      <c r="C12" s="0">
        <v>14</v>
      </c>
      <c r="D12" s="0" t="s">
        <v>22</v>
      </c>
      <c r="E12" s="92" t="e">
        <f>SUM(#REF!)</f>
        <v>#REF!</v>
      </c>
      <c r="F12" s="93" t="e">
        <f>+E12/SUM(' TOTAL GAMAS'!K12:Q12)</f>
        <v>#REF!</v>
      </c>
      <c r="G12" s="94" t="e">
        <f>+E12/' TOTAL GAMAS'!F12</f>
        <v>#REF!</v>
      </c>
      <c r="H12" s="13" t="e">
        <f>SUM(#REF!)</f>
        <v>#REF!</v>
      </c>
      <c r="I12" s="95" t="e">
        <f>+H12/SUM(' TOTAL GAMAS'!W12:AC12)</f>
        <v>#REF!</v>
      </c>
      <c r="J12" s="95" t="e">
        <f>+H12/' TOTAL GAMAS'!R12</f>
        <v>#REF!</v>
      </c>
      <c r="K12" s="92" t="e">
        <f>SUM(#REF!)</f>
        <v>#REF!</v>
      </c>
      <c r="L12" s="93" t="e">
        <f>+K12/SUM(' TOTAL GAMAS'!AI12:AO12)</f>
        <v>#REF!</v>
      </c>
      <c r="M12" s="94" t="e">
        <f>+K12/' TOTAL GAMAS'!AD12</f>
        <v>#REF!</v>
      </c>
      <c r="N12" s="13" t="e">
        <f>SUM(#REF!)</f>
        <v>#REF!</v>
      </c>
      <c r="O12" s="95" t="e">
        <f>+N12/SUM(' TOTAL GAMAS'!AU12:BA12)</f>
        <v>#REF!</v>
      </c>
      <c r="P12" s="95" t="e">
        <f>+N12/' TOTAL GAMAS'!AP12</f>
        <v>#REF!</v>
      </c>
      <c r="Q12" s="92" t="e">
        <f>SUM(#REF!)</f>
        <v>#REF!</v>
      </c>
      <c r="R12" s="93" t="e">
        <f>+Q12/SUM(' TOTAL GAMAS'!BG12:BM12)</f>
        <v>#REF!</v>
      </c>
      <c r="S12" s="94" t="e">
        <f>+Q12/' TOTAL GAMAS'!BB12</f>
        <v>#REF!</v>
      </c>
      <c r="T12" s="13" t="e">
        <f>SUM(#REF!)</f>
        <v>#REF!</v>
      </c>
      <c r="U12" s="95" t="e">
        <f>+T12/SUM(' TOTAL GAMAS'!BS12:BY12)</f>
        <v>#REF!</v>
      </c>
      <c r="V12" s="95" t="e">
        <f>+T12/' TOTAL GAMAS'!BN12</f>
        <v>#REF!</v>
      </c>
      <c r="W12" s="92" t="e">
        <f>SUM(#REF!)</f>
        <v>#REF!</v>
      </c>
      <c r="X12" s="93" t="e">
        <f>+W12/SUM(' TOTAL GAMAS'!BS12:BY12)</f>
        <v>#REF!</v>
      </c>
      <c r="Y12" s="94" t="e">
        <f>+W12/' TOTAL GAMAS'!BZ12</f>
        <v>#REF!</v>
      </c>
      <c r="Z12" s="13" t="e">
        <f>SUM(#REF!)</f>
        <v>#REF!</v>
      </c>
      <c r="AA12" s="95" t="e">
        <f>+Z12/SUM(' TOTAL GAMAS'!CQ12:CW12)</f>
        <v>#REF!</v>
      </c>
      <c r="AB12" s="95" t="e">
        <f>+Z12/' TOTAL GAMAS'!CL12</f>
        <v>#REF!</v>
      </c>
      <c r="AC12" s="92" t="e">
        <f>SUM(#REF!)</f>
        <v>#REF!</v>
      </c>
      <c r="AD12" s="93" t="e">
        <f>+AC12/SUM(' TOTAL GAMAS'!DC12:DI12)</f>
        <v>#REF!</v>
      </c>
      <c r="AE12" s="94" t="e">
        <f>+AC12/' TOTAL GAMAS'!CX12</f>
        <v>#REF!</v>
      </c>
      <c r="AF12" s="13" t="e">
        <f>SUM(#REF!)</f>
        <v>#REF!</v>
      </c>
      <c r="AG12" s="95" t="e">
        <f>+AF12/SUM(' TOTAL GAMAS'!DO12:DU12)</f>
        <v>#REF!</v>
      </c>
      <c r="AH12" s="95" t="e">
        <f>+AF12/' TOTAL GAMAS'!DJ12</f>
        <v>#REF!</v>
      </c>
      <c r="AI12" s="92" t="e">
        <f>SUM(#REF!)</f>
        <v>#REF!</v>
      </c>
      <c r="AJ12" s="93" t="e">
        <f>+AI12/SUM(' TOTAL GAMAS'!EA12:EG12)</f>
        <v>#REF!</v>
      </c>
      <c r="AK12" s="94" t="e">
        <f>+AI12/' TOTAL GAMAS'!DV12</f>
        <v>#REF!</v>
      </c>
      <c r="AL12" s="13" t="e">
        <f>SUM(#REF!)</f>
        <v>#REF!</v>
      </c>
      <c r="AM12" s="95" t="e">
        <f>+AL12/SUM(' TOTAL GAMAS'!EM12:ES12)</f>
        <v>#REF!</v>
      </c>
      <c r="AN12" s="95" t="e">
        <f>+AL12/' TOTAL GAMAS'!EH12</f>
        <v>#REF!</v>
      </c>
      <c r="AO12" s="92" t="e">
        <f>SUM('MES N (GAMA A) '!#REF!)</f>
        <v>#REF!</v>
      </c>
      <c r="AP12" s="93" t="e">
        <f>+AO12/SUM(' TOTAL GAMAS'!EY12:FE12)</f>
        <v>#REF!</v>
      </c>
      <c r="AQ12" s="94" t="e">
        <f>+AO12/' TOTAL GAMAS'!ET12</f>
        <v>#REF!</v>
      </c>
      <c r="AR12" s="13" t="e">
        <f>SUM('MES N (GAMA A) '!#REF!)</f>
        <v>#REF!</v>
      </c>
      <c r="AS12" s="95" t="e">
        <f>+AR12/SUM(' TOTAL GAMAS'!FK12:FQ12)</f>
        <v>#REF!</v>
      </c>
      <c r="AT12" s="95" t="e">
        <f>+AR12/' TOTAL GAMAS'!FF12</f>
        <v>#REF!</v>
      </c>
      <c r="AU12" s="92" t="e">
        <f>SUM(#REF!)</f>
        <v>#REF!</v>
      </c>
      <c r="AV12" s="93" t="e">
        <f>+AU12/SUM(' TOTAL GAMAS'!FW12:GC12)</f>
        <v>#REF!</v>
      </c>
      <c r="AW12" s="94" t="e">
        <f>+AU12/' TOTAL GAMAS'!FR12</f>
        <v>#REF!</v>
      </c>
    </row>
    <row ht="13.199999999999999" customHeight="1" r="13">
      <c r="A13" s="0">
        <v>301</v>
      </c>
      <c r="B13" s="0" t="s">
        <v>29</v>
      </c>
      <c r="C13" s="0">
        <v>27</v>
      </c>
      <c r="D13" s="0" t="s">
        <v>23</v>
      </c>
      <c r="E13" s="92" t="e">
        <f>SUM(#REF!)</f>
        <v>#REF!</v>
      </c>
      <c r="F13" s="93" t="e">
        <f>+E13/SUM(' TOTAL GAMAS'!K13:Q13)</f>
        <v>#REF!</v>
      </c>
      <c r="G13" s="94" t="e">
        <f>+E13/' TOTAL GAMAS'!F13</f>
        <v>#REF!</v>
      </c>
      <c r="H13" s="13" t="e">
        <f>SUM(#REF!)</f>
        <v>#REF!</v>
      </c>
      <c r="I13" s="95" t="e">
        <f>+H13/SUM(' TOTAL GAMAS'!W13:AC13)</f>
        <v>#REF!</v>
      </c>
      <c r="J13" s="95" t="e">
        <f>+H13/' TOTAL GAMAS'!R13</f>
        <v>#REF!</v>
      </c>
      <c r="K13" s="92" t="e">
        <f>SUM(#REF!)</f>
        <v>#REF!</v>
      </c>
      <c r="L13" s="93" t="e">
        <f>+K13/SUM(' TOTAL GAMAS'!AI13:AO13)</f>
        <v>#REF!</v>
      </c>
      <c r="M13" s="94" t="e">
        <f>+K13/' TOTAL GAMAS'!AD13</f>
        <v>#REF!</v>
      </c>
      <c r="N13" s="13" t="e">
        <f>SUM(#REF!)</f>
        <v>#REF!</v>
      </c>
      <c r="O13" s="95" t="e">
        <f>+N13/SUM(' TOTAL GAMAS'!AU13:BA13)</f>
        <v>#REF!</v>
      </c>
      <c r="P13" s="95" t="e">
        <f>+N13/' TOTAL GAMAS'!AP13</f>
        <v>#REF!</v>
      </c>
      <c r="Q13" s="92" t="e">
        <f>SUM(#REF!)</f>
        <v>#REF!</v>
      </c>
      <c r="R13" s="93" t="e">
        <f>+Q13/SUM(' TOTAL GAMAS'!BG13:BM13)</f>
        <v>#REF!</v>
      </c>
      <c r="S13" s="94" t="e">
        <f>+Q13/' TOTAL GAMAS'!BB13</f>
        <v>#REF!</v>
      </c>
      <c r="T13" s="13" t="e">
        <f>SUM(#REF!)</f>
        <v>#REF!</v>
      </c>
      <c r="U13" s="95" t="e">
        <f>+T13/SUM(' TOTAL GAMAS'!BS13:BY13)</f>
        <v>#REF!</v>
      </c>
      <c r="V13" s="95" t="e">
        <f>+T13/' TOTAL GAMAS'!BN13</f>
        <v>#REF!</v>
      </c>
      <c r="W13" s="92" t="e">
        <f>SUM(#REF!)</f>
        <v>#REF!</v>
      </c>
      <c r="X13" s="93" t="e">
        <f>+W13/SUM(' TOTAL GAMAS'!BS13:BY13)</f>
        <v>#REF!</v>
      </c>
      <c r="Y13" s="94" t="e">
        <f>+W13/' TOTAL GAMAS'!BZ13</f>
        <v>#REF!</v>
      </c>
      <c r="Z13" s="13" t="e">
        <f>SUM(#REF!)</f>
        <v>#REF!</v>
      </c>
      <c r="AA13" s="95" t="e">
        <f>+Z13/SUM(' TOTAL GAMAS'!CQ13:CW13)</f>
        <v>#REF!</v>
      </c>
      <c r="AB13" s="95" t="e">
        <f>+Z13/' TOTAL GAMAS'!CL13</f>
        <v>#REF!</v>
      </c>
      <c r="AC13" s="92" t="e">
        <f>SUM(#REF!)</f>
        <v>#REF!</v>
      </c>
      <c r="AD13" s="93" t="e">
        <f>+AC13/SUM(' TOTAL GAMAS'!DC13:DI13)</f>
        <v>#REF!</v>
      </c>
      <c r="AE13" s="94" t="e">
        <f>+AC13/' TOTAL GAMAS'!CX13</f>
        <v>#REF!</v>
      </c>
      <c r="AF13" s="13" t="e">
        <f>SUM(#REF!)</f>
        <v>#REF!</v>
      </c>
      <c r="AG13" s="95" t="e">
        <f>+AF13/SUM(' TOTAL GAMAS'!DO13:DU13)</f>
        <v>#REF!</v>
      </c>
      <c r="AH13" s="95" t="e">
        <f>+AF13/' TOTAL GAMAS'!DJ13</f>
        <v>#REF!</v>
      </c>
      <c r="AI13" s="92" t="e">
        <f>SUM(#REF!)</f>
        <v>#REF!</v>
      </c>
      <c r="AJ13" s="93" t="e">
        <f>+AI13/SUM(' TOTAL GAMAS'!EA13:EG13)</f>
        <v>#REF!</v>
      </c>
      <c r="AK13" s="94" t="e">
        <f>+AI13/' TOTAL GAMAS'!DV13</f>
        <v>#REF!</v>
      </c>
      <c r="AL13" s="13" t="e">
        <f>SUM(#REF!)</f>
        <v>#REF!</v>
      </c>
      <c r="AM13" s="95" t="e">
        <f>+AL13/SUM(' TOTAL GAMAS'!EM13:ES13)</f>
        <v>#REF!</v>
      </c>
      <c r="AN13" s="95" t="e">
        <f>+AL13/' TOTAL GAMAS'!EH13</f>
        <v>#REF!</v>
      </c>
      <c r="AO13" s="92" t="e">
        <f>SUM('MES N (GAMA A) '!#REF!)</f>
        <v>#REF!</v>
      </c>
      <c r="AP13" s="93" t="e">
        <f>+AO13/SUM(' TOTAL GAMAS'!EY13:FE13)</f>
        <v>#REF!</v>
      </c>
      <c r="AQ13" s="94" t="e">
        <f>+AO13/' TOTAL GAMAS'!ET13</f>
        <v>#REF!</v>
      </c>
      <c r="AR13" s="13" t="e">
        <f>SUM('MES N (GAMA A) '!#REF!)</f>
        <v>#REF!</v>
      </c>
      <c r="AS13" s="95" t="e">
        <f>+AR13/SUM(' TOTAL GAMAS'!FK13:FQ13)</f>
        <v>#REF!</v>
      </c>
      <c r="AT13" s="95" t="e">
        <f>+AR13/' TOTAL GAMAS'!FF13</f>
        <v>#REF!</v>
      </c>
      <c r="AU13" s="92" t="e">
        <f>SUM(#REF!)</f>
        <v>#REF!</v>
      </c>
      <c r="AV13" s="93" t="e">
        <f>+AU13/SUM(' TOTAL GAMAS'!FW13:GC13)</f>
        <v>#REF!</v>
      </c>
      <c r="AW13" s="94" t="e">
        <f>+AU13/' TOTAL GAMAS'!FR13</f>
        <v>#REF!</v>
      </c>
    </row>
    <row ht="13.199999999999999" customHeight="1" r="14">
      <c r="A14" s="0">
        <v>301</v>
      </c>
      <c r="B14" s="0" t="s">
        <v>29</v>
      </c>
      <c r="C14" s="0">
        <v>30</v>
      </c>
      <c r="D14" s="0" t="s">
        <v>24</v>
      </c>
      <c r="E14" s="92" t="e">
        <f>SUM(#REF!)</f>
        <v>#REF!</v>
      </c>
      <c r="F14" s="93" t="e">
        <f>+E14/SUM(' TOTAL GAMAS'!K14:Q14)</f>
        <v>#REF!</v>
      </c>
      <c r="G14" s="94" t="e">
        <f>+E14/' TOTAL GAMAS'!F14</f>
        <v>#REF!</v>
      </c>
      <c r="H14" s="13" t="e">
        <f>SUM(#REF!)</f>
        <v>#REF!</v>
      </c>
      <c r="I14" s="95" t="e">
        <f>+H14/SUM(' TOTAL GAMAS'!W14:AC14)</f>
        <v>#REF!</v>
      </c>
      <c r="J14" s="95" t="e">
        <f>+H14/' TOTAL GAMAS'!R14</f>
        <v>#REF!</v>
      </c>
      <c r="K14" s="92" t="e">
        <f>SUM(#REF!)</f>
        <v>#REF!</v>
      </c>
      <c r="L14" s="93" t="e">
        <f>+K14/SUM(' TOTAL GAMAS'!AI14:AO14)</f>
        <v>#REF!</v>
      </c>
      <c r="M14" s="94" t="e">
        <f>+K14/' TOTAL GAMAS'!AD14</f>
        <v>#REF!</v>
      </c>
      <c r="N14" s="13" t="e">
        <f>SUM(#REF!)</f>
        <v>#REF!</v>
      </c>
      <c r="O14" s="95" t="e">
        <f>+N14/SUM(' TOTAL GAMAS'!AU14:BA14)</f>
        <v>#REF!</v>
      </c>
      <c r="P14" s="95" t="e">
        <f>+N14/' TOTAL GAMAS'!AP14</f>
        <v>#REF!</v>
      </c>
      <c r="Q14" s="92" t="e">
        <f>SUM(#REF!)</f>
        <v>#REF!</v>
      </c>
      <c r="R14" s="93" t="e">
        <f>+Q14/SUM(' TOTAL GAMAS'!BG14:BM14)</f>
        <v>#REF!</v>
      </c>
      <c r="S14" s="94" t="e">
        <f>+Q14/' TOTAL GAMAS'!BB14</f>
        <v>#REF!</v>
      </c>
      <c r="T14" s="13" t="e">
        <f>SUM(#REF!)</f>
        <v>#REF!</v>
      </c>
      <c r="U14" s="95" t="e">
        <f>+T14/SUM(' TOTAL GAMAS'!BS14:BY14)</f>
        <v>#REF!</v>
      </c>
      <c r="V14" s="95" t="e">
        <f>+T14/' TOTAL GAMAS'!BN14</f>
        <v>#REF!</v>
      </c>
      <c r="W14" s="92" t="e">
        <f>SUM(#REF!)</f>
        <v>#REF!</v>
      </c>
      <c r="X14" s="93" t="e">
        <f>+W14/SUM(' TOTAL GAMAS'!BS14:BY14)</f>
        <v>#REF!</v>
      </c>
      <c r="Y14" s="94" t="e">
        <f>+W14/' TOTAL GAMAS'!BZ14</f>
        <v>#REF!</v>
      </c>
      <c r="Z14" s="13" t="e">
        <f>SUM(#REF!)</f>
        <v>#REF!</v>
      </c>
      <c r="AA14" s="95" t="e">
        <f>+Z14/SUM(' TOTAL GAMAS'!CQ14:CW14)</f>
        <v>#REF!</v>
      </c>
      <c r="AB14" s="95" t="e">
        <f>+Z14/' TOTAL GAMAS'!CL14</f>
        <v>#REF!</v>
      </c>
      <c r="AC14" s="92" t="e">
        <f>SUM(#REF!)</f>
        <v>#REF!</v>
      </c>
      <c r="AD14" s="93" t="e">
        <f>+AC14/SUM(' TOTAL GAMAS'!DC14:DI14)</f>
        <v>#REF!</v>
      </c>
      <c r="AE14" s="94" t="e">
        <f>+AC14/' TOTAL GAMAS'!CX14</f>
        <v>#REF!</v>
      </c>
      <c r="AF14" s="13" t="e">
        <f>SUM(#REF!)</f>
        <v>#REF!</v>
      </c>
      <c r="AG14" s="95" t="e">
        <f>+AF14/SUM(' TOTAL GAMAS'!DO14:DU14)</f>
        <v>#REF!</v>
      </c>
      <c r="AH14" s="95" t="e">
        <f>+AF14/' TOTAL GAMAS'!DJ14</f>
        <v>#REF!</v>
      </c>
      <c r="AI14" s="92" t="e">
        <f>SUM(#REF!)</f>
        <v>#REF!</v>
      </c>
      <c r="AJ14" s="93" t="e">
        <f>+AI14/SUM(' TOTAL GAMAS'!EA14:EG14)</f>
        <v>#REF!</v>
      </c>
      <c r="AK14" s="94" t="e">
        <f>+AI14/' TOTAL GAMAS'!DV14</f>
        <v>#REF!</v>
      </c>
      <c r="AL14" s="13" t="e">
        <f>SUM(#REF!)</f>
        <v>#REF!</v>
      </c>
      <c r="AM14" s="95" t="e">
        <f>+AL14/SUM(' TOTAL GAMAS'!EM14:ES14)</f>
        <v>#REF!</v>
      </c>
      <c r="AN14" s="95" t="e">
        <f>+AL14/' TOTAL GAMAS'!EH14</f>
        <v>#REF!</v>
      </c>
      <c r="AO14" s="92" t="e">
        <f>SUM('MES N (GAMA A) '!#REF!)</f>
        <v>#REF!</v>
      </c>
      <c r="AP14" s="93" t="e">
        <f>+AO14/SUM(' TOTAL GAMAS'!EY14:FE14)</f>
        <v>#REF!</v>
      </c>
      <c r="AQ14" s="94" t="e">
        <f>+AO14/' TOTAL GAMAS'!ET14</f>
        <v>#REF!</v>
      </c>
      <c r="AR14" s="13" t="e">
        <f>SUM('MES N (GAMA A) '!#REF!)</f>
        <v>#REF!</v>
      </c>
      <c r="AS14" s="95" t="e">
        <f>+AR14/SUM(' TOTAL GAMAS'!FK14:FQ14)</f>
        <v>#REF!</v>
      </c>
      <c r="AT14" s="95" t="e">
        <f>+AR14/' TOTAL GAMAS'!FF14</f>
        <v>#REF!</v>
      </c>
      <c r="AU14" s="92" t="e">
        <f>SUM(#REF!)</f>
        <v>#REF!</v>
      </c>
      <c r="AV14" s="93" t="e">
        <f>+AU14/SUM(' TOTAL GAMAS'!FW14:GC14)</f>
        <v>#REF!</v>
      </c>
      <c r="AW14" s="94" t="e">
        <f>+AU14/' TOTAL GAMAS'!FR14</f>
        <v>#REF!</v>
      </c>
    </row>
    <row ht="13.199999999999999" customHeight="1" r="15">
      <c r="A15" s="0">
        <v>301</v>
      </c>
      <c r="B15" s="0" t="s">
        <v>29</v>
      </c>
      <c r="C15" s="0">
        <v>31</v>
      </c>
      <c r="D15" s="0" t="s">
        <v>25</v>
      </c>
      <c r="E15" s="92" t="e">
        <f>SUM(#REF!)</f>
        <v>#REF!</v>
      </c>
      <c r="F15" s="93" t="e">
        <f>+E15/SUM(' TOTAL GAMAS'!K15:Q15)</f>
        <v>#REF!</v>
      </c>
      <c r="G15" s="94" t="e">
        <f>+E15/' TOTAL GAMAS'!F15</f>
        <v>#REF!</v>
      </c>
      <c r="H15" s="13" t="e">
        <f>SUM(#REF!)</f>
        <v>#REF!</v>
      </c>
      <c r="I15" s="95" t="e">
        <f>+H15/SUM(' TOTAL GAMAS'!W15:AC15)</f>
        <v>#REF!</v>
      </c>
      <c r="J15" s="95" t="e">
        <f>+H15/' TOTAL GAMAS'!R15</f>
        <v>#REF!</v>
      </c>
      <c r="K15" s="92" t="e">
        <f>SUM(#REF!)</f>
        <v>#REF!</v>
      </c>
      <c r="L15" s="93" t="e">
        <f>+K15/SUM(' TOTAL GAMAS'!AI15:AO15)</f>
        <v>#REF!</v>
      </c>
      <c r="M15" s="94" t="e">
        <f>+K15/' TOTAL GAMAS'!AD15</f>
        <v>#REF!</v>
      </c>
      <c r="N15" s="13" t="e">
        <f>SUM(#REF!)</f>
        <v>#REF!</v>
      </c>
      <c r="O15" s="95" t="e">
        <f>+N15/SUM(' TOTAL GAMAS'!AU15:BA15)</f>
        <v>#REF!</v>
      </c>
      <c r="P15" s="95" t="e">
        <f>+N15/' TOTAL GAMAS'!AP15</f>
        <v>#REF!</v>
      </c>
      <c r="Q15" s="92" t="e">
        <f>SUM(#REF!)</f>
        <v>#REF!</v>
      </c>
      <c r="R15" s="93" t="e">
        <f>+Q15/SUM(' TOTAL GAMAS'!BG15:BM15)</f>
        <v>#REF!</v>
      </c>
      <c r="S15" s="94" t="e">
        <f>+Q15/' TOTAL GAMAS'!BB15</f>
        <v>#REF!</v>
      </c>
      <c r="T15" s="13" t="e">
        <f>SUM(#REF!)</f>
        <v>#REF!</v>
      </c>
      <c r="U15" s="95" t="e">
        <f>+T15/SUM(' TOTAL GAMAS'!BS15:BY15)</f>
        <v>#REF!</v>
      </c>
      <c r="V15" s="95" t="e">
        <f>+T15/' TOTAL GAMAS'!BN15</f>
        <v>#REF!</v>
      </c>
      <c r="W15" s="92" t="e">
        <f>SUM(#REF!)</f>
        <v>#REF!</v>
      </c>
      <c r="X15" s="93" t="e">
        <f>+W15/SUM(' TOTAL GAMAS'!BS15:BY15)</f>
        <v>#REF!</v>
      </c>
      <c r="Y15" s="94" t="e">
        <f>+W15/' TOTAL GAMAS'!BZ15</f>
        <v>#REF!</v>
      </c>
      <c r="Z15" s="13" t="e">
        <f>SUM(#REF!)</f>
        <v>#REF!</v>
      </c>
      <c r="AA15" s="95" t="e">
        <f>+Z15/SUM(' TOTAL GAMAS'!CQ15:CW15)</f>
        <v>#REF!</v>
      </c>
      <c r="AB15" s="95" t="e">
        <f>+Z15/' TOTAL GAMAS'!CL15</f>
        <v>#REF!</v>
      </c>
      <c r="AC15" s="92" t="e">
        <f>SUM(#REF!)</f>
        <v>#REF!</v>
      </c>
      <c r="AD15" s="93" t="e">
        <f>+AC15/SUM(' TOTAL GAMAS'!DC15:DI15)</f>
        <v>#REF!</v>
      </c>
      <c r="AE15" s="94" t="e">
        <f>+AC15/' TOTAL GAMAS'!CX15</f>
        <v>#REF!</v>
      </c>
      <c r="AF15" s="13" t="e">
        <f>SUM(#REF!)</f>
        <v>#REF!</v>
      </c>
      <c r="AG15" s="95" t="e">
        <f>+AF15/SUM(' TOTAL GAMAS'!DO15:DU15)</f>
        <v>#REF!</v>
      </c>
      <c r="AH15" s="95" t="e">
        <f>+AF15/' TOTAL GAMAS'!DJ15</f>
        <v>#REF!</v>
      </c>
      <c r="AI15" s="92" t="e">
        <f>SUM(#REF!)</f>
        <v>#REF!</v>
      </c>
      <c r="AJ15" s="93" t="e">
        <f>+AI15/SUM(' TOTAL GAMAS'!EA15:EG15)</f>
        <v>#REF!</v>
      </c>
      <c r="AK15" s="94" t="e">
        <f>+AI15/' TOTAL GAMAS'!DV15</f>
        <v>#REF!</v>
      </c>
      <c r="AL15" s="13" t="e">
        <f>SUM(#REF!)</f>
        <v>#REF!</v>
      </c>
      <c r="AM15" s="95" t="e">
        <f>+AL15/SUM(' TOTAL GAMAS'!EM15:ES15)</f>
        <v>#REF!</v>
      </c>
      <c r="AN15" s="95" t="e">
        <f>+AL15/' TOTAL GAMAS'!EH15</f>
        <v>#REF!</v>
      </c>
      <c r="AO15" s="92" t="e">
        <f>SUM('MES N (GAMA A) '!#REF!)</f>
        <v>#REF!</v>
      </c>
      <c r="AP15" s="93" t="e">
        <f>+AO15/SUM(' TOTAL GAMAS'!EY15:FE15)</f>
        <v>#REF!</v>
      </c>
      <c r="AQ15" s="94" t="e">
        <f>+AO15/' TOTAL GAMAS'!ET15</f>
        <v>#REF!</v>
      </c>
      <c r="AR15" s="13" t="e">
        <f>SUM('MES N (GAMA A) '!#REF!)</f>
        <v>#REF!</v>
      </c>
      <c r="AS15" s="95" t="e">
        <f>+AR15/SUM(' TOTAL GAMAS'!FK15:FQ15)</f>
        <v>#REF!</v>
      </c>
      <c r="AT15" s="95" t="e">
        <f>+AR15/' TOTAL GAMAS'!FF15</f>
        <v>#REF!</v>
      </c>
      <c r="AU15" s="92" t="e">
        <f>SUM(#REF!)</f>
        <v>#REF!</v>
      </c>
      <c r="AV15" s="93" t="e">
        <f>+AU15/SUM(' TOTAL GAMAS'!FW15:GC15)</f>
        <v>#REF!</v>
      </c>
      <c r="AW15" s="94" t="e">
        <f>+AU15/' TOTAL GAMAS'!FR15</f>
        <v>#REF!</v>
      </c>
    </row>
    <row ht="13.199999999999999" customHeight="1" r="16">
      <c r="A16" s="0">
        <v>301</v>
      </c>
      <c r="B16" s="0" t="s">
        <v>29</v>
      </c>
      <c r="C16" s="0">
        <v>32</v>
      </c>
      <c r="D16" s="0" t="s">
        <v>26</v>
      </c>
      <c r="E16" s="92" t="e">
        <f>SUM(#REF!)</f>
        <v>#REF!</v>
      </c>
      <c r="F16" s="93" t="e">
        <f>+E16/SUM(' TOTAL GAMAS'!K16:Q16)</f>
        <v>#REF!</v>
      </c>
      <c r="G16" s="94" t="e">
        <f>+E16/' TOTAL GAMAS'!F16</f>
        <v>#REF!</v>
      </c>
      <c r="H16" s="13" t="e">
        <f>SUM(#REF!)</f>
        <v>#REF!</v>
      </c>
      <c r="I16" s="95" t="e">
        <f>+H16/SUM(' TOTAL GAMAS'!W16:AC16)</f>
        <v>#REF!</v>
      </c>
      <c r="J16" s="95" t="e">
        <f>+H16/' TOTAL GAMAS'!R16</f>
        <v>#REF!</v>
      </c>
      <c r="K16" s="92" t="e">
        <f>SUM(#REF!)</f>
        <v>#REF!</v>
      </c>
      <c r="L16" s="93" t="e">
        <f>+K16/SUM(' TOTAL GAMAS'!AI16:AO16)</f>
        <v>#REF!</v>
      </c>
      <c r="M16" s="94" t="e">
        <f>+K16/' TOTAL GAMAS'!AD16</f>
        <v>#REF!</v>
      </c>
      <c r="N16" s="13" t="e">
        <f>SUM(#REF!)</f>
        <v>#REF!</v>
      </c>
      <c r="O16" s="95" t="e">
        <f>+N16/SUM(' TOTAL GAMAS'!AU16:BA16)</f>
        <v>#REF!</v>
      </c>
      <c r="P16" s="95" t="e">
        <f>+N16/' TOTAL GAMAS'!AP16</f>
        <v>#REF!</v>
      </c>
      <c r="Q16" s="92" t="e">
        <f>SUM(#REF!)</f>
        <v>#REF!</v>
      </c>
      <c r="R16" s="93" t="e">
        <f>+Q16/SUM(' TOTAL GAMAS'!BG16:BM16)</f>
        <v>#REF!</v>
      </c>
      <c r="S16" s="94" t="e">
        <f>+Q16/' TOTAL GAMAS'!BB16</f>
        <v>#REF!</v>
      </c>
      <c r="T16" s="13" t="e">
        <f>SUM(#REF!)</f>
        <v>#REF!</v>
      </c>
      <c r="U16" s="95" t="e">
        <f>+T16/SUM(' TOTAL GAMAS'!BS16:BY16)</f>
        <v>#REF!</v>
      </c>
      <c r="V16" s="95" t="e">
        <f>+T16/' TOTAL GAMAS'!BN16</f>
        <v>#REF!</v>
      </c>
      <c r="W16" s="92" t="e">
        <f>SUM(#REF!)</f>
        <v>#REF!</v>
      </c>
      <c r="X16" s="93" t="e">
        <f>+W16/SUM(' TOTAL GAMAS'!BS16:BY16)</f>
        <v>#REF!</v>
      </c>
      <c r="Y16" s="94" t="e">
        <f>+W16/' TOTAL GAMAS'!BZ16</f>
        <v>#REF!</v>
      </c>
      <c r="Z16" s="13" t="e">
        <f>SUM(#REF!)</f>
        <v>#REF!</v>
      </c>
      <c r="AA16" s="95" t="e">
        <f>+Z16/SUM(' TOTAL GAMAS'!CQ16:CW16)</f>
        <v>#REF!</v>
      </c>
      <c r="AB16" s="95" t="e">
        <f>+Z16/' TOTAL GAMAS'!CL16</f>
        <v>#REF!</v>
      </c>
      <c r="AC16" s="92" t="e">
        <f>SUM(#REF!)</f>
        <v>#REF!</v>
      </c>
      <c r="AD16" s="93" t="e">
        <f>+AC16/SUM(' TOTAL GAMAS'!DC16:DI16)</f>
        <v>#REF!</v>
      </c>
      <c r="AE16" s="94" t="e">
        <f>+AC16/' TOTAL GAMAS'!CX16</f>
        <v>#REF!</v>
      </c>
      <c r="AF16" s="13" t="e">
        <f>SUM(#REF!)</f>
        <v>#REF!</v>
      </c>
      <c r="AG16" s="95" t="e">
        <f>+AF16/SUM(' TOTAL GAMAS'!DO16:DU16)</f>
        <v>#REF!</v>
      </c>
      <c r="AH16" s="95" t="e">
        <f>+AF16/' TOTAL GAMAS'!DJ16</f>
        <v>#REF!</v>
      </c>
      <c r="AI16" s="92" t="e">
        <f>SUM(#REF!)</f>
        <v>#REF!</v>
      </c>
      <c r="AJ16" s="93" t="e">
        <f>+AI16/SUM(' TOTAL GAMAS'!EA16:EG16)</f>
        <v>#REF!</v>
      </c>
      <c r="AK16" s="94" t="e">
        <f>+AI16/' TOTAL GAMAS'!DV16</f>
        <v>#REF!</v>
      </c>
      <c r="AL16" s="13" t="e">
        <f>SUM(#REF!)</f>
        <v>#REF!</v>
      </c>
      <c r="AM16" s="95" t="e">
        <f>+AL16/SUM(' TOTAL GAMAS'!EM16:ES16)</f>
        <v>#REF!</v>
      </c>
      <c r="AN16" s="95" t="e">
        <f>+AL16/' TOTAL GAMAS'!EH16</f>
        <v>#REF!</v>
      </c>
      <c r="AO16" s="92" t="e">
        <f>SUM('MES N (GAMA A) '!#REF!)</f>
        <v>#REF!</v>
      </c>
      <c r="AP16" s="93" t="e">
        <f>+AO16/SUM(' TOTAL GAMAS'!EY16:FE16)</f>
        <v>#REF!</v>
      </c>
      <c r="AQ16" s="94" t="e">
        <f>+AO16/' TOTAL GAMAS'!ET16</f>
        <v>#REF!</v>
      </c>
      <c r="AR16" s="13" t="e">
        <f>SUM('MES N (GAMA A) '!#REF!)</f>
        <v>#REF!</v>
      </c>
      <c r="AS16" s="95" t="e">
        <f>+AR16/SUM(' TOTAL GAMAS'!FK16:FQ16)</f>
        <v>#REF!</v>
      </c>
      <c r="AT16" s="95" t="e">
        <f>+AR16/' TOTAL GAMAS'!FF16</f>
        <v>#REF!</v>
      </c>
      <c r="AU16" s="92" t="e">
        <f>SUM(#REF!)</f>
        <v>#REF!</v>
      </c>
      <c r="AV16" s="93" t="e">
        <f>+AU16/SUM(' TOTAL GAMAS'!FW16:GC16)</f>
        <v>#REF!</v>
      </c>
      <c r="AW16" s="94" t="e">
        <f>+AU16/' TOTAL GAMAS'!FR16</f>
        <v>#REF!</v>
      </c>
    </row>
    <row ht="13.199999999999999" customHeight="1" r="17">
      <c r="A17" s="0">
        <v>301</v>
      </c>
      <c r="B17" s="0" t="s">
        <v>29</v>
      </c>
      <c r="C17" s="0">
        <v>34</v>
      </c>
      <c r="D17" s="0" t="s">
        <v>27</v>
      </c>
      <c r="E17" s="92" t="e">
        <f>SUM(#REF!)</f>
        <v>#REF!</v>
      </c>
      <c r="F17" s="93" t="e">
        <f>+E17/SUM(' TOTAL GAMAS'!K17:Q17)</f>
        <v>#REF!</v>
      </c>
      <c r="G17" s="94" t="e">
        <f>+E17/' TOTAL GAMAS'!F17</f>
        <v>#REF!</v>
      </c>
      <c r="H17" s="13" t="e">
        <f>SUM(#REF!)</f>
        <v>#REF!</v>
      </c>
      <c r="I17" s="95" t="e">
        <f>+H17/SUM(' TOTAL GAMAS'!W17:AC17)</f>
        <v>#REF!</v>
      </c>
      <c r="J17" s="95" t="e">
        <f>+H17/' TOTAL GAMAS'!R17</f>
        <v>#REF!</v>
      </c>
      <c r="K17" s="92" t="e">
        <f>SUM(#REF!)</f>
        <v>#REF!</v>
      </c>
      <c r="L17" s="93" t="e">
        <f>+K17/SUM(' TOTAL GAMAS'!AI17:AO17)</f>
        <v>#REF!</v>
      </c>
      <c r="M17" s="94" t="e">
        <f>+K17/' TOTAL GAMAS'!AD17</f>
        <v>#REF!</v>
      </c>
      <c r="N17" s="13" t="e">
        <f>SUM(#REF!)</f>
        <v>#REF!</v>
      </c>
      <c r="O17" s="95" t="e">
        <f>+N17/SUM(' TOTAL GAMAS'!AU17:BA17)</f>
        <v>#REF!</v>
      </c>
      <c r="P17" s="95" t="e">
        <f>+N17/' TOTAL GAMAS'!AP17</f>
        <v>#REF!</v>
      </c>
      <c r="Q17" s="92" t="e">
        <f>SUM(#REF!)</f>
        <v>#REF!</v>
      </c>
      <c r="R17" s="93" t="e">
        <f>+Q17/SUM(' TOTAL GAMAS'!BG17:BM17)</f>
        <v>#REF!</v>
      </c>
      <c r="S17" s="94" t="e">
        <f>+Q17/' TOTAL GAMAS'!BB17</f>
        <v>#REF!</v>
      </c>
      <c r="T17" s="13" t="e">
        <f>SUM(#REF!)</f>
        <v>#REF!</v>
      </c>
      <c r="U17" s="95" t="e">
        <f>+T17/SUM(' TOTAL GAMAS'!BS17:BY17)</f>
        <v>#REF!</v>
      </c>
      <c r="V17" s="95" t="e">
        <f>+T17/' TOTAL GAMAS'!BN17</f>
        <v>#REF!</v>
      </c>
      <c r="W17" s="92" t="e">
        <f>SUM(#REF!)</f>
        <v>#REF!</v>
      </c>
      <c r="X17" s="93" t="e">
        <f>+W17/SUM(' TOTAL GAMAS'!BS17:BY17)</f>
        <v>#REF!</v>
      </c>
      <c r="Y17" s="94" t="e">
        <f>+W17/' TOTAL GAMAS'!BZ17</f>
        <v>#REF!</v>
      </c>
      <c r="Z17" s="13" t="e">
        <f>SUM(#REF!)</f>
        <v>#REF!</v>
      </c>
      <c r="AA17" s="95" t="e">
        <f>+Z17/SUM(' TOTAL GAMAS'!CQ17:CW17)</f>
        <v>#REF!</v>
      </c>
      <c r="AB17" s="95" t="e">
        <f>+Z17/' TOTAL GAMAS'!CL17</f>
        <v>#REF!</v>
      </c>
      <c r="AC17" s="92" t="e">
        <f>SUM(#REF!)</f>
        <v>#REF!</v>
      </c>
      <c r="AD17" s="93" t="e">
        <f>+AC17/SUM(' TOTAL GAMAS'!DC17:DI17)</f>
        <v>#REF!</v>
      </c>
      <c r="AE17" s="94" t="e">
        <f>+AC17/' TOTAL GAMAS'!CX17</f>
        <v>#REF!</v>
      </c>
      <c r="AF17" s="13" t="e">
        <f>SUM(#REF!)</f>
        <v>#REF!</v>
      </c>
      <c r="AG17" s="95" t="e">
        <f>+AF17/SUM(' TOTAL GAMAS'!DO17:DU17)</f>
        <v>#REF!</v>
      </c>
      <c r="AH17" s="95" t="e">
        <f>+AF17/' TOTAL GAMAS'!DJ17</f>
        <v>#REF!</v>
      </c>
      <c r="AI17" s="92" t="e">
        <f>SUM(#REF!)</f>
        <v>#REF!</v>
      </c>
      <c r="AJ17" s="93" t="e">
        <f>+AI17/SUM(' TOTAL GAMAS'!EA17:EG17)</f>
        <v>#REF!</v>
      </c>
      <c r="AK17" s="94" t="e">
        <f>+AI17/' TOTAL GAMAS'!DV17</f>
        <v>#REF!</v>
      </c>
      <c r="AL17" s="13" t="e">
        <f>SUM(#REF!)</f>
        <v>#REF!</v>
      </c>
      <c r="AM17" s="95" t="e">
        <f>+AL17/SUM(' TOTAL GAMAS'!EM17:ES17)</f>
        <v>#REF!</v>
      </c>
      <c r="AN17" s="95" t="e">
        <f>+AL17/' TOTAL GAMAS'!EH17</f>
        <v>#REF!</v>
      </c>
      <c r="AO17" s="92" t="e">
        <f>SUM('MES N (GAMA A) '!#REF!)</f>
        <v>#REF!</v>
      </c>
      <c r="AP17" s="93" t="e">
        <f>+AO17/SUM(' TOTAL GAMAS'!EY17:FE17)</f>
        <v>#REF!</v>
      </c>
      <c r="AQ17" s="94" t="e">
        <f>+AO17/' TOTAL GAMAS'!ET17</f>
        <v>#REF!</v>
      </c>
      <c r="AR17" s="13" t="e">
        <f>SUM('MES N (GAMA A) '!#REF!)</f>
        <v>#REF!</v>
      </c>
      <c r="AS17" s="95" t="e">
        <f>+AR17/SUM(' TOTAL GAMAS'!FK17:FQ17)</f>
        <v>#REF!</v>
      </c>
      <c r="AT17" s="95" t="e">
        <f>+AR17/' TOTAL GAMAS'!FF17</f>
        <v>#REF!</v>
      </c>
      <c r="AU17" s="92" t="e">
        <f>SUM(#REF!)</f>
        <v>#REF!</v>
      </c>
      <c r="AV17" s="93" t="e">
        <f>+AU17/SUM(' TOTAL GAMAS'!FW17:GC17)</f>
        <v>#REF!</v>
      </c>
      <c r="AW17" s="94" t="e">
        <f>+AU17/' TOTAL GAMAS'!FR17</f>
        <v>#REF!</v>
      </c>
    </row>
    <row ht="13.199999999999999" customHeight="1" r="18">
      <c r="A18" s="0">
        <v>301</v>
      </c>
      <c r="B18" s="0" t="s">
        <v>29</v>
      </c>
      <c r="C18" s="0">
        <v>36</v>
      </c>
      <c r="D18" s="0" t="s">
        <v>28</v>
      </c>
      <c r="E18" s="92" t="e">
        <f>SUM(#REF!)</f>
        <v>#REF!</v>
      </c>
      <c r="F18" s="93" t="e">
        <f>+E18/SUM(' TOTAL GAMAS'!K18:Q18)</f>
        <v>#REF!</v>
      </c>
      <c r="G18" s="94" t="e">
        <f>+E18/' TOTAL GAMAS'!F18</f>
        <v>#REF!</v>
      </c>
      <c r="H18" s="13" t="e">
        <f>SUM(#REF!)</f>
        <v>#REF!</v>
      </c>
      <c r="I18" s="95" t="e">
        <f>+H18/SUM(' TOTAL GAMAS'!W18:AC18)</f>
        <v>#REF!</v>
      </c>
      <c r="J18" s="95" t="e">
        <f>+H18/' TOTAL GAMAS'!R18</f>
        <v>#REF!</v>
      </c>
      <c r="K18" s="92" t="e">
        <f>SUM(#REF!)</f>
        <v>#REF!</v>
      </c>
      <c r="L18" s="93" t="e">
        <f>+K18/SUM(' TOTAL GAMAS'!AI18:AO18)</f>
        <v>#REF!</v>
      </c>
      <c r="M18" s="94" t="e">
        <f>+K18/' TOTAL GAMAS'!AD18</f>
        <v>#REF!</v>
      </c>
      <c r="N18" s="13" t="e">
        <f>SUM(#REF!)</f>
        <v>#REF!</v>
      </c>
      <c r="O18" s="95" t="e">
        <f>+N18/SUM(' TOTAL GAMAS'!AU18:BA18)</f>
        <v>#REF!</v>
      </c>
      <c r="P18" s="95" t="e">
        <f>+N18/' TOTAL GAMAS'!AP18</f>
        <v>#REF!</v>
      </c>
      <c r="Q18" s="92" t="e">
        <f>SUM(#REF!)</f>
        <v>#REF!</v>
      </c>
      <c r="R18" s="93" t="e">
        <f>+Q18/SUM(' TOTAL GAMAS'!BG18:BM18)</f>
        <v>#REF!</v>
      </c>
      <c r="S18" s="94" t="e">
        <f>+Q18/' TOTAL GAMAS'!BB18</f>
        <v>#REF!</v>
      </c>
      <c r="T18" s="13" t="e">
        <f>SUM(#REF!)</f>
        <v>#REF!</v>
      </c>
      <c r="U18" s="95" t="e">
        <f>+T18/SUM(' TOTAL GAMAS'!BS18:BY18)</f>
        <v>#REF!</v>
      </c>
      <c r="V18" s="95" t="e">
        <f>+T18/' TOTAL GAMAS'!BN18</f>
        <v>#REF!</v>
      </c>
      <c r="W18" s="92" t="e">
        <f>SUM(#REF!)</f>
        <v>#REF!</v>
      </c>
      <c r="X18" s="93" t="e">
        <f>+W18/SUM(' TOTAL GAMAS'!BS18:BY18)</f>
        <v>#REF!</v>
      </c>
      <c r="Y18" s="94" t="e">
        <f>+W18/' TOTAL GAMAS'!BZ18</f>
        <v>#REF!</v>
      </c>
      <c r="Z18" s="13" t="e">
        <f>SUM(#REF!)</f>
        <v>#REF!</v>
      </c>
      <c r="AA18" s="95" t="e">
        <f>+Z18/SUM(' TOTAL GAMAS'!CQ18:CW18)</f>
        <v>#REF!</v>
      </c>
      <c r="AB18" s="95" t="e">
        <f>+Z18/' TOTAL GAMAS'!CL18</f>
        <v>#REF!</v>
      </c>
      <c r="AC18" s="92" t="e">
        <f>SUM(#REF!)</f>
        <v>#REF!</v>
      </c>
      <c r="AD18" s="93" t="e">
        <f>+AC18/SUM(' TOTAL GAMAS'!DC18:DI18)</f>
        <v>#REF!</v>
      </c>
      <c r="AE18" s="94" t="e">
        <f>+AC18/' TOTAL GAMAS'!CX18</f>
        <v>#REF!</v>
      </c>
      <c r="AF18" s="13" t="e">
        <f>SUM(#REF!)</f>
        <v>#REF!</v>
      </c>
      <c r="AG18" s="95" t="e">
        <f>+AF18/SUM(' TOTAL GAMAS'!DO18:DU18)</f>
        <v>#REF!</v>
      </c>
      <c r="AH18" s="95" t="e">
        <f>+AF18/' TOTAL GAMAS'!DJ18</f>
        <v>#REF!</v>
      </c>
      <c r="AI18" s="92" t="e">
        <f>SUM(#REF!)</f>
        <v>#REF!</v>
      </c>
      <c r="AJ18" s="93" t="e">
        <f>+AI18/SUM(' TOTAL GAMAS'!EA18:EG18)</f>
        <v>#REF!</v>
      </c>
      <c r="AK18" s="94" t="e">
        <f>+AI18/' TOTAL GAMAS'!DV18</f>
        <v>#REF!</v>
      </c>
      <c r="AL18" s="13" t="e">
        <f>SUM(#REF!)</f>
        <v>#REF!</v>
      </c>
      <c r="AM18" s="95" t="e">
        <f>+AL18/SUM(' TOTAL GAMAS'!EM18:ES18)</f>
        <v>#REF!</v>
      </c>
      <c r="AN18" s="95" t="e">
        <f>+AL18/' TOTAL GAMAS'!EH18</f>
        <v>#REF!</v>
      </c>
      <c r="AO18" s="92" t="e">
        <f>SUM('MES N (GAMA A) '!#REF!)</f>
        <v>#REF!</v>
      </c>
      <c r="AP18" s="93" t="e">
        <f>+AO18/SUM(' TOTAL GAMAS'!EY18:FE18)</f>
        <v>#REF!</v>
      </c>
      <c r="AQ18" s="94" t="e">
        <f>+AO18/' TOTAL GAMAS'!ET18</f>
        <v>#REF!</v>
      </c>
      <c r="AR18" s="13" t="e">
        <f>SUM('MES N (GAMA A) '!#REF!)</f>
        <v>#REF!</v>
      </c>
      <c r="AS18" s="95" t="e">
        <f>+AR18/SUM(' TOTAL GAMAS'!FK18:FQ18)</f>
        <v>#REF!</v>
      </c>
      <c r="AT18" s="95" t="e">
        <f>+AR18/' TOTAL GAMAS'!FF18</f>
        <v>#REF!</v>
      </c>
      <c r="AU18" s="92" t="e">
        <f>SUM(#REF!)</f>
        <v>#REF!</v>
      </c>
      <c r="AV18" s="93" t="e">
        <f>+AU18/SUM(' TOTAL GAMAS'!FW18:GC18)</f>
        <v>#REF!</v>
      </c>
      <c r="AW18" s="94" t="e">
        <f>+AU18/' TOTAL GAMAS'!FR18</f>
        <v>#REF!</v>
      </c>
    </row>
    <row customFormat="1" ht="13.199999999999999" customHeight="1" r="19" s="96">
      <c r="A19" s="96">
        <v>301</v>
      </c>
      <c r="B19" s="96" t="s">
        <v>29</v>
      </c>
      <c r="C19" s="96" t="s">
        <v>118</v>
      </c>
      <c r="E19" s="97" t="e">
        <f>SUM(#REF!)</f>
        <v>#REF!</v>
      </c>
      <c r="F19" s="98" t="e">
        <f>+E19/SUM(' TOTAL GAMAS'!K19:Q19)</f>
        <v>#REF!</v>
      </c>
      <c r="G19" s="99" t="e">
        <f>+E19/' TOTAL GAMAS'!F19</f>
        <v>#REF!</v>
      </c>
      <c r="H19" s="100" t="e">
        <f>SUM(#REF!)</f>
        <v>#REF!</v>
      </c>
      <c r="I19" s="98" t="e">
        <f>+H19/SUM(' TOTAL GAMAS'!W19:AC19)</f>
        <v>#REF!</v>
      </c>
      <c r="J19" s="98" t="e">
        <f>+H19/' TOTAL GAMAS'!R19</f>
        <v>#REF!</v>
      </c>
      <c r="K19" s="97" t="e">
        <f>SUM(#REF!)</f>
        <v>#REF!</v>
      </c>
      <c r="L19" s="98" t="e">
        <f>+K19/SUM(' TOTAL GAMAS'!AI19:AO19)</f>
        <v>#REF!</v>
      </c>
      <c r="M19" s="99" t="e">
        <f>+K19/' TOTAL GAMAS'!AD19</f>
        <v>#REF!</v>
      </c>
      <c r="N19" s="100" t="e">
        <f>SUM(#REF!)</f>
        <v>#REF!</v>
      </c>
      <c r="O19" s="98" t="e">
        <f>+N19/SUM(' TOTAL GAMAS'!AU19:BA19)</f>
        <v>#REF!</v>
      </c>
      <c r="P19" s="98" t="e">
        <f>+N19/' TOTAL GAMAS'!AP19</f>
        <v>#REF!</v>
      </c>
      <c r="Q19" s="97" t="e">
        <f>SUM(#REF!)</f>
        <v>#REF!</v>
      </c>
      <c r="R19" s="98" t="e">
        <f>+Q19/SUM(' TOTAL GAMAS'!BG19:BM19)</f>
        <v>#REF!</v>
      </c>
      <c r="S19" s="99" t="e">
        <f>+Q19/' TOTAL GAMAS'!BB19</f>
        <v>#REF!</v>
      </c>
      <c r="T19" s="100" t="e">
        <f>SUM(#REF!)</f>
        <v>#REF!</v>
      </c>
      <c r="U19" s="98" t="e">
        <f>+T19/SUM(' TOTAL GAMAS'!BS19:BY19)</f>
        <v>#REF!</v>
      </c>
      <c r="V19" s="98" t="e">
        <f>+T19/' TOTAL GAMAS'!BN19</f>
        <v>#REF!</v>
      </c>
      <c r="W19" s="97" t="e">
        <f>SUM(#REF!)</f>
        <v>#REF!</v>
      </c>
      <c r="X19" s="98" t="e">
        <f>+W19/SUM(' TOTAL GAMAS'!BS19:BY19)</f>
        <v>#REF!</v>
      </c>
      <c r="Y19" s="99" t="e">
        <f>+W19/' TOTAL GAMAS'!BZ19</f>
        <v>#REF!</v>
      </c>
      <c r="Z19" s="100" t="e">
        <f>SUM(#REF!)</f>
        <v>#REF!</v>
      </c>
      <c r="AA19" s="98" t="e">
        <f>+Z19/SUM(' TOTAL GAMAS'!CQ19:CW19)</f>
        <v>#REF!</v>
      </c>
      <c r="AB19" s="98" t="e">
        <f>+Z19/' TOTAL GAMAS'!CL19</f>
        <v>#REF!</v>
      </c>
      <c r="AC19" s="97" t="e">
        <f>SUM(#REF!)</f>
        <v>#REF!</v>
      </c>
      <c r="AD19" s="98" t="e">
        <f>+AC19/SUM(' TOTAL GAMAS'!DC19:DI19)</f>
        <v>#REF!</v>
      </c>
      <c r="AE19" s="99" t="e">
        <f>+AC19/' TOTAL GAMAS'!CX19</f>
        <v>#REF!</v>
      </c>
      <c r="AF19" s="100" t="e">
        <f>SUM(#REF!)</f>
        <v>#REF!</v>
      </c>
      <c r="AG19" s="98" t="e">
        <f>+AF19/SUM(' TOTAL GAMAS'!DO19:DU19)</f>
        <v>#REF!</v>
      </c>
      <c r="AH19" s="98" t="e">
        <f>+AF19/' TOTAL GAMAS'!DJ19</f>
        <v>#REF!</v>
      </c>
      <c r="AI19" s="97" t="e">
        <f>SUM(#REF!)</f>
        <v>#REF!</v>
      </c>
      <c r="AJ19" s="98" t="e">
        <f>+AI19/SUM(' TOTAL GAMAS'!EA19:EG19)</f>
        <v>#REF!</v>
      </c>
      <c r="AK19" s="99" t="e">
        <f>+AI19/' TOTAL GAMAS'!DV19</f>
        <v>#REF!</v>
      </c>
      <c r="AL19" s="100" t="e">
        <f>SUM(#REF!)</f>
        <v>#REF!</v>
      </c>
      <c r="AM19" s="98" t="e">
        <f>+AL19/SUM(' TOTAL GAMAS'!EM19:ES19)</f>
        <v>#REF!</v>
      </c>
      <c r="AN19" s="98" t="e">
        <f>+AL19/' TOTAL GAMAS'!EH19</f>
        <v>#REF!</v>
      </c>
      <c r="AO19" s="97" t="e">
        <f>SUM('MES N (GAMA A) '!#REF!)</f>
        <v>#REF!</v>
      </c>
      <c r="AP19" s="98" t="e">
        <f>+AO19/SUM(' TOTAL GAMAS'!EY19:FE19)</f>
        <v>#REF!</v>
      </c>
      <c r="AQ19" s="99" t="e">
        <f>+AO19/' TOTAL GAMAS'!ET19</f>
        <v>#REF!</v>
      </c>
      <c r="AR19" s="100" t="e">
        <f>SUM('MES N (GAMA A) '!#REF!)</f>
        <v>#REF!</v>
      </c>
      <c r="AS19" s="98" t="e">
        <f>+AR19/SUM(' TOTAL GAMAS'!FK19:FQ19)</f>
        <v>#REF!</v>
      </c>
      <c r="AT19" s="98" t="e">
        <f>+AR19/' TOTAL GAMAS'!FF19</f>
        <v>#REF!</v>
      </c>
      <c r="AU19" s="97" t="e">
        <f>SUM(#REF!)</f>
        <v>#REF!</v>
      </c>
      <c r="AV19" s="98" t="e">
        <f>+AU19/SUM(' TOTAL GAMAS'!FW19:GC19)</f>
        <v>#REF!</v>
      </c>
      <c r="AW19" s="99" t="e">
        <f>+AU19/' TOTAL GAMAS'!FR19</f>
        <v>#REF!</v>
      </c>
    </row>
    <row ht="13.199999999999999" customHeight="1" r="20">
      <c r="A20" s="0">
        <v>302</v>
      </c>
      <c r="B20" s="0" t="s">
        <v>38</v>
      </c>
      <c r="C20" s="0">
        <v>40</v>
      </c>
      <c r="D20" s="0" t="s">
        <v>30</v>
      </c>
      <c r="E20" s="92" t="e">
        <f>SUM(#REF!)</f>
        <v>#REF!</v>
      </c>
      <c r="F20" s="93" t="e">
        <f>+E20/SUM(' TOTAL GAMAS'!K20:Q20)</f>
        <v>#REF!</v>
      </c>
      <c r="G20" s="94" t="e">
        <f>+E20/' TOTAL GAMAS'!F20</f>
        <v>#REF!</v>
      </c>
      <c r="H20" s="13" t="e">
        <f>SUM(#REF!)</f>
        <v>#REF!</v>
      </c>
      <c r="I20" s="95" t="e">
        <f>+H20/SUM(' TOTAL GAMAS'!W20:AC20)</f>
        <v>#REF!</v>
      </c>
      <c r="J20" s="95" t="e">
        <f>+H20/' TOTAL GAMAS'!R20</f>
        <v>#REF!</v>
      </c>
      <c r="K20" s="92" t="e">
        <f>SUM(#REF!)</f>
        <v>#REF!</v>
      </c>
      <c r="L20" s="93" t="e">
        <f>+K20/SUM(' TOTAL GAMAS'!AI20:AO20)</f>
        <v>#REF!</v>
      </c>
      <c r="M20" s="94" t="e">
        <f>+K20/' TOTAL GAMAS'!AD20</f>
        <v>#REF!</v>
      </c>
      <c r="N20" s="13" t="e">
        <f>SUM(#REF!)</f>
        <v>#REF!</v>
      </c>
      <c r="O20" s="95" t="e">
        <f>+N20/SUM(' TOTAL GAMAS'!AU20:BA20)</f>
        <v>#REF!</v>
      </c>
      <c r="P20" s="95" t="e">
        <f>+N20/' TOTAL GAMAS'!AP20</f>
        <v>#REF!</v>
      </c>
      <c r="Q20" s="92" t="e">
        <f>SUM(#REF!)</f>
        <v>#REF!</v>
      </c>
      <c r="R20" s="93" t="e">
        <f>+Q20/SUM(' TOTAL GAMAS'!BG20:BM20)</f>
        <v>#REF!</v>
      </c>
      <c r="S20" s="94" t="e">
        <f>+Q20/' TOTAL GAMAS'!BB20</f>
        <v>#REF!</v>
      </c>
      <c r="T20" s="13" t="e">
        <f>SUM(#REF!)</f>
        <v>#REF!</v>
      </c>
      <c r="U20" s="95" t="e">
        <f>+T20/SUM(' TOTAL GAMAS'!BS20:BY20)</f>
        <v>#REF!</v>
      </c>
      <c r="V20" s="95" t="e">
        <f>+T20/' TOTAL GAMAS'!BN20</f>
        <v>#REF!</v>
      </c>
      <c r="W20" s="92" t="e">
        <f>SUM(#REF!)</f>
        <v>#REF!</v>
      </c>
      <c r="X20" s="93" t="e">
        <f>+W20/SUM(' TOTAL GAMAS'!BS20:BY20)</f>
        <v>#REF!</v>
      </c>
      <c r="Y20" s="94" t="e">
        <f>+W20/' TOTAL GAMAS'!BZ20</f>
        <v>#REF!</v>
      </c>
      <c r="Z20" s="13" t="e">
        <f>SUM(#REF!)</f>
        <v>#REF!</v>
      </c>
      <c r="AA20" s="95" t="e">
        <f>+Z20/SUM(' TOTAL GAMAS'!CQ20:CW20)</f>
        <v>#REF!</v>
      </c>
      <c r="AB20" s="95" t="e">
        <f>+Z20/' TOTAL GAMAS'!CL20</f>
        <v>#REF!</v>
      </c>
      <c r="AC20" s="92" t="e">
        <f>SUM(#REF!)</f>
        <v>#REF!</v>
      </c>
      <c r="AD20" s="93" t="e">
        <f>+AC20/SUM(' TOTAL GAMAS'!DC20:DI20)</f>
        <v>#REF!</v>
      </c>
      <c r="AE20" s="94" t="e">
        <f>+AC20/' TOTAL GAMAS'!CX20</f>
        <v>#REF!</v>
      </c>
      <c r="AF20" s="13" t="e">
        <f>SUM(#REF!)</f>
        <v>#REF!</v>
      </c>
      <c r="AG20" s="95" t="e">
        <f>+AF20/SUM(' TOTAL GAMAS'!DO20:DU20)</f>
        <v>#REF!</v>
      </c>
      <c r="AH20" s="95" t="e">
        <f>+AF20/' TOTAL GAMAS'!DJ20</f>
        <v>#REF!</v>
      </c>
      <c r="AI20" s="92" t="e">
        <f>SUM(#REF!)</f>
        <v>#REF!</v>
      </c>
      <c r="AJ20" s="93" t="e">
        <f>+AI20/SUM(' TOTAL GAMAS'!EA20:EG20)</f>
        <v>#REF!</v>
      </c>
      <c r="AK20" s="94" t="e">
        <f>+AI20/' TOTAL GAMAS'!DV20</f>
        <v>#REF!</v>
      </c>
      <c r="AL20" s="13" t="e">
        <f>SUM(#REF!)</f>
        <v>#REF!</v>
      </c>
      <c r="AM20" s="95" t="e">
        <f>+AL20/SUM(' TOTAL GAMAS'!EM20:ES20)</f>
        <v>#REF!</v>
      </c>
      <c r="AN20" s="95" t="e">
        <f>+AL20/' TOTAL GAMAS'!EH20</f>
        <v>#REF!</v>
      </c>
      <c r="AO20" s="92" t="e">
        <f>SUM('MES N (GAMA A) '!#REF!)</f>
        <v>#REF!</v>
      </c>
      <c r="AP20" s="93" t="e">
        <f>+AO20/SUM(' TOTAL GAMAS'!EY20:FE20)</f>
        <v>#REF!</v>
      </c>
      <c r="AQ20" s="94" t="e">
        <f>+AO20/' TOTAL GAMAS'!ET20</f>
        <v>#REF!</v>
      </c>
      <c r="AR20" s="13" t="e">
        <f>SUM('MES N (GAMA A) '!#REF!)</f>
        <v>#REF!</v>
      </c>
      <c r="AS20" s="95" t="e">
        <f>+AR20/SUM(' TOTAL GAMAS'!FK20:FQ20)</f>
        <v>#REF!</v>
      </c>
      <c r="AT20" s="95" t="e">
        <f>+AR20/' TOTAL GAMAS'!FF20</f>
        <v>#REF!</v>
      </c>
      <c r="AU20" s="92" t="e">
        <f>SUM(#REF!)</f>
        <v>#REF!</v>
      </c>
      <c r="AV20" s="93" t="e">
        <f>+AU20/SUM(' TOTAL GAMAS'!FW20:GC20)</f>
        <v>#REF!</v>
      </c>
      <c r="AW20" s="94" t="e">
        <f>+AU20/' TOTAL GAMAS'!FR20</f>
        <v>#REF!</v>
      </c>
    </row>
    <row ht="13.199999999999999" customHeight="1" r="21">
      <c r="A21" s="0">
        <v>302</v>
      </c>
      <c r="B21" s="0" t="s">
        <v>38</v>
      </c>
      <c r="C21" s="0">
        <v>49</v>
      </c>
      <c r="D21" s="0" t="s">
        <v>31</v>
      </c>
      <c r="E21" s="92" t="e">
        <f>SUM(#REF!)</f>
        <v>#REF!</v>
      </c>
      <c r="F21" s="93" t="e">
        <f>+E21/SUM(' TOTAL GAMAS'!K21:Q21)</f>
        <v>#REF!</v>
      </c>
      <c r="G21" s="94" t="e">
        <f>+E21/' TOTAL GAMAS'!F21</f>
        <v>#REF!</v>
      </c>
      <c r="H21" s="13" t="e">
        <f>SUM(#REF!)</f>
        <v>#REF!</v>
      </c>
      <c r="I21" s="95" t="e">
        <f>+H21/SUM(' TOTAL GAMAS'!W21:AC21)</f>
        <v>#REF!</v>
      </c>
      <c r="J21" s="95" t="e">
        <f>+H21/' TOTAL GAMAS'!R21</f>
        <v>#REF!</v>
      </c>
      <c r="K21" s="92" t="e">
        <f>SUM(#REF!)</f>
        <v>#REF!</v>
      </c>
      <c r="L21" s="93" t="e">
        <f>+K21/SUM(' TOTAL GAMAS'!AI21:AO21)</f>
        <v>#REF!</v>
      </c>
      <c r="M21" s="94" t="e">
        <f>+K21/' TOTAL GAMAS'!AD21</f>
        <v>#REF!</v>
      </c>
      <c r="N21" s="13" t="e">
        <f>SUM(#REF!)</f>
        <v>#REF!</v>
      </c>
      <c r="O21" s="95" t="e">
        <f>+N21/SUM(' TOTAL GAMAS'!AU21:BA21)</f>
        <v>#REF!</v>
      </c>
      <c r="P21" s="95" t="e">
        <f>+N21/' TOTAL GAMAS'!AP21</f>
        <v>#REF!</v>
      </c>
      <c r="Q21" s="92" t="e">
        <f>SUM(#REF!)</f>
        <v>#REF!</v>
      </c>
      <c r="R21" s="93" t="e">
        <f>+Q21/SUM(' TOTAL GAMAS'!BG21:BM21)</f>
        <v>#REF!</v>
      </c>
      <c r="S21" s="94" t="e">
        <f>+Q21/' TOTAL GAMAS'!BB21</f>
        <v>#REF!</v>
      </c>
      <c r="T21" s="13" t="e">
        <f>SUM(#REF!)</f>
        <v>#REF!</v>
      </c>
      <c r="U21" s="95" t="e">
        <f>+T21/SUM(' TOTAL GAMAS'!BS21:BY21)</f>
        <v>#REF!</v>
      </c>
      <c r="V21" s="95" t="e">
        <f>+T21/' TOTAL GAMAS'!BN21</f>
        <v>#REF!</v>
      </c>
      <c r="W21" s="92" t="e">
        <f>SUM(#REF!)</f>
        <v>#REF!</v>
      </c>
      <c r="X21" s="93" t="e">
        <f>+W21/SUM(' TOTAL GAMAS'!BS21:BY21)</f>
        <v>#REF!</v>
      </c>
      <c r="Y21" s="94" t="e">
        <f>+W21/' TOTAL GAMAS'!BZ21</f>
        <v>#REF!</v>
      </c>
      <c r="Z21" s="13" t="e">
        <f>SUM(#REF!)</f>
        <v>#REF!</v>
      </c>
      <c r="AA21" s="95" t="e">
        <f>+Z21/SUM(' TOTAL GAMAS'!CQ21:CW21)</f>
        <v>#REF!</v>
      </c>
      <c r="AB21" s="95" t="e">
        <f>+Z21/' TOTAL GAMAS'!CL21</f>
        <v>#REF!</v>
      </c>
      <c r="AC21" s="92" t="e">
        <f>SUM(#REF!)</f>
        <v>#REF!</v>
      </c>
      <c r="AD21" s="93" t="e">
        <f>+AC21/SUM(' TOTAL GAMAS'!DC21:DI21)</f>
        <v>#REF!</v>
      </c>
      <c r="AE21" s="94" t="e">
        <f>+AC21/' TOTAL GAMAS'!CX21</f>
        <v>#REF!</v>
      </c>
      <c r="AF21" s="13" t="e">
        <f>SUM(#REF!)</f>
        <v>#REF!</v>
      </c>
      <c r="AG21" s="95" t="e">
        <f>+AF21/SUM(' TOTAL GAMAS'!DO21:DU21)</f>
        <v>#REF!</v>
      </c>
      <c r="AH21" s="95" t="e">
        <f>+AF21/' TOTAL GAMAS'!DJ21</f>
        <v>#REF!</v>
      </c>
      <c r="AI21" s="92" t="e">
        <f>SUM(#REF!)</f>
        <v>#REF!</v>
      </c>
      <c r="AJ21" s="93" t="e">
        <f>+AI21/SUM(' TOTAL GAMAS'!EA21:EG21)</f>
        <v>#REF!</v>
      </c>
      <c r="AK21" s="94" t="e">
        <f>+AI21/' TOTAL GAMAS'!DV21</f>
        <v>#REF!</v>
      </c>
      <c r="AL21" s="13" t="e">
        <f>SUM(#REF!)</f>
        <v>#REF!</v>
      </c>
      <c r="AM21" s="95" t="e">
        <f>+AL21/SUM(' TOTAL GAMAS'!EM21:ES21)</f>
        <v>#REF!</v>
      </c>
      <c r="AN21" s="95" t="e">
        <f>+AL21/' TOTAL GAMAS'!EH21</f>
        <v>#REF!</v>
      </c>
      <c r="AO21" s="92" t="e">
        <f>SUM('MES N (GAMA A) '!#REF!)</f>
        <v>#REF!</v>
      </c>
      <c r="AP21" s="93" t="e">
        <f>+AO21/SUM(' TOTAL GAMAS'!EY21:FE21)</f>
        <v>#REF!</v>
      </c>
      <c r="AQ21" s="94" t="e">
        <f>+AO21/' TOTAL GAMAS'!ET21</f>
        <v>#REF!</v>
      </c>
      <c r="AR21" s="13" t="e">
        <f>SUM('MES N (GAMA A) '!#REF!)</f>
        <v>#REF!</v>
      </c>
      <c r="AS21" s="95" t="e">
        <f>+AR21/SUM(' TOTAL GAMAS'!FK21:FQ21)</f>
        <v>#REF!</v>
      </c>
      <c r="AT21" s="95" t="e">
        <f>+AR21/' TOTAL GAMAS'!FF21</f>
        <v>#REF!</v>
      </c>
      <c r="AU21" s="92" t="e">
        <f>SUM(#REF!)</f>
        <v>#REF!</v>
      </c>
      <c r="AV21" s="93" t="e">
        <f>+AU21/SUM(' TOTAL GAMAS'!FW21:GC21)</f>
        <v>#REF!</v>
      </c>
      <c r="AW21" s="94" t="e">
        <f>+AU21/' TOTAL GAMAS'!FR21</f>
        <v>#REF!</v>
      </c>
    </row>
    <row ht="13.199999999999999" customHeight="1" r="22">
      <c r="A22" s="0">
        <v>302</v>
      </c>
      <c r="B22" s="0" t="s">
        <v>38</v>
      </c>
      <c r="C22" s="0">
        <v>51</v>
      </c>
      <c r="D22" s="0" t="s">
        <v>32</v>
      </c>
      <c r="E22" s="92" t="e">
        <f>SUM(#REF!)</f>
        <v>#REF!</v>
      </c>
      <c r="F22" s="93" t="e">
        <f>+E22/SUM(' TOTAL GAMAS'!K22:Q22)</f>
        <v>#REF!</v>
      </c>
      <c r="G22" s="94" t="e">
        <f>+E22/' TOTAL GAMAS'!F22</f>
        <v>#REF!</v>
      </c>
      <c r="H22" s="13" t="e">
        <f>SUM(#REF!)</f>
        <v>#REF!</v>
      </c>
      <c r="I22" s="95" t="e">
        <f>+H22/SUM(' TOTAL GAMAS'!W22:AC22)</f>
        <v>#REF!</v>
      </c>
      <c r="J22" s="95" t="e">
        <f>+H22/' TOTAL GAMAS'!R22</f>
        <v>#REF!</v>
      </c>
      <c r="K22" s="92" t="e">
        <f>SUM(#REF!)</f>
        <v>#REF!</v>
      </c>
      <c r="L22" s="93" t="e">
        <f>+K22/SUM(' TOTAL GAMAS'!AI22:AO22)</f>
        <v>#REF!</v>
      </c>
      <c r="M22" s="94" t="e">
        <f>+K22/' TOTAL GAMAS'!AD22</f>
        <v>#REF!</v>
      </c>
      <c r="N22" s="13" t="e">
        <f>SUM(#REF!)</f>
        <v>#REF!</v>
      </c>
      <c r="O22" s="95" t="e">
        <f>+N22/SUM(' TOTAL GAMAS'!AU22:BA22)</f>
        <v>#REF!</v>
      </c>
      <c r="P22" s="95" t="e">
        <f>+N22/' TOTAL GAMAS'!AP22</f>
        <v>#REF!</v>
      </c>
      <c r="Q22" s="92" t="e">
        <f>SUM(#REF!)</f>
        <v>#REF!</v>
      </c>
      <c r="R22" s="93" t="e">
        <f>+Q22/SUM(' TOTAL GAMAS'!BG22:BM22)</f>
        <v>#REF!</v>
      </c>
      <c r="S22" s="94" t="e">
        <f>+Q22/' TOTAL GAMAS'!BB22</f>
        <v>#REF!</v>
      </c>
      <c r="T22" s="13" t="e">
        <f>SUM(#REF!)</f>
        <v>#REF!</v>
      </c>
      <c r="U22" s="95" t="e">
        <f>+T22/SUM(' TOTAL GAMAS'!BS22:BY22)</f>
        <v>#REF!</v>
      </c>
      <c r="V22" s="95" t="e">
        <f>+T22/' TOTAL GAMAS'!BN22</f>
        <v>#REF!</v>
      </c>
      <c r="W22" s="92" t="e">
        <f>SUM(#REF!)</f>
        <v>#REF!</v>
      </c>
      <c r="X22" s="93" t="e">
        <f>+W22/SUM(' TOTAL GAMAS'!BS22:BY22)</f>
        <v>#REF!</v>
      </c>
      <c r="Y22" s="94" t="e">
        <f>+W22/' TOTAL GAMAS'!BZ22</f>
        <v>#REF!</v>
      </c>
      <c r="Z22" s="13" t="e">
        <f>SUM(#REF!)</f>
        <v>#REF!</v>
      </c>
      <c r="AA22" s="95" t="e">
        <f>+Z22/SUM(' TOTAL GAMAS'!CQ22:CW22)</f>
        <v>#REF!</v>
      </c>
      <c r="AB22" s="95" t="e">
        <f>+Z22/' TOTAL GAMAS'!CL22</f>
        <v>#REF!</v>
      </c>
      <c r="AC22" s="92" t="e">
        <f>SUM(#REF!)</f>
        <v>#REF!</v>
      </c>
      <c r="AD22" s="93" t="e">
        <f>+AC22/SUM(' TOTAL GAMAS'!DC22:DI22)</f>
        <v>#REF!</v>
      </c>
      <c r="AE22" s="94" t="e">
        <f>+AC22/' TOTAL GAMAS'!CX22</f>
        <v>#REF!</v>
      </c>
      <c r="AF22" s="13" t="e">
        <f>SUM(#REF!)</f>
        <v>#REF!</v>
      </c>
      <c r="AG22" s="95" t="e">
        <f>+AF22/SUM(' TOTAL GAMAS'!DO22:DU22)</f>
        <v>#REF!</v>
      </c>
      <c r="AH22" s="95" t="e">
        <f>+AF22/' TOTAL GAMAS'!DJ22</f>
        <v>#REF!</v>
      </c>
      <c r="AI22" s="92" t="e">
        <f>SUM(#REF!)</f>
        <v>#REF!</v>
      </c>
      <c r="AJ22" s="93" t="e">
        <f>+AI22/SUM(' TOTAL GAMAS'!EA22:EG22)</f>
        <v>#REF!</v>
      </c>
      <c r="AK22" s="94" t="e">
        <f>+AI22/' TOTAL GAMAS'!DV22</f>
        <v>#REF!</v>
      </c>
      <c r="AL22" s="13" t="e">
        <f>SUM(#REF!)</f>
        <v>#REF!</v>
      </c>
      <c r="AM22" s="95" t="e">
        <f>+AL22/SUM(' TOTAL GAMAS'!EM22:ES22)</f>
        <v>#REF!</v>
      </c>
      <c r="AN22" s="95" t="e">
        <f>+AL22/' TOTAL GAMAS'!EH22</f>
        <v>#REF!</v>
      </c>
      <c r="AO22" s="92" t="e">
        <f>SUM('MES N (GAMA A) '!#REF!)</f>
        <v>#REF!</v>
      </c>
      <c r="AP22" s="93" t="e">
        <f>+AO22/SUM(' TOTAL GAMAS'!EY22:FE22)</f>
        <v>#REF!</v>
      </c>
      <c r="AQ22" s="94" t="e">
        <f>+AO22/' TOTAL GAMAS'!ET22</f>
        <v>#REF!</v>
      </c>
      <c r="AR22" s="13" t="e">
        <f>SUM('MES N (GAMA A) '!#REF!)</f>
        <v>#REF!</v>
      </c>
      <c r="AS22" s="95" t="e">
        <f>+AR22/SUM(' TOTAL GAMAS'!FK22:FQ22)</f>
        <v>#REF!</v>
      </c>
      <c r="AT22" s="95" t="e">
        <f>+AR22/' TOTAL GAMAS'!FF22</f>
        <v>#REF!</v>
      </c>
      <c r="AU22" s="92" t="e">
        <f>SUM(#REF!)</f>
        <v>#REF!</v>
      </c>
      <c r="AV22" s="93" t="e">
        <f>+AU22/SUM(' TOTAL GAMAS'!FW22:GC22)</f>
        <v>#REF!</v>
      </c>
      <c r="AW22" s="94" t="e">
        <f>+AU22/' TOTAL GAMAS'!FR22</f>
        <v>#REF!</v>
      </c>
    </row>
    <row ht="13.199999999999999" customHeight="1" r="23">
      <c r="A23" s="0">
        <v>302</v>
      </c>
      <c r="B23" s="0" t="s">
        <v>38</v>
      </c>
      <c r="C23" s="0">
        <v>65</v>
      </c>
      <c r="D23" s="0" t="s">
        <v>33</v>
      </c>
      <c r="E23" s="92" t="e">
        <f>SUM(#REF!)</f>
        <v>#REF!</v>
      </c>
      <c r="F23" s="93" t="e">
        <f>+E23/SUM(' TOTAL GAMAS'!K23:Q23)</f>
        <v>#REF!</v>
      </c>
      <c r="G23" s="94" t="e">
        <f>+E23/' TOTAL GAMAS'!F23</f>
        <v>#REF!</v>
      </c>
      <c r="H23" s="13" t="e">
        <f>SUM(#REF!)</f>
        <v>#REF!</v>
      </c>
      <c r="I23" s="95" t="e">
        <f>+H23/SUM(' TOTAL GAMAS'!W23:AC23)</f>
        <v>#REF!</v>
      </c>
      <c r="J23" s="95" t="e">
        <f>+H23/' TOTAL GAMAS'!R23</f>
        <v>#REF!</v>
      </c>
      <c r="K23" s="92" t="e">
        <f>SUM(#REF!)</f>
        <v>#REF!</v>
      </c>
      <c r="L23" s="93" t="e">
        <f>+K23/SUM(' TOTAL GAMAS'!AI23:AO23)</f>
        <v>#REF!</v>
      </c>
      <c r="M23" s="94" t="e">
        <f>+K23/' TOTAL GAMAS'!AD23</f>
        <v>#REF!</v>
      </c>
      <c r="N23" s="13" t="e">
        <f>SUM(#REF!)</f>
        <v>#REF!</v>
      </c>
      <c r="O23" s="95" t="e">
        <f>+N23/SUM(' TOTAL GAMAS'!AU23:BA23)</f>
        <v>#REF!</v>
      </c>
      <c r="P23" s="95" t="e">
        <f>+N23/' TOTAL GAMAS'!AP23</f>
        <v>#REF!</v>
      </c>
      <c r="Q23" s="92" t="e">
        <f>SUM(#REF!)</f>
        <v>#REF!</v>
      </c>
      <c r="R23" s="93" t="e">
        <f>+Q23/SUM(' TOTAL GAMAS'!BG23:BM23)</f>
        <v>#REF!</v>
      </c>
      <c r="S23" s="94" t="e">
        <f>+Q23/' TOTAL GAMAS'!BB23</f>
        <v>#REF!</v>
      </c>
      <c r="T23" s="13" t="e">
        <f>SUM(#REF!)</f>
        <v>#REF!</v>
      </c>
      <c r="U23" s="95" t="e">
        <f>+T23/SUM(' TOTAL GAMAS'!BS23:BY23)</f>
        <v>#REF!</v>
      </c>
      <c r="V23" s="95" t="e">
        <f>+T23/' TOTAL GAMAS'!BN23</f>
        <v>#REF!</v>
      </c>
      <c r="W23" s="92" t="e">
        <f>SUM(#REF!)</f>
        <v>#REF!</v>
      </c>
      <c r="X23" s="93" t="e">
        <f>+W23/SUM(' TOTAL GAMAS'!BS23:BY23)</f>
        <v>#REF!</v>
      </c>
      <c r="Y23" s="94" t="e">
        <f>+W23/' TOTAL GAMAS'!BZ23</f>
        <v>#REF!</v>
      </c>
      <c r="Z23" s="13" t="e">
        <f>SUM(#REF!)</f>
        <v>#REF!</v>
      </c>
      <c r="AA23" s="95" t="e">
        <f>+Z23/SUM(' TOTAL GAMAS'!CQ23:CW23)</f>
        <v>#REF!</v>
      </c>
      <c r="AB23" s="95" t="e">
        <f>+Z23/' TOTAL GAMAS'!CL23</f>
        <v>#REF!</v>
      </c>
      <c r="AC23" s="92" t="e">
        <f>SUM(#REF!)</f>
        <v>#REF!</v>
      </c>
      <c r="AD23" s="93" t="e">
        <f>+AC23/SUM(' TOTAL GAMAS'!DC23:DI23)</f>
        <v>#REF!</v>
      </c>
      <c r="AE23" s="94" t="e">
        <f>+AC23/' TOTAL GAMAS'!CX23</f>
        <v>#REF!</v>
      </c>
      <c r="AF23" s="13" t="e">
        <f>SUM(#REF!)</f>
        <v>#REF!</v>
      </c>
      <c r="AG23" s="95" t="e">
        <f>+AF23/SUM(' TOTAL GAMAS'!DO23:DU23)</f>
        <v>#REF!</v>
      </c>
      <c r="AH23" s="95" t="e">
        <f>+AF23/' TOTAL GAMAS'!DJ23</f>
        <v>#REF!</v>
      </c>
      <c r="AI23" s="92" t="e">
        <f>SUM(#REF!)</f>
        <v>#REF!</v>
      </c>
      <c r="AJ23" s="93" t="e">
        <f>+AI23/SUM(' TOTAL GAMAS'!EA23:EG23)</f>
        <v>#REF!</v>
      </c>
      <c r="AK23" s="94" t="e">
        <f>+AI23/' TOTAL GAMAS'!DV23</f>
        <v>#REF!</v>
      </c>
      <c r="AL23" s="13" t="e">
        <f>SUM(#REF!)</f>
        <v>#REF!</v>
      </c>
      <c r="AM23" s="95" t="e">
        <f>+AL23/SUM(' TOTAL GAMAS'!EM23:ES23)</f>
        <v>#REF!</v>
      </c>
      <c r="AN23" s="95" t="e">
        <f>+AL23/' TOTAL GAMAS'!EH23</f>
        <v>#REF!</v>
      </c>
      <c r="AO23" s="92" t="e">
        <f>SUM('MES N (GAMA A) '!#REF!)</f>
        <v>#REF!</v>
      </c>
      <c r="AP23" s="93" t="e">
        <f>+AO23/SUM(' TOTAL GAMAS'!EY23:FE23)</f>
        <v>#REF!</v>
      </c>
      <c r="AQ23" s="94" t="e">
        <f>+AO23/' TOTAL GAMAS'!ET23</f>
        <v>#REF!</v>
      </c>
      <c r="AR23" s="13" t="e">
        <f>SUM('MES N (GAMA A) '!#REF!)</f>
        <v>#REF!</v>
      </c>
      <c r="AS23" s="95" t="e">
        <f>+AR23/SUM(' TOTAL GAMAS'!FK23:FQ23)</f>
        <v>#REF!</v>
      </c>
      <c r="AT23" s="95" t="e">
        <f>+AR23/' TOTAL GAMAS'!FF23</f>
        <v>#REF!</v>
      </c>
      <c r="AU23" s="92" t="e">
        <f>SUM(#REF!)</f>
        <v>#REF!</v>
      </c>
      <c r="AV23" s="93" t="e">
        <f>+AU23/SUM(' TOTAL GAMAS'!FW23:GC23)</f>
        <v>#REF!</v>
      </c>
      <c r="AW23" s="94" t="e">
        <f>+AU23/' TOTAL GAMAS'!FR23</f>
        <v>#REF!</v>
      </c>
    </row>
    <row ht="13.199999999999999" customHeight="1" r="24">
      <c r="A24" s="0">
        <v>302</v>
      </c>
      <c r="B24" s="0" t="s">
        <v>38</v>
      </c>
      <c r="C24" s="0">
        <v>75</v>
      </c>
      <c r="D24" s="0" t="s">
        <v>34</v>
      </c>
      <c r="E24" s="92" t="e">
        <f>SUM(#REF!)</f>
        <v>#REF!</v>
      </c>
      <c r="F24" s="93" t="e">
        <f>+E24/SUM(' TOTAL GAMAS'!K24:Q24)</f>
        <v>#REF!</v>
      </c>
      <c r="G24" s="94" t="e">
        <f>+E24/' TOTAL GAMAS'!F24</f>
        <v>#REF!</v>
      </c>
      <c r="H24" s="13" t="e">
        <f>SUM(#REF!)</f>
        <v>#REF!</v>
      </c>
      <c r="I24" s="95" t="e">
        <f>+H24/SUM(' TOTAL GAMAS'!W24:AC24)</f>
        <v>#REF!</v>
      </c>
      <c r="J24" s="95" t="e">
        <f>+H24/' TOTAL GAMAS'!R24</f>
        <v>#REF!</v>
      </c>
      <c r="K24" s="92" t="e">
        <f>SUM(#REF!)</f>
        <v>#REF!</v>
      </c>
      <c r="L24" s="93" t="e">
        <f>+K24/SUM(' TOTAL GAMAS'!AI24:AO24)</f>
        <v>#REF!</v>
      </c>
      <c r="M24" s="94" t="e">
        <f>+K24/' TOTAL GAMAS'!AD24</f>
        <v>#REF!</v>
      </c>
      <c r="N24" s="13" t="e">
        <f>SUM(#REF!)</f>
        <v>#REF!</v>
      </c>
      <c r="O24" s="95" t="e">
        <f>+N24/SUM(' TOTAL GAMAS'!AU24:BA24)</f>
        <v>#REF!</v>
      </c>
      <c r="P24" s="95" t="e">
        <f>+N24/' TOTAL GAMAS'!AP24</f>
        <v>#REF!</v>
      </c>
      <c r="Q24" s="92" t="e">
        <f>SUM(#REF!)</f>
        <v>#REF!</v>
      </c>
      <c r="R24" s="93" t="e">
        <f>+Q24/SUM(' TOTAL GAMAS'!BG24:BM24)</f>
        <v>#REF!</v>
      </c>
      <c r="S24" s="94" t="e">
        <f>+Q24/' TOTAL GAMAS'!BB24</f>
        <v>#REF!</v>
      </c>
      <c r="T24" s="13" t="e">
        <f>SUM(#REF!)</f>
        <v>#REF!</v>
      </c>
      <c r="U24" s="95" t="e">
        <f>+T24/SUM(' TOTAL GAMAS'!BS24:BY24)</f>
        <v>#REF!</v>
      </c>
      <c r="V24" s="95" t="e">
        <f>+T24/' TOTAL GAMAS'!BN24</f>
        <v>#REF!</v>
      </c>
      <c r="W24" s="92" t="e">
        <f>SUM(#REF!)</f>
        <v>#REF!</v>
      </c>
      <c r="X24" s="93" t="e">
        <f>+W24/SUM(' TOTAL GAMAS'!BS24:BY24)</f>
        <v>#REF!</v>
      </c>
      <c r="Y24" s="94" t="e">
        <f>+W24/' TOTAL GAMAS'!BZ24</f>
        <v>#REF!</v>
      </c>
      <c r="Z24" s="13" t="e">
        <f>SUM(#REF!)</f>
        <v>#REF!</v>
      </c>
      <c r="AA24" s="95" t="e">
        <f>+Z24/SUM(' TOTAL GAMAS'!CQ24:CW24)</f>
        <v>#REF!</v>
      </c>
      <c r="AB24" s="95" t="e">
        <f>+Z24/' TOTAL GAMAS'!CL24</f>
        <v>#REF!</v>
      </c>
      <c r="AC24" s="92" t="e">
        <f>SUM(#REF!)</f>
        <v>#REF!</v>
      </c>
      <c r="AD24" s="93" t="e">
        <f>+AC24/SUM(' TOTAL GAMAS'!DC24:DI24)</f>
        <v>#REF!</v>
      </c>
      <c r="AE24" s="94" t="e">
        <f>+AC24/' TOTAL GAMAS'!CX24</f>
        <v>#REF!</v>
      </c>
      <c r="AF24" s="13" t="e">
        <f>SUM(#REF!)</f>
        <v>#REF!</v>
      </c>
      <c r="AG24" s="95" t="e">
        <f>+AF24/SUM(' TOTAL GAMAS'!DO24:DU24)</f>
        <v>#REF!</v>
      </c>
      <c r="AH24" s="95" t="e">
        <f>+AF24/' TOTAL GAMAS'!DJ24</f>
        <v>#REF!</v>
      </c>
      <c r="AI24" s="92" t="e">
        <f>SUM(#REF!)</f>
        <v>#REF!</v>
      </c>
      <c r="AJ24" s="93" t="e">
        <f>+AI24/SUM(' TOTAL GAMAS'!EA24:EG24)</f>
        <v>#REF!</v>
      </c>
      <c r="AK24" s="94" t="e">
        <f>+AI24/' TOTAL GAMAS'!DV24</f>
        <v>#REF!</v>
      </c>
      <c r="AL24" s="13" t="e">
        <f>SUM(#REF!)</f>
        <v>#REF!</v>
      </c>
      <c r="AM24" s="95" t="e">
        <f>+AL24/SUM(' TOTAL GAMAS'!EM24:ES24)</f>
        <v>#REF!</v>
      </c>
      <c r="AN24" s="95" t="e">
        <f>+AL24/' TOTAL GAMAS'!EH24</f>
        <v>#REF!</v>
      </c>
      <c r="AO24" s="92" t="e">
        <f>SUM('MES N (GAMA A) '!#REF!)</f>
        <v>#REF!</v>
      </c>
      <c r="AP24" s="93" t="e">
        <f>+AO24/SUM(' TOTAL GAMAS'!EY24:FE24)</f>
        <v>#REF!</v>
      </c>
      <c r="AQ24" s="94" t="e">
        <f>+AO24/' TOTAL GAMAS'!ET24</f>
        <v>#REF!</v>
      </c>
      <c r="AR24" s="13" t="e">
        <f>SUM('MES N (GAMA A) '!#REF!)</f>
        <v>#REF!</v>
      </c>
      <c r="AS24" s="95" t="e">
        <f>+AR24/SUM(' TOTAL GAMAS'!FK24:FQ24)</f>
        <v>#REF!</v>
      </c>
      <c r="AT24" s="95" t="e">
        <f>+AR24/' TOTAL GAMAS'!FF24</f>
        <v>#REF!</v>
      </c>
      <c r="AU24" s="92" t="e">
        <f>SUM(#REF!)</f>
        <v>#REF!</v>
      </c>
      <c r="AV24" s="93" t="e">
        <f>+AU24/SUM(' TOTAL GAMAS'!FW24:GC24)</f>
        <v>#REF!</v>
      </c>
      <c r="AW24" s="94" t="e">
        <f>+AU24/' TOTAL GAMAS'!FR24</f>
        <v>#REF!</v>
      </c>
    </row>
    <row ht="13.199999999999999" customHeight="1" r="25">
      <c r="A25" s="0">
        <v>302</v>
      </c>
      <c r="B25" s="0" t="s">
        <v>38</v>
      </c>
      <c r="C25" s="0">
        <v>76</v>
      </c>
      <c r="D25" s="0" t="s">
        <v>35</v>
      </c>
      <c r="E25" s="92" t="e">
        <f>SUM(#REF!)</f>
        <v>#REF!</v>
      </c>
      <c r="F25" s="93" t="e">
        <f>+E25/SUM(' TOTAL GAMAS'!K25:Q25)</f>
        <v>#REF!</v>
      </c>
      <c r="G25" s="94" t="e">
        <f>+E25/' TOTAL GAMAS'!F25</f>
        <v>#REF!</v>
      </c>
      <c r="H25" s="13" t="e">
        <f>SUM(#REF!)</f>
        <v>#REF!</v>
      </c>
      <c r="I25" s="95" t="e">
        <f>+H25/SUM(' TOTAL GAMAS'!W25:AC25)</f>
        <v>#REF!</v>
      </c>
      <c r="J25" s="95" t="e">
        <f>+H25/' TOTAL GAMAS'!R25</f>
        <v>#REF!</v>
      </c>
      <c r="K25" s="92" t="e">
        <f>SUM(#REF!)</f>
        <v>#REF!</v>
      </c>
      <c r="L25" s="93" t="e">
        <f>+K25/SUM(' TOTAL GAMAS'!AI25:AO25)</f>
        <v>#REF!</v>
      </c>
      <c r="M25" s="94" t="e">
        <f>+K25/' TOTAL GAMAS'!AD25</f>
        <v>#REF!</v>
      </c>
      <c r="N25" s="13" t="e">
        <f>SUM(#REF!)</f>
        <v>#REF!</v>
      </c>
      <c r="O25" s="95" t="e">
        <f>+N25/SUM(' TOTAL GAMAS'!AU25:BA25)</f>
        <v>#REF!</v>
      </c>
      <c r="P25" s="95" t="e">
        <f>+N25/' TOTAL GAMAS'!AP25</f>
        <v>#REF!</v>
      </c>
      <c r="Q25" s="92" t="e">
        <f>SUM(#REF!)</f>
        <v>#REF!</v>
      </c>
      <c r="R25" s="93" t="e">
        <f>+Q25/SUM(' TOTAL GAMAS'!BG25:BM25)</f>
        <v>#REF!</v>
      </c>
      <c r="S25" s="94" t="e">
        <f>+Q25/' TOTAL GAMAS'!BB25</f>
        <v>#REF!</v>
      </c>
      <c r="T25" s="13" t="e">
        <f>SUM(#REF!)</f>
        <v>#REF!</v>
      </c>
      <c r="U25" s="95" t="e">
        <f>+T25/SUM(' TOTAL GAMAS'!BS25:BY25)</f>
        <v>#REF!</v>
      </c>
      <c r="V25" s="95" t="e">
        <f>+T25/' TOTAL GAMAS'!BN25</f>
        <v>#REF!</v>
      </c>
      <c r="W25" s="92" t="e">
        <f>SUM(#REF!)</f>
        <v>#REF!</v>
      </c>
      <c r="X25" s="93" t="e">
        <f>+W25/SUM(' TOTAL GAMAS'!BS25:BY25)</f>
        <v>#REF!</v>
      </c>
      <c r="Y25" s="94" t="e">
        <f>+W25/' TOTAL GAMAS'!BZ25</f>
        <v>#REF!</v>
      </c>
      <c r="Z25" s="13" t="e">
        <f>SUM(#REF!)</f>
        <v>#REF!</v>
      </c>
      <c r="AA25" s="95" t="e">
        <f>+Z25/SUM(' TOTAL GAMAS'!CQ25:CW25)</f>
        <v>#REF!</v>
      </c>
      <c r="AB25" s="95" t="e">
        <f>+Z25/' TOTAL GAMAS'!CL25</f>
        <v>#REF!</v>
      </c>
      <c r="AC25" s="92" t="e">
        <f>SUM(#REF!)</f>
        <v>#REF!</v>
      </c>
      <c r="AD25" s="93" t="e">
        <f>+AC25/SUM(' TOTAL GAMAS'!DC25:DI25)</f>
        <v>#REF!</v>
      </c>
      <c r="AE25" s="94" t="e">
        <f>+AC25/' TOTAL GAMAS'!CX25</f>
        <v>#REF!</v>
      </c>
      <c r="AF25" s="13" t="e">
        <f>SUM(#REF!)</f>
        <v>#REF!</v>
      </c>
      <c r="AG25" s="95" t="e">
        <f>+AF25/SUM(' TOTAL GAMAS'!DO25:DU25)</f>
        <v>#REF!</v>
      </c>
      <c r="AH25" s="95" t="e">
        <f>+AF25/' TOTAL GAMAS'!DJ25</f>
        <v>#REF!</v>
      </c>
      <c r="AI25" s="92" t="e">
        <f>SUM(#REF!)</f>
        <v>#REF!</v>
      </c>
      <c r="AJ25" s="93" t="e">
        <f>+AI25/SUM(' TOTAL GAMAS'!EA25:EG25)</f>
        <v>#REF!</v>
      </c>
      <c r="AK25" s="94" t="e">
        <f>+AI25/' TOTAL GAMAS'!DV25</f>
        <v>#REF!</v>
      </c>
      <c r="AL25" s="13" t="e">
        <f>SUM(#REF!)</f>
        <v>#REF!</v>
      </c>
      <c r="AM25" s="95" t="e">
        <f>+AL25/SUM(' TOTAL GAMAS'!EM25:ES25)</f>
        <v>#REF!</v>
      </c>
      <c r="AN25" s="95" t="e">
        <f>+AL25/' TOTAL GAMAS'!EH25</f>
        <v>#REF!</v>
      </c>
      <c r="AO25" s="92" t="e">
        <f>SUM('MES N (GAMA A) '!#REF!)</f>
        <v>#REF!</v>
      </c>
      <c r="AP25" s="93" t="e">
        <f>+AO25/SUM(' TOTAL GAMAS'!EY25:FE25)</f>
        <v>#REF!</v>
      </c>
      <c r="AQ25" s="94" t="e">
        <f>+AO25/' TOTAL GAMAS'!ET25</f>
        <v>#REF!</v>
      </c>
      <c r="AR25" s="13" t="e">
        <f>SUM('MES N (GAMA A) '!#REF!)</f>
        <v>#REF!</v>
      </c>
      <c r="AS25" s="95" t="e">
        <f>+AR25/SUM(' TOTAL GAMAS'!FK25:FQ25)</f>
        <v>#REF!</v>
      </c>
      <c r="AT25" s="95" t="e">
        <f>+AR25/' TOTAL GAMAS'!FF25</f>
        <v>#REF!</v>
      </c>
      <c r="AU25" s="92" t="e">
        <f>SUM(#REF!)</f>
        <v>#REF!</v>
      </c>
      <c r="AV25" s="93" t="e">
        <f>+AU25/SUM(' TOTAL GAMAS'!FW25:GC25)</f>
        <v>#REF!</v>
      </c>
      <c r="AW25" s="94" t="e">
        <f>+AU25/' TOTAL GAMAS'!FR25</f>
        <v>#REF!</v>
      </c>
    </row>
    <row ht="13.199999999999999" customHeight="1" r="26">
      <c r="A26" s="0">
        <v>302</v>
      </c>
      <c r="B26" s="0" t="s">
        <v>38</v>
      </c>
      <c r="C26" s="0">
        <v>93</v>
      </c>
      <c r="D26" s="0" t="s">
        <v>36</v>
      </c>
      <c r="E26" s="92" t="e">
        <f>SUM(#REF!)</f>
        <v>#REF!</v>
      </c>
      <c r="F26" s="93" t="e">
        <f>+E26/SUM(' TOTAL GAMAS'!K26:Q26)</f>
        <v>#REF!</v>
      </c>
      <c r="G26" s="94" t="e">
        <f>+E26/' TOTAL GAMAS'!F26</f>
        <v>#REF!</v>
      </c>
      <c r="H26" s="13" t="e">
        <f>SUM(#REF!)</f>
        <v>#REF!</v>
      </c>
      <c r="I26" s="95" t="e">
        <f>+H26/SUM(' TOTAL GAMAS'!W26:AC26)</f>
        <v>#REF!</v>
      </c>
      <c r="J26" s="95" t="e">
        <f>+H26/' TOTAL GAMAS'!R26</f>
        <v>#REF!</v>
      </c>
      <c r="K26" s="92" t="e">
        <f>SUM(#REF!)</f>
        <v>#REF!</v>
      </c>
      <c r="L26" s="93" t="e">
        <f>+K26/SUM(' TOTAL GAMAS'!AI26:AO26)</f>
        <v>#REF!</v>
      </c>
      <c r="M26" s="94" t="e">
        <f>+K26/' TOTAL GAMAS'!AD26</f>
        <v>#REF!</v>
      </c>
      <c r="N26" s="13" t="e">
        <f>SUM(#REF!)</f>
        <v>#REF!</v>
      </c>
      <c r="O26" s="95" t="e">
        <f>+N26/SUM(' TOTAL GAMAS'!AU26:BA26)</f>
        <v>#REF!</v>
      </c>
      <c r="P26" s="95" t="e">
        <f>+N26/' TOTAL GAMAS'!AP26</f>
        <v>#REF!</v>
      </c>
      <c r="Q26" s="92" t="e">
        <f>SUM(#REF!)</f>
        <v>#REF!</v>
      </c>
      <c r="R26" s="93" t="e">
        <f>+Q26/SUM(' TOTAL GAMAS'!BG26:BM26)</f>
        <v>#REF!</v>
      </c>
      <c r="S26" s="94" t="e">
        <f>+Q26/' TOTAL GAMAS'!BB26</f>
        <v>#REF!</v>
      </c>
      <c r="T26" s="13" t="e">
        <f>SUM(#REF!)</f>
        <v>#REF!</v>
      </c>
      <c r="U26" s="95" t="e">
        <f>+T26/SUM(' TOTAL GAMAS'!BS26:BY26)</f>
        <v>#REF!</v>
      </c>
      <c r="V26" s="95" t="e">
        <f>+T26/' TOTAL GAMAS'!BN26</f>
        <v>#REF!</v>
      </c>
      <c r="W26" s="92" t="e">
        <f>SUM(#REF!)</f>
        <v>#REF!</v>
      </c>
      <c r="X26" s="93" t="e">
        <f>+W26/SUM(' TOTAL GAMAS'!BS26:BY26)</f>
        <v>#REF!</v>
      </c>
      <c r="Y26" s="94" t="e">
        <f>+W26/' TOTAL GAMAS'!BZ26</f>
        <v>#REF!</v>
      </c>
      <c r="Z26" s="13" t="e">
        <f>SUM(#REF!)</f>
        <v>#REF!</v>
      </c>
      <c r="AA26" s="95" t="e">
        <f>+Z26/SUM(' TOTAL GAMAS'!CQ26:CW26)</f>
        <v>#REF!</v>
      </c>
      <c r="AB26" s="95" t="e">
        <f>+Z26/' TOTAL GAMAS'!CL26</f>
        <v>#REF!</v>
      </c>
      <c r="AC26" s="92" t="e">
        <f>SUM(#REF!)</f>
        <v>#REF!</v>
      </c>
      <c r="AD26" s="93" t="e">
        <f>+AC26/SUM(' TOTAL GAMAS'!DC26:DI26)</f>
        <v>#REF!</v>
      </c>
      <c r="AE26" s="94" t="e">
        <f>+AC26/' TOTAL GAMAS'!CX26</f>
        <v>#REF!</v>
      </c>
      <c r="AF26" s="13" t="e">
        <f>SUM(#REF!)</f>
        <v>#REF!</v>
      </c>
      <c r="AG26" s="95" t="e">
        <f>+AF26/SUM(' TOTAL GAMAS'!DO26:DU26)</f>
        <v>#REF!</v>
      </c>
      <c r="AH26" s="95" t="e">
        <f>+AF26/' TOTAL GAMAS'!DJ26</f>
        <v>#REF!</v>
      </c>
      <c r="AI26" s="92" t="e">
        <f>SUM(#REF!)</f>
        <v>#REF!</v>
      </c>
      <c r="AJ26" s="93" t="e">
        <f>+AI26/SUM(' TOTAL GAMAS'!EA26:EG26)</f>
        <v>#REF!</v>
      </c>
      <c r="AK26" s="94" t="e">
        <f>+AI26/' TOTAL GAMAS'!DV26</f>
        <v>#REF!</v>
      </c>
      <c r="AL26" s="13" t="e">
        <f>SUM(#REF!)</f>
        <v>#REF!</v>
      </c>
      <c r="AM26" s="95" t="e">
        <f>+AL26/SUM(' TOTAL GAMAS'!EM26:ES26)</f>
        <v>#REF!</v>
      </c>
      <c r="AN26" s="95" t="e">
        <f>+AL26/' TOTAL GAMAS'!EH26</f>
        <v>#REF!</v>
      </c>
      <c r="AO26" s="92" t="e">
        <f>SUM('MES N (GAMA A) '!#REF!)</f>
        <v>#REF!</v>
      </c>
      <c r="AP26" s="93" t="e">
        <f>+AO26/SUM(' TOTAL GAMAS'!EY26:FE26)</f>
        <v>#REF!</v>
      </c>
      <c r="AQ26" s="94" t="e">
        <f>+AO26/' TOTAL GAMAS'!ET26</f>
        <v>#REF!</v>
      </c>
      <c r="AR26" s="13" t="e">
        <f>SUM('MES N (GAMA A) '!#REF!)</f>
        <v>#REF!</v>
      </c>
      <c r="AS26" s="95" t="e">
        <f>+AR26/SUM(' TOTAL GAMAS'!FK26:FQ26)</f>
        <v>#REF!</v>
      </c>
      <c r="AT26" s="95" t="e">
        <f>+AR26/' TOTAL GAMAS'!FF26</f>
        <v>#REF!</v>
      </c>
      <c r="AU26" s="92" t="e">
        <f>SUM(#REF!)</f>
        <v>#REF!</v>
      </c>
      <c r="AV26" s="93" t="e">
        <f>+AU26/SUM(' TOTAL GAMAS'!FW26:GC26)</f>
        <v>#REF!</v>
      </c>
      <c r="AW26" s="94" t="e">
        <f>+AU26/' TOTAL GAMAS'!FR26</f>
        <v>#REF!</v>
      </c>
    </row>
    <row ht="13.199999999999999" customHeight="1" r="27">
      <c r="A27" s="0">
        <v>302</v>
      </c>
      <c r="B27" s="0" t="s">
        <v>38</v>
      </c>
      <c r="C27" s="0">
        <v>104</v>
      </c>
      <c r="D27" s="0" t="s">
        <v>37</v>
      </c>
      <c r="E27" s="92" t="e">
        <f>SUM(#REF!)</f>
        <v>#REF!</v>
      </c>
      <c r="F27" s="93" t="e">
        <f>+E27/SUM(' TOTAL GAMAS'!K27:Q27)</f>
        <v>#REF!</v>
      </c>
      <c r="G27" s="94" t="e">
        <f>+E27/' TOTAL GAMAS'!F27</f>
        <v>#REF!</v>
      </c>
      <c r="H27" s="13" t="e">
        <f>SUM(#REF!)</f>
        <v>#REF!</v>
      </c>
      <c r="I27" s="95" t="e">
        <f>+H27/SUM(' TOTAL GAMAS'!W27:AC27)</f>
        <v>#REF!</v>
      </c>
      <c r="J27" s="95" t="e">
        <f>+H27/' TOTAL GAMAS'!R27</f>
        <v>#REF!</v>
      </c>
      <c r="K27" s="92" t="e">
        <f>SUM(#REF!)</f>
        <v>#REF!</v>
      </c>
      <c r="L27" s="93" t="e">
        <f>+K27/SUM(' TOTAL GAMAS'!AI27:AO27)</f>
        <v>#REF!</v>
      </c>
      <c r="M27" s="94" t="e">
        <f>+K27/' TOTAL GAMAS'!AD27</f>
        <v>#REF!</v>
      </c>
      <c r="N27" s="13" t="e">
        <f>SUM(#REF!)</f>
        <v>#REF!</v>
      </c>
      <c r="O27" s="95" t="e">
        <f>+N27/SUM(' TOTAL GAMAS'!AU27:BA27)</f>
        <v>#REF!</v>
      </c>
      <c r="P27" s="95" t="e">
        <f>+N27/' TOTAL GAMAS'!AP27</f>
        <v>#REF!</v>
      </c>
      <c r="Q27" s="92" t="e">
        <f>SUM(#REF!)</f>
        <v>#REF!</v>
      </c>
      <c r="R27" s="93" t="e">
        <f>+Q27/SUM(' TOTAL GAMAS'!BG27:BM27)</f>
        <v>#REF!</v>
      </c>
      <c r="S27" s="94" t="e">
        <f>+Q27/' TOTAL GAMAS'!BB27</f>
        <v>#REF!</v>
      </c>
      <c r="T27" s="13" t="e">
        <f>SUM(#REF!)</f>
        <v>#REF!</v>
      </c>
      <c r="U27" s="95" t="e">
        <f>+T27/SUM(' TOTAL GAMAS'!BS27:BY27)</f>
        <v>#REF!</v>
      </c>
      <c r="V27" s="95" t="e">
        <f>+T27/' TOTAL GAMAS'!BN27</f>
        <v>#REF!</v>
      </c>
      <c r="W27" s="92" t="e">
        <f>SUM(#REF!)</f>
        <v>#REF!</v>
      </c>
      <c r="X27" s="93" t="e">
        <f>+W27/SUM(' TOTAL GAMAS'!BS27:BY27)</f>
        <v>#REF!</v>
      </c>
      <c r="Y27" s="94" t="e">
        <f>+W27/' TOTAL GAMAS'!BZ27</f>
        <v>#REF!</v>
      </c>
      <c r="Z27" s="13" t="e">
        <f>SUM(#REF!)</f>
        <v>#REF!</v>
      </c>
      <c r="AA27" s="95" t="e">
        <f>+Z27/SUM(' TOTAL GAMAS'!CQ27:CW27)</f>
        <v>#REF!</v>
      </c>
      <c r="AB27" s="95" t="e">
        <f>+Z27/' TOTAL GAMAS'!CL27</f>
        <v>#REF!</v>
      </c>
      <c r="AC27" s="92" t="e">
        <f>SUM(#REF!)</f>
        <v>#REF!</v>
      </c>
      <c r="AD27" s="93" t="e">
        <f>+AC27/SUM(' TOTAL GAMAS'!DC27:DI27)</f>
        <v>#REF!</v>
      </c>
      <c r="AE27" s="94" t="e">
        <f>+AC27/' TOTAL GAMAS'!CX27</f>
        <v>#REF!</v>
      </c>
      <c r="AF27" s="13" t="e">
        <f>SUM(#REF!)</f>
        <v>#REF!</v>
      </c>
      <c r="AG27" s="95" t="e">
        <f>+AF27/SUM(' TOTAL GAMAS'!DO27:DU27)</f>
        <v>#REF!</v>
      </c>
      <c r="AH27" s="95" t="e">
        <f>+AF27/' TOTAL GAMAS'!DJ27</f>
        <v>#REF!</v>
      </c>
      <c r="AI27" s="92" t="e">
        <f>SUM(#REF!)</f>
        <v>#REF!</v>
      </c>
      <c r="AJ27" s="93" t="e">
        <f>+AI27/SUM(' TOTAL GAMAS'!EA27:EG27)</f>
        <v>#REF!</v>
      </c>
      <c r="AK27" s="94" t="e">
        <f>+AI27/' TOTAL GAMAS'!DV27</f>
        <v>#REF!</v>
      </c>
      <c r="AL27" s="13" t="e">
        <f>SUM(#REF!)</f>
        <v>#REF!</v>
      </c>
      <c r="AM27" s="95" t="e">
        <f>+AL27/SUM(' TOTAL GAMAS'!EM27:ES27)</f>
        <v>#REF!</v>
      </c>
      <c r="AN27" s="95" t="e">
        <f>+AL27/' TOTAL GAMAS'!EH27</f>
        <v>#REF!</v>
      </c>
      <c r="AO27" s="92" t="e">
        <f>SUM('MES N (GAMA A) '!#REF!)</f>
        <v>#REF!</v>
      </c>
      <c r="AP27" s="93" t="e">
        <f>+AO27/SUM(' TOTAL GAMAS'!EY27:FE27)</f>
        <v>#REF!</v>
      </c>
      <c r="AQ27" s="94" t="e">
        <f>+AO27/' TOTAL GAMAS'!ET27</f>
        <v>#REF!</v>
      </c>
      <c r="AR27" s="13" t="e">
        <f>SUM('MES N (GAMA A) '!#REF!)</f>
        <v>#REF!</v>
      </c>
      <c r="AS27" s="95" t="e">
        <f>+AR27/SUM(' TOTAL GAMAS'!FK27:FQ27)</f>
        <v>#REF!</v>
      </c>
      <c r="AT27" s="95" t="e">
        <f>+AR27/' TOTAL GAMAS'!FF27</f>
        <v>#REF!</v>
      </c>
      <c r="AU27" s="92" t="e">
        <f>SUM(#REF!)</f>
        <v>#REF!</v>
      </c>
      <c r="AV27" s="93" t="e">
        <f>+AU27/SUM(' TOTAL GAMAS'!FW27:GC27)</f>
        <v>#REF!</v>
      </c>
      <c r="AW27" s="94" t="e">
        <f>+AU27/' TOTAL GAMAS'!FR27</f>
        <v>#REF!</v>
      </c>
    </row>
    <row customFormat="1" ht="13.199999999999999" customHeight="1" r="28" s="96">
      <c r="A28" s="96">
        <v>302</v>
      </c>
      <c r="B28" s="96" t="s">
        <v>38</v>
      </c>
      <c r="C28" s="96" t="s">
        <v>118</v>
      </c>
      <c r="E28" s="97" t="e">
        <f>SUM(#REF!)</f>
        <v>#REF!</v>
      </c>
      <c r="F28" s="98" t="e">
        <f>+E28/SUM(' TOTAL GAMAS'!K28:Q28)</f>
        <v>#REF!</v>
      </c>
      <c r="G28" s="99" t="e">
        <f>+E28/' TOTAL GAMAS'!F28</f>
        <v>#REF!</v>
      </c>
      <c r="H28" s="100" t="e">
        <f>SUM(#REF!)</f>
        <v>#REF!</v>
      </c>
      <c r="I28" s="98" t="e">
        <f>+H28/SUM(' TOTAL GAMAS'!W28:AC28)</f>
        <v>#REF!</v>
      </c>
      <c r="J28" s="98" t="e">
        <f>+H28/' TOTAL GAMAS'!R28</f>
        <v>#REF!</v>
      </c>
      <c r="K28" s="97" t="e">
        <f>SUM(#REF!)</f>
        <v>#REF!</v>
      </c>
      <c r="L28" s="98" t="e">
        <f>+K28/SUM(' TOTAL GAMAS'!AI28:AO28)</f>
        <v>#REF!</v>
      </c>
      <c r="M28" s="99" t="e">
        <f>+K28/' TOTAL GAMAS'!AD28</f>
        <v>#REF!</v>
      </c>
      <c r="N28" s="100" t="e">
        <f>SUM(#REF!)</f>
        <v>#REF!</v>
      </c>
      <c r="O28" s="98" t="e">
        <f>+N28/SUM(' TOTAL GAMAS'!AU28:BA28)</f>
        <v>#REF!</v>
      </c>
      <c r="P28" s="98" t="e">
        <f>+N28/' TOTAL GAMAS'!AP28</f>
        <v>#REF!</v>
      </c>
      <c r="Q28" s="97" t="e">
        <f>SUM(#REF!)</f>
        <v>#REF!</v>
      </c>
      <c r="R28" s="98" t="e">
        <f>+Q28/SUM(' TOTAL GAMAS'!BG28:BM28)</f>
        <v>#REF!</v>
      </c>
      <c r="S28" s="99" t="e">
        <f>+Q28/' TOTAL GAMAS'!BB28</f>
        <v>#REF!</v>
      </c>
      <c r="T28" s="100" t="e">
        <f>SUM(#REF!)</f>
        <v>#REF!</v>
      </c>
      <c r="U28" s="98" t="e">
        <f>+T28/SUM(' TOTAL GAMAS'!BS28:BY28)</f>
        <v>#REF!</v>
      </c>
      <c r="V28" s="98" t="e">
        <f>+T28/' TOTAL GAMAS'!BN28</f>
        <v>#REF!</v>
      </c>
      <c r="W28" s="97" t="e">
        <f>SUM(#REF!)</f>
        <v>#REF!</v>
      </c>
      <c r="X28" s="98" t="e">
        <f>+W28/SUM(' TOTAL GAMAS'!BS28:BY28)</f>
        <v>#REF!</v>
      </c>
      <c r="Y28" s="99" t="e">
        <f>+W28/' TOTAL GAMAS'!BZ28</f>
        <v>#REF!</v>
      </c>
      <c r="Z28" s="100" t="e">
        <f>SUM(#REF!)</f>
        <v>#REF!</v>
      </c>
      <c r="AA28" s="98" t="e">
        <f>+Z28/SUM(' TOTAL GAMAS'!CQ28:CW28)</f>
        <v>#REF!</v>
      </c>
      <c r="AB28" s="98" t="e">
        <f>+Z28/' TOTAL GAMAS'!CL28</f>
        <v>#REF!</v>
      </c>
      <c r="AC28" s="97" t="e">
        <f>SUM(#REF!)</f>
        <v>#REF!</v>
      </c>
      <c r="AD28" s="98" t="e">
        <f>+AC28/SUM(' TOTAL GAMAS'!DC28:DI28)</f>
        <v>#REF!</v>
      </c>
      <c r="AE28" s="99" t="e">
        <f>+AC28/' TOTAL GAMAS'!CX28</f>
        <v>#REF!</v>
      </c>
      <c r="AF28" s="100" t="e">
        <f>SUM(#REF!)</f>
        <v>#REF!</v>
      </c>
      <c r="AG28" s="98" t="e">
        <f>+AF28/SUM(' TOTAL GAMAS'!DO28:DU28)</f>
        <v>#REF!</v>
      </c>
      <c r="AH28" s="98" t="e">
        <f>+AF28/' TOTAL GAMAS'!DJ28</f>
        <v>#REF!</v>
      </c>
      <c r="AI28" s="97" t="e">
        <f>SUM(#REF!)</f>
        <v>#REF!</v>
      </c>
      <c r="AJ28" s="98" t="e">
        <f>+AI28/SUM(' TOTAL GAMAS'!EA28:EG28)</f>
        <v>#REF!</v>
      </c>
      <c r="AK28" s="99" t="e">
        <f>+AI28/' TOTAL GAMAS'!DV28</f>
        <v>#REF!</v>
      </c>
      <c r="AL28" s="100" t="e">
        <f>SUM(#REF!)</f>
        <v>#REF!</v>
      </c>
      <c r="AM28" s="98" t="e">
        <f>+AL28/SUM(' TOTAL GAMAS'!EM28:ES28)</f>
        <v>#REF!</v>
      </c>
      <c r="AN28" s="98" t="e">
        <f>+AL28/' TOTAL GAMAS'!EH28</f>
        <v>#REF!</v>
      </c>
      <c r="AO28" s="97" t="e">
        <f>SUM('MES N (GAMA A) '!#REF!)</f>
        <v>#REF!</v>
      </c>
      <c r="AP28" s="98" t="e">
        <f>+AO28/SUM(' TOTAL GAMAS'!EY28:FE28)</f>
        <v>#REF!</v>
      </c>
      <c r="AQ28" s="99" t="e">
        <f>+AO28/' TOTAL GAMAS'!ET28</f>
        <v>#REF!</v>
      </c>
      <c r="AR28" s="100" t="e">
        <f>SUM('MES N (GAMA A) '!#REF!)</f>
        <v>#REF!</v>
      </c>
      <c r="AS28" s="98" t="e">
        <f>+AR28/SUM(' TOTAL GAMAS'!FK28:FQ28)</f>
        <v>#REF!</v>
      </c>
      <c r="AT28" s="98" t="e">
        <f>+AR28/' TOTAL GAMAS'!FF28</f>
        <v>#REF!</v>
      </c>
      <c r="AU28" s="97" t="e">
        <f>SUM(#REF!)</f>
        <v>#REF!</v>
      </c>
      <c r="AV28" s="98" t="e">
        <f>+AU28/SUM(' TOTAL GAMAS'!FW28:GC28)</f>
        <v>#REF!</v>
      </c>
      <c r="AW28" s="99" t="e">
        <f>+AU28/' TOTAL GAMAS'!FR28</f>
        <v>#REF!</v>
      </c>
    </row>
    <row ht="13.199999999999999" customHeight="1" r="29">
      <c r="A29" s="0">
        <v>303</v>
      </c>
      <c r="B29" s="0" t="s">
        <v>54</v>
      </c>
      <c r="C29" s="0">
        <v>24</v>
      </c>
      <c r="D29" s="0" t="s">
        <v>39</v>
      </c>
      <c r="E29" s="92" t="e">
        <f>SUM(#REF!)</f>
        <v>#REF!</v>
      </c>
      <c r="F29" s="93" t="e">
        <f>+E29/SUM(' TOTAL GAMAS'!K29:Q29)</f>
        <v>#REF!</v>
      </c>
      <c r="G29" s="94" t="e">
        <f>+E29/' TOTAL GAMAS'!F29</f>
        <v>#REF!</v>
      </c>
      <c r="H29" s="13" t="e">
        <f>SUM(#REF!)</f>
        <v>#REF!</v>
      </c>
      <c r="I29" s="95" t="e">
        <f>+H29/SUM(' TOTAL GAMAS'!W29:AC29)</f>
        <v>#REF!</v>
      </c>
      <c r="J29" s="95" t="e">
        <f>+H29/' TOTAL GAMAS'!R29</f>
        <v>#REF!</v>
      </c>
      <c r="K29" s="92" t="e">
        <f>SUM(#REF!)</f>
        <v>#REF!</v>
      </c>
      <c r="L29" s="93" t="e">
        <f>+K29/SUM(' TOTAL GAMAS'!AI29:AO29)</f>
        <v>#REF!</v>
      </c>
      <c r="M29" s="94" t="e">
        <f>+K29/' TOTAL GAMAS'!AD29</f>
        <v>#REF!</v>
      </c>
      <c r="N29" s="13" t="e">
        <f>SUM(#REF!)</f>
        <v>#REF!</v>
      </c>
      <c r="O29" s="95" t="e">
        <f>+N29/SUM(' TOTAL GAMAS'!AU29:BA29)</f>
        <v>#REF!</v>
      </c>
      <c r="P29" s="95" t="e">
        <f>+N29/' TOTAL GAMAS'!AP29</f>
        <v>#REF!</v>
      </c>
      <c r="Q29" s="92" t="e">
        <f>SUM(#REF!)</f>
        <v>#REF!</v>
      </c>
      <c r="R29" s="93" t="e">
        <f>+Q29/SUM(' TOTAL GAMAS'!BG29:BM29)</f>
        <v>#REF!</v>
      </c>
      <c r="S29" s="94" t="e">
        <f>+Q29/' TOTAL GAMAS'!BB29</f>
        <v>#REF!</v>
      </c>
      <c r="T29" s="13" t="e">
        <f>SUM(#REF!)</f>
        <v>#REF!</v>
      </c>
      <c r="U29" s="95" t="e">
        <f>+T29/SUM(' TOTAL GAMAS'!BS29:BY29)</f>
        <v>#REF!</v>
      </c>
      <c r="V29" s="95" t="e">
        <f>+T29/' TOTAL GAMAS'!BN29</f>
        <v>#REF!</v>
      </c>
      <c r="W29" s="92" t="e">
        <f>SUM(#REF!)</f>
        <v>#REF!</v>
      </c>
      <c r="X29" s="93" t="e">
        <f>+W29/SUM(' TOTAL GAMAS'!BS29:BY29)</f>
        <v>#REF!</v>
      </c>
      <c r="Y29" s="94" t="e">
        <f>+W29/' TOTAL GAMAS'!BZ29</f>
        <v>#REF!</v>
      </c>
      <c r="Z29" s="13" t="e">
        <f>SUM(#REF!)</f>
        <v>#REF!</v>
      </c>
      <c r="AA29" s="95" t="e">
        <f>+Z29/SUM(' TOTAL GAMAS'!CQ29:CW29)</f>
        <v>#REF!</v>
      </c>
      <c r="AB29" s="95" t="e">
        <f>+Z29/' TOTAL GAMAS'!CL29</f>
        <v>#REF!</v>
      </c>
      <c r="AC29" s="92" t="e">
        <f>SUM(#REF!)</f>
        <v>#REF!</v>
      </c>
      <c r="AD29" s="93" t="e">
        <f>+AC29/SUM(' TOTAL GAMAS'!DC29:DI29)</f>
        <v>#REF!</v>
      </c>
      <c r="AE29" s="94" t="e">
        <f>+AC29/' TOTAL GAMAS'!CX29</f>
        <v>#REF!</v>
      </c>
      <c r="AF29" s="13" t="e">
        <f>SUM(#REF!)</f>
        <v>#REF!</v>
      </c>
      <c r="AG29" s="95" t="e">
        <f>+AF29/SUM(' TOTAL GAMAS'!DO29:DU29)</f>
        <v>#REF!</v>
      </c>
      <c r="AH29" s="95" t="e">
        <f>+AF29/' TOTAL GAMAS'!DJ29</f>
        <v>#REF!</v>
      </c>
      <c r="AI29" s="92" t="e">
        <f>SUM(#REF!)</f>
        <v>#REF!</v>
      </c>
      <c r="AJ29" s="93" t="e">
        <f>+AI29/SUM(' TOTAL GAMAS'!EA29:EG29)</f>
        <v>#REF!</v>
      </c>
      <c r="AK29" s="94" t="e">
        <f>+AI29/' TOTAL GAMAS'!DV29</f>
        <v>#REF!</v>
      </c>
      <c r="AL29" s="13" t="e">
        <f>SUM(#REF!)</f>
        <v>#REF!</v>
      </c>
      <c r="AM29" s="95" t="e">
        <f>+AL29/SUM(' TOTAL GAMAS'!EM29:ES29)</f>
        <v>#REF!</v>
      </c>
      <c r="AN29" s="95" t="e">
        <f>+AL29/' TOTAL GAMAS'!EH29</f>
        <v>#REF!</v>
      </c>
      <c r="AO29" s="92" t="e">
        <f>SUM('MES N (GAMA A) '!#REF!)</f>
        <v>#REF!</v>
      </c>
      <c r="AP29" s="93" t="e">
        <f>+AO29/SUM(' TOTAL GAMAS'!EY29:FE29)</f>
        <v>#REF!</v>
      </c>
      <c r="AQ29" s="94" t="e">
        <f>+AO29/' TOTAL GAMAS'!ET29</f>
        <v>#REF!</v>
      </c>
      <c r="AR29" s="13" t="e">
        <f>SUM('MES N (GAMA A) '!#REF!)</f>
        <v>#REF!</v>
      </c>
      <c r="AS29" s="95" t="e">
        <f>+AR29/SUM(' TOTAL GAMAS'!FK29:FQ29)</f>
        <v>#REF!</v>
      </c>
      <c r="AT29" s="95" t="e">
        <f>+AR29/' TOTAL GAMAS'!FF29</f>
        <v>#REF!</v>
      </c>
      <c r="AU29" s="92" t="e">
        <f>SUM(#REF!)</f>
        <v>#REF!</v>
      </c>
      <c r="AV29" s="93" t="e">
        <f>+AU29/SUM(' TOTAL GAMAS'!FW29:GC29)</f>
        <v>#REF!</v>
      </c>
      <c r="AW29" s="94" t="e">
        <f>+AU29/' TOTAL GAMAS'!FR29</f>
        <v>#REF!</v>
      </c>
    </row>
    <row ht="13.199999999999999" customHeight="1" r="30">
      <c r="A30" s="0">
        <v>303</v>
      </c>
      <c r="B30" s="0" t="s">
        <v>54</v>
      </c>
      <c r="C30" s="0">
        <v>52</v>
      </c>
      <c r="D30" s="0" t="s">
        <v>40</v>
      </c>
      <c r="E30" s="92" t="e">
        <f>SUM(#REF!)</f>
        <v>#REF!</v>
      </c>
      <c r="F30" s="93" t="e">
        <f>+E30/SUM(' TOTAL GAMAS'!K30:Q30)</f>
        <v>#REF!</v>
      </c>
      <c r="G30" s="94" t="e">
        <f>+E30/' TOTAL GAMAS'!F30</f>
        <v>#REF!</v>
      </c>
      <c r="H30" s="13" t="e">
        <f>SUM(#REF!)</f>
        <v>#REF!</v>
      </c>
      <c r="I30" s="95" t="e">
        <f>+H30/SUM(' TOTAL GAMAS'!W30:AC30)</f>
        <v>#REF!</v>
      </c>
      <c r="J30" s="95" t="e">
        <f>+H30/' TOTAL GAMAS'!R30</f>
        <v>#REF!</v>
      </c>
      <c r="K30" s="92" t="e">
        <f>SUM(#REF!)</f>
        <v>#REF!</v>
      </c>
      <c r="L30" s="93" t="e">
        <f>+K30/SUM(' TOTAL GAMAS'!AI30:AO30)</f>
        <v>#REF!</v>
      </c>
      <c r="M30" s="94" t="e">
        <f>+K30/' TOTAL GAMAS'!AD30</f>
        <v>#REF!</v>
      </c>
      <c r="N30" s="13" t="e">
        <f>SUM(#REF!)</f>
        <v>#REF!</v>
      </c>
      <c r="O30" s="95" t="e">
        <f>+N30/SUM(' TOTAL GAMAS'!AU30:BA30)</f>
        <v>#REF!</v>
      </c>
      <c r="P30" s="95" t="e">
        <f>+N30/' TOTAL GAMAS'!AP30</f>
        <v>#REF!</v>
      </c>
      <c r="Q30" s="92" t="e">
        <f>SUM(#REF!)</f>
        <v>#REF!</v>
      </c>
      <c r="R30" s="93" t="e">
        <f>+Q30/SUM(' TOTAL GAMAS'!BG30:BM30)</f>
        <v>#REF!</v>
      </c>
      <c r="S30" s="94" t="e">
        <f>+Q30/' TOTAL GAMAS'!BB30</f>
        <v>#REF!</v>
      </c>
      <c r="T30" s="13" t="e">
        <f>SUM(#REF!)</f>
        <v>#REF!</v>
      </c>
      <c r="U30" s="95" t="e">
        <f>+T30/SUM(' TOTAL GAMAS'!BS30:BY30)</f>
        <v>#REF!</v>
      </c>
      <c r="V30" s="95" t="e">
        <f>+T30/' TOTAL GAMAS'!BN30</f>
        <v>#REF!</v>
      </c>
      <c r="W30" s="92" t="e">
        <f>SUM(#REF!)</f>
        <v>#REF!</v>
      </c>
      <c r="X30" s="93" t="e">
        <f>+W30/SUM(' TOTAL GAMAS'!BS30:BY30)</f>
        <v>#REF!</v>
      </c>
      <c r="Y30" s="94" t="e">
        <f>+W30/' TOTAL GAMAS'!BZ30</f>
        <v>#REF!</v>
      </c>
      <c r="Z30" s="13" t="e">
        <f>SUM(#REF!)</f>
        <v>#REF!</v>
      </c>
      <c r="AA30" s="95" t="e">
        <f>+Z30/SUM(' TOTAL GAMAS'!CQ30:CW30)</f>
        <v>#REF!</v>
      </c>
      <c r="AB30" s="95" t="e">
        <f>+Z30/' TOTAL GAMAS'!CL30</f>
        <v>#REF!</v>
      </c>
      <c r="AC30" s="92" t="e">
        <f>SUM(#REF!)</f>
        <v>#REF!</v>
      </c>
      <c r="AD30" s="93" t="e">
        <f>+AC30/SUM(' TOTAL GAMAS'!DC30:DI30)</f>
        <v>#REF!</v>
      </c>
      <c r="AE30" s="94" t="e">
        <f>+AC30/' TOTAL GAMAS'!CX30</f>
        <v>#REF!</v>
      </c>
      <c r="AF30" s="13" t="e">
        <f>SUM(#REF!)</f>
        <v>#REF!</v>
      </c>
      <c r="AG30" s="95" t="e">
        <f>+AF30/SUM(' TOTAL GAMAS'!DO30:DU30)</f>
        <v>#REF!</v>
      </c>
      <c r="AH30" s="95" t="e">
        <f>+AF30/' TOTAL GAMAS'!DJ30</f>
        <v>#REF!</v>
      </c>
      <c r="AI30" s="92" t="e">
        <f>SUM(#REF!)</f>
        <v>#REF!</v>
      </c>
      <c r="AJ30" s="93" t="e">
        <f>+AI30/SUM(' TOTAL GAMAS'!EA30:EG30)</f>
        <v>#REF!</v>
      </c>
      <c r="AK30" s="94" t="e">
        <f>+AI30/' TOTAL GAMAS'!DV30</f>
        <v>#REF!</v>
      </c>
      <c r="AL30" s="13" t="e">
        <f>SUM(#REF!)</f>
        <v>#REF!</v>
      </c>
      <c r="AM30" s="95" t="e">
        <f>+AL30/SUM(' TOTAL GAMAS'!EM30:ES30)</f>
        <v>#REF!</v>
      </c>
      <c r="AN30" s="95" t="e">
        <f>+AL30/' TOTAL GAMAS'!EH30</f>
        <v>#REF!</v>
      </c>
      <c r="AO30" s="92" t="e">
        <f>SUM('MES N (GAMA A) '!#REF!)</f>
        <v>#REF!</v>
      </c>
      <c r="AP30" s="93" t="e">
        <f>+AO30/SUM(' TOTAL GAMAS'!EY30:FE30)</f>
        <v>#REF!</v>
      </c>
      <c r="AQ30" s="94" t="e">
        <f>+AO30/' TOTAL GAMAS'!ET30</f>
        <v>#REF!</v>
      </c>
      <c r="AR30" s="13" t="e">
        <f>SUM('MES N (GAMA A) '!#REF!)</f>
        <v>#REF!</v>
      </c>
      <c r="AS30" s="95" t="e">
        <f>+AR30/SUM(' TOTAL GAMAS'!FK30:FQ30)</f>
        <v>#REF!</v>
      </c>
      <c r="AT30" s="95" t="e">
        <f>+AR30/' TOTAL GAMAS'!FF30</f>
        <v>#REF!</v>
      </c>
      <c r="AU30" s="92" t="e">
        <f>SUM(#REF!)</f>
        <v>#REF!</v>
      </c>
      <c r="AV30" s="93" t="e">
        <f>+AU30/SUM(' TOTAL GAMAS'!FW30:GC30)</f>
        <v>#REF!</v>
      </c>
      <c r="AW30" s="94" t="e">
        <f>+AU30/' TOTAL GAMAS'!FR30</f>
        <v>#REF!</v>
      </c>
    </row>
    <row ht="13.199999999999999" customHeight="1" r="31">
      <c r="A31" s="0">
        <v>303</v>
      </c>
      <c r="B31" s="0" t="s">
        <v>54</v>
      </c>
      <c r="C31" s="0">
        <v>53</v>
      </c>
      <c r="D31" s="0" t="s">
        <v>41</v>
      </c>
      <c r="E31" s="92" t="e">
        <f>SUM(#REF!)</f>
        <v>#REF!</v>
      </c>
      <c r="F31" s="93" t="e">
        <f>+E31/SUM(' TOTAL GAMAS'!K31:Q31)</f>
        <v>#REF!</v>
      </c>
      <c r="G31" s="94" t="e">
        <f>+E31/' TOTAL GAMAS'!F31</f>
        <v>#REF!</v>
      </c>
      <c r="H31" s="13" t="e">
        <f>SUM(#REF!)</f>
        <v>#REF!</v>
      </c>
      <c r="I31" s="95" t="e">
        <f>+H31/SUM(' TOTAL GAMAS'!W31:AC31)</f>
        <v>#REF!</v>
      </c>
      <c r="J31" s="95" t="e">
        <f>+H31/' TOTAL GAMAS'!R31</f>
        <v>#REF!</v>
      </c>
      <c r="K31" s="92" t="e">
        <f>SUM(#REF!)</f>
        <v>#REF!</v>
      </c>
      <c r="L31" s="93" t="e">
        <f>+K31/SUM(' TOTAL GAMAS'!AI31:AO31)</f>
        <v>#REF!</v>
      </c>
      <c r="M31" s="94" t="e">
        <f>+K31/' TOTAL GAMAS'!AD31</f>
        <v>#REF!</v>
      </c>
      <c r="N31" s="13" t="e">
        <f>SUM(#REF!)</f>
        <v>#REF!</v>
      </c>
      <c r="O31" s="95" t="e">
        <f>+N31/SUM(' TOTAL GAMAS'!AU31:BA31)</f>
        <v>#REF!</v>
      </c>
      <c r="P31" s="95" t="e">
        <f>+N31/' TOTAL GAMAS'!AP31</f>
        <v>#REF!</v>
      </c>
      <c r="Q31" s="92" t="e">
        <f>SUM(#REF!)</f>
        <v>#REF!</v>
      </c>
      <c r="R31" s="93" t="e">
        <f>+Q31/SUM(' TOTAL GAMAS'!BG31:BM31)</f>
        <v>#REF!</v>
      </c>
      <c r="S31" s="94" t="e">
        <f>+Q31/' TOTAL GAMAS'!BB31</f>
        <v>#REF!</v>
      </c>
      <c r="T31" s="13" t="e">
        <f>SUM(#REF!)</f>
        <v>#REF!</v>
      </c>
      <c r="U31" s="95" t="e">
        <f>+T31/SUM(' TOTAL GAMAS'!BS31:BY31)</f>
        <v>#REF!</v>
      </c>
      <c r="V31" s="95" t="e">
        <f>+T31/' TOTAL GAMAS'!BN31</f>
        <v>#REF!</v>
      </c>
      <c r="W31" s="92" t="e">
        <f>SUM(#REF!)</f>
        <v>#REF!</v>
      </c>
      <c r="X31" s="93" t="e">
        <f>+W31/SUM(' TOTAL GAMAS'!BS31:BY31)</f>
        <v>#REF!</v>
      </c>
      <c r="Y31" s="94" t="e">
        <f>+W31/' TOTAL GAMAS'!BZ31</f>
        <v>#REF!</v>
      </c>
      <c r="Z31" s="13" t="e">
        <f>SUM(#REF!)</f>
        <v>#REF!</v>
      </c>
      <c r="AA31" s="95" t="e">
        <f>+Z31/SUM(' TOTAL GAMAS'!CQ31:CW31)</f>
        <v>#REF!</v>
      </c>
      <c r="AB31" s="95" t="e">
        <f>+Z31/' TOTAL GAMAS'!CL31</f>
        <v>#REF!</v>
      </c>
      <c r="AC31" s="92" t="e">
        <f>SUM(#REF!)</f>
        <v>#REF!</v>
      </c>
      <c r="AD31" s="93" t="e">
        <f>+AC31/SUM(' TOTAL GAMAS'!DC31:DI31)</f>
        <v>#REF!</v>
      </c>
      <c r="AE31" s="94" t="e">
        <f>+AC31/' TOTAL GAMAS'!CX31</f>
        <v>#REF!</v>
      </c>
      <c r="AF31" s="13" t="e">
        <f>SUM(#REF!)</f>
        <v>#REF!</v>
      </c>
      <c r="AG31" s="95" t="e">
        <f>+AF31/SUM(' TOTAL GAMAS'!DO31:DU31)</f>
        <v>#REF!</v>
      </c>
      <c r="AH31" s="95" t="e">
        <f>+AF31/' TOTAL GAMAS'!DJ31</f>
        <v>#REF!</v>
      </c>
      <c r="AI31" s="92" t="e">
        <f>SUM(#REF!)</f>
        <v>#REF!</v>
      </c>
      <c r="AJ31" s="93" t="e">
        <f>+AI31/SUM(' TOTAL GAMAS'!EA31:EG31)</f>
        <v>#REF!</v>
      </c>
      <c r="AK31" s="94" t="e">
        <f>+AI31/' TOTAL GAMAS'!DV31</f>
        <v>#REF!</v>
      </c>
      <c r="AL31" s="13" t="e">
        <f>SUM(#REF!)</f>
        <v>#REF!</v>
      </c>
      <c r="AM31" s="95" t="e">
        <f>+AL31/SUM(' TOTAL GAMAS'!EM31:ES31)</f>
        <v>#REF!</v>
      </c>
      <c r="AN31" s="95" t="e">
        <f>+AL31/' TOTAL GAMAS'!EH31</f>
        <v>#REF!</v>
      </c>
      <c r="AO31" s="92" t="e">
        <f>SUM('MES N (GAMA A) '!#REF!)</f>
        <v>#REF!</v>
      </c>
      <c r="AP31" s="93" t="e">
        <f>+AO31/SUM(' TOTAL GAMAS'!EY31:FE31)</f>
        <v>#REF!</v>
      </c>
      <c r="AQ31" s="94" t="e">
        <f>+AO31/' TOTAL GAMAS'!ET31</f>
        <v>#REF!</v>
      </c>
      <c r="AR31" s="13" t="e">
        <f>SUM('MES N (GAMA A) '!#REF!)</f>
        <v>#REF!</v>
      </c>
      <c r="AS31" s="95" t="e">
        <f>+AR31/SUM(' TOTAL GAMAS'!FK31:FQ31)</f>
        <v>#REF!</v>
      </c>
      <c r="AT31" s="95" t="e">
        <f>+AR31/' TOTAL GAMAS'!FF31</f>
        <v>#REF!</v>
      </c>
      <c r="AU31" s="92" t="e">
        <f>SUM(#REF!)</f>
        <v>#REF!</v>
      </c>
      <c r="AV31" s="93" t="e">
        <f>+AU31/SUM(' TOTAL GAMAS'!FW31:GC31)</f>
        <v>#REF!</v>
      </c>
      <c r="AW31" s="94" t="e">
        <f>+AU31/' TOTAL GAMAS'!FR31</f>
        <v>#REF!</v>
      </c>
    </row>
    <row ht="13.199999999999999" customHeight="1" r="32">
      <c r="A32" s="0">
        <v>303</v>
      </c>
      <c r="B32" s="0" t="s">
        <v>54</v>
      </c>
      <c r="C32" s="0">
        <v>54</v>
      </c>
      <c r="D32" s="0" t="s">
        <v>42</v>
      </c>
      <c r="E32" s="92" t="e">
        <f>SUM(#REF!)</f>
        <v>#REF!</v>
      </c>
      <c r="F32" s="93" t="e">
        <f>+E32/SUM(' TOTAL GAMAS'!K32:Q32)</f>
        <v>#REF!</v>
      </c>
      <c r="G32" s="94" t="e">
        <f>+E32/' TOTAL GAMAS'!F32</f>
        <v>#REF!</v>
      </c>
      <c r="H32" s="13" t="e">
        <f>SUM(#REF!)</f>
        <v>#REF!</v>
      </c>
      <c r="I32" s="95" t="e">
        <f>+H32/SUM(' TOTAL GAMAS'!W32:AC32)</f>
        <v>#REF!</v>
      </c>
      <c r="J32" s="95" t="e">
        <f>+H32/' TOTAL GAMAS'!R32</f>
        <v>#REF!</v>
      </c>
      <c r="K32" s="92" t="e">
        <f>SUM(#REF!)</f>
        <v>#REF!</v>
      </c>
      <c r="L32" s="93" t="e">
        <f>+K32/SUM(' TOTAL GAMAS'!AI32:AO32)</f>
        <v>#REF!</v>
      </c>
      <c r="M32" s="94" t="e">
        <f>+K32/' TOTAL GAMAS'!AD32</f>
        <v>#REF!</v>
      </c>
      <c r="N32" s="13" t="e">
        <f>SUM(#REF!)</f>
        <v>#REF!</v>
      </c>
      <c r="O32" s="95" t="e">
        <f>+N32/SUM(' TOTAL GAMAS'!AU32:BA32)</f>
        <v>#REF!</v>
      </c>
      <c r="P32" s="95" t="e">
        <f>+N32/' TOTAL GAMAS'!AP32</f>
        <v>#REF!</v>
      </c>
      <c r="Q32" s="92" t="e">
        <f>SUM(#REF!)</f>
        <v>#REF!</v>
      </c>
      <c r="R32" s="93" t="e">
        <f>+Q32/SUM(' TOTAL GAMAS'!BG32:BM32)</f>
        <v>#REF!</v>
      </c>
      <c r="S32" s="94" t="e">
        <f>+Q32/' TOTAL GAMAS'!BB32</f>
        <v>#REF!</v>
      </c>
      <c r="T32" s="13" t="e">
        <f>SUM(#REF!)</f>
        <v>#REF!</v>
      </c>
      <c r="U32" s="95" t="e">
        <f>+T32/SUM(' TOTAL GAMAS'!BS32:BY32)</f>
        <v>#REF!</v>
      </c>
      <c r="V32" s="95" t="e">
        <f>+T32/' TOTAL GAMAS'!BN32</f>
        <v>#REF!</v>
      </c>
      <c r="W32" s="92" t="e">
        <f>SUM(#REF!)</f>
        <v>#REF!</v>
      </c>
      <c r="X32" s="93" t="e">
        <f>+W32/SUM(' TOTAL GAMAS'!BS32:BY32)</f>
        <v>#REF!</v>
      </c>
      <c r="Y32" s="94" t="e">
        <f>+W32/' TOTAL GAMAS'!BZ32</f>
        <v>#REF!</v>
      </c>
      <c r="Z32" s="13" t="e">
        <f>SUM(#REF!)</f>
        <v>#REF!</v>
      </c>
      <c r="AA32" s="95" t="e">
        <f>+Z32/SUM(' TOTAL GAMAS'!CQ32:CW32)</f>
        <v>#REF!</v>
      </c>
      <c r="AB32" s="95" t="e">
        <f>+Z32/' TOTAL GAMAS'!CL32</f>
        <v>#REF!</v>
      </c>
      <c r="AC32" s="92" t="e">
        <f>SUM(#REF!)</f>
        <v>#REF!</v>
      </c>
      <c r="AD32" s="93" t="e">
        <f>+AC32/SUM(' TOTAL GAMAS'!DC32:DI32)</f>
        <v>#REF!</v>
      </c>
      <c r="AE32" s="94" t="e">
        <f>+AC32/' TOTAL GAMAS'!CX32</f>
        <v>#REF!</v>
      </c>
      <c r="AF32" s="13" t="e">
        <f>SUM(#REF!)</f>
        <v>#REF!</v>
      </c>
      <c r="AG32" s="95" t="e">
        <f>+AF32/SUM(' TOTAL GAMAS'!DO32:DU32)</f>
        <v>#REF!</v>
      </c>
      <c r="AH32" s="95" t="e">
        <f>+AF32/' TOTAL GAMAS'!DJ32</f>
        <v>#REF!</v>
      </c>
      <c r="AI32" s="92" t="e">
        <f>SUM(#REF!)</f>
        <v>#REF!</v>
      </c>
      <c r="AJ32" s="93" t="e">
        <f>+AI32/SUM(' TOTAL GAMAS'!EA32:EG32)</f>
        <v>#REF!</v>
      </c>
      <c r="AK32" s="94" t="e">
        <f>+AI32/' TOTAL GAMAS'!DV32</f>
        <v>#REF!</v>
      </c>
      <c r="AL32" s="13" t="e">
        <f>SUM(#REF!)</f>
        <v>#REF!</v>
      </c>
      <c r="AM32" s="95" t="e">
        <f>+AL32/SUM(' TOTAL GAMAS'!EM32:ES32)</f>
        <v>#REF!</v>
      </c>
      <c r="AN32" s="95" t="e">
        <f>+AL32/' TOTAL GAMAS'!EH32</f>
        <v>#REF!</v>
      </c>
      <c r="AO32" s="92" t="e">
        <f>SUM('MES N (GAMA A) '!#REF!)</f>
        <v>#REF!</v>
      </c>
      <c r="AP32" s="93" t="e">
        <f>+AO32/SUM(' TOTAL GAMAS'!EY32:FE32)</f>
        <v>#REF!</v>
      </c>
      <c r="AQ32" s="94" t="e">
        <f>+AO32/' TOTAL GAMAS'!ET32</f>
        <v>#REF!</v>
      </c>
      <c r="AR32" s="13" t="e">
        <f>SUM('MES N (GAMA A) '!#REF!)</f>
        <v>#REF!</v>
      </c>
      <c r="AS32" s="95" t="e">
        <f>+AR32/SUM(' TOTAL GAMAS'!FK32:FQ32)</f>
        <v>#REF!</v>
      </c>
      <c r="AT32" s="95" t="e">
        <f>+AR32/' TOTAL GAMAS'!FF32</f>
        <v>#REF!</v>
      </c>
      <c r="AU32" s="92" t="e">
        <f>SUM(#REF!)</f>
        <v>#REF!</v>
      </c>
      <c r="AV32" s="93" t="e">
        <f>+AU32/SUM(' TOTAL GAMAS'!FW32:GC32)</f>
        <v>#REF!</v>
      </c>
      <c r="AW32" s="94" t="e">
        <f>+AU32/' TOTAL GAMAS'!FR32</f>
        <v>#REF!</v>
      </c>
    </row>
    <row ht="13.199999999999999" customHeight="1" r="33">
      <c r="A33" s="0">
        <v>303</v>
      </c>
      <c r="B33" s="0" t="s">
        <v>54</v>
      </c>
      <c r="C33" s="0">
        <v>57</v>
      </c>
      <c r="D33" s="0" t="s">
        <v>43</v>
      </c>
      <c r="E33" s="92" t="e">
        <f>SUM(#REF!)</f>
        <v>#REF!</v>
      </c>
      <c r="F33" s="93" t="e">
        <f>+E33/SUM(' TOTAL GAMAS'!K33:Q33)</f>
        <v>#REF!</v>
      </c>
      <c r="G33" s="94" t="e">
        <f>+E33/' TOTAL GAMAS'!F33</f>
        <v>#REF!</v>
      </c>
      <c r="H33" s="13" t="e">
        <f>SUM(#REF!)</f>
        <v>#REF!</v>
      </c>
      <c r="I33" s="95" t="e">
        <f>+H33/SUM(' TOTAL GAMAS'!W33:AC33)</f>
        <v>#REF!</v>
      </c>
      <c r="J33" s="95" t="e">
        <f>+H33/' TOTAL GAMAS'!R33</f>
        <v>#REF!</v>
      </c>
      <c r="K33" s="92" t="e">
        <f>SUM(#REF!)</f>
        <v>#REF!</v>
      </c>
      <c r="L33" s="93" t="e">
        <f>+K33/SUM(' TOTAL GAMAS'!AI33:AO33)</f>
        <v>#REF!</v>
      </c>
      <c r="M33" s="94" t="e">
        <f>+K33/' TOTAL GAMAS'!AD33</f>
        <v>#REF!</v>
      </c>
      <c r="N33" s="13" t="e">
        <f>SUM(#REF!)</f>
        <v>#REF!</v>
      </c>
      <c r="O33" s="95" t="e">
        <f>+N33/SUM(' TOTAL GAMAS'!AU33:BA33)</f>
        <v>#REF!</v>
      </c>
      <c r="P33" s="95" t="e">
        <f>+N33/' TOTAL GAMAS'!AP33</f>
        <v>#REF!</v>
      </c>
      <c r="Q33" s="92" t="e">
        <f>SUM(#REF!)</f>
        <v>#REF!</v>
      </c>
      <c r="R33" s="93" t="e">
        <f>+Q33/SUM(' TOTAL GAMAS'!BG33:BM33)</f>
        <v>#REF!</v>
      </c>
      <c r="S33" s="94" t="e">
        <f>+Q33/' TOTAL GAMAS'!BB33</f>
        <v>#REF!</v>
      </c>
      <c r="T33" s="13" t="e">
        <f>SUM(#REF!)</f>
        <v>#REF!</v>
      </c>
      <c r="U33" s="95" t="e">
        <f>+T33/SUM(' TOTAL GAMAS'!BS33:BY33)</f>
        <v>#REF!</v>
      </c>
      <c r="V33" s="95" t="e">
        <f>+T33/' TOTAL GAMAS'!BN33</f>
        <v>#REF!</v>
      </c>
      <c r="W33" s="92" t="e">
        <f>SUM(#REF!)</f>
        <v>#REF!</v>
      </c>
      <c r="X33" s="93" t="e">
        <f>+W33/SUM(' TOTAL GAMAS'!BS33:BY33)</f>
        <v>#REF!</v>
      </c>
      <c r="Y33" s="94" t="e">
        <f>+W33/' TOTAL GAMAS'!BZ33</f>
        <v>#REF!</v>
      </c>
      <c r="Z33" s="13" t="e">
        <f>SUM(#REF!)</f>
        <v>#REF!</v>
      </c>
      <c r="AA33" s="95" t="e">
        <f>+Z33/SUM(' TOTAL GAMAS'!CQ33:CW33)</f>
        <v>#REF!</v>
      </c>
      <c r="AB33" s="95" t="e">
        <f>+Z33/' TOTAL GAMAS'!CL33</f>
        <v>#REF!</v>
      </c>
      <c r="AC33" s="92" t="e">
        <f>SUM(#REF!)</f>
        <v>#REF!</v>
      </c>
      <c r="AD33" s="93" t="e">
        <f>+AC33/SUM(' TOTAL GAMAS'!DC33:DI33)</f>
        <v>#REF!</v>
      </c>
      <c r="AE33" s="94" t="e">
        <f>+AC33/' TOTAL GAMAS'!CX33</f>
        <v>#REF!</v>
      </c>
      <c r="AF33" s="13" t="e">
        <f>SUM(#REF!)</f>
        <v>#REF!</v>
      </c>
      <c r="AG33" s="95" t="e">
        <f>+AF33/SUM(' TOTAL GAMAS'!DO33:DU33)</f>
        <v>#REF!</v>
      </c>
      <c r="AH33" s="95" t="e">
        <f>+AF33/' TOTAL GAMAS'!DJ33</f>
        <v>#REF!</v>
      </c>
      <c r="AI33" s="92" t="e">
        <f>SUM(#REF!)</f>
        <v>#REF!</v>
      </c>
      <c r="AJ33" s="93" t="e">
        <f>+AI33/SUM(' TOTAL GAMAS'!EA33:EG33)</f>
        <v>#REF!</v>
      </c>
      <c r="AK33" s="94" t="e">
        <f>+AI33/' TOTAL GAMAS'!DV33</f>
        <v>#REF!</v>
      </c>
      <c r="AL33" s="13" t="e">
        <f>SUM(#REF!)</f>
        <v>#REF!</v>
      </c>
      <c r="AM33" s="95" t="e">
        <f>+AL33/SUM(' TOTAL GAMAS'!EM33:ES33)</f>
        <v>#REF!</v>
      </c>
      <c r="AN33" s="95" t="e">
        <f>+AL33/' TOTAL GAMAS'!EH33</f>
        <v>#REF!</v>
      </c>
      <c r="AO33" s="92" t="e">
        <f>SUM('MES N (GAMA A) '!#REF!)</f>
        <v>#REF!</v>
      </c>
      <c r="AP33" s="93" t="e">
        <f>+AO33/SUM(' TOTAL GAMAS'!EY33:FE33)</f>
        <v>#REF!</v>
      </c>
      <c r="AQ33" s="94" t="e">
        <f>+AO33/' TOTAL GAMAS'!ET33</f>
        <v>#REF!</v>
      </c>
      <c r="AR33" s="13" t="e">
        <f>SUM('MES N (GAMA A) '!#REF!)</f>
        <v>#REF!</v>
      </c>
      <c r="AS33" s="95" t="e">
        <f>+AR33/SUM(' TOTAL GAMAS'!FK33:FQ33)</f>
        <v>#REF!</v>
      </c>
      <c r="AT33" s="95" t="e">
        <f>+AR33/' TOTAL GAMAS'!FF33</f>
        <v>#REF!</v>
      </c>
      <c r="AU33" s="92" t="e">
        <f>SUM(#REF!)</f>
        <v>#REF!</v>
      </c>
      <c r="AV33" s="93" t="e">
        <f>+AU33/SUM(' TOTAL GAMAS'!FW33:GC33)</f>
        <v>#REF!</v>
      </c>
      <c r="AW33" s="94" t="e">
        <f>+AU33/' TOTAL GAMAS'!FR33</f>
        <v>#REF!</v>
      </c>
    </row>
    <row ht="13.199999999999999" customHeight="1" r="34">
      <c r="A34" s="0">
        <v>303</v>
      </c>
      <c r="B34" s="0" t="s">
        <v>54</v>
      </c>
      <c r="C34" s="0">
        <v>58</v>
      </c>
      <c r="D34" s="0" t="s">
        <v>44</v>
      </c>
      <c r="E34" s="92" t="e">
        <f>SUM(#REF!)</f>
        <v>#REF!</v>
      </c>
      <c r="F34" s="93" t="e">
        <f>+E34/SUM(' TOTAL GAMAS'!K34:Q34)</f>
        <v>#REF!</v>
      </c>
      <c r="G34" s="94" t="e">
        <f>+E34/' TOTAL GAMAS'!F34</f>
        <v>#REF!</v>
      </c>
      <c r="H34" s="13" t="e">
        <f>SUM(#REF!)</f>
        <v>#REF!</v>
      </c>
      <c r="I34" s="95" t="e">
        <f>+H34/SUM(' TOTAL GAMAS'!W34:AC34)</f>
        <v>#REF!</v>
      </c>
      <c r="J34" s="95" t="e">
        <f>+H34/' TOTAL GAMAS'!R34</f>
        <v>#REF!</v>
      </c>
      <c r="K34" s="92" t="e">
        <f>SUM(#REF!)</f>
        <v>#REF!</v>
      </c>
      <c r="L34" s="93" t="e">
        <f>+K34/SUM(' TOTAL GAMAS'!AI34:AO34)</f>
        <v>#REF!</v>
      </c>
      <c r="M34" s="94" t="e">
        <f>+K34/' TOTAL GAMAS'!AD34</f>
        <v>#REF!</v>
      </c>
      <c r="N34" s="13" t="e">
        <f>SUM(#REF!)</f>
        <v>#REF!</v>
      </c>
      <c r="O34" s="95" t="e">
        <f>+N34/SUM(' TOTAL GAMAS'!AU34:BA34)</f>
        <v>#REF!</v>
      </c>
      <c r="P34" s="95" t="e">
        <f>+N34/' TOTAL GAMAS'!AP34</f>
        <v>#REF!</v>
      </c>
      <c r="Q34" s="92" t="e">
        <f>SUM(#REF!)</f>
        <v>#REF!</v>
      </c>
      <c r="R34" s="93" t="e">
        <f>+Q34/SUM(' TOTAL GAMAS'!BG34:BM34)</f>
        <v>#REF!</v>
      </c>
      <c r="S34" s="94" t="e">
        <f>+Q34/' TOTAL GAMAS'!BB34</f>
        <v>#REF!</v>
      </c>
      <c r="T34" s="13" t="e">
        <f>SUM(#REF!)</f>
        <v>#REF!</v>
      </c>
      <c r="U34" s="95" t="e">
        <f>+T34/SUM(' TOTAL GAMAS'!BS34:BY34)</f>
        <v>#REF!</v>
      </c>
      <c r="V34" s="95" t="e">
        <f>+T34/' TOTAL GAMAS'!BN34</f>
        <v>#REF!</v>
      </c>
      <c r="W34" s="92" t="e">
        <f>SUM(#REF!)</f>
        <v>#REF!</v>
      </c>
      <c r="X34" s="93" t="e">
        <f>+W34/SUM(' TOTAL GAMAS'!BS34:BY34)</f>
        <v>#REF!</v>
      </c>
      <c r="Y34" s="94" t="e">
        <f>+W34/' TOTAL GAMAS'!BZ34</f>
        <v>#REF!</v>
      </c>
      <c r="Z34" s="13" t="e">
        <f>SUM(#REF!)</f>
        <v>#REF!</v>
      </c>
      <c r="AA34" s="95" t="e">
        <f>+Z34/SUM(' TOTAL GAMAS'!CQ34:CW34)</f>
        <v>#REF!</v>
      </c>
      <c r="AB34" s="95" t="e">
        <f>+Z34/' TOTAL GAMAS'!CL34</f>
        <v>#REF!</v>
      </c>
      <c r="AC34" s="92" t="e">
        <f>SUM(#REF!)</f>
        <v>#REF!</v>
      </c>
      <c r="AD34" s="93" t="e">
        <f>+AC34/SUM(' TOTAL GAMAS'!DC34:DI34)</f>
        <v>#REF!</v>
      </c>
      <c r="AE34" s="94" t="e">
        <f>+AC34/' TOTAL GAMAS'!CX34</f>
        <v>#REF!</v>
      </c>
      <c r="AF34" s="13" t="e">
        <f>SUM(#REF!)</f>
        <v>#REF!</v>
      </c>
      <c r="AG34" s="95" t="e">
        <f>+AF34/SUM(' TOTAL GAMAS'!DO34:DU34)</f>
        <v>#REF!</v>
      </c>
      <c r="AH34" s="95" t="e">
        <f>+AF34/' TOTAL GAMAS'!DJ34</f>
        <v>#REF!</v>
      </c>
      <c r="AI34" s="92" t="e">
        <f>SUM(#REF!)</f>
        <v>#REF!</v>
      </c>
      <c r="AJ34" s="93" t="e">
        <f>+AI34/SUM(' TOTAL GAMAS'!EA34:EG34)</f>
        <v>#REF!</v>
      </c>
      <c r="AK34" s="94" t="e">
        <f>+AI34/' TOTAL GAMAS'!DV34</f>
        <v>#REF!</v>
      </c>
      <c r="AL34" s="13" t="e">
        <f>SUM(#REF!)</f>
        <v>#REF!</v>
      </c>
      <c r="AM34" s="95" t="e">
        <f>+AL34/SUM(' TOTAL GAMAS'!EM34:ES34)</f>
        <v>#REF!</v>
      </c>
      <c r="AN34" s="95" t="e">
        <f>+AL34/' TOTAL GAMAS'!EH34</f>
        <v>#REF!</v>
      </c>
      <c r="AO34" s="92" t="e">
        <f>SUM('MES N (GAMA A) '!#REF!)</f>
        <v>#REF!</v>
      </c>
      <c r="AP34" s="93" t="e">
        <f>+AO34/SUM(' TOTAL GAMAS'!EY34:FE34)</f>
        <v>#REF!</v>
      </c>
      <c r="AQ34" s="94" t="e">
        <f>+AO34/' TOTAL GAMAS'!ET34</f>
        <v>#REF!</v>
      </c>
      <c r="AR34" s="13" t="e">
        <f>SUM('MES N (GAMA A) '!#REF!)</f>
        <v>#REF!</v>
      </c>
      <c r="AS34" s="95" t="e">
        <f>+AR34/SUM(' TOTAL GAMAS'!FK34:FQ34)</f>
        <v>#REF!</v>
      </c>
      <c r="AT34" s="95" t="e">
        <f>+AR34/' TOTAL GAMAS'!FF34</f>
        <v>#REF!</v>
      </c>
      <c r="AU34" s="92" t="e">
        <f>SUM(#REF!)</f>
        <v>#REF!</v>
      </c>
      <c r="AV34" s="93" t="e">
        <f>+AU34/SUM(' TOTAL GAMAS'!FW34:GC34)</f>
        <v>#REF!</v>
      </c>
      <c r="AW34" s="94" t="e">
        <f>+AU34/' TOTAL GAMAS'!FR34</f>
        <v>#REF!</v>
      </c>
    </row>
    <row ht="13.199999999999999" customHeight="1" r="35">
      <c r="A35" s="0">
        <v>303</v>
      </c>
      <c r="B35" s="0" t="s">
        <v>54</v>
      </c>
      <c r="C35" s="0">
        <v>59</v>
      </c>
      <c r="D35" s="0" t="s">
        <v>45</v>
      </c>
      <c r="E35" s="92" t="e">
        <f>SUM(#REF!)</f>
        <v>#REF!</v>
      </c>
      <c r="F35" s="93" t="e">
        <f>+E35/SUM(' TOTAL GAMAS'!K35:Q35)</f>
        <v>#REF!</v>
      </c>
      <c r="G35" s="94" t="e">
        <f>+E35/' TOTAL GAMAS'!F35</f>
        <v>#REF!</v>
      </c>
      <c r="H35" s="13" t="e">
        <f>SUM(#REF!)</f>
        <v>#REF!</v>
      </c>
      <c r="I35" s="95" t="e">
        <f>+H35/SUM(' TOTAL GAMAS'!W35:AC35)</f>
        <v>#REF!</v>
      </c>
      <c r="J35" s="95" t="e">
        <f>+H35/' TOTAL GAMAS'!R35</f>
        <v>#REF!</v>
      </c>
      <c r="K35" s="92" t="e">
        <f>SUM(#REF!)</f>
        <v>#REF!</v>
      </c>
      <c r="L35" s="93" t="e">
        <f>+K35/SUM(' TOTAL GAMAS'!AI35:AO35)</f>
        <v>#REF!</v>
      </c>
      <c r="M35" s="94" t="e">
        <f>+K35/' TOTAL GAMAS'!AD35</f>
        <v>#REF!</v>
      </c>
      <c r="N35" s="13" t="e">
        <f>SUM(#REF!)</f>
        <v>#REF!</v>
      </c>
      <c r="O35" s="95" t="e">
        <f>+N35/SUM(' TOTAL GAMAS'!AU35:BA35)</f>
        <v>#REF!</v>
      </c>
      <c r="P35" s="95" t="e">
        <f>+N35/' TOTAL GAMAS'!AP35</f>
        <v>#REF!</v>
      </c>
      <c r="Q35" s="92" t="e">
        <f>SUM(#REF!)</f>
        <v>#REF!</v>
      </c>
      <c r="R35" s="93" t="e">
        <f>+Q35/SUM(' TOTAL GAMAS'!BG35:BM35)</f>
        <v>#REF!</v>
      </c>
      <c r="S35" s="94" t="e">
        <f>+Q35/' TOTAL GAMAS'!BB35</f>
        <v>#REF!</v>
      </c>
      <c r="T35" s="13" t="e">
        <f>SUM(#REF!)</f>
        <v>#REF!</v>
      </c>
      <c r="U35" s="95" t="e">
        <f>+T35/SUM(' TOTAL GAMAS'!BS35:BY35)</f>
        <v>#REF!</v>
      </c>
      <c r="V35" s="95" t="e">
        <f>+T35/' TOTAL GAMAS'!BN35</f>
        <v>#REF!</v>
      </c>
      <c r="W35" s="92" t="e">
        <f>SUM(#REF!)</f>
        <v>#REF!</v>
      </c>
      <c r="X35" s="93" t="e">
        <f>+W35/SUM(' TOTAL GAMAS'!BS35:BY35)</f>
        <v>#REF!</v>
      </c>
      <c r="Y35" s="94" t="e">
        <f>+W35/' TOTAL GAMAS'!BZ35</f>
        <v>#REF!</v>
      </c>
      <c r="Z35" s="13" t="e">
        <f>SUM(#REF!)</f>
        <v>#REF!</v>
      </c>
      <c r="AA35" s="95" t="e">
        <f>+Z35/SUM(' TOTAL GAMAS'!CQ35:CW35)</f>
        <v>#REF!</v>
      </c>
      <c r="AB35" s="95" t="e">
        <f>+Z35/' TOTAL GAMAS'!CL35</f>
        <v>#REF!</v>
      </c>
      <c r="AC35" s="92" t="e">
        <f>SUM(#REF!)</f>
        <v>#REF!</v>
      </c>
      <c r="AD35" s="93" t="e">
        <f>+AC35/SUM(' TOTAL GAMAS'!DC35:DI35)</f>
        <v>#REF!</v>
      </c>
      <c r="AE35" s="94" t="e">
        <f>+AC35/' TOTAL GAMAS'!CX35</f>
        <v>#REF!</v>
      </c>
      <c r="AF35" s="13" t="e">
        <f>SUM(#REF!)</f>
        <v>#REF!</v>
      </c>
      <c r="AG35" s="95" t="e">
        <f>+AF35/SUM(' TOTAL GAMAS'!DO35:DU35)</f>
        <v>#REF!</v>
      </c>
      <c r="AH35" s="95" t="e">
        <f>+AF35/' TOTAL GAMAS'!DJ35</f>
        <v>#REF!</v>
      </c>
      <c r="AI35" s="92" t="e">
        <f>SUM(#REF!)</f>
        <v>#REF!</v>
      </c>
      <c r="AJ35" s="93" t="e">
        <f>+AI35/SUM(' TOTAL GAMAS'!EA35:EG35)</f>
        <v>#REF!</v>
      </c>
      <c r="AK35" s="94" t="e">
        <f>+AI35/' TOTAL GAMAS'!DV35</f>
        <v>#REF!</v>
      </c>
      <c r="AL35" s="13" t="e">
        <f>SUM(#REF!)</f>
        <v>#REF!</v>
      </c>
      <c r="AM35" s="95" t="e">
        <f>+AL35/SUM(' TOTAL GAMAS'!EM35:ES35)</f>
        <v>#REF!</v>
      </c>
      <c r="AN35" s="95" t="e">
        <f>+AL35/' TOTAL GAMAS'!EH35</f>
        <v>#REF!</v>
      </c>
      <c r="AO35" s="92" t="e">
        <f>SUM('MES N (GAMA A) '!#REF!)</f>
        <v>#REF!</v>
      </c>
      <c r="AP35" s="93" t="e">
        <f>+AO35/SUM(' TOTAL GAMAS'!EY35:FE35)</f>
        <v>#REF!</v>
      </c>
      <c r="AQ35" s="94" t="e">
        <f>+AO35/' TOTAL GAMAS'!ET35</f>
        <v>#REF!</v>
      </c>
      <c r="AR35" s="13" t="e">
        <f>SUM('MES N (GAMA A) '!#REF!)</f>
        <v>#REF!</v>
      </c>
      <c r="AS35" s="95" t="e">
        <f>+AR35/SUM(' TOTAL GAMAS'!FK35:FQ35)</f>
        <v>#REF!</v>
      </c>
      <c r="AT35" s="95" t="e">
        <f>+AR35/' TOTAL GAMAS'!FF35</f>
        <v>#REF!</v>
      </c>
      <c r="AU35" s="92" t="e">
        <f>SUM(#REF!)</f>
        <v>#REF!</v>
      </c>
      <c r="AV35" s="93" t="e">
        <f>+AU35/SUM(' TOTAL GAMAS'!FW35:GC35)</f>
        <v>#REF!</v>
      </c>
      <c r="AW35" s="94" t="e">
        <f>+AU35/' TOTAL GAMAS'!FR35</f>
        <v>#REF!</v>
      </c>
    </row>
    <row ht="13.199999999999999" customHeight="1" r="36">
      <c r="A36" s="0">
        <v>303</v>
      </c>
      <c r="B36" s="0" t="s">
        <v>54</v>
      </c>
      <c r="C36" s="0">
        <v>74</v>
      </c>
      <c r="D36" s="0" t="s">
        <v>46</v>
      </c>
      <c r="E36" s="92" t="e">
        <f>SUM(#REF!)</f>
        <v>#REF!</v>
      </c>
      <c r="F36" s="93" t="e">
        <f>+E36/SUM(' TOTAL GAMAS'!K36:Q36)</f>
        <v>#REF!</v>
      </c>
      <c r="G36" s="94" t="e">
        <f>+E36/' TOTAL GAMAS'!F36</f>
        <v>#REF!</v>
      </c>
      <c r="H36" s="13" t="e">
        <f>SUM(#REF!)</f>
        <v>#REF!</v>
      </c>
      <c r="I36" s="95" t="e">
        <f>+H36/SUM(' TOTAL GAMAS'!W36:AC36)</f>
        <v>#REF!</v>
      </c>
      <c r="J36" s="95" t="e">
        <f>+H36/' TOTAL GAMAS'!R36</f>
        <v>#REF!</v>
      </c>
      <c r="K36" s="92" t="e">
        <f>SUM(#REF!)</f>
        <v>#REF!</v>
      </c>
      <c r="L36" s="93" t="e">
        <f>+K36/SUM(' TOTAL GAMAS'!AI36:AO36)</f>
        <v>#REF!</v>
      </c>
      <c r="M36" s="94" t="e">
        <f>+K36/' TOTAL GAMAS'!AD36</f>
        <v>#REF!</v>
      </c>
      <c r="N36" s="13" t="e">
        <f>SUM(#REF!)</f>
        <v>#REF!</v>
      </c>
      <c r="O36" s="95" t="e">
        <f>+N36/SUM(' TOTAL GAMAS'!AU36:BA36)</f>
        <v>#REF!</v>
      </c>
      <c r="P36" s="95" t="e">
        <f>+N36/' TOTAL GAMAS'!AP36</f>
        <v>#REF!</v>
      </c>
      <c r="Q36" s="92" t="e">
        <f>SUM(#REF!)</f>
        <v>#REF!</v>
      </c>
      <c r="R36" s="93" t="e">
        <f>+Q36/SUM(' TOTAL GAMAS'!BG36:BM36)</f>
        <v>#REF!</v>
      </c>
      <c r="S36" s="94" t="e">
        <f>+Q36/' TOTAL GAMAS'!BB36</f>
        <v>#REF!</v>
      </c>
      <c r="T36" s="13" t="e">
        <f>SUM(#REF!)</f>
        <v>#REF!</v>
      </c>
      <c r="U36" s="95" t="e">
        <f>+T36/SUM(' TOTAL GAMAS'!BS36:BY36)</f>
        <v>#REF!</v>
      </c>
      <c r="V36" s="95" t="e">
        <f>+T36/' TOTAL GAMAS'!BN36</f>
        <v>#REF!</v>
      </c>
      <c r="W36" s="92" t="e">
        <f>SUM(#REF!)</f>
        <v>#REF!</v>
      </c>
      <c r="X36" s="93" t="e">
        <f>+W36/SUM(' TOTAL GAMAS'!BS36:BY36)</f>
        <v>#REF!</v>
      </c>
      <c r="Y36" s="94" t="e">
        <f>+W36/' TOTAL GAMAS'!BZ36</f>
        <v>#REF!</v>
      </c>
      <c r="Z36" s="13" t="e">
        <f>SUM(#REF!)</f>
        <v>#REF!</v>
      </c>
      <c r="AA36" s="95" t="e">
        <f>+Z36/SUM(' TOTAL GAMAS'!CQ36:CW36)</f>
        <v>#REF!</v>
      </c>
      <c r="AB36" s="95" t="e">
        <f>+Z36/' TOTAL GAMAS'!CL36</f>
        <v>#REF!</v>
      </c>
      <c r="AC36" s="92" t="e">
        <f>SUM(#REF!)</f>
        <v>#REF!</v>
      </c>
      <c r="AD36" s="93" t="e">
        <f>+AC36/SUM(' TOTAL GAMAS'!DC36:DI36)</f>
        <v>#REF!</v>
      </c>
      <c r="AE36" s="94" t="e">
        <f>+AC36/' TOTAL GAMAS'!CX36</f>
        <v>#REF!</v>
      </c>
      <c r="AF36" s="13" t="e">
        <f>SUM(#REF!)</f>
        <v>#REF!</v>
      </c>
      <c r="AG36" s="95" t="e">
        <f>+AF36/SUM(' TOTAL GAMAS'!DO36:DU36)</f>
        <v>#REF!</v>
      </c>
      <c r="AH36" s="95" t="e">
        <f>+AF36/' TOTAL GAMAS'!DJ36</f>
        <v>#REF!</v>
      </c>
      <c r="AI36" s="92" t="e">
        <f>SUM(#REF!)</f>
        <v>#REF!</v>
      </c>
      <c r="AJ36" s="93" t="e">
        <f>+AI36/SUM(' TOTAL GAMAS'!EA36:EG36)</f>
        <v>#REF!</v>
      </c>
      <c r="AK36" s="94" t="e">
        <f>+AI36/' TOTAL GAMAS'!DV36</f>
        <v>#REF!</v>
      </c>
      <c r="AL36" s="13" t="e">
        <f>SUM(#REF!)</f>
        <v>#REF!</v>
      </c>
      <c r="AM36" s="95" t="e">
        <f>+AL36/SUM(' TOTAL GAMAS'!EM36:ES36)</f>
        <v>#REF!</v>
      </c>
      <c r="AN36" s="95" t="e">
        <f>+AL36/' TOTAL GAMAS'!EH36</f>
        <v>#REF!</v>
      </c>
      <c r="AO36" s="92" t="e">
        <f>SUM('MES N (GAMA A) '!#REF!)</f>
        <v>#REF!</v>
      </c>
      <c r="AP36" s="93" t="e">
        <f>+AO36/SUM(' TOTAL GAMAS'!EY36:FE36)</f>
        <v>#REF!</v>
      </c>
      <c r="AQ36" s="94" t="e">
        <f>+AO36/' TOTAL GAMAS'!ET36</f>
        <v>#REF!</v>
      </c>
      <c r="AR36" s="13" t="e">
        <f>SUM('MES N (GAMA A) '!#REF!)</f>
        <v>#REF!</v>
      </c>
      <c r="AS36" s="95" t="e">
        <f>+AR36/SUM(' TOTAL GAMAS'!FK36:FQ36)</f>
        <v>#REF!</v>
      </c>
      <c r="AT36" s="95" t="e">
        <f>+AR36/' TOTAL GAMAS'!FF36</f>
        <v>#REF!</v>
      </c>
      <c r="AU36" s="92" t="e">
        <f>SUM(#REF!)</f>
        <v>#REF!</v>
      </c>
      <c r="AV36" s="93" t="e">
        <f>+AU36/SUM(' TOTAL GAMAS'!FW36:GC36)</f>
        <v>#REF!</v>
      </c>
      <c r="AW36" s="94" t="e">
        <f>+AU36/' TOTAL GAMAS'!FR36</f>
        <v>#REF!</v>
      </c>
    </row>
    <row ht="13.199999999999999" customHeight="1" r="37">
      <c r="A37" s="0">
        <v>303</v>
      </c>
      <c r="B37" s="0" t="s">
        <v>54</v>
      </c>
      <c r="C37" s="0">
        <v>98</v>
      </c>
      <c r="D37" s="0" t="s">
        <v>47</v>
      </c>
      <c r="E37" s="92" t="e">
        <f>SUM(#REF!)</f>
        <v>#REF!</v>
      </c>
      <c r="F37" s="93" t="e">
        <f>+E37/SUM(' TOTAL GAMAS'!K37:Q37)</f>
        <v>#REF!</v>
      </c>
      <c r="G37" s="94" t="e">
        <f>+E37/' TOTAL GAMAS'!F37</f>
        <v>#REF!</v>
      </c>
      <c r="H37" s="13" t="e">
        <f>SUM(#REF!)</f>
        <v>#REF!</v>
      </c>
      <c r="I37" s="95" t="e">
        <f>+H37/SUM(' TOTAL GAMAS'!W37:AC37)</f>
        <v>#REF!</v>
      </c>
      <c r="J37" s="95" t="e">
        <f>+H37/' TOTAL GAMAS'!R37</f>
        <v>#REF!</v>
      </c>
      <c r="K37" s="92" t="e">
        <f>SUM(#REF!)</f>
        <v>#REF!</v>
      </c>
      <c r="L37" s="93" t="e">
        <f>+K37/SUM(' TOTAL GAMAS'!AI37:AO37)</f>
        <v>#REF!</v>
      </c>
      <c r="M37" s="94" t="e">
        <f>+K37/' TOTAL GAMAS'!AD37</f>
        <v>#REF!</v>
      </c>
      <c r="N37" s="13" t="e">
        <f>SUM(#REF!)</f>
        <v>#REF!</v>
      </c>
      <c r="O37" s="95" t="e">
        <f>+N37/SUM(' TOTAL GAMAS'!AU37:BA37)</f>
        <v>#REF!</v>
      </c>
      <c r="P37" s="95" t="e">
        <f>+N37/' TOTAL GAMAS'!AP37</f>
        <v>#REF!</v>
      </c>
      <c r="Q37" s="92" t="e">
        <f>SUM(#REF!)</f>
        <v>#REF!</v>
      </c>
      <c r="R37" s="93" t="e">
        <f>+Q37/SUM(' TOTAL GAMAS'!BG37:BM37)</f>
        <v>#REF!</v>
      </c>
      <c r="S37" s="94" t="e">
        <f>+Q37/' TOTAL GAMAS'!BB37</f>
        <v>#REF!</v>
      </c>
      <c r="T37" s="13" t="e">
        <f>SUM(#REF!)</f>
        <v>#REF!</v>
      </c>
      <c r="U37" s="95" t="e">
        <f>+T37/SUM(' TOTAL GAMAS'!BS37:BY37)</f>
        <v>#REF!</v>
      </c>
      <c r="V37" s="95" t="e">
        <f>+T37/' TOTAL GAMAS'!BN37</f>
        <v>#REF!</v>
      </c>
      <c r="W37" s="92" t="e">
        <f>SUM(#REF!)</f>
        <v>#REF!</v>
      </c>
      <c r="X37" s="93" t="e">
        <f>+W37/SUM(' TOTAL GAMAS'!BS37:BY37)</f>
        <v>#REF!</v>
      </c>
      <c r="Y37" s="94" t="e">
        <f>+W37/' TOTAL GAMAS'!BZ37</f>
        <v>#REF!</v>
      </c>
      <c r="Z37" s="13" t="e">
        <f>SUM(#REF!)</f>
        <v>#REF!</v>
      </c>
      <c r="AA37" s="95" t="e">
        <f>+Z37/SUM(' TOTAL GAMAS'!CQ37:CW37)</f>
        <v>#REF!</v>
      </c>
      <c r="AB37" s="95" t="e">
        <f>+Z37/' TOTAL GAMAS'!CL37</f>
        <v>#REF!</v>
      </c>
      <c r="AC37" s="92" t="e">
        <f>SUM(#REF!)</f>
        <v>#REF!</v>
      </c>
      <c r="AD37" s="93" t="e">
        <f>+AC37/SUM(' TOTAL GAMAS'!DC37:DI37)</f>
        <v>#REF!</v>
      </c>
      <c r="AE37" s="94" t="e">
        <f>+AC37/' TOTAL GAMAS'!CX37</f>
        <v>#REF!</v>
      </c>
      <c r="AF37" s="13" t="e">
        <f>SUM(#REF!)</f>
        <v>#REF!</v>
      </c>
      <c r="AG37" s="95" t="e">
        <f>+AF37/SUM(' TOTAL GAMAS'!DO37:DU37)</f>
        <v>#REF!</v>
      </c>
      <c r="AH37" s="95" t="e">
        <f>+AF37/' TOTAL GAMAS'!DJ37</f>
        <v>#REF!</v>
      </c>
      <c r="AI37" s="92" t="e">
        <f>SUM(#REF!)</f>
        <v>#REF!</v>
      </c>
      <c r="AJ37" s="93" t="e">
        <f>+AI37/SUM(' TOTAL GAMAS'!EA37:EG37)</f>
        <v>#REF!</v>
      </c>
      <c r="AK37" s="94" t="e">
        <f>+AI37/' TOTAL GAMAS'!DV37</f>
        <v>#REF!</v>
      </c>
      <c r="AL37" s="13" t="e">
        <f>SUM(#REF!)</f>
        <v>#REF!</v>
      </c>
      <c r="AM37" s="95" t="e">
        <f>+AL37/SUM(' TOTAL GAMAS'!EM37:ES37)</f>
        <v>#REF!</v>
      </c>
      <c r="AN37" s="95" t="e">
        <f>+AL37/' TOTAL GAMAS'!EH37</f>
        <v>#REF!</v>
      </c>
      <c r="AO37" s="92" t="e">
        <f>SUM('MES N (GAMA A) '!#REF!)</f>
        <v>#REF!</v>
      </c>
      <c r="AP37" s="93" t="e">
        <f>+AO37/SUM(' TOTAL GAMAS'!EY37:FE37)</f>
        <v>#REF!</v>
      </c>
      <c r="AQ37" s="94" t="e">
        <f>+AO37/' TOTAL GAMAS'!ET37</f>
        <v>#REF!</v>
      </c>
      <c r="AR37" s="13" t="e">
        <f>SUM('MES N (GAMA A) '!#REF!)</f>
        <v>#REF!</v>
      </c>
      <c r="AS37" s="95" t="e">
        <f>+AR37/SUM(' TOTAL GAMAS'!FK37:FQ37)</f>
        <v>#REF!</v>
      </c>
      <c r="AT37" s="95" t="e">
        <f>+AR37/' TOTAL GAMAS'!FF37</f>
        <v>#REF!</v>
      </c>
      <c r="AU37" s="92" t="e">
        <f>SUM(#REF!)</f>
        <v>#REF!</v>
      </c>
      <c r="AV37" s="93" t="e">
        <f>+AU37/SUM(' TOTAL GAMAS'!FW37:GC37)</f>
        <v>#REF!</v>
      </c>
      <c r="AW37" s="94" t="e">
        <f>+AU37/' TOTAL GAMAS'!FR37</f>
        <v>#REF!</v>
      </c>
    </row>
    <row ht="13.199999999999999" customHeight="1" r="38">
      <c r="A38" s="0">
        <v>303</v>
      </c>
      <c r="B38" s="0" t="s">
        <v>54</v>
      </c>
      <c r="C38" s="0">
        <v>101</v>
      </c>
      <c r="D38" s="0" t="s">
        <v>48</v>
      </c>
      <c r="E38" s="92" t="e">
        <f>SUM(#REF!)</f>
        <v>#REF!</v>
      </c>
      <c r="F38" s="93" t="e">
        <f>+E38/SUM(' TOTAL GAMAS'!K38:Q38)</f>
        <v>#REF!</v>
      </c>
      <c r="G38" s="94" t="e">
        <f>+E38/' TOTAL GAMAS'!F38</f>
        <v>#REF!</v>
      </c>
      <c r="H38" s="13" t="e">
        <f>SUM(#REF!)</f>
        <v>#REF!</v>
      </c>
      <c r="I38" s="95" t="e">
        <f>+H38/SUM(' TOTAL GAMAS'!W38:AC38)</f>
        <v>#REF!</v>
      </c>
      <c r="J38" s="95" t="e">
        <f>+H38/' TOTAL GAMAS'!R38</f>
        <v>#REF!</v>
      </c>
      <c r="K38" s="92" t="e">
        <f>SUM(#REF!)</f>
        <v>#REF!</v>
      </c>
      <c r="L38" s="93" t="e">
        <f>+K38/SUM(' TOTAL GAMAS'!AI38:AO38)</f>
        <v>#REF!</v>
      </c>
      <c r="M38" s="94" t="e">
        <f>+K38/' TOTAL GAMAS'!AD38</f>
        <v>#REF!</v>
      </c>
      <c r="N38" s="13" t="e">
        <f>SUM(#REF!)</f>
        <v>#REF!</v>
      </c>
      <c r="O38" s="95" t="e">
        <f>+N38/SUM(' TOTAL GAMAS'!AU38:BA38)</f>
        <v>#REF!</v>
      </c>
      <c r="P38" s="95" t="e">
        <f>+N38/' TOTAL GAMAS'!AP38</f>
        <v>#REF!</v>
      </c>
      <c r="Q38" s="92" t="e">
        <f>SUM(#REF!)</f>
        <v>#REF!</v>
      </c>
      <c r="R38" s="93" t="e">
        <f>+Q38/SUM(' TOTAL GAMAS'!BG38:BM38)</f>
        <v>#REF!</v>
      </c>
      <c r="S38" s="94" t="e">
        <f>+Q38/' TOTAL GAMAS'!BB38</f>
        <v>#REF!</v>
      </c>
      <c r="T38" s="13" t="e">
        <f>SUM(#REF!)</f>
        <v>#REF!</v>
      </c>
      <c r="U38" s="95" t="e">
        <f>+T38/SUM(' TOTAL GAMAS'!BS38:BY38)</f>
        <v>#REF!</v>
      </c>
      <c r="V38" s="95" t="e">
        <f>+T38/' TOTAL GAMAS'!BN38</f>
        <v>#REF!</v>
      </c>
      <c r="W38" s="92" t="e">
        <f>SUM(#REF!)</f>
        <v>#REF!</v>
      </c>
      <c r="X38" s="93" t="e">
        <f>+W38/SUM(' TOTAL GAMAS'!BS38:BY38)</f>
        <v>#REF!</v>
      </c>
      <c r="Y38" s="94" t="e">
        <f>+W38/' TOTAL GAMAS'!BZ38</f>
        <v>#REF!</v>
      </c>
      <c r="Z38" s="13" t="e">
        <f>SUM(#REF!)</f>
        <v>#REF!</v>
      </c>
      <c r="AA38" s="95" t="e">
        <f>+Z38/SUM(' TOTAL GAMAS'!CQ38:CW38)</f>
        <v>#REF!</v>
      </c>
      <c r="AB38" s="95" t="e">
        <f>+Z38/' TOTAL GAMAS'!CL38</f>
        <v>#REF!</v>
      </c>
      <c r="AC38" s="92" t="e">
        <f>SUM(#REF!)</f>
        <v>#REF!</v>
      </c>
      <c r="AD38" s="93" t="e">
        <f>+AC38/SUM(' TOTAL GAMAS'!DC38:DI38)</f>
        <v>#REF!</v>
      </c>
      <c r="AE38" s="94" t="e">
        <f>+AC38/' TOTAL GAMAS'!CX38</f>
        <v>#REF!</v>
      </c>
      <c r="AF38" s="13" t="e">
        <f>SUM(#REF!)</f>
        <v>#REF!</v>
      </c>
      <c r="AG38" s="95" t="e">
        <f>+AF38/SUM(' TOTAL GAMAS'!DO38:DU38)</f>
        <v>#REF!</v>
      </c>
      <c r="AH38" s="95" t="e">
        <f>+AF38/' TOTAL GAMAS'!DJ38</f>
        <v>#REF!</v>
      </c>
      <c r="AI38" s="92" t="e">
        <f>SUM(#REF!)</f>
        <v>#REF!</v>
      </c>
      <c r="AJ38" s="93" t="e">
        <f>+AI38/SUM(' TOTAL GAMAS'!EA38:EG38)</f>
        <v>#REF!</v>
      </c>
      <c r="AK38" s="94" t="e">
        <f>+AI38/' TOTAL GAMAS'!DV38</f>
        <v>#REF!</v>
      </c>
      <c r="AL38" s="13" t="e">
        <f>SUM(#REF!)</f>
        <v>#REF!</v>
      </c>
      <c r="AM38" s="95" t="e">
        <f>+AL38/SUM(' TOTAL GAMAS'!EM38:ES38)</f>
        <v>#REF!</v>
      </c>
      <c r="AN38" s="95" t="e">
        <f>+AL38/' TOTAL GAMAS'!EH38</f>
        <v>#REF!</v>
      </c>
      <c r="AO38" s="92" t="e">
        <f>SUM('MES N (GAMA A) '!#REF!)</f>
        <v>#REF!</v>
      </c>
      <c r="AP38" s="93" t="e">
        <f>+AO38/SUM(' TOTAL GAMAS'!EY38:FE38)</f>
        <v>#REF!</v>
      </c>
      <c r="AQ38" s="94" t="e">
        <f>+AO38/' TOTAL GAMAS'!ET38</f>
        <v>#REF!</v>
      </c>
      <c r="AR38" s="13" t="e">
        <f>SUM('MES N (GAMA A) '!#REF!)</f>
        <v>#REF!</v>
      </c>
      <c r="AS38" s="95" t="e">
        <f>+AR38/SUM(' TOTAL GAMAS'!FK38:FQ38)</f>
        <v>#REF!</v>
      </c>
      <c r="AT38" s="95" t="e">
        <f>+AR38/' TOTAL GAMAS'!FF38</f>
        <v>#REF!</v>
      </c>
      <c r="AU38" s="92" t="e">
        <f>SUM(#REF!)</f>
        <v>#REF!</v>
      </c>
      <c r="AV38" s="93" t="e">
        <f>+AU38/SUM(' TOTAL GAMAS'!FW38:GC38)</f>
        <v>#REF!</v>
      </c>
      <c r="AW38" s="94" t="e">
        <f>+AU38/' TOTAL GAMAS'!FR38</f>
        <v>#REF!</v>
      </c>
    </row>
    <row ht="13.199999999999999" customHeight="1" r="39">
      <c r="A39" s="0">
        <v>303</v>
      </c>
      <c r="B39" s="0" t="s">
        <v>54</v>
      </c>
      <c r="C39" s="0">
        <v>102</v>
      </c>
      <c r="D39" s="0" t="s">
        <v>49</v>
      </c>
      <c r="E39" s="92" t="e">
        <f>SUM(#REF!)</f>
        <v>#REF!</v>
      </c>
      <c r="F39" s="93" t="e">
        <f>+E39/SUM(' TOTAL GAMAS'!K39:Q39)</f>
        <v>#REF!</v>
      </c>
      <c r="G39" s="94" t="e">
        <f>+E39/' TOTAL GAMAS'!F39</f>
        <v>#REF!</v>
      </c>
      <c r="H39" s="13" t="e">
        <f>SUM(#REF!)</f>
        <v>#REF!</v>
      </c>
      <c r="I39" s="95" t="e">
        <f>+H39/SUM(' TOTAL GAMAS'!W39:AC39)</f>
        <v>#REF!</v>
      </c>
      <c r="J39" s="95" t="e">
        <f>+H39/' TOTAL GAMAS'!R39</f>
        <v>#REF!</v>
      </c>
      <c r="K39" s="92" t="e">
        <f>SUM(#REF!)</f>
        <v>#REF!</v>
      </c>
      <c r="L39" s="93" t="e">
        <f>+K39/SUM(' TOTAL GAMAS'!AI39:AO39)</f>
        <v>#REF!</v>
      </c>
      <c r="M39" s="94" t="e">
        <f>+K39/' TOTAL GAMAS'!AD39</f>
        <v>#REF!</v>
      </c>
      <c r="N39" s="13" t="e">
        <f>SUM(#REF!)</f>
        <v>#REF!</v>
      </c>
      <c r="O39" s="95" t="e">
        <f>+N39/SUM(' TOTAL GAMAS'!AU39:BA39)</f>
        <v>#REF!</v>
      </c>
      <c r="P39" s="95" t="e">
        <f>+N39/' TOTAL GAMAS'!AP39</f>
        <v>#REF!</v>
      </c>
      <c r="Q39" s="92" t="e">
        <f>SUM(#REF!)</f>
        <v>#REF!</v>
      </c>
      <c r="R39" s="93" t="e">
        <f>+Q39/SUM(' TOTAL GAMAS'!BG39:BM39)</f>
        <v>#REF!</v>
      </c>
      <c r="S39" s="94" t="e">
        <f>+Q39/' TOTAL GAMAS'!BB39</f>
        <v>#REF!</v>
      </c>
      <c r="T39" s="13" t="e">
        <f>SUM(#REF!)</f>
        <v>#REF!</v>
      </c>
      <c r="U39" s="95" t="e">
        <f>+T39/SUM(' TOTAL GAMAS'!BS39:BY39)</f>
        <v>#REF!</v>
      </c>
      <c r="V39" s="95" t="e">
        <f>+T39/' TOTAL GAMAS'!BN39</f>
        <v>#REF!</v>
      </c>
      <c r="W39" s="92" t="e">
        <f>SUM(#REF!)</f>
        <v>#REF!</v>
      </c>
      <c r="X39" s="93" t="e">
        <f>+W39/SUM(' TOTAL GAMAS'!BS39:BY39)</f>
        <v>#REF!</v>
      </c>
      <c r="Y39" s="94" t="e">
        <f>+W39/' TOTAL GAMAS'!BZ39</f>
        <v>#REF!</v>
      </c>
      <c r="Z39" s="13" t="e">
        <f>SUM(#REF!)</f>
        <v>#REF!</v>
      </c>
      <c r="AA39" s="95" t="e">
        <f>+Z39/SUM(' TOTAL GAMAS'!CQ39:CW39)</f>
        <v>#REF!</v>
      </c>
      <c r="AB39" s="95" t="e">
        <f>+Z39/' TOTAL GAMAS'!CL39</f>
        <v>#REF!</v>
      </c>
      <c r="AC39" s="92" t="e">
        <f>SUM(#REF!)</f>
        <v>#REF!</v>
      </c>
      <c r="AD39" s="93" t="e">
        <f>+AC39/SUM(' TOTAL GAMAS'!DC39:DI39)</f>
        <v>#REF!</v>
      </c>
      <c r="AE39" s="94" t="e">
        <f>+AC39/' TOTAL GAMAS'!CX39</f>
        <v>#REF!</v>
      </c>
      <c r="AF39" s="13" t="e">
        <f>SUM(#REF!)</f>
        <v>#REF!</v>
      </c>
      <c r="AG39" s="95" t="e">
        <f>+AF39/SUM(' TOTAL GAMAS'!DO39:DU39)</f>
        <v>#REF!</v>
      </c>
      <c r="AH39" s="95" t="e">
        <f>+AF39/' TOTAL GAMAS'!DJ39</f>
        <v>#REF!</v>
      </c>
      <c r="AI39" s="92" t="e">
        <f>SUM(#REF!)</f>
        <v>#REF!</v>
      </c>
      <c r="AJ39" s="93" t="e">
        <f>+AI39/SUM(' TOTAL GAMAS'!EA39:EG39)</f>
        <v>#REF!</v>
      </c>
      <c r="AK39" s="94" t="e">
        <f>+AI39/' TOTAL GAMAS'!DV39</f>
        <v>#REF!</v>
      </c>
      <c r="AL39" s="13" t="e">
        <f>SUM(#REF!)</f>
        <v>#REF!</v>
      </c>
      <c r="AM39" s="95" t="e">
        <f>+AL39/SUM(' TOTAL GAMAS'!EM39:ES39)</f>
        <v>#REF!</v>
      </c>
      <c r="AN39" s="95" t="e">
        <f>+AL39/' TOTAL GAMAS'!EH39</f>
        <v>#REF!</v>
      </c>
      <c r="AO39" s="92" t="e">
        <f>SUM('MES N (GAMA A) '!#REF!)</f>
        <v>#REF!</v>
      </c>
      <c r="AP39" s="93" t="e">
        <f>+AO39/SUM(' TOTAL GAMAS'!EY39:FE39)</f>
        <v>#REF!</v>
      </c>
      <c r="AQ39" s="94" t="e">
        <f>+AO39/' TOTAL GAMAS'!ET39</f>
        <v>#REF!</v>
      </c>
      <c r="AR39" s="13" t="e">
        <f>SUM('MES N (GAMA A) '!#REF!)</f>
        <v>#REF!</v>
      </c>
      <c r="AS39" s="95" t="e">
        <f>+AR39/SUM(' TOTAL GAMAS'!FK39:FQ39)</f>
        <v>#REF!</v>
      </c>
      <c r="AT39" s="95" t="e">
        <f>+AR39/' TOTAL GAMAS'!FF39</f>
        <v>#REF!</v>
      </c>
      <c r="AU39" s="92" t="e">
        <f>SUM(#REF!)</f>
        <v>#REF!</v>
      </c>
      <c r="AV39" s="93" t="e">
        <f>+AU39/SUM(' TOTAL GAMAS'!FW39:GC39)</f>
        <v>#REF!</v>
      </c>
      <c r="AW39" s="94" t="e">
        <f>+AU39/' TOTAL GAMAS'!FR39</f>
        <v>#REF!</v>
      </c>
    </row>
    <row ht="13.199999999999999" customHeight="1" r="40">
      <c r="A40" s="0">
        <v>303</v>
      </c>
      <c r="B40" s="0" t="s">
        <v>54</v>
      </c>
      <c r="C40" s="0">
        <v>103</v>
      </c>
      <c r="D40" s="0" t="s">
        <v>50</v>
      </c>
      <c r="E40" s="92" t="e">
        <f>SUM(#REF!)</f>
        <v>#REF!</v>
      </c>
      <c r="F40" s="93" t="e">
        <f>+E40/SUM(' TOTAL GAMAS'!K40:Q40)</f>
        <v>#REF!</v>
      </c>
      <c r="G40" s="94" t="e">
        <f>+E40/' TOTAL GAMAS'!F40</f>
        <v>#REF!</v>
      </c>
      <c r="H40" s="13" t="e">
        <f>SUM(#REF!)</f>
        <v>#REF!</v>
      </c>
      <c r="I40" s="95" t="e">
        <f>+H40/SUM(' TOTAL GAMAS'!W40:AC40)</f>
        <v>#REF!</v>
      </c>
      <c r="J40" s="95" t="e">
        <f>+H40/' TOTAL GAMAS'!R40</f>
        <v>#REF!</v>
      </c>
      <c r="K40" s="92" t="e">
        <f>SUM(#REF!)</f>
        <v>#REF!</v>
      </c>
      <c r="L40" s="93" t="e">
        <f>+K40/SUM(' TOTAL GAMAS'!AI40:AO40)</f>
        <v>#REF!</v>
      </c>
      <c r="M40" s="94" t="e">
        <f>+K40/' TOTAL GAMAS'!AD40</f>
        <v>#REF!</v>
      </c>
      <c r="N40" s="13" t="e">
        <f>SUM(#REF!)</f>
        <v>#REF!</v>
      </c>
      <c r="O40" s="95" t="e">
        <f>+N40/SUM(' TOTAL GAMAS'!AU40:BA40)</f>
        <v>#REF!</v>
      </c>
      <c r="P40" s="95" t="e">
        <f>+N40/' TOTAL GAMAS'!AP40</f>
        <v>#REF!</v>
      </c>
      <c r="Q40" s="92" t="e">
        <f>SUM(#REF!)</f>
        <v>#REF!</v>
      </c>
      <c r="R40" s="93" t="e">
        <f>+Q40/SUM(' TOTAL GAMAS'!BG40:BM40)</f>
        <v>#REF!</v>
      </c>
      <c r="S40" s="94" t="e">
        <f>+Q40/' TOTAL GAMAS'!BB40</f>
        <v>#REF!</v>
      </c>
      <c r="T40" s="13" t="e">
        <f>SUM(#REF!)</f>
        <v>#REF!</v>
      </c>
      <c r="U40" s="95" t="e">
        <f>+T40/SUM(' TOTAL GAMAS'!BS40:BY40)</f>
        <v>#REF!</v>
      </c>
      <c r="V40" s="95" t="e">
        <f>+T40/' TOTAL GAMAS'!BN40</f>
        <v>#REF!</v>
      </c>
      <c r="W40" s="92" t="e">
        <f>SUM(#REF!)</f>
        <v>#REF!</v>
      </c>
      <c r="X40" s="93" t="e">
        <f>+W40/SUM(' TOTAL GAMAS'!BS40:BY40)</f>
        <v>#REF!</v>
      </c>
      <c r="Y40" s="94" t="e">
        <f>+W40/' TOTAL GAMAS'!BZ40</f>
        <v>#REF!</v>
      </c>
      <c r="Z40" s="13" t="e">
        <f>SUM(#REF!)</f>
        <v>#REF!</v>
      </c>
      <c r="AA40" s="95" t="e">
        <f>+Z40/SUM(' TOTAL GAMAS'!CQ40:CW40)</f>
        <v>#REF!</v>
      </c>
      <c r="AB40" s="95" t="e">
        <f>+Z40/' TOTAL GAMAS'!CL40</f>
        <v>#REF!</v>
      </c>
      <c r="AC40" s="92" t="e">
        <f>SUM(#REF!)</f>
        <v>#REF!</v>
      </c>
      <c r="AD40" s="93" t="e">
        <f>+AC40/SUM(' TOTAL GAMAS'!DC40:DI40)</f>
        <v>#REF!</v>
      </c>
      <c r="AE40" s="94" t="e">
        <f>+AC40/' TOTAL GAMAS'!CX40</f>
        <v>#REF!</v>
      </c>
      <c r="AF40" s="13" t="e">
        <f>SUM(#REF!)</f>
        <v>#REF!</v>
      </c>
      <c r="AG40" s="95" t="e">
        <f>+AF40/SUM(' TOTAL GAMAS'!DO40:DU40)</f>
        <v>#REF!</v>
      </c>
      <c r="AH40" s="95" t="e">
        <f>+AF40/' TOTAL GAMAS'!DJ40</f>
        <v>#REF!</v>
      </c>
      <c r="AI40" s="92" t="e">
        <f>SUM(#REF!)</f>
        <v>#REF!</v>
      </c>
      <c r="AJ40" s="93" t="e">
        <f>+AI40/SUM(' TOTAL GAMAS'!EA40:EG40)</f>
        <v>#REF!</v>
      </c>
      <c r="AK40" s="94" t="e">
        <f>+AI40/' TOTAL GAMAS'!DV40</f>
        <v>#REF!</v>
      </c>
      <c r="AL40" s="13" t="e">
        <f>SUM(#REF!)</f>
        <v>#REF!</v>
      </c>
      <c r="AM40" s="95" t="e">
        <f>+AL40/SUM(' TOTAL GAMAS'!EM40:ES40)</f>
        <v>#REF!</v>
      </c>
      <c r="AN40" s="95" t="e">
        <f>+AL40/' TOTAL GAMAS'!EH40</f>
        <v>#REF!</v>
      </c>
      <c r="AO40" s="92" t="e">
        <f>SUM('MES N (GAMA A) '!#REF!)</f>
        <v>#REF!</v>
      </c>
      <c r="AP40" s="93" t="e">
        <f>+AO40/SUM(' TOTAL GAMAS'!EY40:FE40)</f>
        <v>#REF!</v>
      </c>
      <c r="AQ40" s="94" t="e">
        <f>+AO40/' TOTAL GAMAS'!ET40</f>
        <v>#REF!</v>
      </c>
      <c r="AR40" s="13" t="e">
        <f>SUM('MES N (GAMA A) '!#REF!)</f>
        <v>#REF!</v>
      </c>
      <c r="AS40" s="95" t="e">
        <f>+AR40/SUM(' TOTAL GAMAS'!FK40:FQ40)</f>
        <v>#REF!</v>
      </c>
      <c r="AT40" s="95" t="e">
        <f>+AR40/' TOTAL GAMAS'!FF40</f>
        <v>#REF!</v>
      </c>
      <c r="AU40" s="92" t="e">
        <f>SUM(#REF!)</f>
        <v>#REF!</v>
      </c>
      <c r="AV40" s="93" t="e">
        <f>+AU40/SUM(' TOTAL GAMAS'!FW40:GC40)</f>
        <v>#REF!</v>
      </c>
      <c r="AW40" s="94" t="e">
        <f>+AU40/' TOTAL GAMAS'!FR40</f>
        <v>#REF!</v>
      </c>
    </row>
    <row ht="13.199999999999999" customHeight="1" r="41">
      <c r="A41" s="0">
        <v>303</v>
      </c>
      <c r="B41" s="0" t="s">
        <v>54</v>
      </c>
      <c r="C41" s="0">
        <v>106</v>
      </c>
      <c r="D41" s="0" t="s">
        <v>51</v>
      </c>
      <c r="E41" s="92" t="e">
        <f>SUM(#REF!)</f>
        <v>#REF!</v>
      </c>
      <c r="F41" s="93" t="e">
        <f>+E41/SUM(' TOTAL GAMAS'!K41:Q41)</f>
        <v>#REF!</v>
      </c>
      <c r="G41" s="94" t="e">
        <f>+E41/' TOTAL GAMAS'!F41</f>
        <v>#REF!</v>
      </c>
      <c r="H41" s="13" t="e">
        <f>SUM(#REF!)</f>
        <v>#REF!</v>
      </c>
      <c r="I41" s="95" t="e">
        <f>+H41/SUM(' TOTAL GAMAS'!W41:AC41)</f>
        <v>#REF!</v>
      </c>
      <c r="J41" s="95" t="e">
        <f>+H41/' TOTAL GAMAS'!R41</f>
        <v>#REF!</v>
      </c>
      <c r="K41" s="92" t="e">
        <f>SUM(#REF!)</f>
        <v>#REF!</v>
      </c>
      <c r="L41" s="93" t="e">
        <f>+K41/SUM(' TOTAL GAMAS'!AI41:AO41)</f>
        <v>#REF!</v>
      </c>
      <c r="M41" s="94" t="e">
        <f>+K41/' TOTAL GAMAS'!AD41</f>
        <v>#REF!</v>
      </c>
      <c r="N41" s="13" t="e">
        <f>SUM(#REF!)</f>
        <v>#REF!</v>
      </c>
      <c r="O41" s="95" t="e">
        <f>+N41/SUM(' TOTAL GAMAS'!AU41:BA41)</f>
        <v>#REF!</v>
      </c>
      <c r="P41" s="95" t="e">
        <f>+N41/' TOTAL GAMAS'!AP41</f>
        <v>#REF!</v>
      </c>
      <c r="Q41" s="92" t="e">
        <f>SUM(#REF!)</f>
        <v>#REF!</v>
      </c>
      <c r="R41" s="93" t="e">
        <f>+Q41/SUM(' TOTAL GAMAS'!BG41:BM41)</f>
        <v>#REF!</v>
      </c>
      <c r="S41" s="94" t="e">
        <f>+Q41/' TOTAL GAMAS'!BB41</f>
        <v>#REF!</v>
      </c>
      <c r="T41" s="13" t="e">
        <f>SUM(#REF!)</f>
        <v>#REF!</v>
      </c>
      <c r="U41" s="95" t="e">
        <f>+T41/SUM(' TOTAL GAMAS'!BS41:BY41)</f>
        <v>#REF!</v>
      </c>
      <c r="V41" s="95" t="e">
        <f>+T41/' TOTAL GAMAS'!BN41</f>
        <v>#REF!</v>
      </c>
      <c r="W41" s="92" t="e">
        <f>SUM(#REF!)</f>
        <v>#REF!</v>
      </c>
      <c r="X41" s="93" t="e">
        <f>+W41/SUM(' TOTAL GAMAS'!BS41:BY41)</f>
        <v>#REF!</v>
      </c>
      <c r="Y41" s="94" t="e">
        <f>+W41/' TOTAL GAMAS'!BZ41</f>
        <v>#REF!</v>
      </c>
      <c r="Z41" s="13" t="e">
        <f>SUM(#REF!)</f>
        <v>#REF!</v>
      </c>
      <c r="AA41" s="95" t="e">
        <f>+Z41/SUM(' TOTAL GAMAS'!CQ41:CW41)</f>
        <v>#REF!</v>
      </c>
      <c r="AB41" s="95" t="e">
        <f>+Z41/' TOTAL GAMAS'!CL41</f>
        <v>#REF!</v>
      </c>
      <c r="AC41" s="92" t="e">
        <f>SUM(#REF!)</f>
        <v>#REF!</v>
      </c>
      <c r="AD41" s="93" t="e">
        <f>+AC41/SUM(' TOTAL GAMAS'!DC41:DI41)</f>
        <v>#REF!</v>
      </c>
      <c r="AE41" s="94" t="e">
        <f>+AC41/' TOTAL GAMAS'!CX41</f>
        <v>#REF!</v>
      </c>
      <c r="AF41" s="13" t="e">
        <f>SUM(#REF!)</f>
        <v>#REF!</v>
      </c>
      <c r="AG41" s="95" t="e">
        <f>+AF41/SUM(' TOTAL GAMAS'!DO41:DU41)</f>
        <v>#REF!</v>
      </c>
      <c r="AH41" s="95" t="e">
        <f>+AF41/' TOTAL GAMAS'!DJ41</f>
        <v>#REF!</v>
      </c>
      <c r="AI41" s="92" t="e">
        <f>SUM(#REF!)</f>
        <v>#REF!</v>
      </c>
      <c r="AJ41" s="93" t="e">
        <f>+AI41/SUM(' TOTAL GAMAS'!EA41:EG41)</f>
        <v>#REF!</v>
      </c>
      <c r="AK41" s="94" t="e">
        <f>+AI41/' TOTAL GAMAS'!DV41</f>
        <v>#REF!</v>
      </c>
      <c r="AL41" s="13" t="e">
        <f>SUM(#REF!)</f>
        <v>#REF!</v>
      </c>
      <c r="AM41" s="95" t="e">
        <f>+AL41/SUM(' TOTAL GAMAS'!EM41:ES41)</f>
        <v>#REF!</v>
      </c>
      <c r="AN41" s="95" t="e">
        <f>+AL41/' TOTAL GAMAS'!EH41</f>
        <v>#REF!</v>
      </c>
      <c r="AO41" s="92" t="e">
        <f>SUM('MES N (GAMA A) '!#REF!)</f>
        <v>#REF!</v>
      </c>
      <c r="AP41" s="93" t="e">
        <f>+AO41/SUM(' TOTAL GAMAS'!EY41:FE41)</f>
        <v>#REF!</v>
      </c>
      <c r="AQ41" s="94" t="e">
        <f>+AO41/' TOTAL GAMAS'!ET41</f>
        <v>#REF!</v>
      </c>
      <c r="AR41" s="13" t="e">
        <f>SUM('MES N (GAMA A) '!#REF!)</f>
        <v>#REF!</v>
      </c>
      <c r="AS41" s="95" t="e">
        <f>+AR41/SUM(' TOTAL GAMAS'!FK41:FQ41)</f>
        <v>#REF!</v>
      </c>
      <c r="AT41" s="95" t="e">
        <f>+AR41/' TOTAL GAMAS'!FF41</f>
        <v>#REF!</v>
      </c>
      <c r="AU41" s="92" t="e">
        <f>SUM(#REF!)</f>
        <v>#REF!</v>
      </c>
      <c r="AV41" s="93" t="e">
        <f>+AU41/SUM(' TOTAL GAMAS'!FW41:GC41)</f>
        <v>#REF!</v>
      </c>
      <c r="AW41" s="94" t="e">
        <f>+AU41/' TOTAL GAMAS'!FR41</f>
        <v>#REF!</v>
      </c>
    </row>
    <row ht="13.199999999999999" customHeight="1" r="42">
      <c r="A42" s="0">
        <v>303</v>
      </c>
      <c r="B42" s="0" t="s">
        <v>54</v>
      </c>
      <c r="C42" s="0">
        <v>107</v>
      </c>
      <c r="D42" s="0" t="s">
        <v>52</v>
      </c>
      <c r="E42" s="92" t="e">
        <f>SUM(#REF!)</f>
        <v>#REF!</v>
      </c>
      <c r="F42" s="93" t="e">
        <f>+E42/SUM(' TOTAL GAMAS'!K42:Q42)</f>
        <v>#REF!</v>
      </c>
      <c r="G42" s="94" t="e">
        <f>+E42/' TOTAL GAMAS'!F42</f>
        <v>#REF!</v>
      </c>
      <c r="H42" s="13" t="e">
        <f>SUM(#REF!)</f>
        <v>#REF!</v>
      </c>
      <c r="I42" s="95" t="e">
        <f>+H42/SUM(' TOTAL GAMAS'!W42:AC42)</f>
        <v>#REF!</v>
      </c>
      <c r="J42" s="95" t="e">
        <f>+H42/' TOTAL GAMAS'!R42</f>
        <v>#REF!</v>
      </c>
      <c r="K42" s="92" t="e">
        <f>SUM(#REF!)</f>
        <v>#REF!</v>
      </c>
      <c r="L42" s="93" t="e">
        <f>+K42/SUM(' TOTAL GAMAS'!AI42:AO42)</f>
        <v>#REF!</v>
      </c>
      <c r="M42" s="94" t="e">
        <f>+K42/' TOTAL GAMAS'!AD42</f>
        <v>#REF!</v>
      </c>
      <c r="N42" s="13" t="e">
        <f>SUM(#REF!)</f>
        <v>#REF!</v>
      </c>
      <c r="O42" s="95" t="e">
        <f>+N42/SUM(' TOTAL GAMAS'!AU42:BA42)</f>
        <v>#REF!</v>
      </c>
      <c r="P42" s="95" t="e">
        <f>+N42/' TOTAL GAMAS'!AP42</f>
        <v>#REF!</v>
      </c>
      <c r="Q42" s="92" t="e">
        <f>SUM(#REF!)</f>
        <v>#REF!</v>
      </c>
      <c r="R42" s="93" t="e">
        <f>+Q42/SUM(' TOTAL GAMAS'!BG42:BM42)</f>
        <v>#REF!</v>
      </c>
      <c r="S42" s="94" t="e">
        <f>+Q42/' TOTAL GAMAS'!BB42</f>
        <v>#REF!</v>
      </c>
      <c r="T42" s="13" t="e">
        <f>SUM(#REF!)</f>
        <v>#REF!</v>
      </c>
      <c r="U42" s="95" t="e">
        <f>+T42/SUM(' TOTAL GAMAS'!BS42:BY42)</f>
        <v>#REF!</v>
      </c>
      <c r="V42" s="95" t="e">
        <f>+T42/' TOTAL GAMAS'!BN42</f>
        <v>#REF!</v>
      </c>
      <c r="W42" s="92" t="e">
        <f>SUM(#REF!)</f>
        <v>#REF!</v>
      </c>
      <c r="X42" s="93" t="e">
        <f>+W42/SUM(' TOTAL GAMAS'!BS42:BY42)</f>
        <v>#REF!</v>
      </c>
      <c r="Y42" s="94" t="e">
        <f>+W42/' TOTAL GAMAS'!BZ42</f>
        <v>#REF!</v>
      </c>
      <c r="Z42" s="13" t="e">
        <f>SUM(#REF!)</f>
        <v>#REF!</v>
      </c>
      <c r="AA42" s="95" t="e">
        <f>+Z42/SUM(' TOTAL GAMAS'!CQ42:CW42)</f>
        <v>#REF!</v>
      </c>
      <c r="AB42" s="95" t="e">
        <f>+Z42/' TOTAL GAMAS'!CL42</f>
        <v>#REF!</v>
      </c>
      <c r="AC42" s="92" t="e">
        <f>SUM(#REF!)</f>
        <v>#REF!</v>
      </c>
      <c r="AD42" s="93" t="e">
        <f>+AC42/SUM(' TOTAL GAMAS'!DC42:DI42)</f>
        <v>#REF!</v>
      </c>
      <c r="AE42" s="94" t="e">
        <f>+AC42/' TOTAL GAMAS'!CX42</f>
        <v>#REF!</v>
      </c>
      <c r="AF42" s="13" t="e">
        <f>SUM(#REF!)</f>
        <v>#REF!</v>
      </c>
      <c r="AG42" s="95" t="e">
        <f>+AF42/SUM(' TOTAL GAMAS'!DO42:DU42)</f>
        <v>#REF!</v>
      </c>
      <c r="AH42" s="95" t="e">
        <f>+AF42/' TOTAL GAMAS'!DJ42</f>
        <v>#REF!</v>
      </c>
      <c r="AI42" s="92" t="e">
        <f>SUM(#REF!)</f>
        <v>#REF!</v>
      </c>
      <c r="AJ42" s="93" t="e">
        <f>+AI42/SUM(' TOTAL GAMAS'!EA42:EG42)</f>
        <v>#REF!</v>
      </c>
      <c r="AK42" s="94" t="e">
        <f>+AI42/' TOTAL GAMAS'!DV42</f>
        <v>#REF!</v>
      </c>
      <c r="AL42" s="13" t="e">
        <f>SUM(#REF!)</f>
        <v>#REF!</v>
      </c>
      <c r="AM42" s="95" t="e">
        <f>+AL42/SUM(' TOTAL GAMAS'!EM42:ES42)</f>
        <v>#REF!</v>
      </c>
      <c r="AN42" s="95" t="e">
        <f>+AL42/' TOTAL GAMAS'!EH42</f>
        <v>#REF!</v>
      </c>
      <c r="AO42" s="92" t="e">
        <f>SUM('MES N (GAMA A) '!#REF!)</f>
        <v>#REF!</v>
      </c>
      <c r="AP42" s="93" t="e">
        <f>+AO42/SUM(' TOTAL GAMAS'!EY42:FE42)</f>
        <v>#REF!</v>
      </c>
      <c r="AQ42" s="94" t="e">
        <f>+AO42/' TOTAL GAMAS'!ET42</f>
        <v>#REF!</v>
      </c>
      <c r="AR42" s="13" t="e">
        <f>SUM('MES N (GAMA A) '!#REF!)</f>
        <v>#REF!</v>
      </c>
      <c r="AS42" s="95" t="e">
        <f>+AR42/SUM(' TOTAL GAMAS'!FK42:FQ42)</f>
        <v>#REF!</v>
      </c>
      <c r="AT42" s="95" t="e">
        <f>+AR42/' TOTAL GAMAS'!FF42</f>
        <v>#REF!</v>
      </c>
      <c r="AU42" s="92" t="e">
        <f>SUM(#REF!)</f>
        <v>#REF!</v>
      </c>
      <c r="AV42" s="93" t="e">
        <f>+AU42/SUM(' TOTAL GAMAS'!FW42:GC42)</f>
        <v>#REF!</v>
      </c>
      <c r="AW42" s="94" t="e">
        <f>+AU42/' TOTAL GAMAS'!FR42</f>
        <v>#REF!</v>
      </c>
    </row>
    <row ht="13.199999999999999" customHeight="1" r="43">
      <c r="A43" s="0">
        <v>303</v>
      </c>
      <c r="B43" s="0" t="s">
        <v>54</v>
      </c>
      <c r="C43" s="0">
        <v>176</v>
      </c>
      <c r="D43" s="0" t="s">
        <v>53</v>
      </c>
      <c r="E43" s="92" t="e">
        <f>SUM(#REF!)</f>
        <v>#REF!</v>
      </c>
      <c r="F43" s="93" t="e">
        <f>+E43/SUM(' TOTAL GAMAS'!K43:Q43)</f>
        <v>#REF!</v>
      </c>
      <c r="G43" s="94" t="e">
        <f>+E43/' TOTAL GAMAS'!F43</f>
        <v>#REF!</v>
      </c>
      <c r="H43" s="13" t="e">
        <f>SUM(#REF!)</f>
        <v>#REF!</v>
      </c>
      <c r="I43" s="95" t="e">
        <f>+H43/SUM(' TOTAL GAMAS'!W43:AC43)</f>
        <v>#REF!</v>
      </c>
      <c r="J43" s="95" t="e">
        <f>+H43/' TOTAL GAMAS'!R43</f>
        <v>#REF!</v>
      </c>
      <c r="K43" s="92" t="e">
        <f>SUM(#REF!)</f>
        <v>#REF!</v>
      </c>
      <c r="L43" s="93" t="e">
        <f>+K43/SUM(' TOTAL GAMAS'!AI43:AO43)</f>
        <v>#REF!</v>
      </c>
      <c r="M43" s="94" t="e">
        <f>+K43/' TOTAL GAMAS'!AD43</f>
        <v>#REF!</v>
      </c>
      <c r="N43" s="13" t="e">
        <f>SUM(#REF!)</f>
        <v>#REF!</v>
      </c>
      <c r="O43" s="95" t="e">
        <f>+N43/SUM(' TOTAL GAMAS'!AU43:BA43)</f>
        <v>#REF!</v>
      </c>
      <c r="P43" s="95" t="e">
        <f>+N43/' TOTAL GAMAS'!AP43</f>
        <v>#REF!</v>
      </c>
      <c r="Q43" s="92" t="e">
        <f>SUM(#REF!)</f>
        <v>#REF!</v>
      </c>
      <c r="R43" s="93" t="e">
        <f>+Q43/SUM(' TOTAL GAMAS'!BG43:BM43)</f>
        <v>#REF!</v>
      </c>
      <c r="S43" s="94" t="e">
        <f>+Q43/' TOTAL GAMAS'!BB43</f>
        <v>#REF!</v>
      </c>
      <c r="T43" s="13" t="e">
        <f>SUM(#REF!)</f>
        <v>#REF!</v>
      </c>
      <c r="U43" s="95" t="e">
        <f>+T43/SUM(' TOTAL GAMAS'!BS43:BY43)</f>
        <v>#REF!</v>
      </c>
      <c r="V43" s="95" t="e">
        <f>+T43/' TOTAL GAMAS'!BN43</f>
        <v>#REF!</v>
      </c>
      <c r="W43" s="92" t="e">
        <f>SUM(#REF!)</f>
        <v>#REF!</v>
      </c>
      <c r="X43" s="93" t="e">
        <f>+W43/SUM(' TOTAL GAMAS'!BS43:BY43)</f>
        <v>#REF!</v>
      </c>
      <c r="Y43" s="94" t="e">
        <f>+W43/' TOTAL GAMAS'!BZ43</f>
        <v>#REF!</v>
      </c>
      <c r="Z43" s="13" t="e">
        <f>SUM(#REF!)</f>
        <v>#REF!</v>
      </c>
      <c r="AA43" s="95" t="e">
        <f>+Z43/SUM(' TOTAL GAMAS'!CQ43:CW43)</f>
        <v>#REF!</v>
      </c>
      <c r="AB43" s="95" t="e">
        <f>+Z43/' TOTAL GAMAS'!CL43</f>
        <v>#REF!</v>
      </c>
      <c r="AC43" s="92" t="e">
        <f>SUM(#REF!)</f>
        <v>#REF!</v>
      </c>
      <c r="AD43" s="93" t="e">
        <f>+AC43/SUM(' TOTAL GAMAS'!DC43:DI43)</f>
        <v>#REF!</v>
      </c>
      <c r="AE43" s="94" t="e">
        <f>+AC43/' TOTAL GAMAS'!CX43</f>
        <v>#REF!</v>
      </c>
      <c r="AF43" s="13" t="e">
        <f>SUM(#REF!)</f>
        <v>#REF!</v>
      </c>
      <c r="AG43" s="95" t="e">
        <f>+AF43/SUM(' TOTAL GAMAS'!DO43:DU43)</f>
        <v>#REF!</v>
      </c>
      <c r="AH43" s="95" t="e">
        <f>+AF43/' TOTAL GAMAS'!DJ43</f>
        <v>#REF!</v>
      </c>
      <c r="AI43" s="92" t="e">
        <f>SUM(#REF!)</f>
        <v>#REF!</v>
      </c>
      <c r="AJ43" s="93" t="e">
        <f>+AI43/SUM(' TOTAL GAMAS'!EA43:EG43)</f>
        <v>#REF!</v>
      </c>
      <c r="AK43" s="94" t="e">
        <f>+AI43/' TOTAL GAMAS'!DV43</f>
        <v>#REF!</v>
      </c>
      <c r="AL43" s="13" t="e">
        <f>SUM(#REF!)</f>
        <v>#REF!</v>
      </c>
      <c r="AM43" s="95" t="e">
        <f>+AL43/SUM(' TOTAL GAMAS'!EM43:ES43)</f>
        <v>#REF!</v>
      </c>
      <c r="AN43" s="95" t="e">
        <f>+AL43/' TOTAL GAMAS'!EH43</f>
        <v>#REF!</v>
      </c>
      <c r="AO43" s="92" t="e">
        <f>SUM('MES N (GAMA A) '!#REF!)</f>
        <v>#REF!</v>
      </c>
      <c r="AP43" s="93" t="e">
        <f>+AO43/SUM(' TOTAL GAMAS'!EY43:FE43)</f>
        <v>#REF!</v>
      </c>
      <c r="AQ43" s="94" t="e">
        <f>+AO43/' TOTAL GAMAS'!ET43</f>
        <v>#REF!</v>
      </c>
      <c r="AR43" s="13" t="e">
        <f>SUM('MES N (GAMA A) '!#REF!)</f>
        <v>#REF!</v>
      </c>
      <c r="AS43" s="95" t="e">
        <f>+AR43/SUM(' TOTAL GAMAS'!FK43:FQ43)</f>
        <v>#REF!</v>
      </c>
      <c r="AT43" s="95" t="e">
        <f>+AR43/' TOTAL GAMAS'!FF43</f>
        <v>#REF!</v>
      </c>
      <c r="AU43" s="92" t="e">
        <f>SUM(#REF!)</f>
        <v>#REF!</v>
      </c>
      <c r="AV43" s="93" t="e">
        <f>+AU43/SUM(' TOTAL GAMAS'!FW43:GC43)</f>
        <v>#REF!</v>
      </c>
      <c r="AW43" s="94" t="e">
        <f>+AU43/' TOTAL GAMAS'!FR43</f>
        <v>#REF!</v>
      </c>
    </row>
    <row customFormat="1" ht="13.199999999999999" customHeight="1" r="44" s="96">
      <c r="A44" s="96">
        <v>303</v>
      </c>
      <c r="B44" s="96" t="s">
        <v>54</v>
      </c>
      <c r="C44" s="96" t="s">
        <v>118</v>
      </c>
      <c r="E44" s="97" t="e">
        <f>SUM(#REF!)</f>
        <v>#REF!</v>
      </c>
      <c r="F44" s="98" t="e">
        <f>+E44/SUM(' TOTAL GAMAS'!K44:Q44)</f>
        <v>#REF!</v>
      </c>
      <c r="G44" s="99" t="e">
        <f>+E44/' TOTAL GAMAS'!F44</f>
        <v>#REF!</v>
      </c>
      <c r="H44" s="100" t="e">
        <f>SUM(#REF!)</f>
        <v>#REF!</v>
      </c>
      <c r="I44" s="98" t="e">
        <f>+H44/SUM(' TOTAL GAMAS'!W44:AC44)</f>
        <v>#REF!</v>
      </c>
      <c r="J44" s="98" t="e">
        <f>+H44/' TOTAL GAMAS'!R44</f>
        <v>#REF!</v>
      </c>
      <c r="K44" s="97" t="e">
        <f>SUM(#REF!)</f>
        <v>#REF!</v>
      </c>
      <c r="L44" s="98" t="e">
        <f>+K44/SUM(' TOTAL GAMAS'!AI44:AO44)</f>
        <v>#REF!</v>
      </c>
      <c r="M44" s="99" t="e">
        <f>+K44/' TOTAL GAMAS'!AD44</f>
        <v>#REF!</v>
      </c>
      <c r="N44" s="100" t="e">
        <f>SUM(#REF!)</f>
        <v>#REF!</v>
      </c>
      <c r="O44" s="98" t="e">
        <f>+N44/SUM(' TOTAL GAMAS'!AU44:BA44)</f>
        <v>#REF!</v>
      </c>
      <c r="P44" s="98" t="e">
        <f>+N44/' TOTAL GAMAS'!AP44</f>
        <v>#REF!</v>
      </c>
      <c r="Q44" s="97" t="e">
        <f>SUM(#REF!)</f>
        <v>#REF!</v>
      </c>
      <c r="R44" s="98" t="e">
        <f>+Q44/SUM(' TOTAL GAMAS'!BG44:BM44)</f>
        <v>#REF!</v>
      </c>
      <c r="S44" s="99" t="e">
        <f>+Q44/' TOTAL GAMAS'!BB44</f>
        <v>#REF!</v>
      </c>
      <c r="T44" s="100" t="e">
        <f>SUM(#REF!)</f>
        <v>#REF!</v>
      </c>
      <c r="U44" s="98" t="e">
        <f>+T44/SUM(' TOTAL GAMAS'!BS44:BY44)</f>
        <v>#REF!</v>
      </c>
      <c r="V44" s="98" t="e">
        <f>+T44/' TOTAL GAMAS'!BN44</f>
        <v>#REF!</v>
      </c>
      <c r="W44" s="97" t="e">
        <f>SUM(#REF!)</f>
        <v>#REF!</v>
      </c>
      <c r="X44" s="98" t="e">
        <f>+W44/SUM(' TOTAL GAMAS'!BS44:BY44)</f>
        <v>#REF!</v>
      </c>
      <c r="Y44" s="99" t="e">
        <f>+W44/' TOTAL GAMAS'!BZ44</f>
        <v>#REF!</v>
      </c>
      <c r="Z44" s="100" t="e">
        <f>SUM(#REF!)</f>
        <v>#REF!</v>
      </c>
      <c r="AA44" s="98" t="e">
        <f>+Z44/SUM(' TOTAL GAMAS'!CQ44:CW44)</f>
        <v>#REF!</v>
      </c>
      <c r="AB44" s="98" t="e">
        <f>+Z44/' TOTAL GAMAS'!CL44</f>
        <v>#REF!</v>
      </c>
      <c r="AC44" s="97" t="e">
        <f>SUM(#REF!)</f>
        <v>#REF!</v>
      </c>
      <c r="AD44" s="98" t="e">
        <f>+AC44/SUM(' TOTAL GAMAS'!DC44:DI44)</f>
        <v>#REF!</v>
      </c>
      <c r="AE44" s="99" t="e">
        <f>+AC44/' TOTAL GAMAS'!CX44</f>
        <v>#REF!</v>
      </c>
      <c r="AF44" s="100" t="e">
        <f>SUM(#REF!)</f>
        <v>#REF!</v>
      </c>
      <c r="AG44" s="98" t="e">
        <f>+AF44/SUM(' TOTAL GAMAS'!DO44:DU44)</f>
        <v>#REF!</v>
      </c>
      <c r="AH44" s="98" t="e">
        <f>+AF44/' TOTAL GAMAS'!DJ44</f>
        <v>#REF!</v>
      </c>
      <c r="AI44" s="97" t="e">
        <f>SUM(#REF!)</f>
        <v>#REF!</v>
      </c>
      <c r="AJ44" s="98" t="e">
        <f>+AI44/SUM(' TOTAL GAMAS'!EA44:EG44)</f>
        <v>#REF!</v>
      </c>
      <c r="AK44" s="99" t="e">
        <f>+AI44/' TOTAL GAMAS'!DV44</f>
        <v>#REF!</v>
      </c>
      <c r="AL44" s="100" t="e">
        <f>SUM(#REF!)</f>
        <v>#REF!</v>
      </c>
      <c r="AM44" s="98" t="e">
        <f>+AL44/SUM(' TOTAL GAMAS'!EM44:ES44)</f>
        <v>#REF!</v>
      </c>
      <c r="AN44" s="98" t="e">
        <f>+AL44/' TOTAL GAMAS'!EH44</f>
        <v>#REF!</v>
      </c>
      <c r="AO44" s="97" t="e">
        <f>SUM('MES N (GAMA A) '!#REF!)</f>
        <v>#REF!</v>
      </c>
      <c r="AP44" s="98" t="e">
        <f>+AO44/SUM(' TOTAL GAMAS'!EY44:FE44)</f>
        <v>#REF!</v>
      </c>
      <c r="AQ44" s="99" t="e">
        <f>+AO44/' TOTAL GAMAS'!ET44</f>
        <v>#REF!</v>
      </c>
      <c r="AR44" s="100" t="e">
        <f>SUM('MES N (GAMA A) '!#REF!)</f>
        <v>#REF!</v>
      </c>
      <c r="AS44" s="98" t="e">
        <f>+AR44/SUM(' TOTAL GAMAS'!FK44:FQ44)</f>
        <v>#REF!</v>
      </c>
      <c r="AT44" s="98" t="e">
        <f>+AR44/' TOTAL GAMAS'!FF44</f>
        <v>#REF!</v>
      </c>
      <c r="AU44" s="97" t="e">
        <f>SUM(#REF!)</f>
        <v>#REF!</v>
      </c>
      <c r="AV44" s="98" t="e">
        <f>+AU44/SUM(' TOTAL GAMAS'!FW44:GC44)</f>
        <v>#REF!</v>
      </c>
      <c r="AW44" s="99" t="e">
        <f>+AU44/' TOTAL GAMAS'!FR44</f>
        <v>#REF!</v>
      </c>
    </row>
    <row ht="13.199999999999999" customHeight="1" r="45">
      <c r="A45" s="0">
        <v>304</v>
      </c>
      <c r="B45" s="0" t="s">
        <v>131</v>
      </c>
      <c r="C45" s="0">
        <v>55</v>
      </c>
      <c r="D45" s="0" t="s">
        <v>55</v>
      </c>
      <c r="E45" s="92" t="e">
        <f>SUM(#REF!)</f>
        <v>#REF!</v>
      </c>
      <c r="F45" s="93" t="e">
        <f>+E45/SUM(' TOTAL GAMAS'!K45:Q45)</f>
        <v>#REF!</v>
      </c>
      <c r="G45" s="94" t="e">
        <f>+E45/' TOTAL GAMAS'!F45</f>
        <v>#REF!</v>
      </c>
      <c r="H45" s="13" t="e">
        <f>SUM(#REF!)</f>
        <v>#REF!</v>
      </c>
      <c r="I45" s="95" t="e">
        <f>+H45/SUM(' TOTAL GAMAS'!W45:AC45)</f>
        <v>#REF!</v>
      </c>
      <c r="J45" s="95" t="e">
        <f>+H45/' TOTAL GAMAS'!R45</f>
        <v>#REF!</v>
      </c>
      <c r="K45" s="92" t="e">
        <f>SUM(#REF!)</f>
        <v>#REF!</v>
      </c>
      <c r="L45" s="93" t="e">
        <f>+K45/SUM(' TOTAL GAMAS'!AI45:AO45)</f>
        <v>#REF!</v>
      </c>
      <c r="M45" s="94" t="e">
        <f>+K45/' TOTAL GAMAS'!AD45</f>
        <v>#REF!</v>
      </c>
      <c r="N45" s="13" t="e">
        <f>SUM(#REF!)</f>
        <v>#REF!</v>
      </c>
      <c r="O45" s="95" t="e">
        <f>+N45/SUM(' TOTAL GAMAS'!AU45:BA45)</f>
        <v>#REF!</v>
      </c>
      <c r="P45" s="95" t="e">
        <f>+N45/' TOTAL GAMAS'!AP45</f>
        <v>#REF!</v>
      </c>
      <c r="Q45" s="92" t="e">
        <f>SUM(#REF!)</f>
        <v>#REF!</v>
      </c>
      <c r="R45" s="93" t="e">
        <f>+Q45/SUM(' TOTAL GAMAS'!BG45:BM45)</f>
        <v>#REF!</v>
      </c>
      <c r="S45" s="94" t="e">
        <f>+Q45/' TOTAL GAMAS'!BB45</f>
        <v>#REF!</v>
      </c>
      <c r="T45" s="13" t="e">
        <f>SUM(#REF!)</f>
        <v>#REF!</v>
      </c>
      <c r="U45" s="95" t="e">
        <f>+T45/SUM(' TOTAL GAMAS'!BS45:BY45)</f>
        <v>#REF!</v>
      </c>
      <c r="V45" s="95" t="e">
        <f>+T45/' TOTAL GAMAS'!BN45</f>
        <v>#REF!</v>
      </c>
      <c r="W45" s="92" t="e">
        <f>SUM(#REF!)</f>
        <v>#REF!</v>
      </c>
      <c r="X45" s="93" t="e">
        <f>+W45/SUM(' TOTAL GAMAS'!BS45:BY45)</f>
        <v>#REF!</v>
      </c>
      <c r="Y45" s="94" t="e">
        <f>+W45/' TOTAL GAMAS'!BZ45</f>
        <v>#REF!</v>
      </c>
      <c r="Z45" s="13" t="e">
        <f>SUM(#REF!)</f>
        <v>#REF!</v>
      </c>
      <c r="AA45" s="95" t="e">
        <f>+Z45/SUM(' TOTAL GAMAS'!CQ45:CW45)</f>
        <v>#REF!</v>
      </c>
      <c r="AB45" s="95" t="e">
        <f>+Z45/' TOTAL GAMAS'!CL45</f>
        <v>#REF!</v>
      </c>
      <c r="AC45" s="92" t="e">
        <f>SUM(#REF!)</f>
        <v>#REF!</v>
      </c>
      <c r="AD45" s="93" t="e">
        <f>+AC45/SUM(' TOTAL GAMAS'!DC45:DI45)</f>
        <v>#REF!</v>
      </c>
      <c r="AE45" s="94" t="e">
        <f>+AC45/' TOTAL GAMAS'!CX45</f>
        <v>#REF!</v>
      </c>
      <c r="AF45" s="13" t="e">
        <f>SUM(#REF!)</f>
        <v>#REF!</v>
      </c>
      <c r="AG45" s="95" t="e">
        <f>+AF45/SUM(' TOTAL GAMAS'!DO45:DU45)</f>
        <v>#REF!</v>
      </c>
      <c r="AH45" s="95" t="e">
        <f>+AF45/' TOTAL GAMAS'!DJ45</f>
        <v>#REF!</v>
      </c>
      <c r="AI45" s="92" t="e">
        <f>SUM(#REF!)</f>
        <v>#REF!</v>
      </c>
      <c r="AJ45" s="93" t="e">
        <f>+AI45/SUM(' TOTAL GAMAS'!EA45:EG45)</f>
        <v>#REF!</v>
      </c>
      <c r="AK45" s="94" t="e">
        <f>+AI45/' TOTAL GAMAS'!DV45</f>
        <v>#REF!</v>
      </c>
      <c r="AL45" s="13" t="e">
        <f>SUM(#REF!)</f>
        <v>#REF!</v>
      </c>
      <c r="AM45" s="95" t="e">
        <f>+AL45/SUM(' TOTAL GAMAS'!EM45:ES45)</f>
        <v>#REF!</v>
      </c>
      <c r="AN45" s="95" t="e">
        <f>+AL45/' TOTAL GAMAS'!EH45</f>
        <v>#REF!</v>
      </c>
      <c r="AO45" s="92" t="e">
        <f>SUM('MES N (GAMA A) '!#REF!)</f>
        <v>#REF!</v>
      </c>
      <c r="AP45" s="93" t="e">
        <f>+AO45/SUM(' TOTAL GAMAS'!EY45:FE45)</f>
        <v>#REF!</v>
      </c>
      <c r="AQ45" s="94" t="e">
        <f>+AO45/' TOTAL GAMAS'!ET45</f>
        <v>#REF!</v>
      </c>
      <c r="AR45" s="13" t="e">
        <f>SUM('MES N (GAMA A) '!#REF!)</f>
        <v>#REF!</v>
      </c>
      <c r="AS45" s="95" t="e">
        <f>+AR45/SUM(' TOTAL GAMAS'!FK45:FQ45)</f>
        <v>#REF!</v>
      </c>
      <c r="AT45" s="95" t="e">
        <f>+AR45/' TOTAL GAMAS'!FF45</f>
        <v>#REF!</v>
      </c>
      <c r="AU45" s="92" t="e">
        <f>SUM(#REF!)</f>
        <v>#REF!</v>
      </c>
      <c r="AV45" s="93" t="e">
        <f>+AU45/SUM(' TOTAL GAMAS'!FW45:GC45)</f>
        <v>#REF!</v>
      </c>
      <c r="AW45" s="94" t="e">
        <f>+AU45/' TOTAL GAMAS'!FR45</f>
        <v>#REF!</v>
      </c>
    </row>
    <row ht="13.199999999999999" customHeight="1" r="46">
      <c r="A46" s="0">
        <v>304</v>
      </c>
      <c r="B46" s="0" t="s">
        <v>131</v>
      </c>
      <c r="C46" s="0">
        <v>61</v>
      </c>
      <c r="D46" s="0" t="s">
        <v>56</v>
      </c>
      <c r="E46" s="92" t="e">
        <f>SUM(#REF!)</f>
        <v>#REF!</v>
      </c>
      <c r="F46" s="93" t="e">
        <f>+E46/SUM(' TOTAL GAMAS'!K46:Q46)</f>
        <v>#REF!</v>
      </c>
      <c r="G46" s="94" t="e">
        <f>+E46/' TOTAL GAMAS'!F46</f>
        <v>#REF!</v>
      </c>
      <c r="H46" s="13" t="e">
        <f>SUM(#REF!)</f>
        <v>#REF!</v>
      </c>
      <c r="I46" s="95" t="e">
        <f>+H46/SUM(' TOTAL GAMAS'!W46:AC46)</f>
        <v>#REF!</v>
      </c>
      <c r="J46" s="95" t="e">
        <f>+H46/' TOTAL GAMAS'!R46</f>
        <v>#REF!</v>
      </c>
      <c r="K46" s="92" t="e">
        <f>SUM(#REF!)</f>
        <v>#REF!</v>
      </c>
      <c r="L46" s="93" t="e">
        <f>+K46/SUM(' TOTAL GAMAS'!AI46:AO46)</f>
        <v>#REF!</v>
      </c>
      <c r="M46" s="94" t="e">
        <f>+K46/' TOTAL GAMAS'!AD46</f>
        <v>#REF!</v>
      </c>
      <c r="N46" s="13" t="e">
        <f>SUM(#REF!)</f>
        <v>#REF!</v>
      </c>
      <c r="O46" s="95" t="e">
        <f>+N46/SUM(' TOTAL GAMAS'!AU46:BA46)</f>
        <v>#REF!</v>
      </c>
      <c r="P46" s="95" t="e">
        <f>+N46/' TOTAL GAMAS'!AP46</f>
        <v>#REF!</v>
      </c>
      <c r="Q46" s="92" t="e">
        <f>SUM(#REF!)</f>
        <v>#REF!</v>
      </c>
      <c r="R46" s="93" t="e">
        <f>+Q46/SUM(' TOTAL GAMAS'!BG46:BM46)</f>
        <v>#REF!</v>
      </c>
      <c r="S46" s="94" t="e">
        <f>+Q46/' TOTAL GAMAS'!BB46</f>
        <v>#REF!</v>
      </c>
      <c r="T46" s="13" t="e">
        <f>SUM(#REF!)</f>
        <v>#REF!</v>
      </c>
      <c r="U46" s="95" t="e">
        <f>+T46/SUM(' TOTAL GAMAS'!BS46:BY46)</f>
        <v>#REF!</v>
      </c>
      <c r="V46" s="95" t="e">
        <f>+T46/' TOTAL GAMAS'!BN46</f>
        <v>#REF!</v>
      </c>
      <c r="W46" s="92" t="e">
        <f>SUM(#REF!)</f>
        <v>#REF!</v>
      </c>
      <c r="X46" s="93" t="e">
        <f>+W46/SUM(' TOTAL GAMAS'!BS46:BY46)</f>
        <v>#REF!</v>
      </c>
      <c r="Y46" s="94" t="e">
        <f>+W46/' TOTAL GAMAS'!BZ46</f>
        <v>#REF!</v>
      </c>
      <c r="Z46" s="13" t="e">
        <f>SUM(#REF!)</f>
        <v>#REF!</v>
      </c>
      <c r="AA46" s="95" t="e">
        <f>+Z46/SUM(' TOTAL GAMAS'!CQ46:CW46)</f>
        <v>#REF!</v>
      </c>
      <c r="AB46" s="95" t="e">
        <f>+Z46/' TOTAL GAMAS'!CL46</f>
        <v>#REF!</v>
      </c>
      <c r="AC46" s="92" t="e">
        <f>SUM(#REF!)</f>
        <v>#REF!</v>
      </c>
      <c r="AD46" s="93" t="e">
        <f>+AC46/SUM(' TOTAL GAMAS'!DC46:DI46)</f>
        <v>#REF!</v>
      </c>
      <c r="AE46" s="94" t="e">
        <f>+AC46/' TOTAL GAMAS'!CX46</f>
        <v>#REF!</v>
      </c>
      <c r="AF46" s="13" t="e">
        <f>SUM(#REF!)</f>
        <v>#REF!</v>
      </c>
      <c r="AG46" s="95" t="e">
        <f>+AF46/SUM(' TOTAL GAMAS'!DO46:DU46)</f>
        <v>#REF!</v>
      </c>
      <c r="AH46" s="95" t="e">
        <f>+AF46/' TOTAL GAMAS'!DJ46</f>
        <v>#REF!</v>
      </c>
      <c r="AI46" s="92" t="e">
        <f>SUM(#REF!)</f>
        <v>#REF!</v>
      </c>
      <c r="AJ46" s="93" t="e">
        <f>+AI46/SUM(' TOTAL GAMAS'!EA46:EG46)</f>
        <v>#REF!</v>
      </c>
      <c r="AK46" s="94" t="e">
        <f>+AI46/' TOTAL GAMAS'!DV46</f>
        <v>#REF!</v>
      </c>
      <c r="AL46" s="13" t="e">
        <f>SUM(#REF!)</f>
        <v>#REF!</v>
      </c>
      <c r="AM46" s="95" t="e">
        <f>+AL46/SUM(' TOTAL GAMAS'!EM46:ES46)</f>
        <v>#REF!</v>
      </c>
      <c r="AN46" s="95" t="e">
        <f>+AL46/' TOTAL GAMAS'!EH46</f>
        <v>#REF!</v>
      </c>
      <c r="AO46" s="92" t="e">
        <f>SUM('MES N (GAMA A) '!#REF!)</f>
        <v>#REF!</v>
      </c>
      <c r="AP46" s="93" t="e">
        <f>+AO46/SUM(' TOTAL GAMAS'!EY46:FE46)</f>
        <v>#REF!</v>
      </c>
      <c r="AQ46" s="94" t="e">
        <f>+AO46/' TOTAL GAMAS'!ET46</f>
        <v>#REF!</v>
      </c>
      <c r="AR46" s="13" t="e">
        <f>SUM('MES N (GAMA A) '!#REF!)</f>
        <v>#REF!</v>
      </c>
      <c r="AS46" s="95" t="e">
        <f>+AR46/SUM(' TOTAL GAMAS'!FK46:FQ46)</f>
        <v>#REF!</v>
      </c>
      <c r="AT46" s="95" t="e">
        <f>+AR46/' TOTAL GAMAS'!FF46</f>
        <v>#REF!</v>
      </c>
      <c r="AU46" s="92" t="e">
        <f>SUM(#REF!)</f>
        <v>#REF!</v>
      </c>
      <c r="AV46" s="93" t="e">
        <f>+AU46/SUM(' TOTAL GAMAS'!FW46:GC46)</f>
        <v>#REF!</v>
      </c>
      <c r="AW46" s="94" t="e">
        <f>+AU46/' TOTAL GAMAS'!FR46</f>
        <v>#REF!</v>
      </c>
    </row>
    <row ht="13.199999999999999" customHeight="1" r="47">
      <c r="A47" s="0">
        <v>304</v>
      </c>
      <c r="B47" s="0" t="s">
        <v>131</v>
      </c>
      <c r="C47" s="0">
        <v>62</v>
      </c>
      <c r="D47" s="0" t="s">
        <v>57</v>
      </c>
      <c r="E47" s="92" t="e">
        <f>SUM(#REF!)</f>
        <v>#REF!</v>
      </c>
      <c r="F47" s="93" t="e">
        <f>+E47/SUM(' TOTAL GAMAS'!K47:Q47)</f>
        <v>#REF!</v>
      </c>
      <c r="G47" s="94" t="e">
        <f>+E47/' TOTAL GAMAS'!F47</f>
        <v>#REF!</v>
      </c>
      <c r="H47" s="13" t="e">
        <f>SUM(#REF!)</f>
        <v>#REF!</v>
      </c>
      <c r="I47" s="95" t="e">
        <f>+H47/SUM(' TOTAL GAMAS'!W47:AC47)</f>
        <v>#REF!</v>
      </c>
      <c r="J47" s="95" t="e">
        <f>+H47/' TOTAL GAMAS'!R47</f>
        <v>#REF!</v>
      </c>
      <c r="K47" s="92" t="e">
        <f>SUM(#REF!)</f>
        <v>#REF!</v>
      </c>
      <c r="L47" s="93" t="e">
        <f>+K47/SUM(' TOTAL GAMAS'!AI47:AO47)</f>
        <v>#REF!</v>
      </c>
      <c r="M47" s="94" t="e">
        <f>+K47/' TOTAL GAMAS'!AD47</f>
        <v>#REF!</v>
      </c>
      <c r="N47" s="13" t="e">
        <f>SUM(#REF!)</f>
        <v>#REF!</v>
      </c>
      <c r="O47" s="95" t="e">
        <f>+N47/SUM(' TOTAL GAMAS'!AU47:BA47)</f>
        <v>#REF!</v>
      </c>
      <c r="P47" s="95" t="e">
        <f>+N47/' TOTAL GAMAS'!AP47</f>
        <v>#REF!</v>
      </c>
      <c r="Q47" s="92" t="e">
        <f>SUM(#REF!)</f>
        <v>#REF!</v>
      </c>
      <c r="R47" s="93" t="e">
        <f>+Q47/SUM(' TOTAL GAMAS'!BG47:BM47)</f>
        <v>#REF!</v>
      </c>
      <c r="S47" s="94" t="e">
        <f>+Q47/' TOTAL GAMAS'!BB47</f>
        <v>#REF!</v>
      </c>
      <c r="T47" s="13" t="e">
        <f>SUM(#REF!)</f>
        <v>#REF!</v>
      </c>
      <c r="U47" s="95" t="e">
        <f>+T47/SUM(' TOTAL GAMAS'!BS47:BY47)</f>
        <v>#REF!</v>
      </c>
      <c r="V47" s="95" t="e">
        <f>+T47/' TOTAL GAMAS'!BN47</f>
        <v>#REF!</v>
      </c>
      <c r="W47" s="92" t="e">
        <f>SUM(#REF!)</f>
        <v>#REF!</v>
      </c>
      <c r="X47" s="93" t="e">
        <f>+W47/SUM(' TOTAL GAMAS'!BS47:BY47)</f>
        <v>#REF!</v>
      </c>
      <c r="Y47" s="94" t="e">
        <f>+W47/' TOTAL GAMAS'!BZ47</f>
        <v>#REF!</v>
      </c>
      <c r="Z47" s="13" t="e">
        <f>SUM(#REF!)</f>
        <v>#REF!</v>
      </c>
      <c r="AA47" s="95" t="e">
        <f>+Z47/SUM(' TOTAL GAMAS'!CQ47:CW47)</f>
        <v>#REF!</v>
      </c>
      <c r="AB47" s="95" t="e">
        <f>+Z47/' TOTAL GAMAS'!CL47</f>
        <v>#REF!</v>
      </c>
      <c r="AC47" s="92" t="e">
        <f>SUM(#REF!)</f>
        <v>#REF!</v>
      </c>
      <c r="AD47" s="93" t="e">
        <f>+AC47/SUM(' TOTAL GAMAS'!DC47:DI47)</f>
        <v>#REF!</v>
      </c>
      <c r="AE47" s="94" t="e">
        <f>+AC47/' TOTAL GAMAS'!CX47</f>
        <v>#REF!</v>
      </c>
      <c r="AF47" s="13" t="e">
        <f>SUM(#REF!)</f>
        <v>#REF!</v>
      </c>
      <c r="AG47" s="95" t="e">
        <f>+AF47/SUM(' TOTAL GAMAS'!DO47:DU47)</f>
        <v>#REF!</v>
      </c>
      <c r="AH47" s="95" t="e">
        <f>+AF47/' TOTAL GAMAS'!DJ47</f>
        <v>#REF!</v>
      </c>
      <c r="AI47" s="92" t="e">
        <f>SUM(#REF!)</f>
        <v>#REF!</v>
      </c>
      <c r="AJ47" s="93" t="e">
        <f>+AI47/SUM(' TOTAL GAMAS'!EA47:EG47)</f>
        <v>#REF!</v>
      </c>
      <c r="AK47" s="94" t="e">
        <f>+AI47/' TOTAL GAMAS'!DV47</f>
        <v>#REF!</v>
      </c>
      <c r="AL47" s="13" t="e">
        <f>SUM(#REF!)</f>
        <v>#REF!</v>
      </c>
      <c r="AM47" s="95" t="e">
        <f>+AL47/SUM(' TOTAL GAMAS'!EM47:ES47)</f>
        <v>#REF!</v>
      </c>
      <c r="AN47" s="95" t="e">
        <f>+AL47/' TOTAL GAMAS'!EH47</f>
        <v>#REF!</v>
      </c>
      <c r="AO47" s="92" t="e">
        <f>SUM('MES N (GAMA A) '!#REF!)</f>
        <v>#REF!</v>
      </c>
      <c r="AP47" s="93" t="e">
        <f>+AO47/SUM(' TOTAL GAMAS'!EY47:FE47)</f>
        <v>#REF!</v>
      </c>
      <c r="AQ47" s="94" t="e">
        <f>+AO47/' TOTAL GAMAS'!ET47</f>
        <v>#REF!</v>
      </c>
      <c r="AR47" s="13" t="e">
        <f>SUM('MES N (GAMA A) '!#REF!)</f>
        <v>#REF!</v>
      </c>
      <c r="AS47" s="95" t="e">
        <f>+AR47/SUM(' TOTAL GAMAS'!FK47:FQ47)</f>
        <v>#REF!</v>
      </c>
      <c r="AT47" s="95" t="e">
        <f>+AR47/' TOTAL GAMAS'!FF47</f>
        <v>#REF!</v>
      </c>
      <c r="AU47" s="92" t="e">
        <f>SUM(#REF!)</f>
        <v>#REF!</v>
      </c>
      <c r="AV47" s="93" t="e">
        <f>+AU47/SUM(' TOTAL GAMAS'!FW47:GC47)</f>
        <v>#REF!</v>
      </c>
      <c r="AW47" s="94" t="e">
        <f>+AU47/' TOTAL GAMAS'!FR47</f>
        <v>#REF!</v>
      </c>
    </row>
    <row ht="13.199999999999999" customHeight="1" r="48">
      <c r="A48" s="0">
        <v>304</v>
      </c>
      <c r="B48" s="0" t="s">
        <v>131</v>
      </c>
      <c r="C48" s="0">
        <v>63</v>
      </c>
      <c r="D48" s="0" t="s">
        <v>58</v>
      </c>
      <c r="E48" s="92" t="e">
        <f>SUM(#REF!)</f>
        <v>#REF!</v>
      </c>
      <c r="F48" s="93" t="e">
        <f>+E48/SUM(' TOTAL GAMAS'!K48:Q48)</f>
        <v>#REF!</v>
      </c>
      <c r="G48" s="94" t="e">
        <f>+E48/' TOTAL GAMAS'!F48</f>
        <v>#REF!</v>
      </c>
      <c r="H48" s="13" t="e">
        <f>SUM(#REF!)</f>
        <v>#REF!</v>
      </c>
      <c r="I48" s="95" t="e">
        <f>+H48/SUM(' TOTAL GAMAS'!W48:AC48)</f>
        <v>#REF!</v>
      </c>
      <c r="J48" s="95" t="e">
        <f>+H48/' TOTAL GAMAS'!R48</f>
        <v>#REF!</v>
      </c>
      <c r="K48" s="92" t="e">
        <f>SUM(#REF!)</f>
        <v>#REF!</v>
      </c>
      <c r="L48" s="93" t="e">
        <f>+K48/SUM(' TOTAL GAMAS'!AI48:AO48)</f>
        <v>#REF!</v>
      </c>
      <c r="M48" s="94" t="e">
        <f>+K48/' TOTAL GAMAS'!AD48</f>
        <v>#REF!</v>
      </c>
      <c r="N48" s="13" t="e">
        <f>SUM(#REF!)</f>
        <v>#REF!</v>
      </c>
      <c r="O48" s="95" t="e">
        <f>+N48/SUM(' TOTAL GAMAS'!AU48:BA48)</f>
        <v>#REF!</v>
      </c>
      <c r="P48" s="95" t="e">
        <f>+N48/' TOTAL GAMAS'!AP48</f>
        <v>#REF!</v>
      </c>
      <c r="Q48" s="92" t="e">
        <f>SUM(#REF!)</f>
        <v>#REF!</v>
      </c>
      <c r="R48" s="93" t="e">
        <f>+Q48/SUM(' TOTAL GAMAS'!BG48:BM48)</f>
        <v>#REF!</v>
      </c>
      <c r="S48" s="94" t="e">
        <f>+Q48/' TOTAL GAMAS'!BB48</f>
        <v>#REF!</v>
      </c>
      <c r="T48" s="13" t="e">
        <f>SUM(#REF!)</f>
        <v>#REF!</v>
      </c>
      <c r="U48" s="95" t="e">
        <f>+T48/SUM(' TOTAL GAMAS'!BS48:BY48)</f>
        <v>#REF!</v>
      </c>
      <c r="V48" s="95" t="e">
        <f>+T48/' TOTAL GAMAS'!BN48</f>
        <v>#REF!</v>
      </c>
      <c r="W48" s="92" t="e">
        <f>SUM(#REF!)</f>
        <v>#REF!</v>
      </c>
      <c r="X48" s="93" t="e">
        <f>+W48/SUM(' TOTAL GAMAS'!BS48:BY48)</f>
        <v>#REF!</v>
      </c>
      <c r="Y48" s="94" t="e">
        <f>+W48/' TOTAL GAMAS'!BZ48</f>
        <v>#REF!</v>
      </c>
      <c r="Z48" s="13" t="e">
        <f>SUM(#REF!)</f>
        <v>#REF!</v>
      </c>
      <c r="AA48" s="95" t="e">
        <f>+Z48/SUM(' TOTAL GAMAS'!CQ48:CW48)</f>
        <v>#REF!</v>
      </c>
      <c r="AB48" s="95" t="e">
        <f>+Z48/' TOTAL GAMAS'!CL48</f>
        <v>#REF!</v>
      </c>
      <c r="AC48" s="92" t="e">
        <f>SUM(#REF!)</f>
        <v>#REF!</v>
      </c>
      <c r="AD48" s="93" t="e">
        <f>+AC48/SUM(' TOTAL GAMAS'!DC48:DI48)</f>
        <v>#REF!</v>
      </c>
      <c r="AE48" s="94" t="e">
        <f>+AC48/' TOTAL GAMAS'!CX48</f>
        <v>#REF!</v>
      </c>
      <c r="AF48" s="13" t="e">
        <f>SUM(#REF!)</f>
        <v>#REF!</v>
      </c>
      <c r="AG48" s="95" t="e">
        <f>+AF48/SUM(' TOTAL GAMAS'!DO48:DU48)</f>
        <v>#REF!</v>
      </c>
      <c r="AH48" s="95" t="e">
        <f>+AF48/' TOTAL GAMAS'!DJ48</f>
        <v>#REF!</v>
      </c>
      <c r="AI48" s="92" t="e">
        <f>SUM(#REF!)</f>
        <v>#REF!</v>
      </c>
      <c r="AJ48" s="93" t="e">
        <f>+AI48/SUM(' TOTAL GAMAS'!EA48:EG48)</f>
        <v>#REF!</v>
      </c>
      <c r="AK48" s="94" t="e">
        <f>+AI48/' TOTAL GAMAS'!DV48</f>
        <v>#REF!</v>
      </c>
      <c r="AL48" s="13" t="e">
        <f>SUM(#REF!)</f>
        <v>#REF!</v>
      </c>
      <c r="AM48" s="95" t="e">
        <f>+AL48/SUM(' TOTAL GAMAS'!EM48:ES48)</f>
        <v>#REF!</v>
      </c>
      <c r="AN48" s="95" t="e">
        <f>+AL48/' TOTAL GAMAS'!EH48</f>
        <v>#REF!</v>
      </c>
      <c r="AO48" s="92" t="e">
        <f>SUM('MES N (GAMA A) '!#REF!)</f>
        <v>#REF!</v>
      </c>
      <c r="AP48" s="93" t="e">
        <f>+AO48/SUM(' TOTAL GAMAS'!EY48:FE48)</f>
        <v>#REF!</v>
      </c>
      <c r="AQ48" s="94" t="e">
        <f>+AO48/' TOTAL GAMAS'!ET48</f>
        <v>#REF!</v>
      </c>
      <c r="AR48" s="13" t="e">
        <f>SUM('MES N (GAMA A) '!#REF!)</f>
        <v>#REF!</v>
      </c>
      <c r="AS48" s="95" t="e">
        <f>+AR48/SUM(' TOTAL GAMAS'!FK48:FQ48)</f>
        <v>#REF!</v>
      </c>
      <c r="AT48" s="95" t="e">
        <f>+AR48/' TOTAL GAMAS'!FF48</f>
        <v>#REF!</v>
      </c>
      <c r="AU48" s="92" t="e">
        <f>SUM(#REF!)</f>
        <v>#REF!</v>
      </c>
      <c r="AV48" s="93" t="e">
        <f>+AU48/SUM(' TOTAL GAMAS'!FW48:GC48)</f>
        <v>#REF!</v>
      </c>
      <c r="AW48" s="94" t="e">
        <f>+AU48/' TOTAL GAMAS'!FR48</f>
        <v>#REF!</v>
      </c>
    </row>
    <row ht="13.199999999999999" customHeight="1" r="49">
      <c r="A49" s="0">
        <v>304</v>
      </c>
      <c r="B49" s="0" t="s">
        <v>131</v>
      </c>
      <c r="C49" s="0">
        <v>69</v>
      </c>
      <c r="D49" s="0" t="s">
        <v>59</v>
      </c>
      <c r="E49" s="92" t="e">
        <f>SUM(#REF!)</f>
        <v>#REF!</v>
      </c>
      <c r="F49" s="93" t="e">
        <f>+E49/SUM(' TOTAL GAMAS'!K49:Q49)</f>
        <v>#REF!</v>
      </c>
      <c r="G49" s="94" t="e">
        <f>+E49/' TOTAL GAMAS'!F49</f>
        <v>#REF!</v>
      </c>
      <c r="H49" s="13" t="e">
        <f>SUM(#REF!)</f>
        <v>#REF!</v>
      </c>
      <c r="I49" s="95" t="e">
        <f>+H49/SUM(' TOTAL GAMAS'!W49:AC49)</f>
        <v>#REF!</v>
      </c>
      <c r="J49" s="95" t="e">
        <f>+H49/' TOTAL GAMAS'!R49</f>
        <v>#REF!</v>
      </c>
      <c r="K49" s="92" t="e">
        <f>SUM(#REF!)</f>
        <v>#REF!</v>
      </c>
      <c r="L49" s="93" t="e">
        <f>+K49/SUM(' TOTAL GAMAS'!AI49:AO49)</f>
        <v>#REF!</v>
      </c>
      <c r="M49" s="94" t="e">
        <f>+K49/' TOTAL GAMAS'!AD49</f>
        <v>#REF!</v>
      </c>
      <c r="N49" s="13" t="e">
        <f>SUM(#REF!)</f>
        <v>#REF!</v>
      </c>
      <c r="O49" s="95" t="e">
        <f>+N49/SUM(' TOTAL GAMAS'!AU49:BA49)</f>
        <v>#REF!</v>
      </c>
      <c r="P49" s="95" t="e">
        <f>+N49/' TOTAL GAMAS'!AP49</f>
        <v>#REF!</v>
      </c>
      <c r="Q49" s="92" t="e">
        <f>SUM(#REF!)</f>
        <v>#REF!</v>
      </c>
      <c r="R49" s="93" t="e">
        <f>+Q49/SUM(' TOTAL GAMAS'!BG49:BM49)</f>
        <v>#REF!</v>
      </c>
      <c r="S49" s="94" t="e">
        <f>+Q49/' TOTAL GAMAS'!BB49</f>
        <v>#REF!</v>
      </c>
      <c r="T49" s="13" t="e">
        <f>SUM(#REF!)</f>
        <v>#REF!</v>
      </c>
      <c r="U49" s="95" t="e">
        <f>+T49/SUM(' TOTAL GAMAS'!BS49:BY49)</f>
        <v>#REF!</v>
      </c>
      <c r="V49" s="95" t="e">
        <f>+T49/' TOTAL GAMAS'!BN49</f>
        <v>#REF!</v>
      </c>
      <c r="W49" s="92" t="e">
        <f>SUM(#REF!)</f>
        <v>#REF!</v>
      </c>
      <c r="X49" s="93" t="e">
        <f>+W49/SUM(' TOTAL GAMAS'!BS49:BY49)</f>
        <v>#REF!</v>
      </c>
      <c r="Y49" s="94" t="e">
        <f>+W49/' TOTAL GAMAS'!BZ49</f>
        <v>#REF!</v>
      </c>
      <c r="Z49" s="13" t="e">
        <f>SUM(#REF!)</f>
        <v>#REF!</v>
      </c>
      <c r="AA49" s="95" t="e">
        <f>+Z49/SUM(' TOTAL GAMAS'!CQ49:CW49)</f>
        <v>#REF!</v>
      </c>
      <c r="AB49" s="95" t="e">
        <f>+Z49/' TOTAL GAMAS'!CL49</f>
        <v>#REF!</v>
      </c>
      <c r="AC49" s="92" t="e">
        <f>SUM(#REF!)</f>
        <v>#REF!</v>
      </c>
      <c r="AD49" s="93" t="e">
        <f>+AC49/SUM(' TOTAL GAMAS'!DC49:DI49)</f>
        <v>#REF!</v>
      </c>
      <c r="AE49" s="94" t="e">
        <f>+AC49/' TOTAL GAMAS'!CX49</f>
        <v>#REF!</v>
      </c>
      <c r="AF49" s="13" t="e">
        <f>SUM(#REF!)</f>
        <v>#REF!</v>
      </c>
      <c r="AG49" s="95" t="e">
        <f>+AF49/SUM(' TOTAL GAMAS'!DO49:DU49)</f>
        <v>#REF!</v>
      </c>
      <c r="AH49" s="95" t="e">
        <f>+AF49/' TOTAL GAMAS'!DJ49</f>
        <v>#REF!</v>
      </c>
      <c r="AI49" s="92" t="e">
        <f>SUM(#REF!)</f>
        <v>#REF!</v>
      </c>
      <c r="AJ49" s="93" t="e">
        <f>+AI49/SUM(' TOTAL GAMAS'!EA49:EG49)</f>
        <v>#REF!</v>
      </c>
      <c r="AK49" s="94" t="e">
        <f>+AI49/' TOTAL GAMAS'!DV49</f>
        <v>#REF!</v>
      </c>
      <c r="AL49" s="13" t="e">
        <f>SUM(#REF!)</f>
        <v>#REF!</v>
      </c>
      <c r="AM49" s="95" t="e">
        <f>+AL49/SUM(' TOTAL GAMAS'!EM49:ES49)</f>
        <v>#REF!</v>
      </c>
      <c r="AN49" s="95" t="e">
        <f>+AL49/' TOTAL GAMAS'!EH49</f>
        <v>#REF!</v>
      </c>
      <c r="AO49" s="92" t="e">
        <f>SUM('MES N (GAMA A) '!#REF!)</f>
        <v>#REF!</v>
      </c>
      <c r="AP49" s="93" t="e">
        <f>+AO49/SUM(' TOTAL GAMAS'!EY49:FE49)</f>
        <v>#REF!</v>
      </c>
      <c r="AQ49" s="94" t="e">
        <f>+AO49/' TOTAL GAMAS'!ET49</f>
        <v>#REF!</v>
      </c>
      <c r="AR49" s="13" t="e">
        <f>SUM('MES N (GAMA A) '!#REF!)</f>
        <v>#REF!</v>
      </c>
      <c r="AS49" s="95" t="e">
        <f>+AR49/SUM(' TOTAL GAMAS'!FK49:FQ49)</f>
        <v>#REF!</v>
      </c>
      <c r="AT49" s="95" t="e">
        <f>+AR49/' TOTAL GAMAS'!FF49</f>
        <v>#REF!</v>
      </c>
      <c r="AU49" s="92" t="e">
        <f>SUM(#REF!)</f>
        <v>#REF!</v>
      </c>
      <c r="AV49" s="93" t="e">
        <f>+AU49/SUM(' TOTAL GAMAS'!FW49:GC49)</f>
        <v>#REF!</v>
      </c>
      <c r="AW49" s="94" t="e">
        <f>+AU49/' TOTAL GAMAS'!FR49</f>
        <v>#REF!</v>
      </c>
    </row>
    <row ht="13.199999999999999" customHeight="1" r="50">
      <c r="A50" s="0">
        <v>304</v>
      </c>
      <c r="B50" s="0" t="s">
        <v>131</v>
      </c>
      <c r="C50" s="0">
        <v>70</v>
      </c>
      <c r="D50" s="0" t="s">
        <v>60</v>
      </c>
      <c r="E50" s="92" t="e">
        <f>SUM(#REF!)</f>
        <v>#REF!</v>
      </c>
      <c r="F50" s="93" t="e">
        <f>+E50/SUM(' TOTAL GAMAS'!K50:Q50)</f>
        <v>#REF!</v>
      </c>
      <c r="G50" s="94" t="e">
        <f>+E50/' TOTAL GAMAS'!F50</f>
        <v>#REF!</v>
      </c>
      <c r="H50" s="13" t="e">
        <f>SUM(#REF!)</f>
        <v>#REF!</v>
      </c>
      <c r="I50" s="95" t="e">
        <f>+H50/SUM(' TOTAL GAMAS'!W50:AC50)</f>
        <v>#REF!</v>
      </c>
      <c r="J50" s="95" t="e">
        <f>+H50/' TOTAL GAMAS'!R50</f>
        <v>#REF!</v>
      </c>
      <c r="K50" s="92" t="e">
        <f>SUM(#REF!)</f>
        <v>#REF!</v>
      </c>
      <c r="L50" s="93" t="e">
        <f>+K50/SUM(' TOTAL GAMAS'!AI50:AO50)</f>
        <v>#REF!</v>
      </c>
      <c r="M50" s="94" t="e">
        <f>+K50/' TOTAL GAMAS'!AD50</f>
        <v>#REF!</v>
      </c>
      <c r="N50" s="13" t="e">
        <f>SUM(#REF!)</f>
        <v>#REF!</v>
      </c>
      <c r="O50" s="95" t="e">
        <f>+N50/SUM(' TOTAL GAMAS'!AU50:BA50)</f>
        <v>#REF!</v>
      </c>
      <c r="P50" s="95" t="e">
        <f>+N50/' TOTAL GAMAS'!AP50</f>
        <v>#REF!</v>
      </c>
      <c r="Q50" s="92" t="e">
        <f>SUM(#REF!)</f>
        <v>#REF!</v>
      </c>
      <c r="R50" s="93" t="e">
        <f>+Q50/SUM(' TOTAL GAMAS'!BG50:BM50)</f>
        <v>#REF!</v>
      </c>
      <c r="S50" s="94" t="e">
        <f>+Q50/' TOTAL GAMAS'!BB50</f>
        <v>#REF!</v>
      </c>
      <c r="T50" s="13" t="e">
        <f>SUM(#REF!)</f>
        <v>#REF!</v>
      </c>
      <c r="U50" s="95" t="e">
        <f>+T50/SUM(' TOTAL GAMAS'!BS50:BY50)</f>
        <v>#REF!</v>
      </c>
      <c r="V50" s="95" t="e">
        <f>+T50/' TOTAL GAMAS'!BN50</f>
        <v>#REF!</v>
      </c>
      <c r="W50" s="92" t="e">
        <f>SUM(#REF!)</f>
        <v>#REF!</v>
      </c>
      <c r="X50" s="93" t="e">
        <f>+W50/SUM(' TOTAL GAMAS'!BS50:BY50)</f>
        <v>#REF!</v>
      </c>
      <c r="Y50" s="94" t="e">
        <f>+W50/' TOTAL GAMAS'!BZ50</f>
        <v>#REF!</v>
      </c>
      <c r="Z50" s="13" t="e">
        <f>SUM(#REF!)</f>
        <v>#REF!</v>
      </c>
      <c r="AA50" s="95" t="e">
        <f>+Z50/SUM(' TOTAL GAMAS'!CQ50:CW50)</f>
        <v>#REF!</v>
      </c>
      <c r="AB50" s="95" t="e">
        <f>+Z50/' TOTAL GAMAS'!CL50</f>
        <v>#REF!</v>
      </c>
      <c r="AC50" s="92" t="e">
        <f>SUM(#REF!)</f>
        <v>#REF!</v>
      </c>
      <c r="AD50" s="93" t="e">
        <f>+AC50/SUM(' TOTAL GAMAS'!DC50:DI50)</f>
        <v>#REF!</v>
      </c>
      <c r="AE50" s="94" t="e">
        <f>+AC50/' TOTAL GAMAS'!CX50</f>
        <v>#REF!</v>
      </c>
      <c r="AF50" s="13" t="e">
        <f>SUM(#REF!)</f>
        <v>#REF!</v>
      </c>
      <c r="AG50" s="95" t="e">
        <f>+AF50/SUM(' TOTAL GAMAS'!DO50:DU50)</f>
        <v>#REF!</v>
      </c>
      <c r="AH50" s="95" t="e">
        <f>+AF50/' TOTAL GAMAS'!DJ50</f>
        <v>#REF!</v>
      </c>
      <c r="AI50" s="92" t="e">
        <f>SUM(#REF!)</f>
        <v>#REF!</v>
      </c>
      <c r="AJ50" s="93" t="e">
        <f>+AI50/SUM(' TOTAL GAMAS'!EA50:EG50)</f>
        <v>#REF!</v>
      </c>
      <c r="AK50" s="94" t="e">
        <f>+AI50/' TOTAL GAMAS'!DV50</f>
        <v>#REF!</v>
      </c>
      <c r="AL50" s="13" t="e">
        <f>SUM(#REF!)</f>
        <v>#REF!</v>
      </c>
      <c r="AM50" s="95" t="e">
        <f>+AL50/SUM(' TOTAL GAMAS'!EM50:ES50)</f>
        <v>#REF!</v>
      </c>
      <c r="AN50" s="95" t="e">
        <f>+AL50/' TOTAL GAMAS'!EH50</f>
        <v>#REF!</v>
      </c>
      <c r="AO50" s="92" t="e">
        <f>SUM('MES N (GAMA A) '!#REF!)</f>
        <v>#REF!</v>
      </c>
      <c r="AP50" s="93" t="e">
        <f>+AO50/SUM(' TOTAL GAMAS'!EY50:FE50)</f>
        <v>#REF!</v>
      </c>
      <c r="AQ50" s="94" t="e">
        <f>+AO50/' TOTAL GAMAS'!ET50</f>
        <v>#REF!</v>
      </c>
      <c r="AR50" s="13" t="e">
        <f>SUM('MES N (GAMA A) '!#REF!)</f>
        <v>#REF!</v>
      </c>
      <c r="AS50" s="95" t="e">
        <f>+AR50/SUM(' TOTAL GAMAS'!FK50:FQ50)</f>
        <v>#REF!</v>
      </c>
      <c r="AT50" s="95" t="e">
        <f>+AR50/' TOTAL GAMAS'!FF50</f>
        <v>#REF!</v>
      </c>
      <c r="AU50" s="92" t="e">
        <f>SUM(#REF!)</f>
        <v>#REF!</v>
      </c>
      <c r="AV50" s="93" t="e">
        <f>+AU50/SUM(' TOTAL GAMAS'!FW50:GC50)</f>
        <v>#REF!</v>
      </c>
      <c r="AW50" s="94" t="e">
        <f>+AU50/' TOTAL GAMAS'!FR50</f>
        <v>#REF!</v>
      </c>
    </row>
    <row ht="13.199999999999999" customHeight="1" r="51">
      <c r="A51" s="0">
        <v>304</v>
      </c>
      <c r="B51" s="0" t="s">
        <v>131</v>
      </c>
      <c r="C51" s="0">
        <v>80</v>
      </c>
      <c r="D51" s="0" t="s">
        <v>61</v>
      </c>
      <c r="E51" s="92" t="e">
        <f>SUM(#REF!)</f>
        <v>#REF!</v>
      </c>
      <c r="F51" s="93" t="e">
        <f>+E51/SUM(' TOTAL GAMAS'!K51:Q51)</f>
        <v>#REF!</v>
      </c>
      <c r="G51" s="94" t="e">
        <f>+E51/' TOTAL GAMAS'!F51</f>
        <v>#REF!</v>
      </c>
      <c r="H51" s="13" t="e">
        <f>SUM(#REF!)</f>
        <v>#REF!</v>
      </c>
      <c r="I51" s="95" t="e">
        <f>+H51/SUM(' TOTAL GAMAS'!W51:AC51)</f>
        <v>#REF!</v>
      </c>
      <c r="J51" s="95" t="e">
        <f>+H51/' TOTAL GAMAS'!R51</f>
        <v>#REF!</v>
      </c>
      <c r="K51" s="92" t="e">
        <f>SUM(#REF!)</f>
        <v>#REF!</v>
      </c>
      <c r="L51" s="93" t="e">
        <f>+K51/SUM(' TOTAL GAMAS'!AI51:AO51)</f>
        <v>#REF!</v>
      </c>
      <c r="M51" s="94" t="e">
        <f>+K51/' TOTAL GAMAS'!AD51</f>
        <v>#REF!</v>
      </c>
      <c r="N51" s="13" t="e">
        <f>SUM(#REF!)</f>
        <v>#REF!</v>
      </c>
      <c r="O51" s="95" t="e">
        <f>+N51/SUM(' TOTAL GAMAS'!AU51:BA51)</f>
        <v>#REF!</v>
      </c>
      <c r="P51" s="95" t="e">
        <f>+N51/' TOTAL GAMAS'!AP51</f>
        <v>#REF!</v>
      </c>
      <c r="Q51" s="92" t="e">
        <f>SUM(#REF!)</f>
        <v>#REF!</v>
      </c>
      <c r="R51" s="93" t="e">
        <f>+Q51/SUM(' TOTAL GAMAS'!BG51:BM51)</f>
        <v>#REF!</v>
      </c>
      <c r="S51" s="94" t="e">
        <f>+Q51/' TOTAL GAMAS'!BB51</f>
        <v>#REF!</v>
      </c>
      <c r="T51" s="13" t="e">
        <f>SUM(#REF!)</f>
        <v>#REF!</v>
      </c>
      <c r="U51" s="95" t="e">
        <f>+T51/SUM(' TOTAL GAMAS'!BS51:BY51)</f>
        <v>#REF!</v>
      </c>
      <c r="V51" s="95" t="e">
        <f>+T51/' TOTAL GAMAS'!BN51</f>
        <v>#REF!</v>
      </c>
      <c r="W51" s="92" t="e">
        <f>SUM(#REF!)</f>
        <v>#REF!</v>
      </c>
      <c r="X51" s="93" t="e">
        <f>+W51/SUM(' TOTAL GAMAS'!BS51:BY51)</f>
        <v>#REF!</v>
      </c>
      <c r="Y51" s="94" t="e">
        <f>+W51/' TOTAL GAMAS'!BZ51</f>
        <v>#REF!</v>
      </c>
      <c r="Z51" s="13" t="e">
        <f>SUM(#REF!)</f>
        <v>#REF!</v>
      </c>
      <c r="AA51" s="95" t="e">
        <f>+Z51/SUM(' TOTAL GAMAS'!CQ51:CW51)</f>
        <v>#REF!</v>
      </c>
      <c r="AB51" s="95" t="e">
        <f>+Z51/' TOTAL GAMAS'!CL51</f>
        <v>#REF!</v>
      </c>
      <c r="AC51" s="92" t="e">
        <f>SUM(#REF!)</f>
        <v>#REF!</v>
      </c>
      <c r="AD51" s="93" t="e">
        <f>+AC51/SUM(' TOTAL GAMAS'!DC51:DI51)</f>
        <v>#REF!</v>
      </c>
      <c r="AE51" s="94" t="e">
        <f>+AC51/' TOTAL GAMAS'!CX51</f>
        <v>#REF!</v>
      </c>
      <c r="AF51" s="13" t="e">
        <f>SUM(#REF!)</f>
        <v>#REF!</v>
      </c>
      <c r="AG51" s="95" t="e">
        <f>+AF51/SUM(' TOTAL GAMAS'!DO51:DU51)</f>
        <v>#REF!</v>
      </c>
      <c r="AH51" s="95" t="e">
        <f>+AF51/' TOTAL GAMAS'!DJ51</f>
        <v>#REF!</v>
      </c>
      <c r="AI51" s="92" t="e">
        <f>SUM(#REF!)</f>
        <v>#REF!</v>
      </c>
      <c r="AJ51" s="93" t="e">
        <f>+AI51/SUM(' TOTAL GAMAS'!EA51:EG51)</f>
        <v>#REF!</v>
      </c>
      <c r="AK51" s="94" t="e">
        <f>+AI51/' TOTAL GAMAS'!DV51</f>
        <v>#REF!</v>
      </c>
      <c r="AL51" s="13" t="e">
        <f>SUM(#REF!)</f>
        <v>#REF!</v>
      </c>
      <c r="AM51" s="95" t="e">
        <f>+AL51/SUM(' TOTAL GAMAS'!EM51:ES51)</f>
        <v>#REF!</v>
      </c>
      <c r="AN51" s="95" t="e">
        <f>+AL51/' TOTAL GAMAS'!EH51</f>
        <v>#REF!</v>
      </c>
      <c r="AO51" s="92" t="e">
        <f>SUM('MES N (GAMA A) '!#REF!)</f>
        <v>#REF!</v>
      </c>
      <c r="AP51" s="93" t="e">
        <f>+AO51/SUM(' TOTAL GAMAS'!EY51:FE51)</f>
        <v>#REF!</v>
      </c>
      <c r="AQ51" s="94" t="e">
        <f>+AO51/' TOTAL GAMAS'!ET51</f>
        <v>#REF!</v>
      </c>
      <c r="AR51" s="13" t="e">
        <f>SUM('MES N (GAMA A) '!#REF!)</f>
        <v>#REF!</v>
      </c>
      <c r="AS51" s="95" t="e">
        <f>+AR51/SUM(' TOTAL GAMAS'!FK51:FQ51)</f>
        <v>#REF!</v>
      </c>
      <c r="AT51" s="95" t="e">
        <f>+AR51/' TOTAL GAMAS'!FF51</f>
        <v>#REF!</v>
      </c>
      <c r="AU51" s="92" t="e">
        <f>SUM(#REF!)</f>
        <v>#REF!</v>
      </c>
      <c r="AV51" s="93" t="e">
        <f>+AU51/SUM(' TOTAL GAMAS'!FW51:GC51)</f>
        <v>#REF!</v>
      </c>
      <c r="AW51" s="94" t="e">
        <f>+AU51/' TOTAL GAMAS'!FR51</f>
        <v>#REF!</v>
      </c>
    </row>
    <row ht="13.199999999999999" customHeight="1" r="52">
      <c r="A52" s="0">
        <v>304</v>
      </c>
      <c r="B52" s="0" t="s">
        <v>131</v>
      </c>
      <c r="C52" s="0">
        <v>111</v>
      </c>
      <c r="D52" s="0" t="s">
        <v>62</v>
      </c>
      <c r="E52" s="92" t="e">
        <f>SUM(#REF!)</f>
        <v>#REF!</v>
      </c>
      <c r="F52" s="93" t="e">
        <f>+E52/SUM(' TOTAL GAMAS'!K52:Q52)</f>
        <v>#REF!</v>
      </c>
      <c r="G52" s="94" t="e">
        <f>+E52/' TOTAL GAMAS'!F52</f>
        <v>#REF!</v>
      </c>
      <c r="H52" s="13" t="e">
        <f>SUM(#REF!)</f>
        <v>#REF!</v>
      </c>
      <c r="I52" s="95" t="e">
        <f>+H52/SUM(' TOTAL GAMAS'!W52:AC52)</f>
        <v>#REF!</v>
      </c>
      <c r="J52" s="95" t="e">
        <f>+H52/' TOTAL GAMAS'!R52</f>
        <v>#REF!</v>
      </c>
      <c r="K52" s="92" t="e">
        <f>SUM(#REF!)</f>
        <v>#REF!</v>
      </c>
      <c r="L52" s="93" t="e">
        <f>+K52/SUM(' TOTAL GAMAS'!AI52:AO52)</f>
        <v>#REF!</v>
      </c>
      <c r="M52" s="94" t="e">
        <f>+K52/' TOTAL GAMAS'!AD52</f>
        <v>#REF!</v>
      </c>
      <c r="N52" s="13" t="e">
        <f>SUM(#REF!)</f>
        <v>#REF!</v>
      </c>
      <c r="O52" s="95" t="e">
        <f>+N52/SUM(' TOTAL GAMAS'!AU52:BA52)</f>
        <v>#REF!</v>
      </c>
      <c r="P52" s="95" t="e">
        <f>+N52/' TOTAL GAMAS'!AP52</f>
        <v>#REF!</v>
      </c>
      <c r="Q52" s="92" t="e">
        <f>SUM(#REF!)</f>
        <v>#REF!</v>
      </c>
      <c r="R52" s="93" t="e">
        <f>+Q52/SUM(' TOTAL GAMAS'!BG52:BM52)</f>
        <v>#REF!</v>
      </c>
      <c r="S52" s="94" t="e">
        <f>+Q52/' TOTAL GAMAS'!BB52</f>
        <v>#REF!</v>
      </c>
      <c r="T52" s="13" t="e">
        <f>SUM(#REF!)</f>
        <v>#REF!</v>
      </c>
      <c r="U52" s="95" t="e">
        <f>+T52/SUM(' TOTAL GAMAS'!BS52:BY52)</f>
        <v>#REF!</v>
      </c>
      <c r="V52" s="95" t="e">
        <f>+T52/' TOTAL GAMAS'!BN52</f>
        <v>#REF!</v>
      </c>
      <c r="W52" s="92" t="e">
        <f>SUM(#REF!)</f>
        <v>#REF!</v>
      </c>
      <c r="X52" s="93" t="e">
        <f>+W52/SUM(' TOTAL GAMAS'!BS52:BY52)</f>
        <v>#REF!</v>
      </c>
      <c r="Y52" s="94" t="e">
        <f>+W52/' TOTAL GAMAS'!BZ52</f>
        <v>#REF!</v>
      </c>
      <c r="Z52" s="13" t="e">
        <f>SUM(#REF!)</f>
        <v>#REF!</v>
      </c>
      <c r="AA52" s="95" t="e">
        <f>+Z52/SUM(' TOTAL GAMAS'!CQ52:CW52)</f>
        <v>#REF!</v>
      </c>
      <c r="AB52" s="95" t="e">
        <f>+Z52/' TOTAL GAMAS'!CL52</f>
        <v>#REF!</v>
      </c>
      <c r="AC52" s="92" t="e">
        <f>SUM(#REF!)</f>
        <v>#REF!</v>
      </c>
      <c r="AD52" s="93" t="e">
        <f>+AC52/SUM(' TOTAL GAMAS'!DC52:DI52)</f>
        <v>#REF!</v>
      </c>
      <c r="AE52" s="94" t="e">
        <f>+AC52/' TOTAL GAMAS'!CX52</f>
        <v>#REF!</v>
      </c>
      <c r="AF52" s="13" t="e">
        <f>SUM(#REF!)</f>
        <v>#REF!</v>
      </c>
      <c r="AG52" s="95" t="e">
        <f>+AF52/SUM(' TOTAL GAMAS'!DO52:DU52)</f>
        <v>#REF!</v>
      </c>
      <c r="AH52" s="95" t="e">
        <f>+AF52/' TOTAL GAMAS'!DJ52</f>
        <v>#REF!</v>
      </c>
      <c r="AI52" s="92" t="e">
        <f>SUM(#REF!)</f>
        <v>#REF!</v>
      </c>
      <c r="AJ52" s="93" t="e">
        <f>+AI52/SUM(' TOTAL GAMAS'!EA52:EG52)</f>
        <v>#REF!</v>
      </c>
      <c r="AK52" s="94" t="e">
        <f>+AI52/' TOTAL GAMAS'!DV52</f>
        <v>#REF!</v>
      </c>
      <c r="AL52" s="13" t="e">
        <f>SUM(#REF!)</f>
        <v>#REF!</v>
      </c>
      <c r="AM52" s="95" t="e">
        <f>+AL52/SUM(' TOTAL GAMAS'!EM52:ES52)</f>
        <v>#REF!</v>
      </c>
      <c r="AN52" s="95" t="e">
        <f>+AL52/' TOTAL GAMAS'!EH52</f>
        <v>#REF!</v>
      </c>
      <c r="AO52" s="92" t="e">
        <f>SUM('MES N (GAMA A) '!#REF!)</f>
        <v>#REF!</v>
      </c>
      <c r="AP52" s="93" t="e">
        <f>+AO52/SUM(' TOTAL GAMAS'!EY52:FE52)</f>
        <v>#REF!</v>
      </c>
      <c r="AQ52" s="94" t="e">
        <f>+AO52/' TOTAL GAMAS'!ET52</f>
        <v>#REF!</v>
      </c>
      <c r="AR52" s="13" t="e">
        <f>SUM('MES N (GAMA A) '!#REF!)</f>
        <v>#REF!</v>
      </c>
      <c r="AS52" s="95" t="e">
        <f>+AR52/SUM(' TOTAL GAMAS'!FK52:FQ52)</f>
        <v>#REF!</v>
      </c>
      <c r="AT52" s="95" t="e">
        <f>+AR52/' TOTAL GAMAS'!FF52</f>
        <v>#REF!</v>
      </c>
      <c r="AU52" s="92" t="e">
        <f>SUM(#REF!)</f>
        <v>#REF!</v>
      </c>
      <c r="AV52" s="93" t="e">
        <f>+AU52/SUM(' TOTAL GAMAS'!FW52:GC52)</f>
        <v>#REF!</v>
      </c>
      <c r="AW52" s="94" t="e">
        <f>+AU52/' TOTAL GAMAS'!FR52</f>
        <v>#REF!</v>
      </c>
    </row>
    <row ht="13.199999999999999" customHeight="1" r="53">
      <c r="A53" s="0">
        <v>304</v>
      </c>
      <c r="B53" s="0" t="s">
        <v>131</v>
      </c>
      <c r="C53" s="0">
        <v>115</v>
      </c>
      <c r="D53" s="0" t="s">
        <v>63</v>
      </c>
      <c r="E53" s="92" t="e">
        <f>SUM(#REF!)</f>
        <v>#REF!</v>
      </c>
      <c r="F53" s="93" t="e">
        <f>+E53/SUM(' TOTAL GAMAS'!K53:Q53)</f>
        <v>#REF!</v>
      </c>
      <c r="G53" s="94" t="e">
        <f>+E53/' TOTAL GAMAS'!F53</f>
        <v>#REF!</v>
      </c>
      <c r="H53" s="13" t="e">
        <f>SUM(#REF!)</f>
        <v>#REF!</v>
      </c>
      <c r="I53" s="95" t="e">
        <f>+H53/SUM(' TOTAL GAMAS'!W53:AC53)</f>
        <v>#REF!</v>
      </c>
      <c r="J53" s="95" t="e">
        <f>+H53/' TOTAL GAMAS'!R53</f>
        <v>#REF!</v>
      </c>
      <c r="K53" s="92" t="e">
        <f>SUM(#REF!)</f>
        <v>#REF!</v>
      </c>
      <c r="L53" s="93" t="e">
        <f>+K53/SUM(' TOTAL GAMAS'!AI53:AO53)</f>
        <v>#REF!</v>
      </c>
      <c r="M53" s="94" t="e">
        <f>+K53/' TOTAL GAMAS'!AD53</f>
        <v>#REF!</v>
      </c>
      <c r="N53" s="13" t="e">
        <f>SUM(#REF!)</f>
        <v>#REF!</v>
      </c>
      <c r="O53" s="95" t="e">
        <f>+N53/SUM(' TOTAL GAMAS'!AU53:BA53)</f>
        <v>#REF!</v>
      </c>
      <c r="P53" s="95" t="e">
        <f>+N53/' TOTAL GAMAS'!AP53</f>
        <v>#REF!</v>
      </c>
      <c r="Q53" s="92" t="e">
        <f>SUM(#REF!)</f>
        <v>#REF!</v>
      </c>
      <c r="R53" s="93" t="e">
        <f>+Q53/SUM(' TOTAL GAMAS'!BG53:BM53)</f>
        <v>#REF!</v>
      </c>
      <c r="S53" s="94" t="e">
        <f>+Q53/' TOTAL GAMAS'!BB53</f>
        <v>#REF!</v>
      </c>
      <c r="T53" s="13" t="e">
        <f>SUM(#REF!)</f>
        <v>#REF!</v>
      </c>
      <c r="U53" s="95" t="e">
        <f>+T53/SUM(' TOTAL GAMAS'!BS53:BY53)</f>
        <v>#REF!</v>
      </c>
      <c r="V53" s="95" t="e">
        <f>+T53/' TOTAL GAMAS'!BN53</f>
        <v>#REF!</v>
      </c>
      <c r="W53" s="92" t="e">
        <f>SUM(#REF!)</f>
        <v>#REF!</v>
      </c>
      <c r="X53" s="93" t="e">
        <f>+W53/SUM(' TOTAL GAMAS'!BS53:BY53)</f>
        <v>#REF!</v>
      </c>
      <c r="Y53" s="94" t="e">
        <f>+W53/' TOTAL GAMAS'!BZ53</f>
        <v>#REF!</v>
      </c>
      <c r="Z53" s="13" t="e">
        <f>SUM(#REF!)</f>
        <v>#REF!</v>
      </c>
      <c r="AA53" s="95" t="e">
        <f>+Z53/SUM(' TOTAL GAMAS'!CQ53:CW53)</f>
        <v>#REF!</v>
      </c>
      <c r="AB53" s="95" t="e">
        <f>+Z53/' TOTAL GAMAS'!CL53</f>
        <v>#REF!</v>
      </c>
      <c r="AC53" s="92" t="e">
        <f>SUM(#REF!)</f>
        <v>#REF!</v>
      </c>
      <c r="AD53" s="93" t="e">
        <f>+AC53/SUM(' TOTAL GAMAS'!DC53:DI53)</f>
        <v>#REF!</v>
      </c>
      <c r="AE53" s="94" t="e">
        <f>+AC53/' TOTAL GAMAS'!CX53</f>
        <v>#REF!</v>
      </c>
      <c r="AF53" s="13" t="e">
        <f>SUM(#REF!)</f>
        <v>#REF!</v>
      </c>
      <c r="AG53" s="95" t="e">
        <f>+AF53/SUM(' TOTAL GAMAS'!DO53:DU53)</f>
        <v>#REF!</v>
      </c>
      <c r="AH53" s="95" t="e">
        <f>+AF53/' TOTAL GAMAS'!DJ53</f>
        <v>#REF!</v>
      </c>
      <c r="AI53" s="92" t="e">
        <f>SUM(#REF!)</f>
        <v>#REF!</v>
      </c>
      <c r="AJ53" s="93" t="e">
        <f>+AI53/SUM(' TOTAL GAMAS'!EA53:EG53)</f>
        <v>#REF!</v>
      </c>
      <c r="AK53" s="94" t="e">
        <f>+AI53/' TOTAL GAMAS'!DV53</f>
        <v>#REF!</v>
      </c>
      <c r="AL53" s="13" t="e">
        <f>SUM(#REF!)</f>
        <v>#REF!</v>
      </c>
      <c r="AM53" s="95" t="e">
        <f>+AL53/SUM(' TOTAL GAMAS'!EM53:ES53)</f>
        <v>#REF!</v>
      </c>
      <c r="AN53" s="95" t="e">
        <f>+AL53/' TOTAL GAMAS'!EH53</f>
        <v>#REF!</v>
      </c>
      <c r="AO53" s="92" t="e">
        <f>SUM('MES N (GAMA A) '!#REF!)</f>
        <v>#REF!</v>
      </c>
      <c r="AP53" s="93" t="e">
        <f>+AO53/SUM(' TOTAL GAMAS'!EY53:FE53)</f>
        <v>#REF!</v>
      </c>
      <c r="AQ53" s="94" t="e">
        <f>+AO53/' TOTAL GAMAS'!ET53</f>
        <v>#REF!</v>
      </c>
      <c r="AR53" s="13" t="e">
        <f>SUM('MES N (GAMA A) '!#REF!)</f>
        <v>#REF!</v>
      </c>
      <c r="AS53" s="95" t="e">
        <f>+AR53/SUM(' TOTAL GAMAS'!FK53:FQ53)</f>
        <v>#REF!</v>
      </c>
      <c r="AT53" s="95" t="e">
        <f>+AR53/' TOTAL GAMAS'!FF53</f>
        <v>#REF!</v>
      </c>
      <c r="AU53" s="92" t="e">
        <f>SUM(#REF!)</f>
        <v>#REF!</v>
      </c>
      <c r="AV53" s="93" t="e">
        <f>+AU53/SUM(' TOTAL GAMAS'!FW53:GC53)</f>
        <v>#REF!</v>
      </c>
      <c r="AW53" s="94" t="e">
        <f>+AU53/' TOTAL GAMAS'!FR53</f>
        <v>#REF!</v>
      </c>
    </row>
    <row ht="13.199999999999999" customHeight="1" r="54">
      <c r="A54" s="0">
        <v>304</v>
      </c>
      <c r="B54" s="0" t="s">
        <v>131</v>
      </c>
      <c r="C54" s="0">
        <v>116</v>
      </c>
      <c r="D54" s="0" t="s">
        <v>64</v>
      </c>
      <c r="E54" s="92" t="e">
        <f>SUM(#REF!)</f>
        <v>#REF!</v>
      </c>
      <c r="F54" s="93" t="e">
        <f>+E54/SUM(' TOTAL GAMAS'!K54:Q54)</f>
        <v>#REF!</v>
      </c>
      <c r="G54" s="94" t="e">
        <f>+E54/' TOTAL GAMAS'!F54</f>
        <v>#REF!</v>
      </c>
      <c r="H54" s="13" t="e">
        <f>SUM(#REF!)</f>
        <v>#REF!</v>
      </c>
      <c r="I54" s="95" t="e">
        <f>+H54/SUM(' TOTAL GAMAS'!W54:AC54)</f>
        <v>#REF!</v>
      </c>
      <c r="J54" s="95" t="e">
        <f>+H54/' TOTAL GAMAS'!R54</f>
        <v>#REF!</v>
      </c>
      <c r="K54" s="92" t="e">
        <f>SUM(#REF!)</f>
        <v>#REF!</v>
      </c>
      <c r="L54" s="93" t="e">
        <f>+K54/SUM(' TOTAL GAMAS'!AI54:AO54)</f>
        <v>#REF!</v>
      </c>
      <c r="M54" s="94" t="e">
        <f>+K54/' TOTAL GAMAS'!AD54</f>
        <v>#REF!</v>
      </c>
      <c r="N54" s="13" t="e">
        <f>SUM(#REF!)</f>
        <v>#REF!</v>
      </c>
      <c r="O54" s="95" t="e">
        <f>+N54/SUM(' TOTAL GAMAS'!AU54:BA54)</f>
        <v>#REF!</v>
      </c>
      <c r="P54" s="95" t="e">
        <f>+N54/' TOTAL GAMAS'!AP54</f>
        <v>#REF!</v>
      </c>
      <c r="Q54" s="92" t="e">
        <f>SUM(#REF!)</f>
        <v>#REF!</v>
      </c>
      <c r="R54" s="93" t="e">
        <f>+Q54/SUM(' TOTAL GAMAS'!BG54:BM54)</f>
        <v>#REF!</v>
      </c>
      <c r="S54" s="94" t="e">
        <f>+Q54/' TOTAL GAMAS'!BB54</f>
        <v>#REF!</v>
      </c>
      <c r="T54" s="13" t="e">
        <f>SUM(#REF!)</f>
        <v>#REF!</v>
      </c>
      <c r="U54" s="95" t="e">
        <f>+T54/SUM(' TOTAL GAMAS'!BS54:BY54)</f>
        <v>#REF!</v>
      </c>
      <c r="V54" s="95" t="e">
        <f>+T54/' TOTAL GAMAS'!BN54</f>
        <v>#REF!</v>
      </c>
      <c r="W54" s="92" t="e">
        <f>SUM(#REF!)</f>
        <v>#REF!</v>
      </c>
      <c r="X54" s="93" t="e">
        <f>+W54/SUM(' TOTAL GAMAS'!BS54:BY54)</f>
        <v>#REF!</v>
      </c>
      <c r="Y54" s="94" t="e">
        <f>+W54/' TOTAL GAMAS'!BZ54</f>
        <v>#REF!</v>
      </c>
      <c r="Z54" s="13" t="e">
        <f>SUM(#REF!)</f>
        <v>#REF!</v>
      </c>
      <c r="AA54" s="95" t="e">
        <f>+Z54/SUM(' TOTAL GAMAS'!CQ54:CW54)</f>
        <v>#REF!</v>
      </c>
      <c r="AB54" s="95" t="e">
        <f>+Z54/' TOTAL GAMAS'!CL54</f>
        <v>#REF!</v>
      </c>
      <c r="AC54" s="92" t="e">
        <f>SUM(#REF!)</f>
        <v>#REF!</v>
      </c>
      <c r="AD54" s="93" t="e">
        <f>+AC54/SUM(' TOTAL GAMAS'!DC54:DI54)</f>
        <v>#REF!</v>
      </c>
      <c r="AE54" s="94" t="e">
        <f>+AC54/' TOTAL GAMAS'!CX54</f>
        <v>#REF!</v>
      </c>
      <c r="AF54" s="13" t="e">
        <f>SUM(#REF!)</f>
        <v>#REF!</v>
      </c>
      <c r="AG54" s="95" t="e">
        <f>+AF54/SUM(' TOTAL GAMAS'!DO54:DU54)</f>
        <v>#REF!</v>
      </c>
      <c r="AH54" s="95" t="e">
        <f>+AF54/' TOTAL GAMAS'!DJ54</f>
        <v>#REF!</v>
      </c>
      <c r="AI54" s="92" t="e">
        <f>SUM(#REF!)</f>
        <v>#REF!</v>
      </c>
      <c r="AJ54" s="93" t="e">
        <f>+AI54/SUM(' TOTAL GAMAS'!EA54:EG54)</f>
        <v>#REF!</v>
      </c>
      <c r="AK54" s="94" t="e">
        <f>+AI54/' TOTAL GAMAS'!DV54</f>
        <v>#REF!</v>
      </c>
      <c r="AL54" s="13" t="e">
        <f>SUM(#REF!)</f>
        <v>#REF!</v>
      </c>
      <c r="AM54" s="95" t="e">
        <f>+AL54/SUM(' TOTAL GAMAS'!EM54:ES54)</f>
        <v>#REF!</v>
      </c>
      <c r="AN54" s="95" t="e">
        <f>+AL54/' TOTAL GAMAS'!EH54</f>
        <v>#REF!</v>
      </c>
      <c r="AO54" s="92" t="e">
        <f>SUM('MES N (GAMA A) '!#REF!)</f>
        <v>#REF!</v>
      </c>
      <c r="AP54" s="93" t="e">
        <f>+AO54/SUM(' TOTAL GAMAS'!EY54:FE54)</f>
        <v>#REF!</v>
      </c>
      <c r="AQ54" s="94" t="e">
        <f>+AO54/' TOTAL GAMAS'!ET54</f>
        <v>#REF!</v>
      </c>
      <c r="AR54" s="13" t="e">
        <f>SUM('MES N (GAMA A) '!#REF!)</f>
        <v>#REF!</v>
      </c>
      <c r="AS54" s="95" t="e">
        <f>+AR54/SUM(' TOTAL GAMAS'!FK54:FQ54)</f>
        <v>#REF!</v>
      </c>
      <c r="AT54" s="95" t="e">
        <f>+AR54/' TOTAL GAMAS'!FF54</f>
        <v>#REF!</v>
      </c>
      <c r="AU54" s="92" t="e">
        <f>SUM(#REF!)</f>
        <v>#REF!</v>
      </c>
      <c r="AV54" s="93" t="e">
        <f>+AU54/SUM(' TOTAL GAMAS'!FW54:GC54)</f>
        <v>#REF!</v>
      </c>
      <c r="AW54" s="94" t="e">
        <f>+AU54/' TOTAL GAMAS'!FR54</f>
        <v>#REF!</v>
      </c>
    </row>
    <row ht="13.199999999999999" customHeight="1" r="55">
      <c r="A55" s="0">
        <v>304</v>
      </c>
      <c r="B55" s="0" t="s">
        <v>131</v>
      </c>
      <c r="C55" s="0">
        <v>117</v>
      </c>
      <c r="D55" s="0" t="s">
        <v>65</v>
      </c>
      <c r="E55" s="92" t="e">
        <f>SUM(#REF!)</f>
        <v>#REF!</v>
      </c>
      <c r="F55" s="93" t="e">
        <f>+E55/SUM(' TOTAL GAMAS'!K55:Q55)</f>
        <v>#REF!</v>
      </c>
      <c r="G55" s="94" t="e">
        <f>+E55/' TOTAL GAMAS'!F55</f>
        <v>#REF!</v>
      </c>
      <c r="H55" s="13" t="e">
        <f>SUM(#REF!)</f>
        <v>#REF!</v>
      </c>
      <c r="I55" s="95" t="e">
        <f>+H55/SUM(' TOTAL GAMAS'!W55:AC55)</f>
        <v>#REF!</v>
      </c>
      <c r="J55" s="95" t="e">
        <f>+H55/' TOTAL GAMAS'!R55</f>
        <v>#REF!</v>
      </c>
      <c r="K55" s="92" t="e">
        <f>SUM(#REF!)</f>
        <v>#REF!</v>
      </c>
      <c r="L55" s="93" t="e">
        <f>+K55/SUM(' TOTAL GAMAS'!AI55:AO55)</f>
        <v>#REF!</v>
      </c>
      <c r="M55" s="94" t="e">
        <f>+K55/' TOTAL GAMAS'!AD55</f>
        <v>#REF!</v>
      </c>
      <c r="N55" s="13" t="e">
        <f>SUM(#REF!)</f>
        <v>#REF!</v>
      </c>
      <c r="O55" s="95" t="e">
        <f>+N55/SUM(' TOTAL GAMAS'!AU55:BA55)</f>
        <v>#REF!</v>
      </c>
      <c r="P55" s="95" t="e">
        <f>+N55/' TOTAL GAMAS'!AP55</f>
        <v>#REF!</v>
      </c>
      <c r="Q55" s="92" t="e">
        <f>SUM(#REF!)</f>
        <v>#REF!</v>
      </c>
      <c r="R55" s="93" t="e">
        <f>+Q55/SUM(' TOTAL GAMAS'!BG55:BM55)</f>
        <v>#REF!</v>
      </c>
      <c r="S55" s="94" t="e">
        <f>+Q55/' TOTAL GAMAS'!BB55</f>
        <v>#REF!</v>
      </c>
      <c r="T55" s="13" t="e">
        <f>SUM(#REF!)</f>
        <v>#REF!</v>
      </c>
      <c r="U55" s="95" t="e">
        <f>+T55/SUM(' TOTAL GAMAS'!BS55:BY55)</f>
        <v>#REF!</v>
      </c>
      <c r="V55" s="95" t="e">
        <f>+T55/' TOTAL GAMAS'!BN55</f>
        <v>#REF!</v>
      </c>
      <c r="W55" s="92" t="e">
        <f>SUM(#REF!)</f>
        <v>#REF!</v>
      </c>
      <c r="X55" s="93" t="e">
        <f>+W55/SUM(' TOTAL GAMAS'!BS55:BY55)</f>
        <v>#REF!</v>
      </c>
      <c r="Y55" s="94" t="e">
        <f>+W55/' TOTAL GAMAS'!BZ55</f>
        <v>#REF!</v>
      </c>
      <c r="Z55" s="13" t="e">
        <f>SUM(#REF!)</f>
        <v>#REF!</v>
      </c>
      <c r="AA55" s="95" t="e">
        <f>+Z55/SUM(' TOTAL GAMAS'!CQ55:CW55)</f>
        <v>#REF!</v>
      </c>
      <c r="AB55" s="95" t="e">
        <f>+Z55/' TOTAL GAMAS'!CL55</f>
        <v>#REF!</v>
      </c>
      <c r="AC55" s="92" t="e">
        <f>SUM(#REF!)</f>
        <v>#REF!</v>
      </c>
      <c r="AD55" s="93" t="e">
        <f>+AC55/SUM(' TOTAL GAMAS'!DC55:DI55)</f>
        <v>#REF!</v>
      </c>
      <c r="AE55" s="94" t="e">
        <f>+AC55/' TOTAL GAMAS'!CX55</f>
        <v>#REF!</v>
      </c>
      <c r="AF55" s="13" t="e">
        <f>SUM(#REF!)</f>
        <v>#REF!</v>
      </c>
      <c r="AG55" s="95" t="e">
        <f>+AF55/SUM(' TOTAL GAMAS'!DO55:DU55)</f>
        <v>#REF!</v>
      </c>
      <c r="AH55" s="95" t="e">
        <f>+AF55/' TOTAL GAMAS'!DJ55</f>
        <v>#REF!</v>
      </c>
      <c r="AI55" s="92" t="e">
        <f>SUM(#REF!)</f>
        <v>#REF!</v>
      </c>
      <c r="AJ55" s="93" t="e">
        <f>+AI55/SUM(' TOTAL GAMAS'!EA55:EG55)</f>
        <v>#REF!</v>
      </c>
      <c r="AK55" s="94" t="e">
        <f>+AI55/' TOTAL GAMAS'!DV55</f>
        <v>#REF!</v>
      </c>
      <c r="AL55" s="13" t="e">
        <f>SUM(#REF!)</f>
        <v>#REF!</v>
      </c>
      <c r="AM55" s="95" t="e">
        <f>+AL55/SUM(' TOTAL GAMAS'!EM55:ES55)</f>
        <v>#REF!</v>
      </c>
      <c r="AN55" s="95" t="e">
        <f>+AL55/' TOTAL GAMAS'!EH55</f>
        <v>#REF!</v>
      </c>
      <c r="AO55" s="92" t="e">
        <f>SUM('MES N (GAMA A) '!#REF!)</f>
        <v>#REF!</v>
      </c>
      <c r="AP55" s="93" t="e">
        <f>+AO55/SUM(' TOTAL GAMAS'!EY55:FE55)</f>
        <v>#REF!</v>
      </c>
      <c r="AQ55" s="94" t="e">
        <f>+AO55/' TOTAL GAMAS'!ET55</f>
        <v>#REF!</v>
      </c>
      <c r="AR55" s="13" t="e">
        <f>SUM('MES N (GAMA A) '!#REF!)</f>
        <v>#REF!</v>
      </c>
      <c r="AS55" s="95" t="e">
        <f>+AR55/SUM(' TOTAL GAMAS'!FK55:FQ55)</f>
        <v>#REF!</v>
      </c>
      <c r="AT55" s="95" t="e">
        <f>+AR55/' TOTAL GAMAS'!FF55</f>
        <v>#REF!</v>
      </c>
      <c r="AU55" s="92" t="e">
        <f>SUM(#REF!)</f>
        <v>#REF!</v>
      </c>
      <c r="AV55" s="93" t="e">
        <f>+AU55/SUM(' TOTAL GAMAS'!FW55:GC55)</f>
        <v>#REF!</v>
      </c>
      <c r="AW55" s="94" t="e">
        <f>+AU55/' TOTAL GAMAS'!FR55</f>
        <v>#REF!</v>
      </c>
    </row>
    <row ht="13.199999999999999" customHeight="1" r="56">
      <c r="A56" s="0">
        <v>304</v>
      </c>
      <c r="B56" s="0" t="s">
        <v>131</v>
      </c>
      <c r="C56" s="0">
        <v>118</v>
      </c>
      <c r="D56" s="0" t="s">
        <v>66</v>
      </c>
      <c r="E56" s="92" t="e">
        <f>SUM(#REF!)</f>
        <v>#REF!</v>
      </c>
      <c r="F56" s="93" t="e">
        <f>+E56/SUM(' TOTAL GAMAS'!K56:Q56)</f>
        <v>#REF!</v>
      </c>
      <c r="G56" s="94" t="e">
        <f>+E56/' TOTAL GAMAS'!F56</f>
        <v>#REF!</v>
      </c>
      <c r="H56" s="13" t="e">
        <f>SUM(#REF!)</f>
        <v>#REF!</v>
      </c>
      <c r="I56" s="95" t="e">
        <f>+H56/SUM(' TOTAL GAMAS'!W56:AC56)</f>
        <v>#REF!</v>
      </c>
      <c r="J56" s="95" t="e">
        <f>+H56/' TOTAL GAMAS'!R56</f>
        <v>#REF!</v>
      </c>
      <c r="K56" s="92" t="e">
        <f>SUM(#REF!)</f>
        <v>#REF!</v>
      </c>
      <c r="L56" s="93" t="e">
        <f>+K56/SUM(' TOTAL GAMAS'!AI56:AO56)</f>
        <v>#REF!</v>
      </c>
      <c r="M56" s="94" t="e">
        <f>+K56/' TOTAL GAMAS'!AD56</f>
        <v>#REF!</v>
      </c>
      <c r="N56" s="13" t="e">
        <f>SUM(#REF!)</f>
        <v>#REF!</v>
      </c>
      <c r="O56" s="95" t="e">
        <f>+N56/SUM(' TOTAL GAMAS'!AU56:BA56)</f>
        <v>#REF!</v>
      </c>
      <c r="P56" s="95" t="e">
        <f>+N56/' TOTAL GAMAS'!AP56</f>
        <v>#REF!</v>
      </c>
      <c r="Q56" s="92" t="e">
        <f>SUM(#REF!)</f>
        <v>#REF!</v>
      </c>
      <c r="R56" s="93" t="e">
        <f>+Q56/SUM(' TOTAL GAMAS'!BG56:BM56)</f>
        <v>#REF!</v>
      </c>
      <c r="S56" s="94" t="e">
        <f>+Q56/' TOTAL GAMAS'!BB56</f>
        <v>#REF!</v>
      </c>
      <c r="T56" s="13" t="e">
        <f>SUM(#REF!)</f>
        <v>#REF!</v>
      </c>
      <c r="U56" s="95" t="e">
        <f>+T56/SUM(' TOTAL GAMAS'!BS56:BY56)</f>
        <v>#REF!</v>
      </c>
      <c r="V56" s="95" t="e">
        <f>+T56/' TOTAL GAMAS'!BN56</f>
        <v>#REF!</v>
      </c>
      <c r="W56" s="92" t="e">
        <f>SUM(#REF!)</f>
        <v>#REF!</v>
      </c>
      <c r="X56" s="93" t="e">
        <f>+W56/SUM(' TOTAL GAMAS'!BS56:BY56)</f>
        <v>#REF!</v>
      </c>
      <c r="Y56" s="94" t="e">
        <f>+W56/' TOTAL GAMAS'!BZ56</f>
        <v>#REF!</v>
      </c>
      <c r="Z56" s="13" t="e">
        <f>SUM(#REF!)</f>
        <v>#REF!</v>
      </c>
      <c r="AA56" s="95" t="e">
        <f>+Z56/SUM(' TOTAL GAMAS'!CQ56:CW56)</f>
        <v>#REF!</v>
      </c>
      <c r="AB56" s="95" t="e">
        <f>+Z56/' TOTAL GAMAS'!CL56</f>
        <v>#REF!</v>
      </c>
      <c r="AC56" s="92" t="e">
        <f>SUM(#REF!)</f>
        <v>#REF!</v>
      </c>
      <c r="AD56" s="93" t="e">
        <f>+AC56/SUM(' TOTAL GAMAS'!DC56:DI56)</f>
        <v>#REF!</v>
      </c>
      <c r="AE56" s="94" t="e">
        <f>+AC56/' TOTAL GAMAS'!CX56</f>
        <v>#REF!</v>
      </c>
      <c r="AF56" s="13" t="e">
        <f>SUM(#REF!)</f>
        <v>#REF!</v>
      </c>
      <c r="AG56" s="95" t="e">
        <f>+AF56/SUM(' TOTAL GAMAS'!DO56:DU56)</f>
        <v>#REF!</v>
      </c>
      <c r="AH56" s="95" t="e">
        <f>+AF56/' TOTAL GAMAS'!DJ56</f>
        <v>#REF!</v>
      </c>
      <c r="AI56" s="92" t="e">
        <f>SUM(#REF!)</f>
        <v>#REF!</v>
      </c>
      <c r="AJ56" s="93" t="e">
        <f>+AI56/SUM(' TOTAL GAMAS'!EA56:EG56)</f>
        <v>#REF!</v>
      </c>
      <c r="AK56" s="94" t="e">
        <f>+AI56/' TOTAL GAMAS'!DV56</f>
        <v>#REF!</v>
      </c>
      <c r="AL56" s="13" t="e">
        <f>SUM(#REF!)</f>
        <v>#REF!</v>
      </c>
      <c r="AM56" s="95" t="e">
        <f>+AL56/SUM(' TOTAL GAMAS'!EM56:ES56)</f>
        <v>#REF!</v>
      </c>
      <c r="AN56" s="95" t="e">
        <f>+AL56/' TOTAL GAMAS'!EH56</f>
        <v>#REF!</v>
      </c>
      <c r="AO56" s="92" t="e">
        <f>SUM('MES N (GAMA A) '!#REF!)</f>
        <v>#REF!</v>
      </c>
      <c r="AP56" s="93" t="e">
        <f>+AO56/SUM(' TOTAL GAMAS'!EY56:FE56)</f>
        <v>#REF!</v>
      </c>
      <c r="AQ56" s="94" t="e">
        <f>+AO56/' TOTAL GAMAS'!ET56</f>
        <v>#REF!</v>
      </c>
      <c r="AR56" s="13" t="e">
        <f>SUM('MES N (GAMA A) '!#REF!)</f>
        <v>#REF!</v>
      </c>
      <c r="AS56" s="95" t="e">
        <f>+AR56/SUM(' TOTAL GAMAS'!FK56:FQ56)</f>
        <v>#REF!</v>
      </c>
      <c r="AT56" s="95" t="e">
        <f>+AR56/' TOTAL GAMAS'!FF56</f>
        <v>#REF!</v>
      </c>
      <c r="AU56" s="92" t="e">
        <f>SUM(#REF!)</f>
        <v>#REF!</v>
      </c>
      <c r="AV56" s="93" t="e">
        <f>+AU56/SUM(' TOTAL GAMAS'!FW56:GC56)</f>
        <v>#REF!</v>
      </c>
      <c r="AW56" s="94" t="e">
        <f>+AU56/' TOTAL GAMAS'!FR56</f>
        <v>#REF!</v>
      </c>
    </row>
    <row customFormat="1" ht="13.199999999999999" customHeight="1" r="57" s="96">
      <c r="A57" s="96">
        <v>304</v>
      </c>
      <c r="B57" s="96" t="s">
        <v>131</v>
      </c>
      <c r="C57" s="96" t="s">
        <v>118</v>
      </c>
      <c r="E57" s="97" t="e">
        <f>SUM(#REF!)</f>
        <v>#REF!</v>
      </c>
      <c r="F57" s="98" t="e">
        <f>+E57/SUM(' TOTAL GAMAS'!K57:Q57)</f>
        <v>#REF!</v>
      </c>
      <c r="G57" s="99" t="e">
        <f>+E57/' TOTAL GAMAS'!F57</f>
        <v>#REF!</v>
      </c>
      <c r="H57" s="100" t="e">
        <f>SUM(#REF!)</f>
        <v>#REF!</v>
      </c>
      <c r="I57" s="98" t="e">
        <f>+H57/SUM(' TOTAL GAMAS'!W57:AC57)</f>
        <v>#REF!</v>
      </c>
      <c r="J57" s="98" t="e">
        <f>+H57/' TOTAL GAMAS'!R57</f>
        <v>#REF!</v>
      </c>
      <c r="K57" s="97" t="e">
        <f>SUM(#REF!)</f>
        <v>#REF!</v>
      </c>
      <c r="L57" s="98" t="e">
        <f>+K57/SUM(' TOTAL GAMAS'!AI57:AO57)</f>
        <v>#REF!</v>
      </c>
      <c r="M57" s="99" t="e">
        <f>+K57/' TOTAL GAMAS'!AD57</f>
        <v>#REF!</v>
      </c>
      <c r="N57" s="100" t="e">
        <f>SUM(#REF!)</f>
        <v>#REF!</v>
      </c>
      <c r="O57" s="98" t="e">
        <f>+N57/SUM(' TOTAL GAMAS'!AU57:BA57)</f>
        <v>#REF!</v>
      </c>
      <c r="P57" s="98" t="e">
        <f>+N57/' TOTAL GAMAS'!AP57</f>
        <v>#REF!</v>
      </c>
      <c r="Q57" s="97" t="e">
        <f>SUM(#REF!)</f>
        <v>#REF!</v>
      </c>
      <c r="R57" s="98" t="e">
        <f>+Q57/SUM(' TOTAL GAMAS'!BG57:BM57)</f>
        <v>#REF!</v>
      </c>
      <c r="S57" s="99" t="e">
        <f>+Q57/' TOTAL GAMAS'!BB57</f>
        <v>#REF!</v>
      </c>
      <c r="T57" s="100" t="e">
        <f>SUM(#REF!)</f>
        <v>#REF!</v>
      </c>
      <c r="U57" s="98" t="e">
        <f>+T57/SUM(' TOTAL GAMAS'!BS57:BY57)</f>
        <v>#REF!</v>
      </c>
      <c r="V57" s="98" t="e">
        <f>+T57/' TOTAL GAMAS'!BN57</f>
        <v>#REF!</v>
      </c>
      <c r="W57" s="97" t="e">
        <f>SUM(#REF!)</f>
        <v>#REF!</v>
      </c>
      <c r="X57" s="98" t="e">
        <f>+W57/SUM(' TOTAL GAMAS'!BS57:BY57)</f>
        <v>#REF!</v>
      </c>
      <c r="Y57" s="99" t="e">
        <f>+W57/' TOTAL GAMAS'!BZ57</f>
        <v>#REF!</v>
      </c>
      <c r="Z57" s="100" t="e">
        <f>SUM(#REF!)</f>
        <v>#REF!</v>
      </c>
      <c r="AA57" s="98" t="e">
        <f>+Z57/SUM(' TOTAL GAMAS'!CQ57:CW57)</f>
        <v>#REF!</v>
      </c>
      <c r="AB57" s="98" t="e">
        <f>+Z57/' TOTAL GAMAS'!CL57</f>
        <v>#REF!</v>
      </c>
      <c r="AC57" s="97" t="e">
        <f>SUM(#REF!)</f>
        <v>#REF!</v>
      </c>
      <c r="AD57" s="98" t="e">
        <f>+AC57/SUM(' TOTAL GAMAS'!DC57:DI57)</f>
        <v>#REF!</v>
      </c>
      <c r="AE57" s="99" t="e">
        <f>+AC57/' TOTAL GAMAS'!CX57</f>
        <v>#REF!</v>
      </c>
      <c r="AF57" s="100" t="e">
        <f>SUM(#REF!)</f>
        <v>#REF!</v>
      </c>
      <c r="AG57" s="98" t="e">
        <f>+AF57/SUM(' TOTAL GAMAS'!DO57:DU57)</f>
        <v>#REF!</v>
      </c>
      <c r="AH57" s="98" t="e">
        <f>+AF57/' TOTAL GAMAS'!DJ57</f>
        <v>#REF!</v>
      </c>
      <c r="AI57" s="97" t="e">
        <f>SUM(#REF!)</f>
        <v>#REF!</v>
      </c>
      <c r="AJ57" s="98" t="e">
        <f>+AI57/SUM(' TOTAL GAMAS'!EA57:EG57)</f>
        <v>#REF!</v>
      </c>
      <c r="AK57" s="99" t="e">
        <f>+AI57/' TOTAL GAMAS'!DV57</f>
        <v>#REF!</v>
      </c>
      <c r="AL57" s="100" t="e">
        <f>SUM(#REF!)</f>
        <v>#REF!</v>
      </c>
      <c r="AM57" s="98" t="e">
        <f>+AL57/SUM(' TOTAL GAMAS'!EM57:ES57)</f>
        <v>#REF!</v>
      </c>
      <c r="AN57" s="98" t="e">
        <f>+AL57/' TOTAL GAMAS'!EH57</f>
        <v>#REF!</v>
      </c>
      <c r="AO57" s="97" t="e">
        <f>SUM('MES N (GAMA A) '!#REF!)</f>
        <v>#REF!</v>
      </c>
      <c r="AP57" s="98" t="e">
        <f>+AO57/SUM(' TOTAL GAMAS'!EY57:FE57)</f>
        <v>#REF!</v>
      </c>
      <c r="AQ57" s="99" t="e">
        <f>+AO57/' TOTAL GAMAS'!ET57</f>
        <v>#REF!</v>
      </c>
      <c r="AR57" s="100" t="e">
        <f>SUM('MES N (GAMA A) '!#REF!)</f>
        <v>#REF!</v>
      </c>
      <c r="AS57" s="98" t="e">
        <f>+AR57/SUM(' TOTAL GAMAS'!FK57:FQ57)</f>
        <v>#REF!</v>
      </c>
      <c r="AT57" s="98" t="e">
        <f>+AR57/' TOTAL GAMAS'!FF57</f>
        <v>#REF!</v>
      </c>
      <c r="AU57" s="97" t="e">
        <f>SUM(#REF!)</f>
        <v>#REF!</v>
      </c>
      <c r="AV57" s="98" t="e">
        <f>+AU57/SUM(' TOTAL GAMAS'!FW57:GC57)</f>
        <v>#REF!</v>
      </c>
      <c r="AW57" s="99" t="e">
        <f>+AU57/' TOTAL GAMAS'!FR57</f>
        <v>#REF!</v>
      </c>
    </row>
    <row ht="13.199999999999999" customHeight="1" r="58">
      <c r="A58" s="0">
        <v>305</v>
      </c>
      <c r="B58" s="0" t="s">
        <v>132</v>
      </c>
      <c r="C58" s="0">
        <v>89</v>
      </c>
      <c r="D58" s="0" t="s">
        <v>133</v>
      </c>
      <c r="E58" s="92" t="e">
        <f>SUM(#REF!)</f>
        <v>#REF!</v>
      </c>
      <c r="F58" s="93" t="e">
        <f>+E58/SUM(' TOTAL GAMAS'!K58:Q58)</f>
        <v>#REF!</v>
      </c>
      <c r="G58" s="94" t="e">
        <f>+E58/' TOTAL GAMAS'!F58</f>
        <v>#REF!</v>
      </c>
      <c r="H58" s="13" t="e">
        <f>SUM(#REF!)</f>
        <v>#REF!</v>
      </c>
      <c r="I58" s="95" t="e">
        <f>+H58/SUM(' TOTAL GAMAS'!W58:AC58)</f>
        <v>#REF!</v>
      </c>
      <c r="J58" s="95" t="e">
        <f>+H58/' TOTAL GAMAS'!R58</f>
        <v>#REF!</v>
      </c>
      <c r="K58" s="92" t="e">
        <f>SUM(#REF!)</f>
        <v>#REF!</v>
      </c>
      <c r="L58" s="93" t="e">
        <f>+K58/SUM(' TOTAL GAMAS'!AI58:AO58)</f>
        <v>#REF!</v>
      </c>
      <c r="M58" s="94" t="e">
        <f>+K58/' TOTAL GAMAS'!AD58</f>
        <v>#REF!</v>
      </c>
      <c r="N58" s="13" t="e">
        <f>SUM(#REF!)</f>
        <v>#REF!</v>
      </c>
      <c r="O58" s="95" t="e">
        <f>+N58/SUM(' TOTAL GAMAS'!AU58:BA58)</f>
        <v>#REF!</v>
      </c>
      <c r="P58" s="95" t="e">
        <f>+N58/' TOTAL GAMAS'!AP58</f>
        <v>#REF!</v>
      </c>
      <c r="Q58" s="92" t="e">
        <f>SUM(#REF!)</f>
        <v>#REF!</v>
      </c>
      <c r="R58" s="93" t="e">
        <f>+Q58/SUM(' TOTAL GAMAS'!BG58:BM58)</f>
        <v>#REF!</v>
      </c>
      <c r="S58" s="94" t="e">
        <f>+Q58/' TOTAL GAMAS'!BB58</f>
        <v>#REF!</v>
      </c>
      <c r="T58" s="13" t="e">
        <f>SUM(#REF!)</f>
        <v>#REF!</v>
      </c>
      <c r="U58" s="95" t="e">
        <f>+T58/SUM(' TOTAL GAMAS'!BS58:BY58)</f>
        <v>#REF!</v>
      </c>
      <c r="V58" s="95" t="e">
        <f>+T58/' TOTAL GAMAS'!BN58</f>
        <v>#REF!</v>
      </c>
      <c r="W58" s="92" t="e">
        <f>SUM(#REF!)</f>
        <v>#REF!</v>
      </c>
      <c r="X58" s="93" t="e">
        <f>+W58/SUM(' TOTAL GAMAS'!BS58:BY58)</f>
        <v>#REF!</v>
      </c>
      <c r="Y58" s="94" t="e">
        <f>+W58/' TOTAL GAMAS'!BZ58</f>
        <v>#REF!</v>
      </c>
      <c r="Z58" s="13" t="e">
        <f>SUM(#REF!)</f>
        <v>#REF!</v>
      </c>
      <c r="AA58" s="95" t="e">
        <f>+Z58/SUM(' TOTAL GAMAS'!CQ58:CW58)</f>
        <v>#REF!</v>
      </c>
      <c r="AB58" s="95" t="e">
        <f>+Z58/' TOTAL GAMAS'!CL58</f>
        <v>#REF!</v>
      </c>
      <c r="AC58" s="92" t="e">
        <f>SUM(#REF!)</f>
        <v>#REF!</v>
      </c>
      <c r="AD58" s="93" t="e">
        <f>+AC58/SUM(' TOTAL GAMAS'!DC58:DI58)</f>
        <v>#REF!</v>
      </c>
      <c r="AE58" s="94" t="e">
        <f>+AC58/' TOTAL GAMAS'!CX58</f>
        <v>#REF!</v>
      </c>
      <c r="AF58" s="13" t="e">
        <f>SUM(#REF!)</f>
        <v>#REF!</v>
      </c>
      <c r="AG58" s="95" t="e">
        <f>+AF58/SUM(' TOTAL GAMAS'!DO58:DU58)</f>
        <v>#REF!</v>
      </c>
      <c r="AH58" s="95" t="e">
        <f>+AF58/' TOTAL GAMAS'!DJ58</f>
        <v>#REF!</v>
      </c>
      <c r="AI58" s="92" t="e">
        <f>SUM(#REF!)</f>
        <v>#REF!</v>
      </c>
      <c r="AJ58" s="93" t="e">
        <f>+AI58/SUM(' TOTAL GAMAS'!EA58:EG58)</f>
        <v>#REF!</v>
      </c>
      <c r="AK58" s="94" t="e">
        <f>+AI58/' TOTAL GAMAS'!DV58</f>
        <v>#REF!</v>
      </c>
      <c r="AL58" s="13" t="e">
        <f>SUM(#REF!)</f>
        <v>#REF!</v>
      </c>
      <c r="AM58" s="95" t="e">
        <f>+AL58/SUM(' TOTAL GAMAS'!EM58:ES58)</f>
        <v>#REF!</v>
      </c>
      <c r="AN58" s="95" t="e">
        <f>+AL58/' TOTAL GAMAS'!EH58</f>
        <v>#REF!</v>
      </c>
      <c r="AO58" s="92" t="e">
        <f>SUM('MES N (GAMA A) '!#REF!)</f>
        <v>#REF!</v>
      </c>
      <c r="AP58" s="93" t="e">
        <f>+AO58/SUM(' TOTAL GAMAS'!EY58:FE58)</f>
        <v>#REF!</v>
      </c>
      <c r="AQ58" s="94" t="e">
        <f>+AO58/' TOTAL GAMAS'!ET58</f>
        <v>#REF!</v>
      </c>
      <c r="AR58" s="13" t="e">
        <f>SUM('MES N (GAMA A) '!#REF!)</f>
        <v>#REF!</v>
      </c>
      <c r="AS58" s="95" t="e">
        <f>+AR58/SUM(' TOTAL GAMAS'!FK58:FQ58)</f>
        <v>#REF!</v>
      </c>
      <c r="AT58" s="95" t="e">
        <f>+AR58/' TOTAL GAMAS'!FF58</f>
        <v>#REF!</v>
      </c>
      <c r="AU58" s="92" t="e">
        <f>SUM(#REF!)</f>
        <v>#REF!</v>
      </c>
      <c r="AV58" s="93" t="e">
        <f>+AU58/SUM(' TOTAL GAMAS'!FW58:GC58)</f>
        <v>#REF!</v>
      </c>
      <c r="AW58" s="94" t="e">
        <f>+AU58/' TOTAL GAMAS'!FR58</f>
        <v>#REF!</v>
      </c>
    </row>
    <row ht="13.199999999999999" customHeight="1" r="59">
      <c r="A59" s="0">
        <v>305</v>
      </c>
      <c r="B59" s="0" t="s">
        <v>132</v>
      </c>
      <c r="C59" s="0">
        <v>90</v>
      </c>
      <c r="D59" s="0" t="s">
        <v>134</v>
      </c>
      <c r="E59" s="92" t="e">
        <f>SUM(#REF!)</f>
        <v>#REF!</v>
      </c>
      <c r="F59" s="93" t="e">
        <f>+E59/SUM(' TOTAL GAMAS'!K59:Q59)</f>
        <v>#REF!</v>
      </c>
      <c r="G59" s="94" t="e">
        <f>+E59/' TOTAL GAMAS'!F59</f>
        <v>#REF!</v>
      </c>
      <c r="H59" s="13" t="e">
        <f>SUM(#REF!)</f>
        <v>#REF!</v>
      </c>
      <c r="I59" s="95" t="e">
        <f>+H59/SUM(' TOTAL GAMAS'!W59:AC59)</f>
        <v>#REF!</v>
      </c>
      <c r="J59" s="95" t="e">
        <f>+H59/' TOTAL GAMAS'!R59</f>
        <v>#REF!</v>
      </c>
      <c r="K59" s="92" t="e">
        <f>SUM(#REF!)</f>
        <v>#REF!</v>
      </c>
      <c r="L59" s="93" t="e">
        <f>+K59/SUM(' TOTAL GAMAS'!AI59:AO59)</f>
        <v>#REF!</v>
      </c>
      <c r="M59" s="94" t="e">
        <f>+K59/' TOTAL GAMAS'!AD59</f>
        <v>#REF!</v>
      </c>
      <c r="N59" s="13" t="e">
        <f>SUM(#REF!)</f>
        <v>#REF!</v>
      </c>
      <c r="O59" s="95" t="e">
        <f>+N59/SUM(' TOTAL GAMAS'!AU59:BA59)</f>
        <v>#REF!</v>
      </c>
      <c r="P59" s="95" t="e">
        <f>+N59/' TOTAL GAMAS'!AP59</f>
        <v>#REF!</v>
      </c>
      <c r="Q59" s="92" t="e">
        <f>SUM(#REF!)</f>
        <v>#REF!</v>
      </c>
      <c r="R59" s="93" t="e">
        <f>+Q59/SUM(' TOTAL GAMAS'!BG59:BM59)</f>
        <v>#REF!</v>
      </c>
      <c r="S59" s="94" t="e">
        <f>+Q59/' TOTAL GAMAS'!BB59</f>
        <v>#REF!</v>
      </c>
      <c r="T59" s="13" t="e">
        <f>SUM(#REF!)</f>
        <v>#REF!</v>
      </c>
      <c r="U59" s="95" t="e">
        <f>+T59/SUM(' TOTAL GAMAS'!BS59:BY59)</f>
        <v>#REF!</v>
      </c>
      <c r="V59" s="95" t="e">
        <f>+T59/' TOTAL GAMAS'!BN59</f>
        <v>#REF!</v>
      </c>
      <c r="W59" s="92" t="e">
        <f>SUM(#REF!)</f>
        <v>#REF!</v>
      </c>
      <c r="X59" s="93" t="e">
        <f>+W59/SUM(' TOTAL GAMAS'!BS59:BY59)</f>
        <v>#REF!</v>
      </c>
      <c r="Y59" s="94" t="e">
        <f>+W59/' TOTAL GAMAS'!BZ59</f>
        <v>#REF!</v>
      </c>
      <c r="Z59" s="13" t="e">
        <f>SUM(#REF!)</f>
        <v>#REF!</v>
      </c>
      <c r="AA59" s="95" t="e">
        <f>+Z59/SUM(' TOTAL GAMAS'!CQ59:CW59)</f>
        <v>#REF!</v>
      </c>
      <c r="AB59" s="95" t="e">
        <f>+Z59/' TOTAL GAMAS'!CL59</f>
        <v>#REF!</v>
      </c>
      <c r="AC59" s="92" t="e">
        <f>SUM(#REF!)</f>
        <v>#REF!</v>
      </c>
      <c r="AD59" s="93" t="e">
        <f>+AC59/SUM(' TOTAL GAMAS'!DC59:DI59)</f>
        <v>#REF!</v>
      </c>
      <c r="AE59" s="94" t="e">
        <f>+AC59/' TOTAL GAMAS'!CX59</f>
        <v>#REF!</v>
      </c>
      <c r="AF59" s="13" t="e">
        <f>SUM(#REF!)</f>
        <v>#REF!</v>
      </c>
      <c r="AG59" s="95" t="e">
        <f>+AF59/SUM(' TOTAL GAMAS'!DO59:DU59)</f>
        <v>#REF!</v>
      </c>
      <c r="AH59" s="95" t="e">
        <f>+AF59/' TOTAL GAMAS'!DJ59</f>
        <v>#REF!</v>
      </c>
      <c r="AI59" s="92" t="e">
        <f>SUM(#REF!)</f>
        <v>#REF!</v>
      </c>
      <c r="AJ59" s="93" t="e">
        <f>+AI59/SUM(' TOTAL GAMAS'!EA59:EG59)</f>
        <v>#REF!</v>
      </c>
      <c r="AK59" s="94" t="e">
        <f>+AI59/' TOTAL GAMAS'!DV59</f>
        <v>#REF!</v>
      </c>
      <c r="AL59" s="13" t="e">
        <f>SUM(#REF!)</f>
        <v>#REF!</v>
      </c>
      <c r="AM59" s="95" t="e">
        <f>+AL59/SUM(' TOTAL GAMAS'!EM59:ES59)</f>
        <v>#REF!</v>
      </c>
      <c r="AN59" s="95" t="e">
        <f>+AL59/' TOTAL GAMAS'!EH59</f>
        <v>#REF!</v>
      </c>
      <c r="AO59" s="92" t="e">
        <f>SUM('MES N (GAMA A) '!#REF!)</f>
        <v>#REF!</v>
      </c>
      <c r="AP59" s="93" t="e">
        <f>+AO59/SUM(' TOTAL GAMAS'!EY59:FE59)</f>
        <v>#REF!</v>
      </c>
      <c r="AQ59" s="94" t="e">
        <f>+AO59/' TOTAL GAMAS'!ET59</f>
        <v>#REF!</v>
      </c>
      <c r="AR59" s="13" t="e">
        <f>SUM('MES N (GAMA A) '!#REF!)</f>
        <v>#REF!</v>
      </c>
      <c r="AS59" s="95" t="e">
        <f>+AR59/SUM(' TOTAL GAMAS'!FK59:FQ59)</f>
        <v>#REF!</v>
      </c>
      <c r="AT59" s="95" t="e">
        <f>+AR59/' TOTAL GAMAS'!FF59</f>
        <v>#REF!</v>
      </c>
      <c r="AU59" s="92" t="e">
        <f>SUM(#REF!)</f>
        <v>#REF!</v>
      </c>
      <c r="AV59" s="93" t="e">
        <f>+AU59/SUM(' TOTAL GAMAS'!FW59:GC59)</f>
        <v>#REF!</v>
      </c>
      <c r="AW59" s="94" t="e">
        <f>+AU59/' TOTAL GAMAS'!FR59</f>
        <v>#REF!</v>
      </c>
    </row>
    <row ht="13.199999999999999" customHeight="1" r="60">
      <c r="A60" s="0">
        <v>305</v>
      </c>
      <c r="B60" s="0" t="s">
        <v>132</v>
      </c>
      <c r="C60" s="0">
        <v>92</v>
      </c>
      <c r="D60" s="0" t="s">
        <v>135</v>
      </c>
      <c r="E60" s="92" t="e">
        <f>SUM(#REF!)</f>
        <v>#REF!</v>
      </c>
      <c r="F60" s="93" t="e">
        <f>+E60/SUM(' TOTAL GAMAS'!K60:Q60)</f>
        <v>#REF!</v>
      </c>
      <c r="G60" s="94" t="e">
        <f>+E60/' TOTAL GAMAS'!F60</f>
        <v>#REF!</v>
      </c>
      <c r="H60" s="13" t="e">
        <f>SUM(#REF!)</f>
        <v>#REF!</v>
      </c>
      <c r="I60" s="95" t="e">
        <f>+H60/SUM(' TOTAL GAMAS'!W60:AC60)</f>
        <v>#REF!</v>
      </c>
      <c r="J60" s="95" t="e">
        <f>+H60/' TOTAL GAMAS'!R60</f>
        <v>#REF!</v>
      </c>
      <c r="K60" s="92" t="e">
        <f>SUM(#REF!)</f>
        <v>#REF!</v>
      </c>
      <c r="L60" s="93" t="e">
        <f>+K60/SUM(' TOTAL GAMAS'!AI60:AO60)</f>
        <v>#REF!</v>
      </c>
      <c r="M60" s="94" t="e">
        <f>+K60/' TOTAL GAMAS'!AD60</f>
        <v>#REF!</v>
      </c>
      <c r="N60" s="13" t="e">
        <f>SUM(#REF!)</f>
        <v>#REF!</v>
      </c>
      <c r="O60" s="95" t="e">
        <f>+N60/SUM(' TOTAL GAMAS'!AU60:BA60)</f>
        <v>#REF!</v>
      </c>
      <c r="P60" s="95" t="e">
        <f>+N60/' TOTAL GAMAS'!AP60</f>
        <v>#REF!</v>
      </c>
      <c r="Q60" s="92" t="e">
        <f>SUM(#REF!)</f>
        <v>#REF!</v>
      </c>
      <c r="R60" s="93" t="e">
        <f>+Q60/SUM(' TOTAL GAMAS'!BG60:BM60)</f>
        <v>#REF!</v>
      </c>
      <c r="S60" s="94" t="e">
        <f>+Q60/' TOTAL GAMAS'!BB60</f>
        <v>#REF!</v>
      </c>
      <c r="T60" s="13" t="e">
        <f>SUM(#REF!)</f>
        <v>#REF!</v>
      </c>
      <c r="U60" s="95" t="e">
        <f>+T60/SUM(' TOTAL GAMAS'!BS60:BY60)</f>
        <v>#REF!</v>
      </c>
      <c r="V60" s="95" t="e">
        <f>+T60/' TOTAL GAMAS'!BN60</f>
        <v>#REF!</v>
      </c>
      <c r="W60" s="92" t="e">
        <f>SUM(#REF!)</f>
        <v>#REF!</v>
      </c>
      <c r="X60" s="93" t="e">
        <f>+W60/SUM(' TOTAL GAMAS'!BS60:BY60)</f>
        <v>#REF!</v>
      </c>
      <c r="Y60" s="94" t="e">
        <f>+W60/' TOTAL GAMAS'!BZ60</f>
        <v>#REF!</v>
      </c>
      <c r="Z60" s="13" t="e">
        <f>SUM(#REF!)</f>
        <v>#REF!</v>
      </c>
      <c r="AA60" s="95" t="e">
        <f>+Z60/SUM(' TOTAL GAMAS'!CQ60:CW60)</f>
        <v>#REF!</v>
      </c>
      <c r="AB60" s="95" t="e">
        <f>+Z60/' TOTAL GAMAS'!CL60</f>
        <v>#REF!</v>
      </c>
      <c r="AC60" s="92" t="e">
        <f>SUM(#REF!)</f>
        <v>#REF!</v>
      </c>
      <c r="AD60" s="93" t="e">
        <f>+AC60/SUM(' TOTAL GAMAS'!DC60:DI60)</f>
        <v>#REF!</v>
      </c>
      <c r="AE60" s="94" t="e">
        <f>+AC60/' TOTAL GAMAS'!CX60</f>
        <v>#REF!</v>
      </c>
      <c r="AF60" s="13" t="e">
        <f>SUM(#REF!)</f>
        <v>#REF!</v>
      </c>
      <c r="AG60" s="95" t="e">
        <f>+AF60/SUM(' TOTAL GAMAS'!DO60:DU60)</f>
        <v>#REF!</v>
      </c>
      <c r="AH60" s="95" t="e">
        <f>+AF60/' TOTAL GAMAS'!DJ60</f>
        <v>#REF!</v>
      </c>
      <c r="AI60" s="92" t="e">
        <f>SUM(#REF!)</f>
        <v>#REF!</v>
      </c>
      <c r="AJ60" s="93" t="e">
        <f>+AI60/SUM(' TOTAL GAMAS'!EA60:EG60)</f>
        <v>#REF!</v>
      </c>
      <c r="AK60" s="94" t="e">
        <f>+AI60/' TOTAL GAMAS'!DV60</f>
        <v>#REF!</v>
      </c>
      <c r="AL60" s="13" t="e">
        <f>SUM(#REF!)</f>
        <v>#REF!</v>
      </c>
      <c r="AM60" s="95" t="e">
        <f>+AL60/SUM(' TOTAL GAMAS'!EM60:ES60)</f>
        <v>#REF!</v>
      </c>
      <c r="AN60" s="95" t="e">
        <f>+AL60/' TOTAL GAMAS'!EH60</f>
        <v>#REF!</v>
      </c>
      <c r="AO60" s="92" t="e">
        <f>SUM('MES N (GAMA A) '!#REF!)</f>
        <v>#REF!</v>
      </c>
      <c r="AP60" s="93" t="e">
        <f>+AO60/SUM(' TOTAL GAMAS'!EY60:FE60)</f>
        <v>#REF!</v>
      </c>
      <c r="AQ60" s="94" t="e">
        <f>+AO60/' TOTAL GAMAS'!ET60</f>
        <v>#REF!</v>
      </c>
      <c r="AR60" s="13" t="e">
        <f>SUM('MES N (GAMA A) '!#REF!)</f>
        <v>#REF!</v>
      </c>
      <c r="AS60" s="95" t="e">
        <f>+AR60/SUM(' TOTAL GAMAS'!FK60:FQ60)</f>
        <v>#REF!</v>
      </c>
      <c r="AT60" s="95" t="e">
        <f>+AR60/' TOTAL GAMAS'!FF60</f>
        <v>#REF!</v>
      </c>
      <c r="AU60" s="92" t="e">
        <f>SUM(#REF!)</f>
        <v>#REF!</v>
      </c>
      <c r="AV60" s="93" t="e">
        <f>+AU60/SUM(' TOTAL GAMAS'!FW60:GC60)</f>
        <v>#REF!</v>
      </c>
      <c r="AW60" s="94" t="e">
        <f>+AU60/' TOTAL GAMAS'!FR60</f>
        <v>#REF!</v>
      </c>
    </row>
    <row ht="13.199999999999999" customHeight="1" r="61">
      <c r="A61" s="0">
        <v>305</v>
      </c>
      <c r="B61" s="0" t="s">
        <v>132</v>
      </c>
      <c r="C61" s="0">
        <v>94</v>
      </c>
      <c r="D61" s="0" t="s">
        <v>136</v>
      </c>
      <c r="E61" s="92" t="e">
        <f>SUM(#REF!)</f>
        <v>#REF!</v>
      </c>
      <c r="F61" s="93" t="e">
        <f>+E61/SUM(' TOTAL GAMAS'!K61:Q61)</f>
        <v>#REF!</v>
      </c>
      <c r="G61" s="94" t="e">
        <f>+E61/' TOTAL GAMAS'!F61</f>
        <v>#REF!</v>
      </c>
      <c r="H61" s="13" t="e">
        <f>SUM(#REF!)</f>
        <v>#REF!</v>
      </c>
      <c r="I61" s="95" t="e">
        <f>+H61/SUM(' TOTAL GAMAS'!W61:AC61)</f>
        <v>#REF!</v>
      </c>
      <c r="J61" s="95" t="e">
        <f>+H61/' TOTAL GAMAS'!R61</f>
        <v>#REF!</v>
      </c>
      <c r="K61" s="92" t="e">
        <f>SUM(#REF!)</f>
        <v>#REF!</v>
      </c>
      <c r="L61" s="93" t="e">
        <f>+K61/SUM(' TOTAL GAMAS'!AI61:AO61)</f>
        <v>#REF!</v>
      </c>
      <c r="M61" s="94" t="e">
        <f>+K61/' TOTAL GAMAS'!AD61</f>
        <v>#REF!</v>
      </c>
      <c r="N61" s="13" t="e">
        <f>SUM(#REF!)</f>
        <v>#REF!</v>
      </c>
      <c r="O61" s="95" t="e">
        <f>+N61/SUM(' TOTAL GAMAS'!AU61:BA61)</f>
        <v>#REF!</v>
      </c>
      <c r="P61" s="95" t="e">
        <f>+N61/' TOTAL GAMAS'!AP61</f>
        <v>#REF!</v>
      </c>
      <c r="Q61" s="92" t="e">
        <f>SUM(#REF!)</f>
        <v>#REF!</v>
      </c>
      <c r="R61" s="93" t="e">
        <f>+Q61/SUM(' TOTAL GAMAS'!BG61:BM61)</f>
        <v>#REF!</v>
      </c>
      <c r="S61" s="94" t="e">
        <f>+Q61/' TOTAL GAMAS'!BB61</f>
        <v>#REF!</v>
      </c>
      <c r="T61" s="13" t="e">
        <f>SUM(#REF!)</f>
        <v>#REF!</v>
      </c>
      <c r="U61" s="95" t="e">
        <f>+T61/SUM(' TOTAL GAMAS'!BS61:BY61)</f>
        <v>#REF!</v>
      </c>
      <c r="V61" s="95" t="e">
        <f>+T61/' TOTAL GAMAS'!BN61</f>
        <v>#REF!</v>
      </c>
      <c r="W61" s="92" t="e">
        <f>SUM(#REF!)</f>
        <v>#REF!</v>
      </c>
      <c r="X61" s="93" t="e">
        <f>+W61/SUM(' TOTAL GAMAS'!BS61:BY61)</f>
        <v>#REF!</v>
      </c>
      <c r="Y61" s="94" t="e">
        <f>+W61/' TOTAL GAMAS'!BZ61</f>
        <v>#REF!</v>
      </c>
      <c r="Z61" s="13" t="e">
        <f>SUM(#REF!)</f>
        <v>#REF!</v>
      </c>
      <c r="AA61" s="95" t="e">
        <f>+Z61/SUM(' TOTAL GAMAS'!CQ61:CW61)</f>
        <v>#REF!</v>
      </c>
      <c r="AB61" s="95" t="e">
        <f>+Z61/' TOTAL GAMAS'!CL61</f>
        <v>#REF!</v>
      </c>
      <c r="AC61" s="92" t="e">
        <f>SUM(#REF!)</f>
        <v>#REF!</v>
      </c>
      <c r="AD61" s="93" t="e">
        <f>+AC61/SUM(' TOTAL GAMAS'!DC61:DI61)</f>
        <v>#REF!</v>
      </c>
      <c r="AE61" s="94" t="e">
        <f>+AC61/' TOTAL GAMAS'!CX61</f>
        <v>#REF!</v>
      </c>
      <c r="AF61" s="13" t="e">
        <f>SUM(#REF!)</f>
        <v>#REF!</v>
      </c>
      <c r="AG61" s="95" t="e">
        <f>+AF61/SUM(' TOTAL GAMAS'!DO61:DU61)</f>
        <v>#REF!</v>
      </c>
      <c r="AH61" s="95" t="e">
        <f>+AF61/' TOTAL GAMAS'!DJ61</f>
        <v>#REF!</v>
      </c>
      <c r="AI61" s="92" t="e">
        <f>SUM(#REF!)</f>
        <v>#REF!</v>
      </c>
      <c r="AJ61" s="93" t="e">
        <f>+AI61/SUM(' TOTAL GAMAS'!EA61:EG61)</f>
        <v>#REF!</v>
      </c>
      <c r="AK61" s="94" t="e">
        <f>+AI61/' TOTAL GAMAS'!DV61</f>
        <v>#REF!</v>
      </c>
      <c r="AL61" s="13" t="e">
        <f>SUM(#REF!)</f>
        <v>#REF!</v>
      </c>
      <c r="AM61" s="95" t="e">
        <f>+AL61/SUM(' TOTAL GAMAS'!EM61:ES61)</f>
        <v>#REF!</v>
      </c>
      <c r="AN61" s="95" t="e">
        <f>+AL61/' TOTAL GAMAS'!EH61</f>
        <v>#REF!</v>
      </c>
      <c r="AO61" s="92" t="e">
        <f>SUM('MES N (GAMA A) '!#REF!)</f>
        <v>#REF!</v>
      </c>
      <c r="AP61" s="93" t="e">
        <f>+AO61/SUM(' TOTAL GAMAS'!EY61:FE61)</f>
        <v>#REF!</v>
      </c>
      <c r="AQ61" s="94" t="e">
        <f>+AO61/' TOTAL GAMAS'!ET61</f>
        <v>#REF!</v>
      </c>
      <c r="AR61" s="13" t="e">
        <f>SUM('MES N (GAMA A) '!#REF!)</f>
        <v>#REF!</v>
      </c>
      <c r="AS61" s="95" t="e">
        <f>+AR61/SUM(' TOTAL GAMAS'!FK61:FQ61)</f>
        <v>#REF!</v>
      </c>
      <c r="AT61" s="95" t="e">
        <f>+AR61/' TOTAL GAMAS'!FF61</f>
        <v>#REF!</v>
      </c>
      <c r="AU61" s="92" t="e">
        <f>SUM(#REF!)</f>
        <v>#REF!</v>
      </c>
      <c r="AV61" s="93" t="e">
        <f>+AU61/SUM(' TOTAL GAMAS'!FW61:GC61)</f>
        <v>#REF!</v>
      </c>
      <c r="AW61" s="94" t="e">
        <f>+AU61/' TOTAL GAMAS'!FR61</f>
        <v>#REF!</v>
      </c>
    </row>
    <row ht="13.199999999999999" customHeight="1" r="62">
      <c r="A62" s="0">
        <v>305</v>
      </c>
      <c r="B62" s="0" t="s">
        <v>132</v>
      </c>
      <c r="C62" s="0">
        <v>97</v>
      </c>
      <c r="D62" s="0" t="s">
        <v>137</v>
      </c>
      <c r="E62" s="92" t="e">
        <f>SUM(#REF!)</f>
        <v>#REF!</v>
      </c>
      <c r="F62" s="93" t="e">
        <f>+E62/SUM(' TOTAL GAMAS'!K62:Q62)</f>
        <v>#REF!</v>
      </c>
      <c r="G62" s="94" t="e">
        <f>+E62/' TOTAL GAMAS'!F62</f>
        <v>#REF!</v>
      </c>
      <c r="H62" s="13" t="e">
        <f>SUM(#REF!)</f>
        <v>#REF!</v>
      </c>
      <c r="I62" s="95" t="e">
        <f>+H62/SUM(' TOTAL GAMAS'!W62:AC62)</f>
        <v>#REF!</v>
      </c>
      <c r="J62" s="95" t="e">
        <f>+H62/' TOTAL GAMAS'!R62</f>
        <v>#REF!</v>
      </c>
      <c r="K62" s="92" t="e">
        <f>SUM(#REF!)</f>
        <v>#REF!</v>
      </c>
      <c r="L62" s="93" t="e">
        <f>+K62/SUM(' TOTAL GAMAS'!AI62:AO62)</f>
        <v>#REF!</v>
      </c>
      <c r="M62" s="94" t="e">
        <f>+K62/' TOTAL GAMAS'!AD62</f>
        <v>#REF!</v>
      </c>
      <c r="N62" s="13" t="e">
        <f>SUM(#REF!)</f>
        <v>#REF!</v>
      </c>
      <c r="O62" s="95" t="e">
        <f>+N62/SUM(' TOTAL GAMAS'!AU62:BA62)</f>
        <v>#REF!</v>
      </c>
      <c r="P62" s="95" t="e">
        <f>+N62/' TOTAL GAMAS'!AP62</f>
        <v>#REF!</v>
      </c>
      <c r="Q62" s="92" t="e">
        <f>SUM(#REF!)</f>
        <v>#REF!</v>
      </c>
      <c r="R62" s="93" t="e">
        <f>+Q62/SUM(' TOTAL GAMAS'!BG62:BM62)</f>
        <v>#REF!</v>
      </c>
      <c r="S62" s="94" t="e">
        <f>+Q62/' TOTAL GAMAS'!BB62</f>
        <v>#REF!</v>
      </c>
      <c r="T62" s="13" t="e">
        <f>SUM(#REF!)</f>
        <v>#REF!</v>
      </c>
      <c r="U62" s="95" t="e">
        <f>+T62/SUM(' TOTAL GAMAS'!BS62:BY62)</f>
        <v>#REF!</v>
      </c>
      <c r="V62" s="95" t="e">
        <f>+T62/' TOTAL GAMAS'!BN62</f>
        <v>#REF!</v>
      </c>
      <c r="W62" s="92" t="e">
        <f>SUM(#REF!)</f>
        <v>#REF!</v>
      </c>
      <c r="X62" s="93" t="e">
        <f>+W62/SUM(' TOTAL GAMAS'!BS62:BY62)</f>
        <v>#REF!</v>
      </c>
      <c r="Y62" s="94" t="e">
        <f>+W62/' TOTAL GAMAS'!BZ62</f>
        <v>#REF!</v>
      </c>
      <c r="Z62" s="13" t="e">
        <f>SUM(#REF!)</f>
        <v>#REF!</v>
      </c>
      <c r="AA62" s="95" t="e">
        <f>+Z62/SUM(' TOTAL GAMAS'!CQ62:CW62)</f>
        <v>#REF!</v>
      </c>
      <c r="AB62" s="95" t="e">
        <f>+Z62/' TOTAL GAMAS'!CL62</f>
        <v>#REF!</v>
      </c>
      <c r="AC62" s="92" t="e">
        <f>SUM(#REF!)</f>
        <v>#REF!</v>
      </c>
      <c r="AD62" s="93" t="e">
        <f>+AC62/SUM(' TOTAL GAMAS'!DC62:DI62)</f>
        <v>#REF!</v>
      </c>
      <c r="AE62" s="94" t="e">
        <f>+AC62/' TOTAL GAMAS'!CX62</f>
        <v>#REF!</v>
      </c>
      <c r="AF62" s="13" t="e">
        <f>SUM(#REF!)</f>
        <v>#REF!</v>
      </c>
      <c r="AG62" s="95" t="e">
        <f>+AF62/SUM(' TOTAL GAMAS'!DO62:DU62)</f>
        <v>#REF!</v>
      </c>
      <c r="AH62" s="95" t="e">
        <f>+AF62/' TOTAL GAMAS'!DJ62</f>
        <v>#REF!</v>
      </c>
      <c r="AI62" s="92" t="e">
        <f>SUM(#REF!)</f>
        <v>#REF!</v>
      </c>
      <c r="AJ62" s="93" t="e">
        <f>+AI62/SUM(' TOTAL GAMAS'!EA62:EG62)</f>
        <v>#REF!</v>
      </c>
      <c r="AK62" s="94" t="e">
        <f>+AI62/' TOTAL GAMAS'!DV62</f>
        <v>#REF!</v>
      </c>
      <c r="AL62" s="13" t="e">
        <f>SUM(#REF!)</f>
        <v>#REF!</v>
      </c>
      <c r="AM62" s="95" t="e">
        <f>+AL62/SUM(' TOTAL GAMAS'!EM62:ES62)</f>
        <v>#REF!</v>
      </c>
      <c r="AN62" s="95" t="e">
        <f>+AL62/' TOTAL GAMAS'!EH62</f>
        <v>#REF!</v>
      </c>
      <c r="AO62" s="92" t="e">
        <f>SUM('MES N (GAMA A) '!#REF!)</f>
        <v>#REF!</v>
      </c>
      <c r="AP62" s="93" t="e">
        <f>+AO62/SUM(' TOTAL GAMAS'!EY62:FE62)</f>
        <v>#REF!</v>
      </c>
      <c r="AQ62" s="94" t="e">
        <f>+AO62/' TOTAL GAMAS'!ET62</f>
        <v>#REF!</v>
      </c>
      <c r="AR62" s="13" t="e">
        <f>SUM('MES N (GAMA A) '!#REF!)</f>
        <v>#REF!</v>
      </c>
      <c r="AS62" s="95" t="e">
        <f>+AR62/SUM(' TOTAL GAMAS'!FK62:FQ62)</f>
        <v>#REF!</v>
      </c>
      <c r="AT62" s="95" t="e">
        <f>+AR62/' TOTAL GAMAS'!FF62</f>
        <v>#REF!</v>
      </c>
      <c r="AU62" s="92" t="e">
        <f>SUM(#REF!)</f>
        <v>#REF!</v>
      </c>
      <c r="AV62" s="93" t="e">
        <f>+AU62/SUM(' TOTAL GAMAS'!FW62:GC62)</f>
        <v>#REF!</v>
      </c>
      <c r="AW62" s="94" t="e">
        <f>+AU62/' TOTAL GAMAS'!FR62</f>
        <v>#REF!</v>
      </c>
    </row>
    <row ht="13.199999999999999" customHeight="1" r="63">
      <c r="A63" s="0">
        <v>305</v>
      </c>
      <c r="B63" s="0" t="s">
        <v>132</v>
      </c>
      <c r="C63" s="0">
        <v>128</v>
      </c>
      <c r="D63" s="0" t="s">
        <v>138</v>
      </c>
      <c r="E63" s="92" t="e">
        <f>SUM(#REF!)</f>
        <v>#REF!</v>
      </c>
      <c r="F63" s="93" t="e">
        <f>+E63/SUM(' TOTAL GAMAS'!K63:Q63)</f>
        <v>#REF!</v>
      </c>
      <c r="G63" s="94" t="e">
        <f>+E63/' TOTAL GAMAS'!F63</f>
        <v>#REF!</v>
      </c>
      <c r="H63" s="13" t="e">
        <f>SUM(#REF!)</f>
        <v>#REF!</v>
      </c>
      <c r="I63" s="95" t="e">
        <f>+H63/SUM(' TOTAL GAMAS'!W63:AC63)</f>
        <v>#REF!</v>
      </c>
      <c r="J63" s="95" t="e">
        <f>+H63/' TOTAL GAMAS'!R63</f>
        <v>#REF!</v>
      </c>
      <c r="K63" s="92" t="e">
        <f>SUM(#REF!)</f>
        <v>#REF!</v>
      </c>
      <c r="L63" s="93" t="e">
        <f>+K63/SUM(' TOTAL GAMAS'!AI63:AO63)</f>
        <v>#REF!</v>
      </c>
      <c r="M63" s="94" t="e">
        <f>+K63/' TOTAL GAMAS'!AD63</f>
        <v>#REF!</v>
      </c>
      <c r="N63" s="13" t="e">
        <f>SUM(#REF!)</f>
        <v>#REF!</v>
      </c>
      <c r="O63" s="95" t="e">
        <f>+N63/SUM(' TOTAL GAMAS'!AU63:BA63)</f>
        <v>#REF!</v>
      </c>
      <c r="P63" s="95" t="e">
        <f>+N63/' TOTAL GAMAS'!AP63</f>
        <v>#REF!</v>
      </c>
      <c r="Q63" s="92" t="e">
        <f>SUM(#REF!)</f>
        <v>#REF!</v>
      </c>
      <c r="R63" s="93" t="e">
        <f>+Q63/SUM(' TOTAL GAMAS'!BG63:BM63)</f>
        <v>#REF!</v>
      </c>
      <c r="S63" s="94" t="e">
        <f>+Q63/' TOTAL GAMAS'!BB63</f>
        <v>#REF!</v>
      </c>
      <c r="T63" s="13" t="e">
        <f>SUM(#REF!)</f>
        <v>#REF!</v>
      </c>
      <c r="U63" s="95" t="e">
        <f>+T63/SUM(' TOTAL GAMAS'!BS63:BY63)</f>
        <v>#REF!</v>
      </c>
      <c r="V63" s="95" t="e">
        <f>+T63/' TOTAL GAMAS'!BN63</f>
        <v>#REF!</v>
      </c>
      <c r="W63" s="92" t="e">
        <f>SUM(#REF!)</f>
        <v>#REF!</v>
      </c>
      <c r="X63" s="93" t="e">
        <f>+W63/SUM(' TOTAL GAMAS'!BS63:BY63)</f>
        <v>#REF!</v>
      </c>
      <c r="Y63" s="94" t="e">
        <f>+W63/' TOTAL GAMAS'!BZ63</f>
        <v>#REF!</v>
      </c>
      <c r="Z63" s="13" t="e">
        <f>SUM(#REF!)</f>
        <v>#REF!</v>
      </c>
      <c r="AA63" s="95" t="e">
        <f>+Z63/SUM(' TOTAL GAMAS'!CQ63:CW63)</f>
        <v>#REF!</v>
      </c>
      <c r="AB63" s="95" t="e">
        <f>+Z63/' TOTAL GAMAS'!CL63</f>
        <v>#REF!</v>
      </c>
      <c r="AC63" s="92" t="e">
        <f>SUM(#REF!)</f>
        <v>#REF!</v>
      </c>
      <c r="AD63" s="93" t="e">
        <f>+AC63/SUM(' TOTAL GAMAS'!DC63:DI63)</f>
        <v>#REF!</v>
      </c>
      <c r="AE63" s="94" t="e">
        <f>+AC63/' TOTAL GAMAS'!CX63</f>
        <v>#REF!</v>
      </c>
      <c r="AF63" s="13" t="e">
        <f>SUM(#REF!)</f>
        <v>#REF!</v>
      </c>
      <c r="AG63" s="95" t="e">
        <f>+AF63/SUM(' TOTAL GAMAS'!DO63:DU63)</f>
        <v>#REF!</v>
      </c>
      <c r="AH63" s="95" t="e">
        <f>+AF63/' TOTAL GAMAS'!DJ63</f>
        <v>#REF!</v>
      </c>
      <c r="AI63" s="92" t="e">
        <f>SUM(#REF!)</f>
        <v>#REF!</v>
      </c>
      <c r="AJ63" s="93" t="e">
        <f>+AI63/SUM(' TOTAL GAMAS'!EA63:EG63)</f>
        <v>#REF!</v>
      </c>
      <c r="AK63" s="94" t="e">
        <f>+AI63/' TOTAL GAMAS'!DV63</f>
        <v>#REF!</v>
      </c>
      <c r="AL63" s="13" t="e">
        <f>SUM(#REF!)</f>
        <v>#REF!</v>
      </c>
      <c r="AM63" s="95" t="e">
        <f>+AL63/SUM(' TOTAL GAMAS'!EM63:ES63)</f>
        <v>#REF!</v>
      </c>
      <c r="AN63" s="95" t="e">
        <f>+AL63/' TOTAL GAMAS'!EH63</f>
        <v>#REF!</v>
      </c>
      <c r="AO63" s="92" t="e">
        <f>SUM('MES N (GAMA A) '!#REF!)</f>
        <v>#REF!</v>
      </c>
      <c r="AP63" s="93" t="e">
        <f>+AO63/SUM(' TOTAL GAMAS'!EY63:FE63)</f>
        <v>#REF!</v>
      </c>
      <c r="AQ63" s="94" t="e">
        <f>+AO63/' TOTAL GAMAS'!ET63</f>
        <v>#REF!</v>
      </c>
      <c r="AR63" s="13" t="e">
        <f>SUM('MES N (GAMA A) '!#REF!)</f>
        <v>#REF!</v>
      </c>
      <c r="AS63" s="95" t="e">
        <f>+AR63/SUM(' TOTAL GAMAS'!FK63:FQ63)</f>
        <v>#REF!</v>
      </c>
      <c r="AT63" s="95" t="e">
        <f>+AR63/' TOTAL GAMAS'!FF63</f>
        <v>#REF!</v>
      </c>
      <c r="AU63" s="92" t="e">
        <f>SUM(#REF!)</f>
        <v>#REF!</v>
      </c>
      <c r="AV63" s="93" t="e">
        <f>+AU63/SUM(' TOTAL GAMAS'!FW63:GC63)</f>
        <v>#REF!</v>
      </c>
      <c r="AW63" s="94" t="e">
        <f>+AU63/' TOTAL GAMAS'!FR63</f>
        <v>#REF!</v>
      </c>
    </row>
    <row ht="13.199999999999999" customHeight="1" r="64">
      <c r="A64" s="0">
        <v>305</v>
      </c>
      <c r="B64" s="0" t="s">
        <v>132</v>
      </c>
      <c r="C64" s="0">
        <v>178</v>
      </c>
      <c r="D64" s="0" t="s">
        <v>139</v>
      </c>
      <c r="E64" s="92" t="e">
        <f>SUM(#REF!)</f>
        <v>#REF!</v>
      </c>
      <c r="F64" s="93" t="e">
        <f>+E64/SUM(' TOTAL GAMAS'!K64:Q64)</f>
        <v>#REF!</v>
      </c>
      <c r="G64" s="94" t="e">
        <f>+E64/' TOTAL GAMAS'!F64</f>
        <v>#REF!</v>
      </c>
      <c r="H64" s="13" t="e">
        <f>SUM(#REF!)</f>
        <v>#REF!</v>
      </c>
      <c r="I64" s="95" t="e">
        <f>+H64/SUM(' TOTAL GAMAS'!W64:AC64)</f>
        <v>#REF!</v>
      </c>
      <c r="J64" s="95" t="e">
        <f>+H64/' TOTAL GAMAS'!R64</f>
        <v>#REF!</v>
      </c>
      <c r="K64" s="92" t="e">
        <f>SUM(#REF!)</f>
        <v>#REF!</v>
      </c>
      <c r="L64" s="93" t="e">
        <f>+K64/SUM(' TOTAL GAMAS'!AI64:AO64)</f>
        <v>#REF!</v>
      </c>
      <c r="M64" s="94" t="e">
        <f>+K64/' TOTAL GAMAS'!AD64</f>
        <v>#REF!</v>
      </c>
      <c r="N64" s="13" t="e">
        <f>SUM(#REF!)</f>
        <v>#REF!</v>
      </c>
      <c r="O64" s="95" t="e">
        <f>+N64/SUM(' TOTAL GAMAS'!AU64:BA64)</f>
        <v>#REF!</v>
      </c>
      <c r="P64" s="95" t="e">
        <f>+N64/' TOTAL GAMAS'!AP64</f>
        <v>#REF!</v>
      </c>
      <c r="Q64" s="92" t="e">
        <f>SUM(#REF!)</f>
        <v>#REF!</v>
      </c>
      <c r="R64" s="93" t="e">
        <f>+Q64/SUM(' TOTAL GAMAS'!BG64:BM64)</f>
        <v>#REF!</v>
      </c>
      <c r="S64" s="94" t="e">
        <f>+Q64/' TOTAL GAMAS'!BB64</f>
        <v>#REF!</v>
      </c>
      <c r="T64" s="13" t="e">
        <f>SUM(#REF!)</f>
        <v>#REF!</v>
      </c>
      <c r="U64" s="95" t="e">
        <f>+T64/SUM(' TOTAL GAMAS'!BS64:BY64)</f>
        <v>#REF!</v>
      </c>
      <c r="V64" s="95" t="e">
        <f>+T64/' TOTAL GAMAS'!BN64</f>
        <v>#REF!</v>
      </c>
      <c r="W64" s="92" t="e">
        <f>SUM(#REF!)</f>
        <v>#REF!</v>
      </c>
      <c r="X64" s="93" t="e">
        <f>+W64/SUM(' TOTAL GAMAS'!BS64:BY64)</f>
        <v>#REF!</v>
      </c>
      <c r="Y64" s="94" t="e">
        <f>+W64/' TOTAL GAMAS'!BZ64</f>
        <v>#REF!</v>
      </c>
      <c r="Z64" s="13" t="e">
        <f>SUM(#REF!)</f>
        <v>#REF!</v>
      </c>
      <c r="AA64" s="95" t="e">
        <f>+Z64/SUM(' TOTAL GAMAS'!CQ64:CW64)</f>
        <v>#REF!</v>
      </c>
      <c r="AB64" s="95" t="e">
        <f>+Z64/' TOTAL GAMAS'!CL64</f>
        <v>#REF!</v>
      </c>
      <c r="AC64" s="92" t="e">
        <f>SUM(#REF!)</f>
        <v>#REF!</v>
      </c>
      <c r="AD64" s="93" t="e">
        <f>+AC64/SUM(' TOTAL GAMAS'!DC64:DI64)</f>
        <v>#REF!</v>
      </c>
      <c r="AE64" s="94" t="e">
        <f>+AC64/' TOTAL GAMAS'!CX64</f>
        <v>#REF!</v>
      </c>
      <c r="AF64" s="13" t="e">
        <f>SUM(#REF!)</f>
        <v>#REF!</v>
      </c>
      <c r="AG64" s="95" t="e">
        <f>+AF64/SUM(' TOTAL GAMAS'!DO64:DU64)</f>
        <v>#REF!</v>
      </c>
      <c r="AH64" s="95" t="e">
        <f>+AF64/' TOTAL GAMAS'!DJ64</f>
        <v>#REF!</v>
      </c>
      <c r="AI64" s="92" t="e">
        <f>SUM(#REF!)</f>
        <v>#REF!</v>
      </c>
      <c r="AJ64" s="93" t="e">
        <f>+AI64/SUM(' TOTAL GAMAS'!EA64:EG64)</f>
        <v>#REF!</v>
      </c>
      <c r="AK64" s="94" t="e">
        <f>+AI64/' TOTAL GAMAS'!DV64</f>
        <v>#REF!</v>
      </c>
      <c r="AL64" s="13" t="e">
        <f>SUM(#REF!)</f>
        <v>#REF!</v>
      </c>
      <c r="AM64" s="95" t="e">
        <f>+AL64/SUM(' TOTAL GAMAS'!EM64:ES64)</f>
        <v>#REF!</v>
      </c>
      <c r="AN64" s="95" t="e">
        <f>+AL64/' TOTAL GAMAS'!EH64</f>
        <v>#REF!</v>
      </c>
      <c r="AO64" s="92" t="e">
        <f>SUM('MES N (GAMA A) '!#REF!)</f>
        <v>#REF!</v>
      </c>
      <c r="AP64" s="93" t="e">
        <f>+AO64/SUM(' TOTAL GAMAS'!EY64:FE64)</f>
        <v>#REF!</v>
      </c>
      <c r="AQ64" s="94" t="e">
        <f>+AO64/' TOTAL GAMAS'!ET64</f>
        <v>#REF!</v>
      </c>
      <c r="AR64" s="13" t="e">
        <f>SUM('MES N (GAMA A) '!#REF!)</f>
        <v>#REF!</v>
      </c>
      <c r="AS64" s="95" t="e">
        <f>+AR64/SUM(' TOTAL GAMAS'!FK64:FQ64)</f>
        <v>#REF!</v>
      </c>
      <c r="AT64" s="95" t="e">
        <f>+AR64/' TOTAL GAMAS'!FF64</f>
        <v>#REF!</v>
      </c>
      <c r="AU64" s="92" t="e">
        <f>SUM(#REF!)</f>
        <v>#REF!</v>
      </c>
      <c r="AV64" s="93" t="e">
        <f>+AU64/SUM(' TOTAL GAMAS'!FW64:GC64)</f>
        <v>#REF!</v>
      </c>
      <c r="AW64" s="94" t="e">
        <f>+AU64/' TOTAL GAMAS'!FR64</f>
        <v>#REF!</v>
      </c>
    </row>
    <row ht="13.199999999999999" customHeight="1" r="65">
      <c r="A65" s="0">
        <v>305</v>
      </c>
      <c r="B65" s="0" t="s">
        <v>132</v>
      </c>
      <c r="C65" s="0">
        <v>181</v>
      </c>
      <c r="D65" s="0" t="s">
        <v>140</v>
      </c>
      <c r="E65" s="92" t="e">
        <f>SUM(#REF!)</f>
        <v>#REF!</v>
      </c>
      <c r="F65" s="93" t="e">
        <f>+E65/SUM(' TOTAL GAMAS'!K65:Q65)</f>
        <v>#REF!</v>
      </c>
      <c r="G65" s="94" t="e">
        <f>+E65/' TOTAL GAMAS'!F65</f>
        <v>#REF!</v>
      </c>
      <c r="H65" s="13" t="e">
        <f>SUM(#REF!)</f>
        <v>#REF!</v>
      </c>
      <c r="I65" s="95" t="e">
        <f>+H65/SUM(' TOTAL GAMAS'!W65:AC65)</f>
        <v>#REF!</v>
      </c>
      <c r="J65" s="95" t="e">
        <f>+H65/' TOTAL GAMAS'!R65</f>
        <v>#REF!</v>
      </c>
      <c r="K65" s="92" t="e">
        <f>SUM(#REF!)</f>
        <v>#REF!</v>
      </c>
      <c r="L65" s="93" t="e">
        <f>+K65/SUM(' TOTAL GAMAS'!AI65:AO65)</f>
        <v>#REF!</v>
      </c>
      <c r="M65" s="94" t="e">
        <f>+K65/' TOTAL GAMAS'!AD65</f>
        <v>#REF!</v>
      </c>
      <c r="N65" s="13" t="e">
        <f>SUM(#REF!)</f>
        <v>#REF!</v>
      </c>
      <c r="O65" s="95" t="e">
        <f>+N65/SUM(' TOTAL GAMAS'!AU65:BA65)</f>
        <v>#REF!</v>
      </c>
      <c r="P65" s="95" t="e">
        <f>+N65/' TOTAL GAMAS'!AP65</f>
        <v>#REF!</v>
      </c>
      <c r="Q65" s="92" t="e">
        <f>SUM(#REF!)</f>
        <v>#REF!</v>
      </c>
      <c r="R65" s="93" t="e">
        <f>+Q65/SUM(' TOTAL GAMAS'!BG65:BM65)</f>
        <v>#REF!</v>
      </c>
      <c r="S65" s="94" t="e">
        <f>+Q65/' TOTAL GAMAS'!BB65</f>
        <v>#REF!</v>
      </c>
      <c r="T65" s="13" t="e">
        <f>SUM(#REF!)</f>
        <v>#REF!</v>
      </c>
      <c r="U65" s="95" t="e">
        <f>+T65/SUM(' TOTAL GAMAS'!BS65:BY65)</f>
        <v>#REF!</v>
      </c>
      <c r="V65" s="95" t="e">
        <f>+T65/' TOTAL GAMAS'!BN65</f>
        <v>#REF!</v>
      </c>
      <c r="W65" s="92" t="e">
        <f>SUM(#REF!)</f>
        <v>#REF!</v>
      </c>
      <c r="X65" s="93" t="e">
        <f>+W65/SUM(' TOTAL GAMAS'!BS65:BY65)</f>
        <v>#REF!</v>
      </c>
      <c r="Y65" s="94" t="e">
        <f>+W65/' TOTAL GAMAS'!BZ65</f>
        <v>#REF!</v>
      </c>
      <c r="Z65" s="13" t="e">
        <f>SUM(#REF!)</f>
        <v>#REF!</v>
      </c>
      <c r="AA65" s="95" t="e">
        <f>+Z65/SUM(' TOTAL GAMAS'!CQ65:CW65)</f>
        <v>#REF!</v>
      </c>
      <c r="AB65" s="95" t="e">
        <f>+Z65/' TOTAL GAMAS'!CL65</f>
        <v>#REF!</v>
      </c>
      <c r="AC65" s="92" t="e">
        <f>SUM(#REF!)</f>
        <v>#REF!</v>
      </c>
      <c r="AD65" s="93" t="e">
        <f>+AC65/SUM(' TOTAL GAMAS'!DC65:DI65)</f>
        <v>#REF!</v>
      </c>
      <c r="AE65" s="94" t="e">
        <f>+AC65/' TOTAL GAMAS'!CX65</f>
        <v>#REF!</v>
      </c>
      <c r="AF65" s="13" t="e">
        <f>SUM(#REF!)</f>
        <v>#REF!</v>
      </c>
      <c r="AG65" s="95" t="e">
        <f>+AF65/SUM(' TOTAL GAMAS'!DO65:DU65)</f>
        <v>#REF!</v>
      </c>
      <c r="AH65" s="95" t="e">
        <f>+AF65/' TOTAL GAMAS'!DJ65</f>
        <v>#REF!</v>
      </c>
      <c r="AI65" s="92" t="e">
        <f>SUM(#REF!)</f>
        <v>#REF!</v>
      </c>
      <c r="AJ65" s="93" t="e">
        <f>+AI65/SUM(' TOTAL GAMAS'!EA65:EG65)</f>
        <v>#REF!</v>
      </c>
      <c r="AK65" s="94" t="e">
        <f>+AI65/' TOTAL GAMAS'!DV65</f>
        <v>#REF!</v>
      </c>
      <c r="AL65" s="13" t="e">
        <f>SUM(#REF!)</f>
        <v>#REF!</v>
      </c>
      <c r="AM65" s="95" t="e">
        <f>+AL65/SUM(' TOTAL GAMAS'!EM65:ES65)</f>
        <v>#REF!</v>
      </c>
      <c r="AN65" s="95" t="e">
        <f>+AL65/' TOTAL GAMAS'!EH65</f>
        <v>#REF!</v>
      </c>
      <c r="AO65" s="92" t="e">
        <f>SUM('MES N (GAMA A) '!#REF!)</f>
        <v>#REF!</v>
      </c>
      <c r="AP65" s="93" t="e">
        <f>+AO65/SUM(' TOTAL GAMAS'!EY65:FE65)</f>
        <v>#REF!</v>
      </c>
      <c r="AQ65" s="94" t="e">
        <f>+AO65/' TOTAL GAMAS'!ET65</f>
        <v>#REF!</v>
      </c>
      <c r="AR65" s="13" t="e">
        <f>SUM('MES N (GAMA A) '!#REF!)</f>
        <v>#REF!</v>
      </c>
      <c r="AS65" s="95" t="e">
        <f>+AR65/SUM(' TOTAL GAMAS'!FK65:FQ65)</f>
        <v>#REF!</v>
      </c>
      <c r="AT65" s="95" t="e">
        <f>+AR65/' TOTAL GAMAS'!FF65</f>
        <v>#REF!</v>
      </c>
      <c r="AU65" s="92" t="e">
        <f>SUM(#REF!)</f>
        <v>#REF!</v>
      </c>
      <c r="AV65" s="93" t="e">
        <f>+AU65/SUM(' TOTAL GAMAS'!FW65:GC65)</f>
        <v>#REF!</v>
      </c>
      <c r="AW65" s="94" t="e">
        <f>+AU65/' TOTAL GAMAS'!FR65</f>
        <v>#REF!</v>
      </c>
    </row>
    <row ht="13.199999999999999" customHeight="1" r="66">
      <c r="A66" s="0">
        <v>305</v>
      </c>
      <c r="B66" s="0" t="s">
        <v>132</v>
      </c>
      <c r="C66" s="0">
        <v>182</v>
      </c>
      <c r="D66" s="0" t="s">
        <v>141</v>
      </c>
      <c r="E66" s="92" t="e">
        <f>SUM(#REF!)</f>
        <v>#REF!</v>
      </c>
      <c r="F66" s="93" t="e">
        <f>+E66/SUM(' TOTAL GAMAS'!K66:Q66)</f>
        <v>#REF!</v>
      </c>
      <c r="G66" s="94" t="e">
        <f>+E66/' TOTAL GAMAS'!F66</f>
        <v>#REF!</v>
      </c>
      <c r="H66" s="13" t="e">
        <f>SUM(#REF!)</f>
        <v>#REF!</v>
      </c>
      <c r="I66" s="95" t="e">
        <f>+H66/SUM(' TOTAL GAMAS'!W66:AC66)</f>
        <v>#REF!</v>
      </c>
      <c r="J66" s="95" t="e">
        <f>+H66/' TOTAL GAMAS'!R66</f>
        <v>#REF!</v>
      </c>
      <c r="K66" s="92" t="e">
        <f>SUM(#REF!)</f>
        <v>#REF!</v>
      </c>
      <c r="L66" s="93" t="e">
        <f>+K66/SUM(' TOTAL GAMAS'!AI66:AO66)</f>
        <v>#REF!</v>
      </c>
      <c r="M66" s="94" t="e">
        <f>+K66/' TOTAL GAMAS'!AD66</f>
        <v>#REF!</v>
      </c>
      <c r="N66" s="13" t="e">
        <f>SUM(#REF!)</f>
        <v>#REF!</v>
      </c>
      <c r="O66" s="95" t="e">
        <f>+N66/SUM(' TOTAL GAMAS'!AU66:BA66)</f>
        <v>#REF!</v>
      </c>
      <c r="P66" s="95" t="e">
        <f>+N66/' TOTAL GAMAS'!AP66</f>
        <v>#REF!</v>
      </c>
      <c r="Q66" s="92" t="e">
        <f>SUM(#REF!)</f>
        <v>#REF!</v>
      </c>
      <c r="R66" s="93" t="e">
        <f>+Q66/SUM(' TOTAL GAMAS'!BG66:BM66)</f>
        <v>#REF!</v>
      </c>
      <c r="S66" s="94" t="e">
        <f>+Q66/' TOTAL GAMAS'!BB66</f>
        <v>#REF!</v>
      </c>
      <c r="T66" s="13" t="e">
        <f>SUM(#REF!)</f>
        <v>#REF!</v>
      </c>
      <c r="U66" s="95" t="e">
        <f>+T66/SUM(' TOTAL GAMAS'!BS66:BY66)</f>
        <v>#REF!</v>
      </c>
      <c r="V66" s="95" t="e">
        <f>+T66/' TOTAL GAMAS'!BN66</f>
        <v>#REF!</v>
      </c>
      <c r="W66" s="92" t="e">
        <f>SUM(#REF!)</f>
        <v>#REF!</v>
      </c>
      <c r="X66" s="93" t="e">
        <f>+W66/SUM(' TOTAL GAMAS'!BS66:BY66)</f>
        <v>#REF!</v>
      </c>
      <c r="Y66" s="94" t="e">
        <f>+W66/' TOTAL GAMAS'!BZ66</f>
        <v>#REF!</v>
      </c>
      <c r="Z66" s="13" t="e">
        <f>SUM(#REF!)</f>
        <v>#REF!</v>
      </c>
      <c r="AA66" s="95" t="e">
        <f>+Z66/SUM(' TOTAL GAMAS'!CQ66:CW66)</f>
        <v>#REF!</v>
      </c>
      <c r="AB66" s="95" t="e">
        <f>+Z66/' TOTAL GAMAS'!CL66</f>
        <v>#REF!</v>
      </c>
      <c r="AC66" s="92" t="e">
        <f>SUM(#REF!)</f>
        <v>#REF!</v>
      </c>
      <c r="AD66" s="93" t="e">
        <f>+AC66/SUM(' TOTAL GAMAS'!DC66:DI66)</f>
        <v>#REF!</v>
      </c>
      <c r="AE66" s="94" t="e">
        <f>+AC66/' TOTAL GAMAS'!CX66</f>
        <v>#REF!</v>
      </c>
      <c r="AF66" s="13" t="e">
        <f>SUM(#REF!)</f>
        <v>#REF!</v>
      </c>
      <c r="AG66" s="95" t="e">
        <f>+AF66/SUM(' TOTAL GAMAS'!DO66:DU66)</f>
        <v>#REF!</v>
      </c>
      <c r="AH66" s="95" t="e">
        <f>+AF66/' TOTAL GAMAS'!DJ66</f>
        <v>#REF!</v>
      </c>
      <c r="AI66" s="92" t="e">
        <f>SUM(#REF!)</f>
        <v>#REF!</v>
      </c>
      <c r="AJ66" s="93" t="e">
        <f>+AI66/SUM(' TOTAL GAMAS'!EA66:EG66)</f>
        <v>#REF!</v>
      </c>
      <c r="AK66" s="94" t="e">
        <f>+AI66/' TOTAL GAMAS'!DV66</f>
        <v>#REF!</v>
      </c>
      <c r="AL66" s="13" t="e">
        <f>SUM(#REF!)</f>
        <v>#REF!</v>
      </c>
      <c r="AM66" s="95" t="e">
        <f>+AL66/SUM(' TOTAL GAMAS'!EM66:ES66)</f>
        <v>#REF!</v>
      </c>
      <c r="AN66" s="95" t="e">
        <f>+AL66/' TOTAL GAMAS'!EH66</f>
        <v>#REF!</v>
      </c>
      <c r="AO66" s="92" t="e">
        <f>SUM('MES N (GAMA A) '!#REF!)</f>
        <v>#REF!</v>
      </c>
      <c r="AP66" s="93" t="e">
        <f>+AO66/SUM(' TOTAL GAMAS'!EY66:FE66)</f>
        <v>#REF!</v>
      </c>
      <c r="AQ66" s="94" t="e">
        <f>+AO66/' TOTAL GAMAS'!ET66</f>
        <v>#REF!</v>
      </c>
      <c r="AR66" s="13" t="e">
        <f>SUM('MES N (GAMA A) '!#REF!)</f>
        <v>#REF!</v>
      </c>
      <c r="AS66" s="95" t="e">
        <f>+AR66/SUM(' TOTAL GAMAS'!FK66:FQ66)</f>
        <v>#REF!</v>
      </c>
      <c r="AT66" s="95" t="e">
        <f>+AR66/' TOTAL GAMAS'!FF66</f>
        <v>#REF!</v>
      </c>
      <c r="AU66" s="92" t="e">
        <f>SUM(#REF!)</f>
        <v>#REF!</v>
      </c>
      <c r="AV66" s="93" t="e">
        <f>+AU66/SUM(' TOTAL GAMAS'!FW66:GC66)</f>
        <v>#REF!</v>
      </c>
      <c r="AW66" s="94" t="e">
        <f>+AU66/' TOTAL GAMAS'!FR66</f>
        <v>#REF!</v>
      </c>
    </row>
    <row ht="13.199999999999999" customHeight="1" r="67">
      <c r="A67" s="0">
        <v>305</v>
      </c>
      <c r="B67" s="0" t="s">
        <v>132</v>
      </c>
      <c r="C67" s="0">
        <v>184</v>
      </c>
      <c r="D67" s="0" t="s">
        <v>142</v>
      </c>
      <c r="E67" s="92" t="e">
        <f>SUM(#REF!)</f>
        <v>#REF!</v>
      </c>
      <c r="F67" s="93" t="e">
        <f>+E67/SUM(' TOTAL GAMAS'!K67:Q67)</f>
        <v>#REF!</v>
      </c>
      <c r="G67" s="94" t="e">
        <f>+E67/' TOTAL GAMAS'!F67</f>
        <v>#REF!</v>
      </c>
      <c r="H67" s="13" t="e">
        <f>SUM(#REF!)</f>
        <v>#REF!</v>
      </c>
      <c r="I67" s="95" t="e">
        <f>+H67/SUM(' TOTAL GAMAS'!W67:AC67)</f>
        <v>#REF!</v>
      </c>
      <c r="J67" s="95" t="e">
        <f>+H67/' TOTAL GAMAS'!R67</f>
        <v>#REF!</v>
      </c>
      <c r="K67" s="92" t="e">
        <f>SUM(#REF!)</f>
        <v>#REF!</v>
      </c>
      <c r="L67" s="93" t="e">
        <f>+K67/SUM(' TOTAL GAMAS'!AI67:AO67)</f>
        <v>#REF!</v>
      </c>
      <c r="M67" s="94" t="e">
        <f>+K67/' TOTAL GAMAS'!AD67</f>
        <v>#REF!</v>
      </c>
      <c r="N67" s="13" t="e">
        <f>SUM(#REF!)</f>
        <v>#REF!</v>
      </c>
      <c r="O67" s="95" t="e">
        <f>+N67/SUM(' TOTAL GAMAS'!AU67:BA67)</f>
        <v>#REF!</v>
      </c>
      <c r="P67" s="95" t="e">
        <f>+N67/' TOTAL GAMAS'!AP67</f>
        <v>#REF!</v>
      </c>
      <c r="Q67" s="92" t="e">
        <f>SUM(#REF!)</f>
        <v>#REF!</v>
      </c>
      <c r="R67" s="93" t="e">
        <f>+Q67/SUM(' TOTAL GAMAS'!BG67:BM67)</f>
        <v>#REF!</v>
      </c>
      <c r="S67" s="94" t="e">
        <f>+Q67/' TOTAL GAMAS'!BB67</f>
        <v>#REF!</v>
      </c>
      <c r="T67" s="13" t="e">
        <f>SUM(#REF!)</f>
        <v>#REF!</v>
      </c>
      <c r="U67" s="95" t="e">
        <f>+T67/SUM(' TOTAL GAMAS'!BS67:BY67)</f>
        <v>#REF!</v>
      </c>
      <c r="V67" s="95" t="e">
        <f>+T67/' TOTAL GAMAS'!BN67</f>
        <v>#REF!</v>
      </c>
      <c r="W67" s="92" t="e">
        <f>SUM(#REF!)</f>
        <v>#REF!</v>
      </c>
      <c r="X67" s="93" t="e">
        <f>+W67/SUM(' TOTAL GAMAS'!BS67:BY67)</f>
        <v>#REF!</v>
      </c>
      <c r="Y67" s="94" t="e">
        <f>+W67/' TOTAL GAMAS'!BZ67</f>
        <v>#REF!</v>
      </c>
      <c r="Z67" s="13" t="e">
        <f>SUM(#REF!)</f>
        <v>#REF!</v>
      </c>
      <c r="AA67" s="95" t="e">
        <f>+Z67/SUM(' TOTAL GAMAS'!CQ67:CW67)</f>
        <v>#REF!</v>
      </c>
      <c r="AB67" s="95" t="e">
        <f>+Z67/' TOTAL GAMAS'!CL67</f>
        <v>#REF!</v>
      </c>
      <c r="AC67" s="92" t="e">
        <f>SUM(#REF!)</f>
        <v>#REF!</v>
      </c>
      <c r="AD67" s="93" t="e">
        <f>+AC67/SUM(' TOTAL GAMAS'!DC67:DI67)</f>
        <v>#REF!</v>
      </c>
      <c r="AE67" s="94" t="e">
        <f>+AC67/' TOTAL GAMAS'!CX67</f>
        <v>#REF!</v>
      </c>
      <c r="AF67" s="13" t="e">
        <f>SUM(#REF!)</f>
        <v>#REF!</v>
      </c>
      <c r="AG67" s="95" t="e">
        <f>+AF67/SUM(' TOTAL GAMAS'!DO67:DU67)</f>
        <v>#REF!</v>
      </c>
      <c r="AH67" s="95" t="e">
        <f>+AF67/' TOTAL GAMAS'!DJ67</f>
        <v>#REF!</v>
      </c>
      <c r="AI67" s="92" t="e">
        <f>SUM(#REF!)</f>
        <v>#REF!</v>
      </c>
      <c r="AJ67" s="93" t="e">
        <f>+AI67/SUM(' TOTAL GAMAS'!EA67:EG67)</f>
        <v>#REF!</v>
      </c>
      <c r="AK67" s="94" t="e">
        <f>+AI67/' TOTAL GAMAS'!DV67</f>
        <v>#REF!</v>
      </c>
      <c r="AL67" s="13" t="e">
        <f>SUM(#REF!)</f>
        <v>#REF!</v>
      </c>
      <c r="AM67" s="95" t="e">
        <f>+AL67/SUM(' TOTAL GAMAS'!EM67:ES67)</f>
        <v>#REF!</v>
      </c>
      <c r="AN67" s="95" t="e">
        <f>+AL67/' TOTAL GAMAS'!EH67</f>
        <v>#REF!</v>
      </c>
      <c r="AO67" s="92" t="e">
        <f>SUM('MES N (GAMA A) '!#REF!)</f>
        <v>#REF!</v>
      </c>
      <c r="AP67" s="93" t="e">
        <f>+AO67/SUM(' TOTAL GAMAS'!EY67:FE67)</f>
        <v>#REF!</v>
      </c>
      <c r="AQ67" s="94" t="e">
        <f>+AO67/' TOTAL GAMAS'!ET67</f>
        <v>#REF!</v>
      </c>
      <c r="AR67" s="13" t="e">
        <f>SUM('MES N (GAMA A) '!#REF!)</f>
        <v>#REF!</v>
      </c>
      <c r="AS67" s="95" t="e">
        <f>+AR67/SUM(' TOTAL GAMAS'!FK67:FQ67)</f>
        <v>#REF!</v>
      </c>
      <c r="AT67" s="95" t="e">
        <f>+AR67/' TOTAL GAMAS'!FF67</f>
        <v>#REF!</v>
      </c>
      <c r="AU67" s="92" t="e">
        <f>SUM(#REF!)</f>
        <v>#REF!</v>
      </c>
      <c r="AV67" s="93" t="e">
        <f>+AU67/SUM(' TOTAL GAMAS'!FW67:GC67)</f>
        <v>#REF!</v>
      </c>
      <c r="AW67" s="94" t="e">
        <f>+AU67/' TOTAL GAMAS'!FR67</f>
        <v>#REF!</v>
      </c>
    </row>
    <row ht="13.199999999999999" customHeight="1" r="68">
      <c r="A68" s="0">
        <v>305</v>
      </c>
      <c r="B68" s="0" t="s">
        <v>132</v>
      </c>
      <c r="C68" s="0">
        <v>185</v>
      </c>
      <c r="D68" s="0" t="s">
        <v>143</v>
      </c>
      <c r="E68" s="92" t="e">
        <f>SUM(#REF!)</f>
        <v>#REF!</v>
      </c>
      <c r="F68" s="93" t="e">
        <f>+E68/SUM(' TOTAL GAMAS'!K68:Q68)</f>
        <v>#REF!</v>
      </c>
      <c r="G68" s="94" t="e">
        <f>+E68/' TOTAL GAMAS'!F68</f>
        <v>#REF!</v>
      </c>
      <c r="H68" s="13" t="e">
        <f>SUM(#REF!)</f>
        <v>#REF!</v>
      </c>
      <c r="I68" s="95" t="e">
        <f>+H68/SUM(' TOTAL GAMAS'!W68:AC68)</f>
        <v>#REF!</v>
      </c>
      <c r="J68" s="95" t="e">
        <f>+H68/' TOTAL GAMAS'!R68</f>
        <v>#REF!</v>
      </c>
      <c r="K68" s="92" t="e">
        <f>SUM(#REF!)</f>
        <v>#REF!</v>
      </c>
      <c r="L68" s="93" t="e">
        <f>+K68/SUM(' TOTAL GAMAS'!AI68:AO68)</f>
        <v>#REF!</v>
      </c>
      <c r="M68" s="94" t="e">
        <f>+K68/' TOTAL GAMAS'!AD68</f>
        <v>#REF!</v>
      </c>
      <c r="N68" s="13" t="e">
        <f>SUM(#REF!)</f>
        <v>#REF!</v>
      </c>
      <c r="O68" s="95" t="e">
        <f>+N68/SUM(' TOTAL GAMAS'!AU68:BA68)</f>
        <v>#REF!</v>
      </c>
      <c r="P68" s="95" t="e">
        <f>+N68/' TOTAL GAMAS'!AP68</f>
        <v>#REF!</v>
      </c>
      <c r="Q68" s="92" t="e">
        <f>SUM(#REF!)</f>
        <v>#REF!</v>
      </c>
      <c r="R68" s="93" t="e">
        <f>+Q68/SUM(' TOTAL GAMAS'!BG68:BM68)</f>
        <v>#REF!</v>
      </c>
      <c r="S68" s="94" t="e">
        <f>+Q68/' TOTAL GAMAS'!BB68</f>
        <v>#REF!</v>
      </c>
      <c r="T68" s="13" t="e">
        <f>SUM(#REF!)</f>
        <v>#REF!</v>
      </c>
      <c r="U68" s="95" t="e">
        <f>+T68/SUM(' TOTAL GAMAS'!BS68:BY68)</f>
        <v>#REF!</v>
      </c>
      <c r="V68" s="95" t="e">
        <f>+T68/' TOTAL GAMAS'!BN68</f>
        <v>#REF!</v>
      </c>
      <c r="W68" s="92" t="e">
        <f>SUM(#REF!)</f>
        <v>#REF!</v>
      </c>
      <c r="X68" s="93" t="e">
        <f>+W68/SUM(' TOTAL GAMAS'!BS68:BY68)</f>
        <v>#REF!</v>
      </c>
      <c r="Y68" s="94" t="e">
        <f>+W68/' TOTAL GAMAS'!BZ68</f>
        <v>#REF!</v>
      </c>
      <c r="Z68" s="13" t="e">
        <f>SUM(#REF!)</f>
        <v>#REF!</v>
      </c>
      <c r="AA68" s="95" t="e">
        <f>+Z68/SUM(' TOTAL GAMAS'!CQ68:CW68)</f>
        <v>#REF!</v>
      </c>
      <c r="AB68" s="95" t="e">
        <f>+Z68/' TOTAL GAMAS'!CL68</f>
        <v>#REF!</v>
      </c>
      <c r="AC68" s="92" t="e">
        <f>SUM(#REF!)</f>
        <v>#REF!</v>
      </c>
      <c r="AD68" s="93" t="e">
        <f>+AC68/SUM(' TOTAL GAMAS'!DC68:DI68)</f>
        <v>#REF!</v>
      </c>
      <c r="AE68" s="94" t="e">
        <f>+AC68/' TOTAL GAMAS'!CX68</f>
        <v>#REF!</v>
      </c>
      <c r="AF68" s="13" t="e">
        <f>SUM(#REF!)</f>
        <v>#REF!</v>
      </c>
      <c r="AG68" s="95" t="e">
        <f>+AF68/SUM(' TOTAL GAMAS'!DO68:DU68)</f>
        <v>#REF!</v>
      </c>
      <c r="AH68" s="95" t="e">
        <f>+AF68/' TOTAL GAMAS'!DJ68</f>
        <v>#REF!</v>
      </c>
      <c r="AI68" s="92" t="e">
        <f>SUM(#REF!)</f>
        <v>#REF!</v>
      </c>
      <c r="AJ68" s="93" t="e">
        <f>+AI68/SUM(' TOTAL GAMAS'!EA68:EG68)</f>
        <v>#REF!</v>
      </c>
      <c r="AK68" s="94" t="e">
        <f>+AI68/' TOTAL GAMAS'!DV68</f>
        <v>#REF!</v>
      </c>
      <c r="AL68" s="13" t="e">
        <f>SUM(#REF!)</f>
        <v>#REF!</v>
      </c>
      <c r="AM68" s="95" t="e">
        <f>+AL68/SUM(' TOTAL GAMAS'!EM68:ES68)</f>
        <v>#REF!</v>
      </c>
      <c r="AN68" s="95" t="e">
        <f>+AL68/' TOTAL GAMAS'!EH68</f>
        <v>#REF!</v>
      </c>
      <c r="AO68" s="92" t="e">
        <f>SUM('MES N (GAMA A) '!#REF!)</f>
        <v>#REF!</v>
      </c>
      <c r="AP68" s="93" t="e">
        <f>+AO68/SUM(' TOTAL GAMAS'!EY68:FE68)</f>
        <v>#REF!</v>
      </c>
      <c r="AQ68" s="94" t="e">
        <f>+AO68/' TOTAL GAMAS'!ET68</f>
        <v>#REF!</v>
      </c>
      <c r="AR68" s="13" t="e">
        <f>SUM('MES N (GAMA A) '!#REF!)</f>
        <v>#REF!</v>
      </c>
      <c r="AS68" s="95" t="e">
        <f>+AR68/SUM(' TOTAL GAMAS'!FK68:FQ68)</f>
        <v>#REF!</v>
      </c>
      <c r="AT68" s="95" t="e">
        <f>+AR68/' TOTAL GAMAS'!FF68</f>
        <v>#REF!</v>
      </c>
      <c r="AU68" s="92" t="e">
        <f>SUM(#REF!)</f>
        <v>#REF!</v>
      </c>
      <c r="AV68" s="93" t="e">
        <f>+AU68/SUM(' TOTAL GAMAS'!FW68:GC68)</f>
        <v>#REF!</v>
      </c>
      <c r="AW68" s="94" t="e">
        <f>+AU68/' TOTAL GAMAS'!FR68</f>
        <v>#REF!</v>
      </c>
    </row>
    <row ht="13.199999999999999" customHeight="1" r="69">
      <c r="A69" s="0">
        <v>305</v>
      </c>
      <c r="B69" s="0" t="s">
        <v>132</v>
      </c>
      <c r="C69" s="0">
        <v>186</v>
      </c>
      <c r="D69" s="0" t="s">
        <v>144</v>
      </c>
      <c r="E69" s="92" t="e">
        <f>SUM(#REF!)</f>
        <v>#REF!</v>
      </c>
      <c r="F69" s="93" t="e">
        <f>+E69/SUM(' TOTAL GAMAS'!K69:Q69)</f>
        <v>#REF!</v>
      </c>
      <c r="G69" s="94" t="e">
        <f>+E69/' TOTAL GAMAS'!F69</f>
        <v>#REF!</v>
      </c>
      <c r="H69" s="13" t="e">
        <f>SUM(#REF!)</f>
        <v>#REF!</v>
      </c>
      <c r="I69" s="95" t="e">
        <f>+H69/SUM(' TOTAL GAMAS'!W69:AC69)</f>
        <v>#REF!</v>
      </c>
      <c r="J69" s="95" t="e">
        <f>+H69/' TOTAL GAMAS'!R69</f>
        <v>#REF!</v>
      </c>
      <c r="K69" s="92" t="e">
        <f>SUM(#REF!)</f>
        <v>#REF!</v>
      </c>
      <c r="L69" s="93" t="e">
        <f>+K69/SUM(' TOTAL GAMAS'!AI69:AO69)</f>
        <v>#REF!</v>
      </c>
      <c r="M69" s="94" t="e">
        <f>+K69/' TOTAL GAMAS'!AD69</f>
        <v>#REF!</v>
      </c>
      <c r="N69" s="13" t="e">
        <f>SUM(#REF!)</f>
        <v>#REF!</v>
      </c>
      <c r="O69" s="95" t="e">
        <f>+N69/SUM(' TOTAL GAMAS'!AU69:BA69)</f>
        <v>#REF!</v>
      </c>
      <c r="P69" s="95" t="e">
        <f>+N69/' TOTAL GAMAS'!AP69</f>
        <v>#REF!</v>
      </c>
      <c r="Q69" s="92" t="e">
        <f>SUM(#REF!)</f>
        <v>#REF!</v>
      </c>
      <c r="R69" s="93" t="e">
        <f>+Q69/SUM(' TOTAL GAMAS'!BG69:BM69)</f>
        <v>#REF!</v>
      </c>
      <c r="S69" s="94" t="e">
        <f>+Q69/' TOTAL GAMAS'!BB69</f>
        <v>#REF!</v>
      </c>
      <c r="T69" s="13" t="e">
        <f>SUM(#REF!)</f>
        <v>#REF!</v>
      </c>
      <c r="U69" s="95" t="e">
        <f>+T69/SUM(' TOTAL GAMAS'!BS69:BY69)</f>
        <v>#REF!</v>
      </c>
      <c r="V69" s="95" t="e">
        <f>+T69/' TOTAL GAMAS'!BN69</f>
        <v>#REF!</v>
      </c>
      <c r="W69" s="92" t="e">
        <f>SUM(#REF!)</f>
        <v>#REF!</v>
      </c>
      <c r="X69" s="93" t="e">
        <f>+W69/SUM(' TOTAL GAMAS'!BS69:BY69)</f>
        <v>#REF!</v>
      </c>
      <c r="Y69" s="94" t="e">
        <f>+W69/' TOTAL GAMAS'!BZ69</f>
        <v>#REF!</v>
      </c>
      <c r="Z69" s="13" t="e">
        <f>SUM(#REF!)</f>
        <v>#REF!</v>
      </c>
      <c r="AA69" s="95" t="e">
        <f>+Z69/SUM(' TOTAL GAMAS'!CQ69:CW69)</f>
        <v>#REF!</v>
      </c>
      <c r="AB69" s="95" t="e">
        <f>+Z69/' TOTAL GAMAS'!CL69</f>
        <v>#REF!</v>
      </c>
      <c r="AC69" s="92" t="e">
        <f>SUM(#REF!)</f>
        <v>#REF!</v>
      </c>
      <c r="AD69" s="93" t="e">
        <f>+AC69/SUM(' TOTAL GAMAS'!DC69:DI69)</f>
        <v>#REF!</v>
      </c>
      <c r="AE69" s="94" t="e">
        <f>+AC69/' TOTAL GAMAS'!CX69</f>
        <v>#REF!</v>
      </c>
      <c r="AF69" s="13" t="e">
        <f>SUM(#REF!)</f>
        <v>#REF!</v>
      </c>
      <c r="AG69" s="95" t="e">
        <f>+AF69/SUM(' TOTAL GAMAS'!DO69:DU69)</f>
        <v>#REF!</v>
      </c>
      <c r="AH69" s="95" t="e">
        <f>+AF69/' TOTAL GAMAS'!DJ69</f>
        <v>#REF!</v>
      </c>
      <c r="AI69" s="92" t="e">
        <f>SUM(#REF!)</f>
        <v>#REF!</v>
      </c>
      <c r="AJ69" s="93" t="e">
        <f>+AI69/SUM(' TOTAL GAMAS'!EA69:EG69)</f>
        <v>#REF!</v>
      </c>
      <c r="AK69" s="94" t="e">
        <f>+AI69/' TOTAL GAMAS'!DV69</f>
        <v>#REF!</v>
      </c>
      <c r="AL69" s="13" t="e">
        <f>SUM(#REF!)</f>
        <v>#REF!</v>
      </c>
      <c r="AM69" s="95" t="e">
        <f>+AL69/SUM(' TOTAL GAMAS'!EM69:ES69)</f>
        <v>#REF!</v>
      </c>
      <c r="AN69" s="95" t="e">
        <f>+AL69/' TOTAL GAMAS'!EH69</f>
        <v>#REF!</v>
      </c>
      <c r="AO69" s="92" t="e">
        <f>SUM('MES N (GAMA A) '!#REF!)</f>
        <v>#REF!</v>
      </c>
      <c r="AP69" s="93" t="e">
        <f>+AO69/SUM(' TOTAL GAMAS'!EY69:FE69)</f>
        <v>#REF!</v>
      </c>
      <c r="AQ69" s="94" t="e">
        <f>+AO69/' TOTAL GAMAS'!ET69</f>
        <v>#REF!</v>
      </c>
      <c r="AR69" s="13" t="e">
        <f>SUM('MES N (GAMA A) '!#REF!)</f>
        <v>#REF!</v>
      </c>
      <c r="AS69" s="95" t="e">
        <f>+AR69/SUM(' TOTAL GAMAS'!FK69:FQ69)</f>
        <v>#REF!</v>
      </c>
      <c r="AT69" s="95" t="e">
        <f>+AR69/' TOTAL GAMAS'!FF69</f>
        <v>#REF!</v>
      </c>
      <c r="AU69" s="92" t="e">
        <f>SUM(#REF!)</f>
        <v>#REF!</v>
      </c>
      <c r="AV69" s="93" t="e">
        <f>+AU69/SUM(' TOTAL GAMAS'!FW69:GC69)</f>
        <v>#REF!</v>
      </c>
      <c r="AW69" s="94" t="e">
        <f>+AU69/' TOTAL GAMAS'!FR69</f>
        <v>#REF!</v>
      </c>
    </row>
    <row ht="13.199999999999999" customHeight="1" r="70">
      <c r="A70" s="0">
        <v>305</v>
      </c>
      <c r="B70" s="0" t="s">
        <v>132</v>
      </c>
      <c r="C70" s="0">
        <v>188</v>
      </c>
      <c r="D70" s="0" t="s">
        <v>145</v>
      </c>
      <c r="E70" s="92" t="e">
        <f>SUM(#REF!)</f>
        <v>#REF!</v>
      </c>
      <c r="F70" s="93" t="e">
        <f>+E70/SUM(' TOTAL GAMAS'!K70:Q70)</f>
        <v>#REF!</v>
      </c>
      <c r="G70" s="94" t="e">
        <f>+E70/' TOTAL GAMAS'!F70</f>
        <v>#REF!</v>
      </c>
      <c r="H70" s="13" t="e">
        <f>SUM(#REF!)</f>
        <v>#REF!</v>
      </c>
      <c r="I70" s="95" t="e">
        <f>+H70/SUM(' TOTAL GAMAS'!W70:AC70)</f>
        <v>#REF!</v>
      </c>
      <c r="J70" s="95" t="e">
        <f>+H70/' TOTAL GAMAS'!R70</f>
        <v>#REF!</v>
      </c>
      <c r="K70" s="92" t="e">
        <f>SUM(#REF!)</f>
        <v>#REF!</v>
      </c>
      <c r="L70" s="93" t="e">
        <f>+K70/SUM(' TOTAL GAMAS'!AI70:AO70)</f>
        <v>#REF!</v>
      </c>
      <c r="M70" s="94" t="e">
        <f>+K70/' TOTAL GAMAS'!AD70</f>
        <v>#REF!</v>
      </c>
      <c r="N70" s="13" t="e">
        <f>SUM(#REF!)</f>
        <v>#REF!</v>
      </c>
      <c r="O70" s="95" t="e">
        <f>+N70/SUM(' TOTAL GAMAS'!AU70:BA70)</f>
        <v>#REF!</v>
      </c>
      <c r="P70" s="95" t="e">
        <f>+N70/' TOTAL GAMAS'!AP70</f>
        <v>#REF!</v>
      </c>
      <c r="Q70" s="92" t="e">
        <f>SUM(#REF!)</f>
        <v>#REF!</v>
      </c>
      <c r="R70" s="93" t="e">
        <f>+Q70/SUM(' TOTAL GAMAS'!BG70:BM70)</f>
        <v>#REF!</v>
      </c>
      <c r="S70" s="94" t="e">
        <f>+Q70/' TOTAL GAMAS'!BB70</f>
        <v>#REF!</v>
      </c>
      <c r="T70" s="13" t="e">
        <f>SUM(#REF!)</f>
        <v>#REF!</v>
      </c>
      <c r="U70" s="95" t="e">
        <f>+T70/SUM(' TOTAL GAMAS'!BS70:BY70)</f>
        <v>#REF!</v>
      </c>
      <c r="V70" s="95" t="e">
        <f>+T70/' TOTAL GAMAS'!BN70</f>
        <v>#REF!</v>
      </c>
      <c r="W70" s="92" t="e">
        <f>SUM(#REF!)</f>
        <v>#REF!</v>
      </c>
      <c r="X70" s="93" t="e">
        <f>+W70/SUM(' TOTAL GAMAS'!BS70:BY70)</f>
        <v>#REF!</v>
      </c>
      <c r="Y70" s="94" t="e">
        <f>+W70/' TOTAL GAMAS'!BZ70</f>
        <v>#REF!</v>
      </c>
      <c r="Z70" s="13" t="e">
        <f>SUM(#REF!)</f>
        <v>#REF!</v>
      </c>
      <c r="AA70" s="95" t="e">
        <f>+Z70/SUM(' TOTAL GAMAS'!CQ70:CW70)</f>
        <v>#REF!</v>
      </c>
      <c r="AB70" s="95" t="e">
        <f>+Z70/' TOTAL GAMAS'!CL70</f>
        <v>#REF!</v>
      </c>
      <c r="AC70" s="92" t="e">
        <f>SUM(#REF!)</f>
        <v>#REF!</v>
      </c>
      <c r="AD70" s="93" t="e">
        <f>+AC70/SUM(' TOTAL GAMAS'!DC70:DI70)</f>
        <v>#REF!</v>
      </c>
      <c r="AE70" s="94" t="e">
        <f>+AC70/' TOTAL GAMAS'!CX70</f>
        <v>#REF!</v>
      </c>
      <c r="AF70" s="13" t="e">
        <f>SUM(#REF!)</f>
        <v>#REF!</v>
      </c>
      <c r="AG70" s="95" t="e">
        <f>+AF70/SUM(' TOTAL GAMAS'!DO70:DU70)</f>
        <v>#REF!</v>
      </c>
      <c r="AH70" s="95" t="e">
        <f>+AF70/' TOTAL GAMAS'!DJ70</f>
        <v>#REF!</v>
      </c>
      <c r="AI70" s="92" t="e">
        <f>SUM(#REF!)</f>
        <v>#REF!</v>
      </c>
      <c r="AJ70" s="93" t="e">
        <f>+AI70/SUM(' TOTAL GAMAS'!EA70:EG70)</f>
        <v>#REF!</v>
      </c>
      <c r="AK70" s="94" t="e">
        <f>+AI70/' TOTAL GAMAS'!DV70</f>
        <v>#REF!</v>
      </c>
      <c r="AL70" s="13" t="e">
        <f>SUM(#REF!)</f>
        <v>#REF!</v>
      </c>
      <c r="AM70" s="95" t="e">
        <f>+AL70/SUM(' TOTAL GAMAS'!EM70:ES70)</f>
        <v>#REF!</v>
      </c>
      <c r="AN70" s="95" t="e">
        <f>+AL70/' TOTAL GAMAS'!EH70</f>
        <v>#REF!</v>
      </c>
      <c r="AO70" s="92" t="e">
        <f>SUM('MES N (GAMA A) '!#REF!)</f>
        <v>#REF!</v>
      </c>
      <c r="AP70" s="93" t="e">
        <f>+AO70/SUM(' TOTAL GAMAS'!EY70:FE70)</f>
        <v>#REF!</v>
      </c>
      <c r="AQ70" s="94" t="e">
        <f>+AO70/' TOTAL GAMAS'!ET70</f>
        <v>#REF!</v>
      </c>
      <c r="AR70" s="13" t="e">
        <f>SUM('MES N (GAMA A) '!#REF!)</f>
        <v>#REF!</v>
      </c>
      <c r="AS70" s="95" t="e">
        <f>+AR70/SUM(' TOTAL GAMAS'!FK70:FQ70)</f>
        <v>#REF!</v>
      </c>
      <c r="AT70" s="95" t="e">
        <f>+AR70/' TOTAL GAMAS'!FF70</f>
        <v>#REF!</v>
      </c>
      <c r="AU70" s="92" t="e">
        <f>SUM(#REF!)</f>
        <v>#REF!</v>
      </c>
      <c r="AV70" s="93" t="e">
        <f>+AU70/SUM(' TOTAL GAMAS'!FW70:GC70)</f>
        <v>#REF!</v>
      </c>
      <c r="AW70" s="94" t="e">
        <f>+AU70/' TOTAL GAMAS'!FR70</f>
        <v>#REF!</v>
      </c>
    </row>
    <row customFormat="1" ht="13.199999999999999" customHeight="1" r="71" s="96">
      <c r="A71" s="96">
        <v>305</v>
      </c>
      <c r="B71" s="96" t="s">
        <v>132</v>
      </c>
      <c r="C71" s="96" t="s">
        <v>118</v>
      </c>
      <c r="E71" s="97" t="e">
        <f>SUM(#REF!)</f>
        <v>#REF!</v>
      </c>
      <c r="F71" s="98" t="e">
        <f>+E71/SUM(' TOTAL GAMAS'!K71:Q71)</f>
        <v>#REF!</v>
      </c>
      <c r="G71" s="99" t="e">
        <f>+E71/' TOTAL GAMAS'!F71</f>
        <v>#REF!</v>
      </c>
      <c r="H71" s="100" t="e">
        <f>SUM(#REF!)</f>
        <v>#REF!</v>
      </c>
      <c r="I71" s="98" t="e">
        <f>+H71/SUM(' TOTAL GAMAS'!W71:AC71)</f>
        <v>#REF!</v>
      </c>
      <c r="J71" s="98" t="e">
        <f>+H71/' TOTAL GAMAS'!R71</f>
        <v>#REF!</v>
      </c>
      <c r="K71" s="97" t="e">
        <f>SUM(#REF!)</f>
        <v>#REF!</v>
      </c>
      <c r="L71" s="98" t="e">
        <f>+K71/SUM(' TOTAL GAMAS'!AI71:AO71)</f>
        <v>#REF!</v>
      </c>
      <c r="M71" s="99" t="e">
        <f>+K71/' TOTAL GAMAS'!AD71</f>
        <v>#REF!</v>
      </c>
      <c r="N71" s="100" t="e">
        <f>SUM(#REF!)</f>
        <v>#REF!</v>
      </c>
      <c r="O71" s="98" t="e">
        <f>+N71/SUM(' TOTAL GAMAS'!AU71:BA71)</f>
        <v>#REF!</v>
      </c>
      <c r="P71" s="98" t="e">
        <f>+N71/' TOTAL GAMAS'!AP71</f>
        <v>#REF!</v>
      </c>
      <c r="Q71" s="97" t="e">
        <f>SUM(#REF!)</f>
        <v>#REF!</v>
      </c>
      <c r="R71" s="98" t="e">
        <f>+Q71/SUM(' TOTAL GAMAS'!BG71:BM71)</f>
        <v>#REF!</v>
      </c>
      <c r="S71" s="99" t="e">
        <f>+Q71/' TOTAL GAMAS'!BB71</f>
        <v>#REF!</v>
      </c>
      <c r="T71" s="100" t="e">
        <f>SUM(#REF!)</f>
        <v>#REF!</v>
      </c>
      <c r="U71" s="98" t="e">
        <f>+T71/SUM(' TOTAL GAMAS'!BS71:BY71)</f>
        <v>#REF!</v>
      </c>
      <c r="V71" s="98" t="e">
        <f>+T71/' TOTAL GAMAS'!BN71</f>
        <v>#REF!</v>
      </c>
      <c r="W71" s="97" t="e">
        <f>SUM(#REF!)</f>
        <v>#REF!</v>
      </c>
      <c r="X71" s="98" t="e">
        <f>+W71/SUM(' TOTAL GAMAS'!BS71:BY71)</f>
        <v>#REF!</v>
      </c>
      <c r="Y71" s="99" t="e">
        <f>+W71/' TOTAL GAMAS'!BZ71</f>
        <v>#REF!</v>
      </c>
      <c r="Z71" s="100" t="e">
        <f>SUM(#REF!)</f>
        <v>#REF!</v>
      </c>
      <c r="AA71" s="98" t="e">
        <f>+Z71/SUM(' TOTAL GAMAS'!CQ71:CW71)</f>
        <v>#REF!</v>
      </c>
      <c r="AB71" s="98" t="e">
        <f>+Z71/' TOTAL GAMAS'!CL71</f>
        <v>#REF!</v>
      </c>
      <c r="AC71" s="97" t="e">
        <f>SUM(#REF!)</f>
        <v>#REF!</v>
      </c>
      <c r="AD71" s="98" t="e">
        <f>+AC71/SUM(' TOTAL GAMAS'!DC71:DI71)</f>
        <v>#REF!</v>
      </c>
      <c r="AE71" s="99" t="e">
        <f>+AC71/' TOTAL GAMAS'!CX71</f>
        <v>#REF!</v>
      </c>
      <c r="AF71" s="100" t="e">
        <f>SUM(#REF!)</f>
        <v>#REF!</v>
      </c>
      <c r="AG71" s="98" t="e">
        <f>+AF71/SUM(' TOTAL GAMAS'!DO71:DU71)</f>
        <v>#REF!</v>
      </c>
      <c r="AH71" s="98" t="e">
        <f>+AF71/' TOTAL GAMAS'!DJ71</f>
        <v>#REF!</v>
      </c>
      <c r="AI71" s="97" t="e">
        <f>SUM(#REF!)</f>
        <v>#REF!</v>
      </c>
      <c r="AJ71" s="98" t="e">
        <f>+AI71/SUM(' TOTAL GAMAS'!EA71:EG71)</f>
        <v>#REF!</v>
      </c>
      <c r="AK71" s="99" t="e">
        <f>+AI71/' TOTAL GAMAS'!DV71</f>
        <v>#REF!</v>
      </c>
      <c r="AL71" s="100" t="e">
        <f>SUM(#REF!)</f>
        <v>#REF!</v>
      </c>
      <c r="AM71" s="98" t="e">
        <f>+AL71/SUM(' TOTAL GAMAS'!EM71:ES71)</f>
        <v>#REF!</v>
      </c>
      <c r="AN71" s="98" t="e">
        <f>+AL71/' TOTAL GAMAS'!EH71</f>
        <v>#REF!</v>
      </c>
      <c r="AO71" s="97" t="e">
        <f>SUM('MES N (GAMA A) '!#REF!)</f>
        <v>#REF!</v>
      </c>
      <c r="AP71" s="98" t="e">
        <f>+AO71/SUM(' TOTAL GAMAS'!EY71:FE71)</f>
        <v>#REF!</v>
      </c>
      <c r="AQ71" s="99" t="e">
        <f>+AO71/' TOTAL GAMAS'!ET71</f>
        <v>#REF!</v>
      </c>
      <c r="AR71" s="100" t="e">
        <f>SUM('MES N (GAMA A) '!#REF!)</f>
        <v>#REF!</v>
      </c>
      <c r="AS71" s="98" t="e">
        <f>+AR71/SUM(' TOTAL GAMAS'!FK71:FQ71)</f>
        <v>#REF!</v>
      </c>
      <c r="AT71" s="98" t="e">
        <f>+AR71/' TOTAL GAMAS'!FF71</f>
        <v>#REF!</v>
      </c>
      <c r="AU71" s="97" t="e">
        <f>SUM(#REF!)</f>
        <v>#REF!</v>
      </c>
      <c r="AV71" s="98" t="e">
        <f>+AU71/SUM(' TOTAL GAMAS'!FW71:GC71)</f>
        <v>#REF!</v>
      </c>
      <c r="AW71" s="99" t="e">
        <f>+AU71/' TOTAL GAMAS'!FR71</f>
        <v>#REF!</v>
      </c>
    </row>
    <row customFormat="1" ht="14.4" customHeight="1" r="72" s="101">
      <c r="A72" s="101" t="s">
        <v>158</v>
      </c>
      <c r="E72" s="102" t="e">
        <f>SUM(#REF!)</f>
        <v>#REF!</v>
      </c>
      <c r="F72" s="103" t="e">
        <f>+E72/SUM(' TOTAL GAMAS'!K72:Q72)</f>
        <v>#REF!</v>
      </c>
      <c r="G72" s="104" t="e">
        <f>+E72/' TOTAL GAMAS'!F72</f>
        <v>#REF!</v>
      </c>
      <c r="H72" s="105" t="e">
        <f>SUM(#REF!)</f>
        <v>#REF!</v>
      </c>
      <c r="I72" s="106" t="e">
        <f>+H72/SUM(' TOTAL GAMAS'!W72:AC72)</f>
        <v>#REF!</v>
      </c>
      <c r="J72" s="106" t="e">
        <f>+H72/' TOTAL GAMAS'!R72</f>
        <v>#REF!</v>
      </c>
      <c r="K72" s="102" t="e">
        <f>SUM(#REF!)</f>
        <v>#REF!</v>
      </c>
      <c r="L72" s="103" t="e">
        <f>+K72/SUM(' TOTAL GAMAS'!AI72:AO72)</f>
        <v>#REF!</v>
      </c>
      <c r="M72" s="104" t="e">
        <f>+K72/' TOTAL GAMAS'!AD72</f>
        <v>#REF!</v>
      </c>
      <c r="N72" s="105" t="e">
        <f>SUM(#REF!)</f>
        <v>#REF!</v>
      </c>
      <c r="O72" s="106" t="e">
        <f>+N72/SUM(' TOTAL GAMAS'!AU72:BA72)</f>
        <v>#REF!</v>
      </c>
      <c r="P72" s="106" t="e">
        <f>+N72/' TOTAL GAMAS'!AP72</f>
        <v>#REF!</v>
      </c>
      <c r="Q72" s="102" t="e">
        <f>SUM(#REF!)</f>
        <v>#REF!</v>
      </c>
      <c r="R72" s="103" t="e">
        <f>+Q72/SUM(' TOTAL GAMAS'!BG72:BM72)</f>
        <v>#REF!</v>
      </c>
      <c r="S72" s="104" t="e">
        <f>+Q72/' TOTAL GAMAS'!BB72</f>
        <v>#REF!</v>
      </c>
      <c r="T72" s="105" t="e">
        <f>SUM(#REF!)</f>
        <v>#REF!</v>
      </c>
      <c r="U72" s="106" t="e">
        <f>+T72/SUM(' TOTAL GAMAS'!BS72:BY72)</f>
        <v>#REF!</v>
      </c>
      <c r="V72" s="106" t="e">
        <f>+T72/' TOTAL GAMAS'!BN72</f>
        <v>#REF!</v>
      </c>
      <c r="W72" s="102" t="e">
        <f>SUM(#REF!)</f>
        <v>#REF!</v>
      </c>
      <c r="X72" s="103" t="e">
        <f>+W72/SUM(' TOTAL GAMAS'!BS72:BY72)</f>
        <v>#REF!</v>
      </c>
      <c r="Y72" s="104" t="e">
        <f>+W72/' TOTAL GAMAS'!BZ72</f>
        <v>#REF!</v>
      </c>
      <c r="Z72" s="105" t="e">
        <f>SUM(#REF!)</f>
        <v>#REF!</v>
      </c>
      <c r="AA72" s="106" t="e">
        <f>+Z72/SUM(' TOTAL GAMAS'!CQ72:CW72)</f>
        <v>#REF!</v>
      </c>
      <c r="AB72" s="106" t="e">
        <f>+Z72/' TOTAL GAMAS'!CL72</f>
        <v>#REF!</v>
      </c>
      <c r="AC72" s="102" t="e">
        <f>SUM(#REF!)</f>
        <v>#REF!</v>
      </c>
      <c r="AD72" s="103" t="e">
        <f>+AC72/SUM(' TOTAL GAMAS'!DC72:DI72)</f>
        <v>#REF!</v>
      </c>
      <c r="AE72" s="104" t="e">
        <f>+AC72/' TOTAL GAMAS'!CX72</f>
        <v>#REF!</v>
      </c>
      <c r="AF72" s="105" t="e">
        <f>SUM(#REF!)</f>
        <v>#REF!</v>
      </c>
      <c r="AG72" s="106" t="e">
        <f>+AF72/SUM(' TOTAL GAMAS'!DO72:DU72)</f>
        <v>#REF!</v>
      </c>
      <c r="AH72" s="106" t="e">
        <f>+AF72/' TOTAL GAMAS'!DJ72</f>
        <v>#REF!</v>
      </c>
      <c r="AI72" s="102" t="e">
        <f>SUM(#REF!)</f>
        <v>#REF!</v>
      </c>
      <c r="AJ72" s="103" t="e">
        <f>+AI72/SUM(' TOTAL GAMAS'!EA72:EG72)</f>
        <v>#REF!</v>
      </c>
      <c r="AK72" s="104" t="e">
        <f>+AI72/' TOTAL GAMAS'!DV72</f>
        <v>#REF!</v>
      </c>
      <c r="AL72" s="105" t="e">
        <f>SUM(#REF!)</f>
        <v>#REF!</v>
      </c>
      <c r="AM72" s="106" t="e">
        <f>+AL72/SUM(' TOTAL GAMAS'!EM72:ES72)</f>
        <v>#REF!</v>
      </c>
      <c r="AN72" s="106" t="e">
        <f>+AL72/' TOTAL GAMAS'!EH72</f>
        <v>#REF!</v>
      </c>
      <c r="AO72" s="102" t="e">
        <f>SUM('MES N (GAMA A) '!#REF!)</f>
        <v>#REF!</v>
      </c>
      <c r="AP72" s="103" t="e">
        <f>+AO72/SUM(' TOTAL GAMAS'!EY72:FE72)</f>
        <v>#REF!</v>
      </c>
      <c r="AQ72" s="104" t="e">
        <f>+AO72/' TOTAL GAMAS'!ET72</f>
        <v>#REF!</v>
      </c>
      <c r="AR72" s="105" t="e">
        <f>SUM('MES N (GAMA A) '!#REF!)</f>
        <v>#REF!</v>
      </c>
      <c r="AS72" s="106" t="e">
        <f>+AR72/SUM(' TOTAL GAMAS'!FK72:FQ72)</f>
        <v>#REF!</v>
      </c>
      <c r="AT72" s="106" t="e">
        <f>+AR72/' TOTAL GAMAS'!FF72</f>
        <v>#REF!</v>
      </c>
      <c r="AU72" s="102" t="e">
        <f>SUM(#REF!)</f>
        <v>#REF!</v>
      </c>
      <c r="AV72" s="103" t="e">
        <f>+AU72/SUM(' TOTAL GAMAS'!FW72:GC72)</f>
        <v>#REF!</v>
      </c>
      <c r="AW72" s="104" t="e">
        <f>+AU72/' TOTAL GAMAS'!FR72</f>
        <v>#REF!</v>
      </c>
    </row>
  </sheetData>
  <printOptions headings="0" gridLines="0" gridLinesSet="0"/>
  <pageMargins left="0" right="0" top="0" bottom="0.55118100000000014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D9" xSplit="3" ySplit="8"/>
      <selection activeCell="K19" activeCellId="0" sqref="K19"/>
    </sheetView>
  </sheetViews>
  <sheetFormatPr customHeight="1" defaultColWidth="10" defaultRowHeight="13.199999999999999"/>
  <cols>
    <col customWidth="1" min="1" max="1" width="6.6640600000000001"/>
    <col customWidth="1" min="2" max="2" width="9.8867200000000004"/>
    <col customWidth="1" min="3" max="3" width="9.5546900000000008"/>
    <col customWidth="1" min="4" max="4" width="18.109400000000001"/>
    <col customWidth="1" min="5" max="5" width="10.109400000000001"/>
    <col bestFit="1" customWidth="1" min="8" max="8" width="11.664099999999999"/>
    <col customWidth="1" min="17" max="17" style="13" width="11.4414"/>
  </cols>
  <sheetData>
    <row ht="13.199999999999999" customHeight="1" r="1">
      <c r="A1" s="0" t="s">
        <v>85</v>
      </c>
    </row>
    <row ht="13.199999999999999" customHeight="1" r="2">
      <c r="M2" s="66"/>
      <c r="N2" s="66"/>
      <c r="O2" s="66"/>
      <c r="P2" s="66"/>
      <c r="Q2" s="67"/>
      <c r="EO2" s="66"/>
      <c r="EP2" s="66"/>
      <c r="EQ2" s="66"/>
      <c r="ER2" s="66"/>
      <c r="ES2" s="66"/>
    </row>
    <row ht="13.199999999999999" customHeight="1" r="3">
      <c r="A3" s="0" t="s">
        <v>86</v>
      </c>
      <c r="H3" s="68"/>
      <c r="P3" s="69"/>
      <c r="Q3" s="70"/>
      <c r="ER3" s="69"/>
      <c r="ES3" s="69"/>
    </row>
    <row ht="13.199999999999999" customHeight="1" r="4">
      <c r="A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94</v>
      </c>
      <c r="N4" s="0" t="s">
        <v>95</v>
      </c>
      <c r="O4" s="0" t="s">
        <v>96</v>
      </c>
      <c r="P4" s="0" t="s">
        <v>97</v>
      </c>
      <c r="Q4" s="13" t="s">
        <v>98</v>
      </c>
    </row>
    <row customFormat="1" ht="13.199999999999999" customHeight="1" r="5" s="71">
      <c r="A5" s="71" t="s">
        <v>99</v>
      </c>
      <c r="Q5" s="13"/>
    </row>
    <row ht="13.199999999999999" customHeight="1" r="6"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ET6" s="83" t="s">
        <v>159</v>
      </c>
    </row>
    <row ht="13.199999999999999" customHeight="1" r="7">
      <c r="A7" s="0" t="s">
        <v>100</v>
      </c>
      <c r="B7" s="0" t="s">
        <v>101</v>
      </c>
      <c r="C7" s="0" t="s">
        <v>102</v>
      </c>
      <c r="D7" s="0" t="s">
        <v>101</v>
      </c>
      <c r="E7" s="0" t="s">
        <v>103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 t="s">
        <v>104</v>
      </c>
      <c r="M7" s="0" t="s">
        <v>104</v>
      </c>
      <c r="N7" s="0" t="s">
        <v>104</v>
      </c>
      <c r="O7" s="0" t="s">
        <v>104</v>
      </c>
      <c r="P7" s="0" t="s">
        <v>104</v>
      </c>
      <c r="Q7" s="13" t="s">
        <v>104</v>
      </c>
      <c r="R7" s="0" t="s">
        <v>105</v>
      </c>
      <c r="S7" s="0" t="s">
        <v>105</v>
      </c>
      <c r="T7" s="0" t="s">
        <v>105</v>
      </c>
      <c r="U7" s="0" t="s">
        <v>105</v>
      </c>
      <c r="V7" s="0" t="s">
        <v>105</v>
      </c>
      <c r="W7" s="0" t="s">
        <v>105</v>
      </c>
      <c r="X7" s="0" t="s">
        <v>105</v>
      </c>
      <c r="Y7" s="0" t="s">
        <v>105</v>
      </c>
      <c r="Z7" s="0" t="s">
        <v>105</v>
      </c>
      <c r="AA7" s="0" t="s">
        <v>105</v>
      </c>
      <c r="AB7" s="0" t="s">
        <v>105</v>
      </c>
      <c r="AC7" s="0" t="s">
        <v>105</v>
      </c>
      <c r="AD7" s="0" t="s">
        <v>106</v>
      </c>
      <c r="AE7" s="0" t="s">
        <v>106</v>
      </c>
      <c r="AF7" s="0" t="s">
        <v>106</v>
      </c>
      <c r="AG7" s="0" t="s">
        <v>106</v>
      </c>
      <c r="AH7" s="0" t="s">
        <v>106</v>
      </c>
      <c r="AI7" s="0" t="s">
        <v>106</v>
      </c>
      <c r="AJ7" s="0" t="s">
        <v>106</v>
      </c>
      <c r="AK7" s="0" t="s">
        <v>106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108</v>
      </c>
      <c r="AQ7" s="0" t="s">
        <v>108</v>
      </c>
      <c r="AR7" s="0" t="s">
        <v>108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 t="s">
        <v>108</v>
      </c>
      <c r="AY7" s="0" t="s">
        <v>108</v>
      </c>
      <c r="AZ7" s="0" t="s">
        <v>108</v>
      </c>
      <c r="BA7" s="0" t="s">
        <v>108</v>
      </c>
      <c r="BB7" s="0" t="s">
        <v>109</v>
      </c>
      <c r="BC7" s="0" t="s">
        <v>109</v>
      </c>
      <c r="BD7" s="0" t="s">
        <v>109</v>
      </c>
      <c r="BE7" s="0" t="s">
        <v>109</v>
      </c>
      <c r="BF7" s="0" t="s">
        <v>109</v>
      </c>
      <c r="BG7" s="0" t="s">
        <v>109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110</v>
      </c>
      <c r="BO7" s="0" t="s">
        <v>110</v>
      </c>
      <c r="BP7" s="0" t="s">
        <v>110</v>
      </c>
      <c r="BQ7" s="0" t="s">
        <v>110</v>
      </c>
      <c r="BR7" s="0" t="s">
        <v>110</v>
      </c>
      <c r="BS7" s="0" t="s">
        <v>110</v>
      </c>
      <c r="BT7" s="0" t="s">
        <v>110</v>
      </c>
      <c r="BU7" s="0" t="s">
        <v>110</v>
      </c>
      <c r="BV7" s="0" t="s">
        <v>110</v>
      </c>
      <c r="BW7" s="0" t="s">
        <v>110</v>
      </c>
      <c r="BX7" s="0" t="s">
        <v>110</v>
      </c>
      <c r="BY7" s="0" t="s">
        <v>110</v>
      </c>
      <c r="BZ7" s="0" t="s">
        <v>111</v>
      </c>
      <c r="CA7" s="0" t="s">
        <v>111</v>
      </c>
      <c r="CB7" s="0" t="s">
        <v>111</v>
      </c>
      <c r="CC7" s="0" t="s">
        <v>111</v>
      </c>
      <c r="CD7" s="0" t="s">
        <v>111</v>
      </c>
      <c r="CE7" s="0" t="s">
        <v>111</v>
      </c>
      <c r="CF7" s="0" t="s">
        <v>111</v>
      </c>
      <c r="CG7" s="0" t="s">
        <v>111</v>
      </c>
      <c r="CH7" s="0" t="s">
        <v>111</v>
      </c>
      <c r="CI7" s="0" t="s">
        <v>111</v>
      </c>
      <c r="CJ7" s="0" t="s">
        <v>111</v>
      </c>
      <c r="CK7" s="0" t="s">
        <v>111</v>
      </c>
      <c r="CL7" s="0" t="s">
        <v>112</v>
      </c>
      <c r="CM7" s="0" t="s">
        <v>112</v>
      </c>
      <c r="CN7" s="0" t="s">
        <v>112</v>
      </c>
      <c r="CO7" s="0" t="s">
        <v>112</v>
      </c>
      <c r="CP7" s="0" t="s">
        <v>112</v>
      </c>
      <c r="CQ7" s="0" t="s">
        <v>112</v>
      </c>
      <c r="CR7" s="0" t="s">
        <v>112</v>
      </c>
      <c r="CS7" s="0" t="s">
        <v>112</v>
      </c>
      <c r="CT7" s="0" t="s">
        <v>112</v>
      </c>
      <c r="CU7" s="0" t="s">
        <v>112</v>
      </c>
      <c r="CV7" s="0" t="s">
        <v>112</v>
      </c>
      <c r="CW7" s="0" t="s">
        <v>112</v>
      </c>
      <c r="CX7" s="0" t="s">
        <v>113</v>
      </c>
      <c r="CY7" s="0" t="s">
        <v>113</v>
      </c>
      <c r="CZ7" s="0" t="s">
        <v>113</v>
      </c>
      <c r="DA7" s="0" t="s">
        <v>113</v>
      </c>
      <c r="DB7" s="0" t="s">
        <v>113</v>
      </c>
      <c r="DC7" s="0" t="s">
        <v>113</v>
      </c>
      <c r="DD7" s="0" t="s">
        <v>113</v>
      </c>
      <c r="DE7" s="0" t="s">
        <v>113</v>
      </c>
      <c r="DF7" s="0" t="s">
        <v>113</v>
      </c>
      <c r="DG7" s="0" t="s">
        <v>113</v>
      </c>
      <c r="DH7" s="0" t="s">
        <v>113</v>
      </c>
      <c r="DI7" s="0" t="s">
        <v>113</v>
      </c>
      <c r="DJ7" s="0" t="s">
        <v>115</v>
      </c>
      <c r="DK7" s="0" t="s">
        <v>115</v>
      </c>
      <c r="DL7" s="0" t="s">
        <v>115</v>
      </c>
      <c r="DM7" s="0" t="s">
        <v>115</v>
      </c>
      <c r="DN7" s="0" t="s">
        <v>115</v>
      </c>
      <c r="DO7" s="0" t="s">
        <v>115</v>
      </c>
      <c r="DP7" s="0" t="s">
        <v>115</v>
      </c>
      <c r="DQ7" s="0" t="s">
        <v>115</v>
      </c>
      <c r="DR7" s="0" t="s">
        <v>115</v>
      </c>
      <c r="DS7" s="0" t="s">
        <v>115</v>
      </c>
      <c r="DT7" s="0" t="s">
        <v>115</v>
      </c>
      <c r="DU7" s="0" t="s">
        <v>115</v>
      </c>
      <c r="DV7" s="0" t="s">
        <v>116</v>
      </c>
      <c r="DW7" s="0" t="s">
        <v>116</v>
      </c>
      <c r="DX7" s="0" t="s">
        <v>116</v>
      </c>
      <c r="DY7" s="0" t="s">
        <v>116</v>
      </c>
      <c r="DZ7" s="0" t="s">
        <v>116</v>
      </c>
      <c r="EA7" s="0" t="s">
        <v>116</v>
      </c>
      <c r="EB7" s="0" t="s">
        <v>116</v>
      </c>
      <c r="EC7" s="0" t="s">
        <v>116</v>
      </c>
      <c r="ED7" s="0" t="s">
        <v>116</v>
      </c>
      <c r="EE7" s="0" t="s">
        <v>116</v>
      </c>
      <c r="EF7" s="0" t="s">
        <v>116</v>
      </c>
      <c r="EG7" s="0" t="s">
        <v>116</v>
      </c>
      <c r="EH7" s="0" t="s">
        <v>117</v>
      </c>
      <c r="EI7" s="0" t="s">
        <v>117</v>
      </c>
      <c r="EJ7" s="0" t="s">
        <v>117</v>
      </c>
      <c r="EK7" s="0" t="s">
        <v>117</v>
      </c>
      <c r="EL7" s="0" t="s">
        <v>117</v>
      </c>
      <c r="EM7" s="0" t="s">
        <v>117</v>
      </c>
      <c r="EN7" s="0" t="s">
        <v>117</v>
      </c>
      <c r="EO7" s="0" t="s">
        <v>117</v>
      </c>
      <c r="EP7" s="0" t="s">
        <v>117</v>
      </c>
      <c r="EQ7" s="0" t="s">
        <v>117</v>
      </c>
      <c r="ER7" s="0" t="s">
        <v>117</v>
      </c>
      <c r="ES7" s="0" t="s">
        <v>117</v>
      </c>
      <c r="ET7" s="0" t="s">
        <v>118</v>
      </c>
      <c r="EU7" s="0" t="s">
        <v>118</v>
      </c>
      <c r="EV7" s="0" t="s">
        <v>118</v>
      </c>
      <c r="EW7" s="0" t="s">
        <v>118</v>
      </c>
      <c r="EX7" s="0" t="s">
        <v>118</v>
      </c>
      <c r="EY7" s="0" t="s">
        <v>118</v>
      </c>
      <c r="EZ7" s="0" t="s">
        <v>118</v>
      </c>
      <c r="FA7" s="0" t="s">
        <v>118</v>
      </c>
      <c r="FB7" s="0" t="s">
        <v>118</v>
      </c>
      <c r="FC7" s="0" t="s">
        <v>118</v>
      </c>
      <c r="FD7" s="0" t="s">
        <v>118</v>
      </c>
      <c r="FE7" s="0" t="s">
        <v>118</v>
      </c>
    </row>
    <row ht="13.199999999999999" customHeight="1" r="8">
      <c r="A8" s="0" t="s">
        <v>101</v>
      </c>
      <c r="B8" s="0" t="s">
        <v>101</v>
      </c>
      <c r="C8" s="0" t="s">
        <v>101</v>
      </c>
      <c r="D8" s="0" t="s">
        <v>101</v>
      </c>
      <c r="E8" s="0" t="s">
        <v>119</v>
      </c>
      <c r="F8" s="0" t="s">
        <v>118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128</v>
      </c>
      <c r="P8" s="0" t="s">
        <v>129</v>
      </c>
      <c r="Q8" s="13" t="s">
        <v>130</v>
      </c>
      <c r="R8" s="0" t="s">
        <v>118</v>
      </c>
      <c r="S8" s="0" t="s">
        <v>120</v>
      </c>
      <c r="T8" s="0" t="s">
        <v>121</v>
      </c>
      <c r="U8" s="0" t="s">
        <v>122</v>
      </c>
      <c r="V8" s="0" t="s">
        <v>123</v>
      </c>
      <c r="W8" s="0" t="s">
        <v>124</v>
      </c>
      <c r="X8" s="0" t="s">
        <v>125</v>
      </c>
      <c r="Y8" s="0" t="s">
        <v>126</v>
      </c>
      <c r="Z8" s="0" t="s">
        <v>127</v>
      </c>
      <c r="AA8" s="0" t="s">
        <v>128</v>
      </c>
      <c r="AB8" s="0" t="s">
        <v>129</v>
      </c>
      <c r="AC8" s="0" t="s">
        <v>130</v>
      </c>
      <c r="AD8" s="0" t="s">
        <v>118</v>
      </c>
      <c r="AE8" s="0" t="s">
        <v>120</v>
      </c>
      <c r="AF8" s="0" t="s">
        <v>121</v>
      </c>
      <c r="AG8" s="0" t="s">
        <v>122</v>
      </c>
      <c r="AH8" s="0" t="s">
        <v>123</v>
      </c>
      <c r="AI8" s="0" t="s">
        <v>124</v>
      </c>
      <c r="AJ8" s="0" t="s">
        <v>125</v>
      </c>
      <c r="AK8" s="0" t="s">
        <v>126</v>
      </c>
      <c r="AL8" s="0" t="s">
        <v>127</v>
      </c>
      <c r="AM8" s="0" t="s">
        <v>128</v>
      </c>
      <c r="AN8" s="0" t="s">
        <v>129</v>
      </c>
      <c r="AO8" s="0" t="s">
        <v>130</v>
      </c>
      <c r="AP8" s="0" t="s">
        <v>118</v>
      </c>
      <c r="AQ8" s="0" t="s">
        <v>120</v>
      </c>
      <c r="AR8" s="0" t="s">
        <v>121</v>
      </c>
      <c r="AS8" s="0" t="s">
        <v>122</v>
      </c>
      <c r="AT8" s="0" t="s">
        <v>123</v>
      </c>
      <c r="AU8" s="0" t="s">
        <v>124</v>
      </c>
      <c r="AV8" s="0" t="s">
        <v>125</v>
      </c>
      <c r="AW8" s="0" t="s">
        <v>126</v>
      </c>
      <c r="AX8" s="0" t="s">
        <v>127</v>
      </c>
      <c r="AY8" s="0" t="s">
        <v>128</v>
      </c>
      <c r="AZ8" s="0" t="s">
        <v>129</v>
      </c>
      <c r="BA8" s="0" t="s">
        <v>130</v>
      </c>
      <c r="BB8" s="0" t="s">
        <v>118</v>
      </c>
      <c r="BC8" s="0" t="s">
        <v>120</v>
      </c>
      <c r="BD8" s="0" t="s">
        <v>121</v>
      </c>
      <c r="BE8" s="0" t="s">
        <v>122</v>
      </c>
      <c r="BF8" s="0" t="s">
        <v>123</v>
      </c>
      <c r="BG8" s="0" t="s">
        <v>124</v>
      </c>
      <c r="BH8" s="0" t="s">
        <v>125</v>
      </c>
      <c r="BI8" s="0" t="s">
        <v>126</v>
      </c>
      <c r="BJ8" s="0" t="s">
        <v>127</v>
      </c>
      <c r="BK8" s="0" t="s">
        <v>128</v>
      </c>
      <c r="BL8" s="0" t="s">
        <v>129</v>
      </c>
      <c r="BM8" s="0" t="s">
        <v>130</v>
      </c>
      <c r="BN8" s="0" t="s">
        <v>118</v>
      </c>
      <c r="BO8" s="0" t="s">
        <v>120</v>
      </c>
      <c r="BP8" s="0" t="s">
        <v>121</v>
      </c>
      <c r="BQ8" s="0" t="s">
        <v>122</v>
      </c>
      <c r="BR8" s="0" t="s">
        <v>123</v>
      </c>
      <c r="BS8" s="0" t="s">
        <v>124</v>
      </c>
      <c r="BT8" s="0" t="s">
        <v>125</v>
      </c>
      <c r="BU8" s="0" t="s">
        <v>126</v>
      </c>
      <c r="BV8" s="0" t="s">
        <v>127</v>
      </c>
      <c r="BW8" s="0" t="s">
        <v>128</v>
      </c>
      <c r="BX8" s="0" t="s">
        <v>129</v>
      </c>
      <c r="BY8" s="0" t="s">
        <v>130</v>
      </c>
      <c r="BZ8" s="0" t="s">
        <v>118</v>
      </c>
      <c r="CA8" s="0" t="s">
        <v>120</v>
      </c>
      <c r="CB8" s="0" t="s">
        <v>121</v>
      </c>
      <c r="CC8" s="0" t="s">
        <v>122</v>
      </c>
      <c r="CD8" s="0" t="s">
        <v>123</v>
      </c>
      <c r="CE8" s="0" t="s">
        <v>124</v>
      </c>
      <c r="CF8" s="0" t="s">
        <v>125</v>
      </c>
      <c r="CG8" s="0" t="s">
        <v>126</v>
      </c>
      <c r="CH8" s="0" t="s">
        <v>127</v>
      </c>
      <c r="CI8" s="0" t="s">
        <v>128</v>
      </c>
      <c r="CJ8" s="0" t="s">
        <v>129</v>
      </c>
      <c r="CK8" s="0" t="s">
        <v>130</v>
      </c>
      <c r="CL8" s="0" t="s">
        <v>118</v>
      </c>
      <c r="CM8" s="0" t="s">
        <v>120</v>
      </c>
      <c r="CN8" s="0" t="s">
        <v>121</v>
      </c>
      <c r="CO8" s="0" t="s">
        <v>122</v>
      </c>
      <c r="CP8" s="0" t="s">
        <v>123</v>
      </c>
      <c r="CQ8" s="0" t="s">
        <v>124</v>
      </c>
      <c r="CR8" s="0" t="s">
        <v>125</v>
      </c>
      <c r="CS8" s="0" t="s">
        <v>126</v>
      </c>
      <c r="CT8" s="0" t="s">
        <v>127</v>
      </c>
      <c r="CU8" s="0" t="s">
        <v>128</v>
      </c>
      <c r="CV8" s="0" t="s">
        <v>129</v>
      </c>
      <c r="CW8" s="0" t="s">
        <v>130</v>
      </c>
      <c r="CX8" s="0" t="s">
        <v>118</v>
      </c>
      <c r="CY8" s="0" t="s">
        <v>120</v>
      </c>
      <c r="CZ8" s="0" t="s">
        <v>121</v>
      </c>
      <c r="DA8" s="0" t="s">
        <v>122</v>
      </c>
      <c r="DB8" s="0" t="s">
        <v>123</v>
      </c>
      <c r="DC8" s="0" t="s">
        <v>124</v>
      </c>
      <c r="DD8" s="0" t="s">
        <v>125</v>
      </c>
      <c r="DE8" s="0" t="s">
        <v>126</v>
      </c>
      <c r="DF8" s="0" t="s">
        <v>127</v>
      </c>
      <c r="DG8" s="0" t="s">
        <v>128</v>
      </c>
      <c r="DH8" s="0" t="s">
        <v>129</v>
      </c>
      <c r="DI8" s="0" t="s">
        <v>130</v>
      </c>
      <c r="DJ8" s="0" t="s">
        <v>118</v>
      </c>
      <c r="DK8" s="0" t="s">
        <v>120</v>
      </c>
      <c r="DL8" s="0" t="s">
        <v>121</v>
      </c>
      <c r="DM8" s="0" t="s">
        <v>122</v>
      </c>
      <c r="DN8" s="0" t="s">
        <v>123</v>
      </c>
      <c r="DO8" s="0" t="s">
        <v>124</v>
      </c>
      <c r="DP8" s="0" t="s">
        <v>125</v>
      </c>
      <c r="DQ8" s="0" t="s">
        <v>126</v>
      </c>
      <c r="DR8" s="0" t="s">
        <v>127</v>
      </c>
      <c r="DS8" s="0" t="s">
        <v>128</v>
      </c>
      <c r="DT8" s="0" t="s">
        <v>129</v>
      </c>
      <c r="DU8" s="0" t="s">
        <v>130</v>
      </c>
      <c r="DV8" s="0" t="s">
        <v>118</v>
      </c>
      <c r="DW8" s="0" t="s">
        <v>120</v>
      </c>
      <c r="DX8" s="0" t="s">
        <v>121</v>
      </c>
      <c r="DY8" s="0" t="s">
        <v>122</v>
      </c>
      <c r="DZ8" s="0" t="s">
        <v>123</v>
      </c>
      <c r="EA8" s="0" t="s">
        <v>124</v>
      </c>
      <c r="EB8" s="0" t="s">
        <v>125</v>
      </c>
      <c r="EC8" s="0" t="s">
        <v>126</v>
      </c>
      <c r="ED8" s="0" t="s">
        <v>127</v>
      </c>
      <c r="EE8" s="0" t="s">
        <v>128</v>
      </c>
      <c r="EF8" s="0" t="s">
        <v>129</v>
      </c>
      <c r="EG8" s="0" t="s">
        <v>130</v>
      </c>
      <c r="EH8" s="0" t="s">
        <v>118</v>
      </c>
      <c r="EI8" s="0" t="s">
        <v>120</v>
      </c>
      <c r="EJ8" s="0" t="s">
        <v>121</v>
      </c>
      <c r="EK8" s="0" t="s">
        <v>122</v>
      </c>
      <c r="EL8" s="0" t="s">
        <v>123</v>
      </c>
      <c r="EM8" s="0" t="s">
        <v>124</v>
      </c>
      <c r="EN8" s="0" t="s">
        <v>125</v>
      </c>
      <c r="EO8" s="0" t="s">
        <v>126</v>
      </c>
      <c r="EP8" s="0" t="s">
        <v>127</v>
      </c>
      <c r="EQ8" s="0" t="s">
        <v>128</v>
      </c>
      <c r="ER8" s="0" t="s">
        <v>129</v>
      </c>
      <c r="ES8" s="0" t="s">
        <v>130</v>
      </c>
      <c r="ET8" s="0" t="s">
        <v>118</v>
      </c>
      <c r="EU8" s="0" t="s">
        <v>120</v>
      </c>
      <c r="EV8" s="0" t="s">
        <v>121</v>
      </c>
      <c r="EW8" s="0" t="s">
        <v>122</v>
      </c>
      <c r="EX8" s="0" t="s">
        <v>123</v>
      </c>
      <c r="EY8" s="0" t="s">
        <v>124</v>
      </c>
      <c r="EZ8" s="0" t="s">
        <v>125</v>
      </c>
      <c r="FA8" s="0" t="s">
        <v>126</v>
      </c>
      <c r="FB8" s="0" t="s">
        <v>127</v>
      </c>
      <c r="FC8" s="0" t="s">
        <v>128</v>
      </c>
      <c r="FD8" s="0" t="s">
        <v>129</v>
      </c>
      <c r="FE8" s="0" t="s">
        <v>130</v>
      </c>
    </row>
    <row ht="13.199999999999999" customHeight="1" r="9">
      <c r="A9" s="0">
        <v>301</v>
      </c>
      <c r="B9" s="0" t="s">
        <v>29</v>
      </c>
      <c r="C9" s="0">
        <v>10</v>
      </c>
      <c r="D9" s="0" t="s">
        <v>19</v>
      </c>
      <c r="E9" s="0" t="s">
        <v>101</v>
      </c>
      <c r="F9" s="13">
        <v>627.03999999999996</v>
      </c>
      <c r="G9" s="13">
        <v>398.88</v>
      </c>
      <c r="H9" s="13">
        <v>0</v>
      </c>
      <c r="I9" s="13">
        <v>12.460000000000001</v>
      </c>
      <c r="J9" s="13">
        <v>0</v>
      </c>
      <c r="K9" s="13">
        <v>0</v>
      </c>
      <c r="L9" s="13">
        <v>0</v>
      </c>
      <c r="M9" s="13">
        <v>0</v>
      </c>
      <c r="N9" s="13">
        <v>36.299999999999997</v>
      </c>
      <c r="O9" s="13">
        <v>2.6099999999999999</v>
      </c>
      <c r="P9" s="13">
        <v>31.43</v>
      </c>
      <c r="Q9" s="13">
        <v>145.36000000000001</v>
      </c>
      <c r="R9" s="13">
        <v>306.16000000000003</v>
      </c>
      <c r="S9" s="13">
        <v>109.69</v>
      </c>
      <c r="T9" s="13">
        <v>0</v>
      </c>
      <c r="U9" s="13">
        <v>2.4900000000000002</v>
      </c>
      <c r="V9" s="13">
        <v>0</v>
      </c>
      <c r="W9" s="13">
        <v>0</v>
      </c>
      <c r="X9" s="13">
        <v>0</v>
      </c>
      <c r="Y9" s="13">
        <v>0</v>
      </c>
      <c r="Z9" s="13">
        <v>6.1399999999999997</v>
      </c>
      <c r="AA9" s="13">
        <v>29.73</v>
      </c>
      <c r="AB9" s="13">
        <v>17.440000000000001</v>
      </c>
      <c r="AC9" s="13">
        <v>140.66999999999999</v>
      </c>
      <c r="AD9" s="13">
        <v>516.57000000000005</v>
      </c>
      <c r="AE9" s="13">
        <v>280.85000000000002</v>
      </c>
      <c r="AF9" s="13">
        <v>82.069999999999993</v>
      </c>
      <c r="AG9" s="13">
        <v>18.550000000000001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32.520000000000003</v>
      </c>
      <c r="AN9" s="13">
        <v>69.909999999999997</v>
      </c>
      <c r="AO9" s="13">
        <v>32.670000000000002</v>
      </c>
      <c r="AP9" s="13">
        <v>269.72000000000003</v>
      </c>
      <c r="AQ9" s="13">
        <v>199.44</v>
      </c>
      <c r="AR9" s="13">
        <v>0</v>
      </c>
      <c r="AS9" s="13">
        <v>22.43</v>
      </c>
      <c r="AT9" s="13">
        <v>0</v>
      </c>
      <c r="AU9" s="13">
        <v>0</v>
      </c>
      <c r="AV9" s="13">
        <v>0</v>
      </c>
      <c r="AW9" s="13">
        <v>0</v>
      </c>
      <c r="AX9" s="13">
        <v>47.850000000000001</v>
      </c>
      <c r="AY9" s="13">
        <v>0</v>
      </c>
      <c r="AZ9" s="13">
        <v>0</v>
      </c>
      <c r="BA9" s="13">
        <v>0</v>
      </c>
      <c r="BB9" s="13">
        <v>601.77999999999997</v>
      </c>
      <c r="BC9" s="13">
        <v>398.88</v>
      </c>
      <c r="BD9" s="13">
        <v>20.989999999999998</v>
      </c>
      <c r="BE9" s="13">
        <v>17.449999999999999</v>
      </c>
      <c r="BF9" s="13">
        <v>0</v>
      </c>
      <c r="BG9" s="13">
        <v>0</v>
      </c>
      <c r="BH9" s="13">
        <v>0</v>
      </c>
      <c r="BI9" s="13">
        <v>0</v>
      </c>
      <c r="BJ9" s="13">
        <v>1.6699999999999999</v>
      </c>
      <c r="BK9" s="13">
        <v>7.96</v>
      </c>
      <c r="BL9" s="13">
        <v>16.699999999999999</v>
      </c>
      <c r="BM9" s="13">
        <v>138.13</v>
      </c>
      <c r="BN9" s="13">
        <v>604.71000000000004</v>
      </c>
      <c r="BO9" s="13">
        <v>156.03</v>
      </c>
      <c r="BP9" s="13">
        <v>42.390000000000001</v>
      </c>
      <c r="BQ9" s="13">
        <v>7.9500000000000002</v>
      </c>
      <c r="BR9" s="13">
        <v>0</v>
      </c>
      <c r="BS9" s="13">
        <v>0</v>
      </c>
      <c r="BT9" s="13">
        <v>0</v>
      </c>
      <c r="BU9" s="13">
        <v>12.109999999999999</v>
      </c>
      <c r="BV9" s="13">
        <v>7.7400000000000002</v>
      </c>
      <c r="BW9" s="13">
        <v>47.200000000000003</v>
      </c>
      <c r="BX9" s="13">
        <v>89.409999999999997</v>
      </c>
      <c r="BY9" s="13">
        <v>241.88</v>
      </c>
      <c r="BZ9" s="13">
        <v>516.63</v>
      </c>
      <c r="CA9" s="13">
        <v>349.01999999999998</v>
      </c>
      <c r="CB9" s="13">
        <v>28.850000000000001</v>
      </c>
      <c r="CC9" s="13">
        <v>34.899999999999999</v>
      </c>
      <c r="CD9" s="13">
        <v>0</v>
      </c>
      <c r="CE9" s="13">
        <v>0</v>
      </c>
      <c r="CF9" s="13">
        <v>31.469999999999999</v>
      </c>
      <c r="CG9" s="13">
        <v>8.3800000000000008</v>
      </c>
      <c r="CH9" s="13">
        <v>8.3200000000000003</v>
      </c>
      <c r="CI9" s="13">
        <v>0</v>
      </c>
      <c r="CJ9" s="13">
        <v>28.690000000000001</v>
      </c>
      <c r="CK9" s="13">
        <v>27</v>
      </c>
      <c r="CL9" s="13">
        <v>614.24000000000001</v>
      </c>
      <c r="CM9" s="13">
        <v>363.97000000000003</v>
      </c>
      <c r="CN9" s="13">
        <v>0</v>
      </c>
      <c r="CO9" s="13">
        <v>117.28</v>
      </c>
      <c r="CP9" s="13">
        <v>0</v>
      </c>
      <c r="CQ9" s="13">
        <v>0</v>
      </c>
      <c r="CR9" s="13">
        <v>0</v>
      </c>
      <c r="CS9" s="13">
        <v>4.5899999999999999</v>
      </c>
      <c r="CT9" s="13">
        <v>17.030000000000001</v>
      </c>
      <c r="CU9" s="13">
        <v>10.029999999999999</v>
      </c>
      <c r="CV9" s="13">
        <v>40.200000000000003</v>
      </c>
      <c r="CW9" s="13">
        <v>61.140000000000001</v>
      </c>
      <c r="CX9" s="13">
        <v>429.24000000000001</v>
      </c>
      <c r="CY9" s="13">
        <v>187.22999999999999</v>
      </c>
      <c r="CZ9" s="13">
        <v>43.759999999999998</v>
      </c>
      <c r="DA9" s="13">
        <v>18.550000000000001</v>
      </c>
      <c r="DB9" s="13">
        <v>0</v>
      </c>
      <c r="DC9" s="13">
        <v>0</v>
      </c>
      <c r="DD9" s="13">
        <v>0</v>
      </c>
      <c r="DE9" s="13">
        <v>37.259999999999998</v>
      </c>
      <c r="DF9" s="13">
        <v>0</v>
      </c>
      <c r="DG9" s="13">
        <v>0</v>
      </c>
      <c r="DH9" s="13">
        <v>44.789999999999999</v>
      </c>
      <c r="DI9" s="13">
        <v>97.650000000000006</v>
      </c>
      <c r="DJ9" s="13">
        <v>347.44999999999999</v>
      </c>
      <c r="DK9" s="13">
        <v>189.46000000000001</v>
      </c>
      <c r="DL9" s="13">
        <v>0</v>
      </c>
      <c r="DM9" s="13">
        <v>68.079999999999998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31.48</v>
      </c>
      <c r="DT9" s="13">
        <v>18.18</v>
      </c>
      <c r="DU9" s="13">
        <v>40.25</v>
      </c>
      <c r="DV9" s="13">
        <v>657.58000000000004</v>
      </c>
      <c r="DW9" s="13">
        <v>199.44</v>
      </c>
      <c r="DX9" s="13">
        <v>0</v>
      </c>
      <c r="DY9" s="13">
        <v>93.790000000000006</v>
      </c>
      <c r="DZ9" s="13">
        <v>0</v>
      </c>
      <c r="EA9" s="13">
        <v>0</v>
      </c>
      <c r="EB9" s="13">
        <v>0</v>
      </c>
      <c r="EC9" s="13">
        <v>6.1500000000000004</v>
      </c>
      <c r="ED9" s="13">
        <v>33.060000000000002</v>
      </c>
      <c r="EE9" s="13">
        <v>33.090000000000003</v>
      </c>
      <c r="EF9" s="13">
        <v>105.09999999999999</v>
      </c>
      <c r="EG9" s="13">
        <v>186.94999999999999</v>
      </c>
      <c r="EH9" s="13">
        <v>974.75999999999999</v>
      </c>
      <c r="EI9" s="13">
        <v>164.53</v>
      </c>
      <c r="EJ9" s="13">
        <v>0</v>
      </c>
      <c r="EK9" s="13">
        <v>7.4699999999999998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25.920000000000002</v>
      </c>
      <c r="ER9" s="13">
        <v>35.840000000000003</v>
      </c>
      <c r="ES9" s="13">
        <v>741</v>
      </c>
      <c r="ET9" s="13">
        <v>6465.8800000000001</v>
      </c>
      <c r="EU9" s="13">
        <v>2997.4200000000001</v>
      </c>
      <c r="EV9" s="13">
        <v>218.06</v>
      </c>
      <c r="EW9" s="13">
        <v>421.39999999999998</v>
      </c>
      <c r="EX9" s="13">
        <v>0</v>
      </c>
      <c r="EY9" s="13">
        <v>0</v>
      </c>
      <c r="EZ9" s="13">
        <v>31.469999999999999</v>
      </c>
      <c r="FA9" s="13">
        <v>68.489999999999995</v>
      </c>
      <c r="FB9" s="13">
        <v>158.11000000000001</v>
      </c>
      <c r="FC9" s="13">
        <v>220.53999999999999</v>
      </c>
      <c r="FD9" s="13">
        <v>497.69</v>
      </c>
      <c r="FE9" s="13">
        <v>1852.7</v>
      </c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</row>
    <row ht="13.199999999999999" customHeight="1" r="10">
      <c r="A10" s="0">
        <v>301</v>
      </c>
      <c r="B10" s="0" t="s">
        <v>29</v>
      </c>
      <c r="C10" s="0">
        <v>12</v>
      </c>
      <c r="D10" s="0" t="s">
        <v>20</v>
      </c>
      <c r="E10" s="0" t="s">
        <v>101</v>
      </c>
      <c r="F10" s="13">
        <v>53.950000000000003</v>
      </c>
      <c r="G10" s="13">
        <v>0</v>
      </c>
      <c r="H10" s="13">
        <v>0</v>
      </c>
      <c r="I10" s="13">
        <v>0</v>
      </c>
      <c r="J10" s="13">
        <v>0</v>
      </c>
      <c r="K10" s="13">
        <v>10.01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43.939999999999998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6.25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6.25</v>
      </c>
      <c r="BN10" s="13">
        <v>130.88</v>
      </c>
      <c r="BO10" s="13">
        <v>0</v>
      </c>
      <c r="BP10" s="13">
        <v>0</v>
      </c>
      <c r="BQ10" s="13">
        <v>0</v>
      </c>
      <c r="BR10" s="13">
        <v>7.6799999999999997</v>
      </c>
      <c r="BS10" s="13">
        <v>7.3200000000000003</v>
      </c>
      <c r="BT10" s="13">
        <v>0</v>
      </c>
      <c r="BU10" s="13">
        <v>0</v>
      </c>
      <c r="BV10" s="13">
        <v>3.8900000000000001</v>
      </c>
      <c r="BW10" s="13">
        <v>0</v>
      </c>
      <c r="BX10" s="13">
        <v>7.6399999999999997</v>
      </c>
      <c r="BY10" s="13">
        <v>104.34999999999999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71.129999999999995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71.129999999999995</v>
      </c>
      <c r="CX10" s="13">
        <v>39.939999999999998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39.939999999999998</v>
      </c>
      <c r="DJ10" s="13">
        <v>48.210000000000001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48.210000000000001</v>
      </c>
      <c r="DV10" s="13">
        <v>258.31</v>
      </c>
      <c r="DW10" s="13">
        <v>0</v>
      </c>
      <c r="DX10" s="13">
        <v>0</v>
      </c>
      <c r="DY10" s="13">
        <v>0</v>
      </c>
      <c r="DZ10" s="13">
        <v>0</v>
      </c>
      <c r="EA10" s="13">
        <v>129.78</v>
      </c>
      <c r="EB10" s="13">
        <v>0</v>
      </c>
      <c r="EC10" s="13">
        <v>0</v>
      </c>
      <c r="ED10" s="13">
        <v>3.8300000000000001</v>
      </c>
      <c r="EE10" s="13">
        <v>0</v>
      </c>
      <c r="EF10" s="13">
        <v>0</v>
      </c>
      <c r="EG10" s="13">
        <v>124.7</v>
      </c>
      <c r="EH10" s="13">
        <v>345.41000000000003</v>
      </c>
      <c r="EI10" s="13">
        <v>0</v>
      </c>
      <c r="EJ10" s="13">
        <v>0</v>
      </c>
      <c r="EK10" s="13">
        <v>0</v>
      </c>
      <c r="EL10" s="13">
        <v>0</v>
      </c>
      <c r="EM10" s="13">
        <v>42.399999999999999</v>
      </c>
      <c r="EN10" s="13">
        <v>0</v>
      </c>
      <c r="EO10" s="13">
        <v>0</v>
      </c>
      <c r="EP10" s="13">
        <v>7.4100000000000001</v>
      </c>
      <c r="EQ10" s="13">
        <v>0</v>
      </c>
      <c r="ER10" s="13">
        <v>0</v>
      </c>
      <c r="ES10" s="13">
        <v>295.60000000000002</v>
      </c>
      <c r="ET10" s="13">
        <v>954.08000000000004</v>
      </c>
      <c r="EU10" s="13">
        <v>0</v>
      </c>
      <c r="EV10" s="13">
        <v>0</v>
      </c>
      <c r="EW10" s="13">
        <v>0</v>
      </c>
      <c r="EX10" s="13">
        <v>7.6799999999999997</v>
      </c>
      <c r="EY10" s="13">
        <v>189.50999999999999</v>
      </c>
      <c r="EZ10" s="13">
        <v>0</v>
      </c>
      <c r="FA10" s="13">
        <v>0</v>
      </c>
      <c r="FB10" s="13">
        <v>15.130000000000001</v>
      </c>
      <c r="FC10" s="13">
        <v>0</v>
      </c>
      <c r="FD10" s="13">
        <v>7.6399999999999997</v>
      </c>
      <c r="FE10" s="13">
        <v>734.12</v>
      </c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</row>
    <row ht="13.199999999999999" customHeight="1" r="11">
      <c r="A11" s="0">
        <v>302</v>
      </c>
      <c r="B11" s="0" t="s">
        <v>29</v>
      </c>
      <c r="C11" s="0">
        <v>13</v>
      </c>
      <c r="D11" s="0" t="s">
        <v>21</v>
      </c>
      <c r="F11" s="13">
        <v>203.28</v>
      </c>
      <c r="G11" s="13">
        <v>0</v>
      </c>
      <c r="H11" s="13">
        <v>0</v>
      </c>
      <c r="I11" s="13">
        <v>0</v>
      </c>
      <c r="J11" s="13">
        <v>0</v>
      </c>
      <c r="K11" s="13">
        <v>31.379999999999999</v>
      </c>
      <c r="L11" s="13">
        <v>51.609999999999999</v>
      </c>
      <c r="M11" s="13">
        <v>0</v>
      </c>
      <c r="N11" s="13">
        <v>7.0199999999999996</v>
      </c>
      <c r="O11" s="13">
        <v>44.460000000000001</v>
      </c>
      <c r="P11" s="13">
        <v>46.700000000000003</v>
      </c>
      <c r="Q11" s="13">
        <v>22.109999999999999</v>
      </c>
      <c r="R11" s="13">
        <v>53.549999999999997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2.4500000000000002</v>
      </c>
      <c r="AA11" s="13">
        <v>0</v>
      </c>
      <c r="AB11" s="13">
        <v>0</v>
      </c>
      <c r="AC11" s="13">
        <v>51.100000000000001</v>
      </c>
      <c r="AD11" s="13">
        <v>54.43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54.43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66.680000000000007</v>
      </c>
      <c r="BC11" s="13">
        <v>0</v>
      </c>
      <c r="BD11" s="13">
        <v>0</v>
      </c>
      <c r="BE11" s="13">
        <v>0</v>
      </c>
      <c r="BF11" s="13">
        <v>7.0199999999999996</v>
      </c>
      <c r="BG11" s="13">
        <v>9.9199999999999999</v>
      </c>
      <c r="BH11" s="13">
        <v>8.8399999999999999</v>
      </c>
      <c r="BI11" s="13">
        <v>0</v>
      </c>
      <c r="BJ11" s="13">
        <v>11.539999999999999</v>
      </c>
      <c r="BK11" s="13">
        <v>15.32</v>
      </c>
      <c r="BL11" s="13">
        <v>13.1</v>
      </c>
      <c r="BM11" s="13">
        <v>0.93999999999999995</v>
      </c>
      <c r="BN11" s="13">
        <v>3.4500000000000002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1</v>
      </c>
      <c r="BX11" s="13">
        <v>0</v>
      </c>
      <c r="BY11" s="13">
        <v>2.4500000000000002</v>
      </c>
      <c r="BZ11" s="13">
        <v>511.97000000000003</v>
      </c>
      <c r="CA11" s="13">
        <v>0</v>
      </c>
      <c r="CB11" s="13">
        <v>0</v>
      </c>
      <c r="CC11" s="13">
        <v>0</v>
      </c>
      <c r="CD11" s="13">
        <v>0</v>
      </c>
      <c r="CE11" s="13">
        <v>83.219999999999999</v>
      </c>
      <c r="CF11" s="13">
        <v>11.58</v>
      </c>
      <c r="CG11" s="13">
        <v>0</v>
      </c>
      <c r="CH11" s="13">
        <v>1.9299999999999999</v>
      </c>
      <c r="CI11" s="13">
        <v>97.840000000000003</v>
      </c>
      <c r="CJ11" s="13">
        <v>312.52999999999997</v>
      </c>
      <c r="CK11" s="13">
        <v>4.8700000000000001</v>
      </c>
      <c r="CL11" s="13">
        <v>143.47</v>
      </c>
      <c r="CM11" s="13">
        <v>0</v>
      </c>
      <c r="CN11" s="13">
        <v>0</v>
      </c>
      <c r="CO11" s="13">
        <v>0</v>
      </c>
      <c r="CP11" s="13">
        <v>0</v>
      </c>
      <c r="CQ11" s="13">
        <v>6.6699999999999999</v>
      </c>
      <c r="CR11" s="13">
        <v>39.950000000000003</v>
      </c>
      <c r="CS11" s="13">
        <v>2.1000000000000001</v>
      </c>
      <c r="CT11" s="13">
        <v>4.0700000000000003</v>
      </c>
      <c r="CU11" s="13">
        <v>19.149999999999999</v>
      </c>
      <c r="CV11" s="13">
        <v>6.46</v>
      </c>
      <c r="CW11" s="13">
        <v>65.069999999999993</v>
      </c>
      <c r="CX11" s="13">
        <v>417.81</v>
      </c>
      <c r="CY11" s="13">
        <v>0</v>
      </c>
      <c r="CZ11" s="13">
        <v>0</v>
      </c>
      <c r="DA11" s="13">
        <v>0</v>
      </c>
      <c r="DB11" s="13">
        <v>0</v>
      </c>
      <c r="DC11" s="13">
        <v>10.73</v>
      </c>
      <c r="DD11" s="13">
        <v>83.590000000000003</v>
      </c>
      <c r="DE11" s="13">
        <v>23</v>
      </c>
      <c r="DF11" s="13">
        <v>16.899999999999999</v>
      </c>
      <c r="DG11" s="13">
        <v>91.040000000000006</v>
      </c>
      <c r="DH11" s="13">
        <v>102.45999999999999</v>
      </c>
      <c r="DI11" s="13">
        <v>90.090000000000003</v>
      </c>
      <c r="DJ11" s="13">
        <v>129.34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20.390000000000001</v>
      </c>
      <c r="DQ11" s="13">
        <v>0</v>
      </c>
      <c r="DR11" s="13">
        <v>49.850000000000001</v>
      </c>
      <c r="DS11" s="13">
        <v>0</v>
      </c>
      <c r="DT11" s="13">
        <v>42.299999999999997</v>
      </c>
      <c r="DU11" s="13">
        <v>16.800000000000001</v>
      </c>
      <c r="DV11" s="13">
        <v>818.11000000000001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84.370000000000005</v>
      </c>
      <c r="EC11" s="13">
        <v>17.879999999999999</v>
      </c>
      <c r="ED11" s="13">
        <v>48.609999999999999</v>
      </c>
      <c r="EE11" s="13">
        <v>45.890000000000001</v>
      </c>
      <c r="EF11" s="13">
        <v>139.49000000000001</v>
      </c>
      <c r="EG11" s="13">
        <v>481.87</v>
      </c>
      <c r="EH11" s="13">
        <v>534.66999999999996</v>
      </c>
      <c r="EI11" s="13">
        <v>0</v>
      </c>
      <c r="EJ11" s="13">
        <v>0</v>
      </c>
      <c r="EK11" s="13">
        <v>0</v>
      </c>
      <c r="EL11" s="13">
        <v>0</v>
      </c>
      <c r="EM11" s="13">
        <v>7.6900000000000004</v>
      </c>
      <c r="EN11" s="13">
        <v>0</v>
      </c>
      <c r="EO11" s="13">
        <v>23.75</v>
      </c>
      <c r="EP11" s="13">
        <v>3.1499999999999999</v>
      </c>
      <c r="EQ11" s="13">
        <v>71.209999999999994</v>
      </c>
      <c r="ER11" s="13">
        <v>189.86000000000001</v>
      </c>
      <c r="ES11" s="13">
        <v>239.00999999999999</v>
      </c>
      <c r="ET11" s="13">
        <v>2936.7600000000002</v>
      </c>
      <c r="EU11" s="13">
        <v>0</v>
      </c>
      <c r="EV11" s="13">
        <v>0</v>
      </c>
      <c r="EW11" s="13">
        <v>0</v>
      </c>
      <c r="EX11" s="13">
        <v>7.0199999999999996</v>
      </c>
      <c r="EY11" s="13">
        <v>149.61000000000001</v>
      </c>
      <c r="EZ11" s="13">
        <v>300.32999999999998</v>
      </c>
      <c r="FA11" s="13">
        <v>66.730000000000004</v>
      </c>
      <c r="FB11" s="13">
        <v>145.52000000000001</v>
      </c>
      <c r="FC11" s="13">
        <v>385.91000000000003</v>
      </c>
      <c r="FD11" s="13">
        <v>907.33000000000004</v>
      </c>
      <c r="FE11" s="13">
        <v>974.30999999999995</v>
      </c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</row>
    <row ht="13.199999999999999" customHeight="1" r="12">
      <c r="A12" s="0">
        <v>303</v>
      </c>
      <c r="B12" s="0" t="s">
        <v>29</v>
      </c>
      <c r="C12" s="0">
        <v>14</v>
      </c>
      <c r="D12" s="0" t="s">
        <v>22</v>
      </c>
      <c r="F12" s="13">
        <v>1577.8599999999999</v>
      </c>
      <c r="G12" s="13">
        <v>0</v>
      </c>
      <c r="H12" s="13">
        <v>0</v>
      </c>
      <c r="I12" s="13">
        <v>177.09999999999999</v>
      </c>
      <c r="J12" s="13">
        <v>0</v>
      </c>
      <c r="K12" s="13">
        <v>886.91999999999996</v>
      </c>
      <c r="L12" s="13">
        <v>2.8199999999999998</v>
      </c>
      <c r="M12" s="13">
        <v>52.109999999999999</v>
      </c>
      <c r="N12" s="13">
        <v>169.56</v>
      </c>
      <c r="O12" s="13">
        <v>137.25</v>
      </c>
      <c r="P12" s="13">
        <v>24.039999999999999</v>
      </c>
      <c r="Q12" s="13">
        <v>128.06</v>
      </c>
      <c r="R12" s="13">
        <v>204.41</v>
      </c>
      <c r="S12" s="13">
        <v>0</v>
      </c>
      <c r="T12" s="13">
        <v>0</v>
      </c>
      <c r="U12" s="13">
        <v>167.84</v>
      </c>
      <c r="V12" s="13">
        <v>0</v>
      </c>
      <c r="W12" s="13">
        <v>0</v>
      </c>
      <c r="X12" s="13">
        <v>7.5700000000000003</v>
      </c>
      <c r="Y12" s="13">
        <v>15</v>
      </c>
      <c r="Z12" s="13">
        <v>14</v>
      </c>
      <c r="AA12" s="13">
        <v>0</v>
      </c>
      <c r="AB12" s="13">
        <v>0</v>
      </c>
      <c r="AC12" s="13">
        <v>0</v>
      </c>
      <c r="AD12" s="13">
        <v>3055.8299999999999</v>
      </c>
      <c r="AE12" s="13">
        <v>0</v>
      </c>
      <c r="AF12" s="13">
        <v>1881.3299999999999</v>
      </c>
      <c r="AG12" s="13">
        <v>315.06999999999999</v>
      </c>
      <c r="AH12" s="13">
        <v>117.70999999999999</v>
      </c>
      <c r="AI12" s="13">
        <v>347.66000000000003</v>
      </c>
      <c r="AJ12" s="13">
        <v>80</v>
      </c>
      <c r="AK12" s="13">
        <v>131.37</v>
      </c>
      <c r="AL12" s="13">
        <v>95.349999999999994</v>
      </c>
      <c r="AM12" s="13">
        <v>34.119999999999997</v>
      </c>
      <c r="AN12" s="13">
        <v>8.5899999999999999</v>
      </c>
      <c r="AO12" s="13">
        <v>44.630000000000003</v>
      </c>
      <c r="AP12" s="13">
        <v>1143.5599999999999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164.80000000000001</v>
      </c>
      <c r="AX12" s="13">
        <v>243.68000000000001</v>
      </c>
      <c r="AY12" s="13">
        <v>201.72</v>
      </c>
      <c r="AZ12" s="13">
        <v>11.41</v>
      </c>
      <c r="BA12" s="13">
        <v>521.95000000000005</v>
      </c>
      <c r="BB12" s="13">
        <v>1347.01</v>
      </c>
      <c r="BC12" s="13">
        <v>0</v>
      </c>
      <c r="BD12" s="13">
        <v>0</v>
      </c>
      <c r="BE12" s="13">
        <v>76.269999999999996</v>
      </c>
      <c r="BF12" s="13">
        <v>50.409999999999997</v>
      </c>
      <c r="BG12" s="13">
        <v>365.33999999999997</v>
      </c>
      <c r="BH12" s="13">
        <v>363.55000000000001</v>
      </c>
      <c r="BI12" s="13">
        <v>99.540000000000006</v>
      </c>
      <c r="BJ12" s="13">
        <v>239.69999999999999</v>
      </c>
      <c r="BK12" s="13">
        <v>92.5</v>
      </c>
      <c r="BL12" s="13">
        <v>19.710000000000001</v>
      </c>
      <c r="BM12" s="13">
        <v>39.990000000000002</v>
      </c>
      <c r="BN12" s="13">
        <v>1442.1099999999999</v>
      </c>
      <c r="BO12" s="13">
        <v>0</v>
      </c>
      <c r="BP12" s="13">
        <v>232.58000000000001</v>
      </c>
      <c r="BQ12" s="13">
        <v>0</v>
      </c>
      <c r="BR12" s="13">
        <v>7.0599999999999996</v>
      </c>
      <c r="BS12" s="13">
        <v>79.540000000000006</v>
      </c>
      <c r="BT12" s="13">
        <v>0</v>
      </c>
      <c r="BU12" s="13">
        <v>508.83999999999997</v>
      </c>
      <c r="BV12" s="13">
        <v>133.02000000000001</v>
      </c>
      <c r="BW12" s="13">
        <v>177.33000000000001</v>
      </c>
      <c r="BX12" s="13">
        <v>197.69</v>
      </c>
      <c r="BY12" s="13">
        <v>106.05</v>
      </c>
      <c r="BZ12" s="13">
        <v>1185.24</v>
      </c>
      <c r="CA12" s="13">
        <v>0</v>
      </c>
      <c r="CB12" s="13">
        <v>0</v>
      </c>
      <c r="CC12" s="13">
        <v>65</v>
      </c>
      <c r="CD12" s="13">
        <v>34.649999999999999</v>
      </c>
      <c r="CE12" s="13">
        <v>458.85000000000002</v>
      </c>
      <c r="CF12" s="13">
        <v>233.56</v>
      </c>
      <c r="CG12" s="13">
        <v>7.0700000000000003</v>
      </c>
      <c r="CH12" s="13">
        <v>32.049999999999997</v>
      </c>
      <c r="CI12" s="13">
        <v>220.83000000000001</v>
      </c>
      <c r="CJ12" s="13">
        <v>8.6099999999999994</v>
      </c>
      <c r="CK12" s="13">
        <v>124.62</v>
      </c>
      <c r="CL12" s="13">
        <v>1429.4400000000001</v>
      </c>
      <c r="CM12" s="13">
        <v>0</v>
      </c>
      <c r="CN12" s="13">
        <v>0</v>
      </c>
      <c r="CO12" s="13">
        <v>65.840000000000003</v>
      </c>
      <c r="CP12" s="13">
        <v>472.5</v>
      </c>
      <c r="CQ12" s="13">
        <v>0</v>
      </c>
      <c r="CR12" s="13">
        <v>133.91999999999999</v>
      </c>
      <c r="CS12" s="13">
        <v>119.55</v>
      </c>
      <c r="CT12" s="13">
        <v>155.37</v>
      </c>
      <c r="CU12" s="13">
        <v>230.03999999999999</v>
      </c>
      <c r="CV12" s="13">
        <v>2.54</v>
      </c>
      <c r="CW12" s="13">
        <v>249.68000000000001</v>
      </c>
      <c r="CX12" s="13">
        <v>2554.6500000000001</v>
      </c>
      <c r="CY12" s="13">
        <v>0</v>
      </c>
      <c r="CZ12" s="13">
        <v>801.35000000000002</v>
      </c>
      <c r="DA12" s="13">
        <v>0</v>
      </c>
      <c r="DB12" s="13">
        <v>0</v>
      </c>
      <c r="DC12" s="13">
        <v>0</v>
      </c>
      <c r="DD12" s="13">
        <v>316.43000000000001</v>
      </c>
      <c r="DE12" s="13">
        <v>556.09000000000003</v>
      </c>
      <c r="DF12" s="13">
        <v>329.91000000000003</v>
      </c>
      <c r="DG12" s="13">
        <v>134.09999999999999</v>
      </c>
      <c r="DH12" s="13">
        <v>111.66</v>
      </c>
      <c r="DI12" s="13">
        <v>305.11000000000001</v>
      </c>
      <c r="DJ12" s="13">
        <v>687.45000000000005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28.34</v>
      </c>
      <c r="DQ12" s="13">
        <v>201.28</v>
      </c>
      <c r="DR12" s="13">
        <v>198.15000000000001</v>
      </c>
      <c r="DS12" s="13">
        <v>147.66</v>
      </c>
      <c r="DT12" s="13">
        <v>29.59</v>
      </c>
      <c r="DU12" s="13">
        <v>82.430000000000007</v>
      </c>
      <c r="DV12" s="13">
        <v>1993.1600000000001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307.63999999999999</v>
      </c>
      <c r="EC12" s="13">
        <v>49.229999999999997</v>
      </c>
      <c r="ED12" s="13">
        <v>133.02000000000001</v>
      </c>
      <c r="EE12" s="13">
        <v>666.54999999999995</v>
      </c>
      <c r="EF12" s="13">
        <v>76.640000000000001</v>
      </c>
      <c r="EG12" s="13">
        <v>760.07000000000005</v>
      </c>
      <c r="EH12" s="13">
        <v>2963.5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77.510000000000005</v>
      </c>
      <c r="EO12" s="13">
        <v>256.99000000000001</v>
      </c>
      <c r="EP12" s="13">
        <v>604.90999999999997</v>
      </c>
      <c r="EQ12" s="13">
        <v>874.48000000000002</v>
      </c>
      <c r="ER12" s="13">
        <v>143.47999999999999</v>
      </c>
      <c r="ES12" s="13">
        <v>1006.12</v>
      </c>
      <c r="ET12" s="13">
        <v>19584.220000000001</v>
      </c>
      <c r="EU12" s="13">
        <v>0</v>
      </c>
      <c r="EV12" s="13">
        <v>2915.2600000000002</v>
      </c>
      <c r="EW12" s="13">
        <v>867.12</v>
      </c>
      <c r="EX12" s="13">
        <v>682.33000000000004</v>
      </c>
      <c r="EY12" s="13">
        <v>2138.3099999999999</v>
      </c>
      <c r="EZ12" s="13">
        <v>1551.3399999999999</v>
      </c>
      <c r="FA12" s="13">
        <v>2161.8699999999999</v>
      </c>
      <c r="FB12" s="13">
        <v>2348.7199999999998</v>
      </c>
      <c r="FC12" s="13">
        <v>2916.5799999999999</v>
      </c>
      <c r="FD12" s="13">
        <v>633.96000000000004</v>
      </c>
      <c r="FE12" s="13">
        <v>3368.71</v>
      </c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</row>
    <row ht="13.199999999999999" customHeight="1" r="13">
      <c r="A13" s="0">
        <v>304</v>
      </c>
      <c r="B13" s="0" t="s">
        <v>29</v>
      </c>
      <c r="C13" s="0">
        <v>27</v>
      </c>
      <c r="D13" s="0" t="s">
        <v>23</v>
      </c>
      <c r="F13" s="13">
        <v>1748.5899999999999</v>
      </c>
      <c r="G13" s="13">
        <v>0</v>
      </c>
      <c r="H13" s="13">
        <v>0</v>
      </c>
      <c r="I13" s="13">
        <v>0</v>
      </c>
      <c r="J13" s="13">
        <v>0</v>
      </c>
      <c r="K13" s="13">
        <v>23.989999999999998</v>
      </c>
      <c r="L13" s="13">
        <v>237.69999999999999</v>
      </c>
      <c r="M13" s="13">
        <v>253.00999999999999</v>
      </c>
      <c r="N13" s="13">
        <v>349.32999999999998</v>
      </c>
      <c r="O13" s="13">
        <v>316.22000000000003</v>
      </c>
      <c r="P13" s="13">
        <v>48.280000000000001</v>
      </c>
      <c r="Q13" s="13">
        <v>520.01999999999998</v>
      </c>
      <c r="R13" s="13">
        <v>24.34</v>
      </c>
      <c r="S13" s="13">
        <v>0</v>
      </c>
      <c r="T13" s="13">
        <v>0</v>
      </c>
      <c r="U13" s="13">
        <v>0</v>
      </c>
      <c r="V13" s="13">
        <v>0</v>
      </c>
      <c r="W13" s="13">
        <v>3.2999999999999998</v>
      </c>
      <c r="X13" s="13">
        <v>0</v>
      </c>
      <c r="Y13" s="13">
        <v>2.6200000000000001</v>
      </c>
      <c r="Z13" s="13">
        <v>0</v>
      </c>
      <c r="AA13" s="13">
        <v>1.4199999999999999</v>
      </c>
      <c r="AB13" s="13">
        <v>0.55000000000000004</v>
      </c>
      <c r="AC13" s="13">
        <v>16.449999999999999</v>
      </c>
      <c r="AD13" s="13">
        <v>622.19000000000005</v>
      </c>
      <c r="AE13" s="13">
        <v>0</v>
      </c>
      <c r="AF13" s="13">
        <v>0</v>
      </c>
      <c r="AG13" s="13">
        <v>0</v>
      </c>
      <c r="AH13" s="13">
        <v>0</v>
      </c>
      <c r="AI13" s="13">
        <v>9.5</v>
      </c>
      <c r="AJ13" s="13">
        <v>85.730000000000004</v>
      </c>
      <c r="AK13" s="13">
        <v>5.4400000000000004</v>
      </c>
      <c r="AL13" s="13">
        <v>53.630000000000003</v>
      </c>
      <c r="AM13" s="13">
        <v>83.700000000000003</v>
      </c>
      <c r="AN13" s="13">
        <v>72.359999999999999</v>
      </c>
      <c r="AO13" s="13">
        <v>311.82999999999998</v>
      </c>
      <c r="AP13" s="13">
        <v>986.75999999999999</v>
      </c>
      <c r="AQ13" s="13">
        <v>0</v>
      </c>
      <c r="AR13" s="13">
        <v>0</v>
      </c>
      <c r="AS13" s="13">
        <v>0</v>
      </c>
      <c r="AT13" s="13">
        <v>0</v>
      </c>
      <c r="AU13" s="13">
        <v>45.93</v>
      </c>
      <c r="AV13" s="13">
        <v>15.470000000000001</v>
      </c>
      <c r="AW13" s="13">
        <v>90.849999999999994</v>
      </c>
      <c r="AX13" s="13">
        <v>23.600000000000001</v>
      </c>
      <c r="AY13" s="13">
        <v>189.31</v>
      </c>
      <c r="AZ13" s="13">
        <v>130.30000000000001</v>
      </c>
      <c r="BA13" s="13">
        <v>491.27999999999997</v>
      </c>
      <c r="BB13" s="13">
        <v>3.3700000000000001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3.3700000000000001</v>
      </c>
      <c r="BM13" s="13">
        <v>0</v>
      </c>
      <c r="BN13" s="13">
        <v>278.17000000000002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9.4000000000000004</v>
      </c>
      <c r="BU13" s="13">
        <v>0</v>
      </c>
      <c r="BV13" s="13">
        <v>9.9399999999999995</v>
      </c>
      <c r="BW13" s="13">
        <v>5.8899999999999997</v>
      </c>
      <c r="BX13" s="13">
        <v>0</v>
      </c>
      <c r="BY13" s="13">
        <v>252.94</v>
      </c>
      <c r="BZ13" s="13">
        <v>115.05</v>
      </c>
      <c r="CA13" s="13">
        <v>0</v>
      </c>
      <c r="CB13" s="13">
        <v>0</v>
      </c>
      <c r="CC13" s="13">
        <v>0</v>
      </c>
      <c r="CD13" s="13">
        <v>0</v>
      </c>
      <c r="CE13" s="13">
        <v>7.5700000000000003</v>
      </c>
      <c r="CF13" s="13">
        <v>32.549999999999997</v>
      </c>
      <c r="CG13" s="13">
        <v>9.8599999999999994</v>
      </c>
      <c r="CH13" s="13">
        <v>1.47</v>
      </c>
      <c r="CI13" s="13">
        <v>32.119999999999997</v>
      </c>
      <c r="CJ13" s="13">
        <v>7.5099999999999998</v>
      </c>
      <c r="CK13" s="13">
        <v>23.969999999999999</v>
      </c>
      <c r="CL13" s="13">
        <v>592.25999999999999</v>
      </c>
      <c r="CM13" s="13">
        <v>0</v>
      </c>
      <c r="CN13" s="13">
        <v>0</v>
      </c>
      <c r="CO13" s="13">
        <v>0</v>
      </c>
      <c r="CP13" s="13">
        <v>0</v>
      </c>
      <c r="CQ13" s="13">
        <v>38.899999999999999</v>
      </c>
      <c r="CR13" s="13">
        <v>29.27</v>
      </c>
      <c r="CS13" s="13">
        <v>32.439999999999998</v>
      </c>
      <c r="CT13" s="13">
        <v>38.539999999999999</v>
      </c>
      <c r="CU13" s="13">
        <v>113.59</v>
      </c>
      <c r="CV13" s="13">
        <v>25.68</v>
      </c>
      <c r="CW13" s="13">
        <v>313.82999999999998</v>
      </c>
      <c r="CX13" s="13">
        <v>1147.97</v>
      </c>
      <c r="CY13" s="13">
        <v>0</v>
      </c>
      <c r="CZ13" s="13">
        <v>0</v>
      </c>
      <c r="DA13" s="13">
        <v>0</v>
      </c>
      <c r="DB13" s="13">
        <v>0</v>
      </c>
      <c r="DC13" s="13">
        <v>11.27</v>
      </c>
      <c r="DD13" s="13">
        <v>83.340000000000003</v>
      </c>
      <c r="DE13" s="13">
        <v>32.25</v>
      </c>
      <c r="DF13" s="13">
        <v>43.240000000000002</v>
      </c>
      <c r="DG13" s="13">
        <v>137.31999999999999</v>
      </c>
      <c r="DH13" s="13">
        <v>27.469999999999999</v>
      </c>
      <c r="DI13" s="13">
        <v>813.08000000000004</v>
      </c>
      <c r="DJ13" s="13">
        <v>221.63999999999999</v>
      </c>
      <c r="DK13" s="13">
        <v>0</v>
      </c>
      <c r="DL13" s="13">
        <v>0</v>
      </c>
      <c r="DM13" s="13">
        <v>0</v>
      </c>
      <c r="DN13" s="13">
        <v>0</v>
      </c>
      <c r="DO13" s="13">
        <v>22.690000000000001</v>
      </c>
      <c r="DP13" s="13">
        <v>21.199999999999999</v>
      </c>
      <c r="DQ13" s="13">
        <v>0</v>
      </c>
      <c r="DR13" s="13">
        <v>16.25</v>
      </c>
      <c r="DS13" s="13">
        <v>33.350000000000001</v>
      </c>
      <c r="DT13" s="13">
        <v>11.81</v>
      </c>
      <c r="DU13" s="13">
        <v>116.34</v>
      </c>
      <c r="DV13" s="13">
        <v>2127.3000000000002</v>
      </c>
      <c r="DW13" s="13">
        <v>0</v>
      </c>
      <c r="DX13" s="13">
        <v>0</v>
      </c>
      <c r="DY13" s="13">
        <v>0</v>
      </c>
      <c r="DZ13" s="13">
        <v>0</v>
      </c>
      <c r="EA13" s="13">
        <v>57.960000000000001</v>
      </c>
      <c r="EB13" s="13">
        <v>6.9000000000000004</v>
      </c>
      <c r="EC13" s="13">
        <v>92.239999999999995</v>
      </c>
      <c r="ED13" s="13">
        <v>51.520000000000003</v>
      </c>
      <c r="EE13" s="13">
        <v>254.88999999999999</v>
      </c>
      <c r="EF13" s="13">
        <v>109.48999999999999</v>
      </c>
      <c r="EG13" s="13">
        <v>1554.26</v>
      </c>
      <c r="EH13" s="13">
        <v>433.01999999999998</v>
      </c>
      <c r="EI13" s="13">
        <v>0</v>
      </c>
      <c r="EJ13" s="13">
        <v>0</v>
      </c>
      <c r="EK13" s="13">
        <v>0</v>
      </c>
      <c r="EL13" s="13">
        <v>0</v>
      </c>
      <c r="EM13" s="13">
        <v>10.08</v>
      </c>
      <c r="EN13" s="13">
        <v>14.6</v>
      </c>
      <c r="EO13" s="13">
        <v>41.409999999999997</v>
      </c>
      <c r="EP13" s="13">
        <v>6.6200000000000001</v>
      </c>
      <c r="EQ13" s="13">
        <v>60.149999999999999</v>
      </c>
      <c r="ER13" s="13">
        <v>18.280000000000001</v>
      </c>
      <c r="ES13" s="13">
        <v>281.88</v>
      </c>
      <c r="ET13" s="13">
        <v>8300.6599999999999</v>
      </c>
      <c r="EU13" s="13">
        <v>0</v>
      </c>
      <c r="EV13" s="13">
        <v>0</v>
      </c>
      <c r="EW13" s="13">
        <v>0</v>
      </c>
      <c r="EX13" s="13">
        <v>0</v>
      </c>
      <c r="EY13" s="13">
        <v>231.19</v>
      </c>
      <c r="EZ13" s="13">
        <v>536.15999999999997</v>
      </c>
      <c r="FA13" s="13">
        <v>560.12</v>
      </c>
      <c r="FB13" s="13">
        <v>594.13999999999999</v>
      </c>
      <c r="FC13" s="13">
        <v>1227.96</v>
      </c>
      <c r="FD13" s="13">
        <v>455.10000000000002</v>
      </c>
      <c r="FE13" s="13">
        <v>4695.8800000000001</v>
      </c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</row>
    <row ht="13.199999999999999" customHeight="1" r="14">
      <c r="A14" s="0">
        <v>301</v>
      </c>
      <c r="B14" s="0" t="s">
        <v>29</v>
      </c>
      <c r="C14" s="0">
        <v>30</v>
      </c>
      <c r="D14" s="0" t="s">
        <v>24</v>
      </c>
      <c r="E14" s="0" t="s">
        <v>101</v>
      </c>
      <c r="F14" s="13">
        <v>667.27999999999997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20.300000000000001</v>
      </c>
      <c r="M14" s="13">
        <v>100.25</v>
      </c>
      <c r="N14" s="13">
        <v>10.77</v>
      </c>
      <c r="O14" s="13">
        <v>343.00999999999999</v>
      </c>
      <c r="P14" s="13">
        <v>90.819999999999993</v>
      </c>
      <c r="Q14" s="13">
        <v>102.12</v>
      </c>
      <c r="R14" s="13">
        <v>780.65999999999997</v>
      </c>
      <c r="S14" s="13">
        <v>0</v>
      </c>
      <c r="T14" s="13">
        <v>0</v>
      </c>
      <c r="U14" s="13">
        <v>0</v>
      </c>
      <c r="V14" s="13">
        <v>0</v>
      </c>
      <c r="W14" s="13">
        <v>0.33000000000000002</v>
      </c>
      <c r="X14" s="13">
        <v>24.27</v>
      </c>
      <c r="Y14" s="13">
        <v>398.02999999999997</v>
      </c>
      <c r="Z14" s="13">
        <v>9.9000000000000004</v>
      </c>
      <c r="AA14" s="13">
        <v>89.650000000000006</v>
      </c>
      <c r="AB14" s="13">
        <v>2.6499999999999999</v>
      </c>
      <c r="AC14" s="13">
        <v>255.83000000000001</v>
      </c>
      <c r="AD14" s="13">
        <v>526.44000000000005</v>
      </c>
      <c r="AE14" s="13">
        <v>57.5</v>
      </c>
      <c r="AF14" s="13">
        <v>0</v>
      </c>
      <c r="AG14" s="13">
        <v>0</v>
      </c>
      <c r="AH14" s="13">
        <v>27.100000000000001</v>
      </c>
      <c r="AI14" s="13">
        <v>0</v>
      </c>
      <c r="AJ14" s="13">
        <v>143.25</v>
      </c>
      <c r="AK14" s="13">
        <v>135.88</v>
      </c>
      <c r="AL14" s="13">
        <v>0</v>
      </c>
      <c r="AM14" s="13">
        <v>17.129999999999999</v>
      </c>
      <c r="AN14" s="13">
        <v>83.769999999999996</v>
      </c>
      <c r="AO14" s="13">
        <v>61.810000000000002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228.5</v>
      </c>
      <c r="BC14" s="13">
        <v>0</v>
      </c>
      <c r="BD14" s="13">
        <v>0</v>
      </c>
      <c r="BE14" s="13">
        <v>0</v>
      </c>
      <c r="BF14" s="13">
        <v>4</v>
      </c>
      <c r="BG14" s="13">
        <v>71.030000000000001</v>
      </c>
      <c r="BH14" s="13">
        <v>29.27</v>
      </c>
      <c r="BI14" s="13">
        <v>33.729999999999997</v>
      </c>
      <c r="BJ14" s="13">
        <v>36.119999999999997</v>
      </c>
      <c r="BK14" s="13">
        <v>21.579999999999998</v>
      </c>
      <c r="BL14" s="13">
        <v>30.969999999999999</v>
      </c>
      <c r="BM14" s="13">
        <v>1.8</v>
      </c>
      <c r="BN14" s="13">
        <v>592.17999999999995</v>
      </c>
      <c r="BO14" s="13">
        <v>0</v>
      </c>
      <c r="BP14" s="13">
        <v>0</v>
      </c>
      <c r="BQ14" s="13">
        <v>0</v>
      </c>
      <c r="BR14" s="13">
        <v>9.2100000000000009</v>
      </c>
      <c r="BS14" s="13">
        <v>3.6600000000000001</v>
      </c>
      <c r="BT14" s="13">
        <v>170.56999999999999</v>
      </c>
      <c r="BU14" s="13">
        <v>305.41000000000003</v>
      </c>
      <c r="BV14" s="13">
        <v>38.479999999999997</v>
      </c>
      <c r="BW14" s="13">
        <v>9.3499999999999996</v>
      </c>
      <c r="BX14" s="13">
        <v>0</v>
      </c>
      <c r="BY14" s="13">
        <v>55.5</v>
      </c>
      <c r="BZ14" s="13">
        <v>2353.3099999999999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1613.55</v>
      </c>
      <c r="CG14" s="13">
        <v>159.16999999999999</v>
      </c>
      <c r="CH14" s="13">
        <v>79.769999999999996</v>
      </c>
      <c r="CI14" s="13">
        <v>215.81999999999999</v>
      </c>
      <c r="CJ14" s="13">
        <v>84.099999999999994</v>
      </c>
      <c r="CK14" s="13">
        <v>200.90000000000001</v>
      </c>
      <c r="CL14" s="13">
        <v>562.84000000000003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76.620000000000005</v>
      </c>
      <c r="CS14" s="13">
        <v>130.34</v>
      </c>
      <c r="CT14" s="13">
        <v>92.959999999999994</v>
      </c>
      <c r="CU14" s="13">
        <v>134.47</v>
      </c>
      <c r="CV14" s="13">
        <v>13.140000000000001</v>
      </c>
      <c r="CW14" s="13">
        <v>115.31</v>
      </c>
      <c r="CX14" s="13">
        <v>517.85000000000002</v>
      </c>
      <c r="CY14" s="13">
        <v>0</v>
      </c>
      <c r="CZ14" s="13">
        <v>0</v>
      </c>
      <c r="DA14" s="13">
        <v>0</v>
      </c>
      <c r="DB14" s="13">
        <v>7.0499999999999998</v>
      </c>
      <c r="DC14" s="13">
        <v>0</v>
      </c>
      <c r="DD14" s="13">
        <v>13.960000000000001</v>
      </c>
      <c r="DE14" s="13">
        <v>41.759999999999998</v>
      </c>
      <c r="DF14" s="13">
        <v>0</v>
      </c>
      <c r="DG14" s="13">
        <v>230.78</v>
      </c>
      <c r="DH14" s="13">
        <v>93.469999999999999</v>
      </c>
      <c r="DI14" s="13">
        <v>130.83000000000001</v>
      </c>
      <c r="DJ14" s="13">
        <v>232.50999999999999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4.4699999999999998</v>
      </c>
      <c r="DQ14" s="13">
        <v>34.039999999999999</v>
      </c>
      <c r="DR14" s="13">
        <v>130.72</v>
      </c>
      <c r="DS14" s="13">
        <v>7.7000000000000002</v>
      </c>
      <c r="DT14" s="13">
        <v>10.81</v>
      </c>
      <c r="DU14" s="13">
        <v>44.770000000000003</v>
      </c>
      <c r="DV14" s="13">
        <v>1794.0699999999999</v>
      </c>
      <c r="DW14" s="13">
        <v>0</v>
      </c>
      <c r="DX14" s="13">
        <v>0</v>
      </c>
      <c r="DY14" s="13">
        <v>0</v>
      </c>
      <c r="DZ14" s="13">
        <v>0</v>
      </c>
      <c r="EA14" s="13">
        <v>3.9100000000000001</v>
      </c>
      <c r="EB14" s="13">
        <v>2.7799999999999998</v>
      </c>
      <c r="EC14" s="13">
        <v>154.11000000000001</v>
      </c>
      <c r="ED14" s="13">
        <v>96.629999999999995</v>
      </c>
      <c r="EE14" s="13">
        <v>637.52999999999997</v>
      </c>
      <c r="EF14" s="13">
        <v>451.33999999999997</v>
      </c>
      <c r="EG14" s="13">
        <v>447.75</v>
      </c>
      <c r="EH14" s="13">
        <v>2430.3400000000001</v>
      </c>
      <c r="EI14" s="13">
        <v>0</v>
      </c>
      <c r="EJ14" s="13">
        <v>0</v>
      </c>
      <c r="EK14" s="13">
        <v>0</v>
      </c>
      <c r="EL14" s="13">
        <v>0</v>
      </c>
      <c r="EM14" s="13">
        <v>56.609999999999999</v>
      </c>
      <c r="EN14" s="13">
        <v>5.5999999999999996</v>
      </c>
      <c r="EO14" s="13">
        <v>128.87</v>
      </c>
      <c r="EP14" s="13">
        <v>350.91000000000003</v>
      </c>
      <c r="EQ14" s="13">
        <v>625.59000000000003</v>
      </c>
      <c r="ER14" s="13">
        <v>394.50999999999999</v>
      </c>
      <c r="ES14" s="13">
        <v>868.25</v>
      </c>
      <c r="ET14" s="13">
        <v>10685.98</v>
      </c>
      <c r="EU14" s="13">
        <v>57.5</v>
      </c>
      <c r="EV14" s="13">
        <v>0</v>
      </c>
      <c r="EW14" s="13">
        <v>0</v>
      </c>
      <c r="EX14" s="13">
        <v>47.359999999999999</v>
      </c>
      <c r="EY14" s="13">
        <v>135.53999999999999</v>
      </c>
      <c r="EZ14" s="13">
        <v>2104.6399999999999</v>
      </c>
      <c r="FA14" s="13">
        <v>1621.5899999999999</v>
      </c>
      <c r="FB14" s="13">
        <v>846.25999999999999</v>
      </c>
      <c r="FC14" s="13">
        <v>2332.6100000000001</v>
      </c>
      <c r="FD14" s="13">
        <v>1255.5799999999999</v>
      </c>
      <c r="FE14" s="13">
        <v>2284.8699999999999</v>
      </c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</row>
    <row ht="13.199999999999999" customHeight="1" r="15">
      <c r="A15" s="0">
        <v>301</v>
      </c>
      <c r="B15" s="0" t="s">
        <v>29</v>
      </c>
      <c r="C15" s="0">
        <v>31</v>
      </c>
      <c r="D15" s="0" t="s">
        <v>25</v>
      </c>
      <c r="E15" s="0" t="s">
        <v>101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41.119999999999997</v>
      </c>
      <c r="BO15" s="13">
        <v>0</v>
      </c>
      <c r="BP15" s="13">
        <v>0</v>
      </c>
      <c r="BQ15" s="13">
        <v>0</v>
      </c>
      <c r="BR15" s="13">
        <v>0</v>
      </c>
      <c r="BS15" s="13">
        <v>4.3899999999999997</v>
      </c>
      <c r="BT15" s="13">
        <v>12.07</v>
      </c>
      <c r="BU15" s="13">
        <v>0</v>
      </c>
      <c r="BV15" s="13">
        <v>0</v>
      </c>
      <c r="BW15" s="13">
        <v>0</v>
      </c>
      <c r="BX15" s="13">
        <v>16.48</v>
      </c>
      <c r="BY15" s="13">
        <v>8.1799999999999997</v>
      </c>
      <c r="BZ15" s="13">
        <v>168</v>
      </c>
      <c r="CA15" s="13">
        <v>0</v>
      </c>
      <c r="CB15" s="13">
        <v>0</v>
      </c>
      <c r="CC15" s="13">
        <v>0</v>
      </c>
      <c r="CD15" s="13">
        <v>84</v>
      </c>
      <c r="CE15" s="13">
        <v>84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40.149999999999999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40.149999999999999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6.7199999999999998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6.7199999999999998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255.99000000000001</v>
      </c>
      <c r="EU15" s="13">
        <v>0</v>
      </c>
      <c r="EV15" s="13">
        <v>0</v>
      </c>
      <c r="EW15" s="13">
        <v>0</v>
      </c>
      <c r="EX15" s="13">
        <v>84</v>
      </c>
      <c r="EY15" s="13">
        <v>88.390000000000001</v>
      </c>
      <c r="EZ15" s="13">
        <v>12.07</v>
      </c>
      <c r="FA15" s="13">
        <v>0</v>
      </c>
      <c r="FB15" s="13">
        <v>0</v>
      </c>
      <c r="FC15" s="13">
        <v>0</v>
      </c>
      <c r="FD15" s="13">
        <v>16.48</v>
      </c>
      <c r="FE15" s="13">
        <v>55.049999999999997</v>
      </c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</row>
    <row ht="13.199999999999999" customHeight="1" r="16">
      <c r="A16" s="0">
        <v>301</v>
      </c>
      <c r="B16" s="0" t="s">
        <v>29</v>
      </c>
      <c r="C16" s="0">
        <v>32</v>
      </c>
      <c r="D16" s="0" t="s">
        <v>26</v>
      </c>
      <c r="E16" s="0" t="s">
        <v>101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267.36000000000001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267.36000000000001</v>
      </c>
      <c r="AD16" s="13">
        <v>3.5299999999999998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3.5299999999999998</v>
      </c>
      <c r="AP16" s="13">
        <v>67.700000000000003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67.700000000000003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13.76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13.76</v>
      </c>
      <c r="CL16" s="13">
        <v>20.140000000000001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20.140000000000001</v>
      </c>
      <c r="CX16" s="13">
        <v>90.269999999999996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90.269999999999996</v>
      </c>
      <c r="DJ16" s="13">
        <v>20.75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20.75</v>
      </c>
      <c r="DV16" s="13">
        <v>161.72999999999999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161.72999999999999</v>
      </c>
      <c r="EH16" s="13">
        <v>43.68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43.68</v>
      </c>
      <c r="ET16" s="13">
        <v>688.91999999999996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688.91999999999996</v>
      </c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</row>
    <row ht="13.199999999999999" customHeight="1" r="17">
      <c r="A17" s="0">
        <v>301</v>
      </c>
      <c r="B17" s="0" t="s">
        <v>29</v>
      </c>
      <c r="C17" s="0">
        <v>34</v>
      </c>
      <c r="D17" s="0" t="s">
        <v>27</v>
      </c>
      <c r="E17" s="0" t="s">
        <v>101</v>
      </c>
      <c r="F17" s="13">
        <v>345.94999999999999</v>
      </c>
      <c r="G17" s="13">
        <v>18.5</v>
      </c>
      <c r="H17" s="13">
        <v>0</v>
      </c>
      <c r="I17" s="13">
        <v>0</v>
      </c>
      <c r="J17" s="13">
        <v>0</v>
      </c>
      <c r="K17" s="13">
        <v>50.740000000000002</v>
      </c>
      <c r="L17" s="13">
        <v>181.66999999999999</v>
      </c>
      <c r="M17" s="13">
        <v>0</v>
      </c>
      <c r="N17" s="13">
        <v>0</v>
      </c>
      <c r="O17" s="13">
        <v>49.630000000000003</v>
      </c>
      <c r="P17" s="13">
        <v>13.07</v>
      </c>
      <c r="Q17" s="13">
        <v>32.329999999999998</v>
      </c>
      <c r="R17" s="13">
        <v>1082.05</v>
      </c>
      <c r="S17" s="13">
        <v>0</v>
      </c>
      <c r="T17" s="13">
        <v>0</v>
      </c>
      <c r="U17" s="13">
        <v>0</v>
      </c>
      <c r="V17" s="13">
        <v>68.969999999999999</v>
      </c>
      <c r="W17" s="13">
        <v>23.289999999999999</v>
      </c>
      <c r="X17" s="13">
        <v>0</v>
      </c>
      <c r="Y17" s="13">
        <v>24.030000000000001</v>
      </c>
      <c r="Z17" s="13">
        <v>68.060000000000002</v>
      </c>
      <c r="AA17" s="13">
        <v>151.25999999999999</v>
      </c>
      <c r="AB17" s="13">
        <v>83.469999999999999</v>
      </c>
      <c r="AC17" s="13">
        <v>662.97000000000003</v>
      </c>
      <c r="AD17" s="13">
        <v>242.61000000000001</v>
      </c>
      <c r="AE17" s="13">
        <v>0</v>
      </c>
      <c r="AF17" s="13">
        <v>0</v>
      </c>
      <c r="AG17" s="13">
        <v>0</v>
      </c>
      <c r="AH17" s="13">
        <v>20.449999999999999</v>
      </c>
      <c r="AI17" s="13">
        <v>0</v>
      </c>
      <c r="AJ17" s="13">
        <v>0</v>
      </c>
      <c r="AK17" s="13">
        <v>0</v>
      </c>
      <c r="AL17" s="13">
        <v>0</v>
      </c>
      <c r="AM17" s="13">
        <v>58.509999999999998</v>
      </c>
      <c r="AN17" s="13">
        <v>14.19</v>
      </c>
      <c r="AO17" s="13">
        <v>149.46000000000001</v>
      </c>
      <c r="AP17" s="13">
        <v>799.33000000000004</v>
      </c>
      <c r="AQ17" s="13">
        <v>0</v>
      </c>
      <c r="AR17" s="13">
        <v>0</v>
      </c>
      <c r="AS17" s="13">
        <v>0</v>
      </c>
      <c r="AT17" s="13">
        <v>46.579999999999998</v>
      </c>
      <c r="AU17" s="13">
        <v>20.52</v>
      </c>
      <c r="AV17" s="13">
        <v>10.859999999999999</v>
      </c>
      <c r="AW17" s="13">
        <v>0</v>
      </c>
      <c r="AX17" s="13">
        <v>53.890000000000001</v>
      </c>
      <c r="AY17" s="13">
        <v>7.2999999999999998</v>
      </c>
      <c r="AZ17" s="13">
        <v>1.1200000000000001</v>
      </c>
      <c r="BA17" s="13">
        <v>659.05999999999995</v>
      </c>
      <c r="BB17" s="13">
        <v>111.89</v>
      </c>
      <c r="BC17" s="13">
        <v>0</v>
      </c>
      <c r="BD17" s="13">
        <v>0</v>
      </c>
      <c r="BE17" s="13">
        <v>38.210000000000001</v>
      </c>
      <c r="BF17" s="13">
        <v>0</v>
      </c>
      <c r="BG17" s="13">
        <v>0</v>
      </c>
      <c r="BH17" s="13">
        <v>0</v>
      </c>
      <c r="BI17" s="13">
        <v>0</v>
      </c>
      <c r="BJ17" s="13">
        <v>53.25</v>
      </c>
      <c r="BK17" s="13">
        <v>0</v>
      </c>
      <c r="BL17" s="13">
        <v>0</v>
      </c>
      <c r="BM17" s="13">
        <v>20.43</v>
      </c>
      <c r="BN17" s="13">
        <v>179.16999999999999</v>
      </c>
      <c r="BO17" s="13">
        <v>0</v>
      </c>
      <c r="BP17" s="13">
        <v>0</v>
      </c>
      <c r="BQ17" s="13">
        <v>0</v>
      </c>
      <c r="BR17" s="13">
        <v>0</v>
      </c>
      <c r="BS17" s="13">
        <v>56.799999999999997</v>
      </c>
      <c r="BT17" s="13">
        <v>0</v>
      </c>
      <c r="BU17" s="13">
        <v>5.2199999999999998</v>
      </c>
      <c r="BV17" s="13">
        <v>0</v>
      </c>
      <c r="BW17" s="13">
        <v>0</v>
      </c>
      <c r="BX17" s="13">
        <v>5.96</v>
      </c>
      <c r="BY17" s="13">
        <v>111.19</v>
      </c>
      <c r="BZ17" s="13">
        <v>64.680000000000007</v>
      </c>
      <c r="CA17" s="13">
        <v>0</v>
      </c>
      <c r="CB17" s="13">
        <v>0</v>
      </c>
      <c r="CC17" s="13">
        <v>0</v>
      </c>
      <c r="CD17" s="13">
        <v>25.149999999999999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39.530000000000001</v>
      </c>
      <c r="CL17" s="13">
        <v>330.92000000000002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10.449999999999999</v>
      </c>
      <c r="CT17" s="13">
        <v>34.030000000000001</v>
      </c>
      <c r="CU17" s="13">
        <v>52.380000000000003</v>
      </c>
      <c r="CV17" s="13">
        <v>14.41</v>
      </c>
      <c r="CW17" s="13">
        <v>219.65000000000001</v>
      </c>
      <c r="CX17" s="13">
        <v>466.77999999999997</v>
      </c>
      <c r="CY17" s="13">
        <v>0</v>
      </c>
      <c r="CZ17" s="13">
        <v>0</v>
      </c>
      <c r="DA17" s="13">
        <v>27.27</v>
      </c>
      <c r="DB17" s="13">
        <v>0</v>
      </c>
      <c r="DC17" s="13">
        <v>18.02</v>
      </c>
      <c r="DD17" s="13">
        <v>3.8500000000000001</v>
      </c>
      <c r="DE17" s="13">
        <v>23.82</v>
      </c>
      <c r="DF17" s="13">
        <v>131.5</v>
      </c>
      <c r="DG17" s="13">
        <v>25.050000000000001</v>
      </c>
      <c r="DH17" s="13">
        <v>33.399999999999999</v>
      </c>
      <c r="DI17" s="13">
        <v>203.87</v>
      </c>
      <c r="DJ17" s="13">
        <v>182.43000000000001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17.370000000000001</v>
      </c>
      <c r="DR17" s="13">
        <v>0</v>
      </c>
      <c r="DS17" s="13">
        <v>0</v>
      </c>
      <c r="DT17" s="13">
        <v>6.4800000000000004</v>
      </c>
      <c r="DU17" s="13">
        <v>158.58000000000001</v>
      </c>
      <c r="DV17" s="13">
        <v>1393.95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187.38</v>
      </c>
      <c r="EE17" s="13">
        <v>121.95999999999999</v>
      </c>
      <c r="EF17" s="13">
        <v>76.620000000000005</v>
      </c>
      <c r="EG17" s="13">
        <v>1007.99</v>
      </c>
      <c r="EH17" s="13">
        <v>2253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71.950000000000003</v>
      </c>
      <c r="EQ17" s="13">
        <v>29.850000000000001</v>
      </c>
      <c r="ER17" s="13">
        <v>0</v>
      </c>
      <c r="ES17" s="13">
        <v>2151.1900000000001</v>
      </c>
      <c r="ET17" s="13">
        <v>7452.7600000000002</v>
      </c>
      <c r="EU17" s="13">
        <v>18.5</v>
      </c>
      <c r="EV17" s="13">
        <v>0</v>
      </c>
      <c r="EW17" s="13">
        <v>65.480000000000004</v>
      </c>
      <c r="EX17" s="13">
        <v>161.15000000000001</v>
      </c>
      <c r="EY17" s="13">
        <v>169.37</v>
      </c>
      <c r="EZ17" s="13">
        <v>196.38</v>
      </c>
      <c r="FA17" s="13">
        <v>80.890000000000001</v>
      </c>
      <c r="FB17" s="13">
        <v>600.05999999999995</v>
      </c>
      <c r="FC17" s="13">
        <v>495.94</v>
      </c>
      <c r="FD17" s="13">
        <v>248.72</v>
      </c>
      <c r="FE17" s="13">
        <v>5416.25</v>
      </c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</row>
    <row ht="13.199999999999999" customHeight="1" r="18">
      <c r="A18" s="0">
        <v>301</v>
      </c>
      <c r="B18" s="0" t="s">
        <v>29</v>
      </c>
      <c r="C18" s="0">
        <v>36</v>
      </c>
      <c r="D18" s="0" t="s">
        <v>28</v>
      </c>
      <c r="E18" s="0" t="s">
        <v>101</v>
      </c>
      <c r="F18" s="13">
        <v>791.47000000000003</v>
      </c>
      <c r="G18" s="13">
        <v>0</v>
      </c>
      <c r="H18" s="13">
        <v>0</v>
      </c>
      <c r="I18" s="13">
        <v>0</v>
      </c>
      <c r="J18" s="13">
        <v>0</v>
      </c>
      <c r="K18" s="13">
        <v>452.69999999999999</v>
      </c>
      <c r="L18" s="13">
        <v>18.91</v>
      </c>
      <c r="M18" s="13">
        <v>3.9199999999999999</v>
      </c>
      <c r="N18" s="13">
        <v>0</v>
      </c>
      <c r="O18" s="13">
        <v>174.47999999999999</v>
      </c>
      <c r="P18" s="13">
        <v>33.509999999999998</v>
      </c>
      <c r="Q18" s="13">
        <v>107.95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30.719999999999999</v>
      </c>
      <c r="AE18" s="13">
        <v>0</v>
      </c>
      <c r="AF18" s="13">
        <v>0</v>
      </c>
      <c r="AG18" s="13">
        <v>0</v>
      </c>
      <c r="AH18" s="13">
        <v>0</v>
      </c>
      <c r="AI18" s="13">
        <v>14.93</v>
      </c>
      <c r="AJ18" s="13">
        <v>1.5600000000000001</v>
      </c>
      <c r="AK18" s="13">
        <v>7.0199999999999996</v>
      </c>
      <c r="AL18" s="13">
        <v>7.21</v>
      </c>
      <c r="AM18" s="13">
        <v>0</v>
      </c>
      <c r="AN18" s="13">
        <v>0</v>
      </c>
      <c r="AO18" s="13">
        <v>0</v>
      </c>
      <c r="AP18" s="13">
        <v>1202.1800000000001</v>
      </c>
      <c r="AQ18" s="13">
        <v>0</v>
      </c>
      <c r="AR18" s="13">
        <v>0</v>
      </c>
      <c r="AS18" s="13">
        <v>0</v>
      </c>
      <c r="AT18" s="13">
        <v>5.2000000000000002</v>
      </c>
      <c r="AU18" s="13">
        <v>26.629999999999999</v>
      </c>
      <c r="AV18" s="13">
        <v>316.29000000000002</v>
      </c>
      <c r="AW18" s="13">
        <v>257.81</v>
      </c>
      <c r="AX18" s="13">
        <v>97.439999999999998</v>
      </c>
      <c r="AY18" s="13">
        <v>259.54000000000002</v>
      </c>
      <c r="AZ18" s="13">
        <v>172.47999999999999</v>
      </c>
      <c r="BA18" s="13">
        <v>66.780000000000001</v>
      </c>
      <c r="BB18" s="13">
        <v>89.319999999999993</v>
      </c>
      <c r="BC18" s="13">
        <v>0</v>
      </c>
      <c r="BD18" s="13">
        <v>0</v>
      </c>
      <c r="BE18" s="13">
        <v>0</v>
      </c>
      <c r="BF18" s="13">
        <v>30.039999999999999</v>
      </c>
      <c r="BG18" s="13">
        <v>4.4500000000000002</v>
      </c>
      <c r="BH18" s="13">
        <v>8.9100000000000001</v>
      </c>
      <c r="BI18" s="13">
        <v>10.49</v>
      </c>
      <c r="BJ18" s="13">
        <v>27.210000000000001</v>
      </c>
      <c r="BK18" s="13">
        <v>8.2200000000000006</v>
      </c>
      <c r="BL18" s="13">
        <v>0</v>
      </c>
      <c r="BM18" s="13">
        <v>0</v>
      </c>
      <c r="BN18" s="13">
        <v>166.30000000000001</v>
      </c>
      <c r="BO18" s="13">
        <v>0</v>
      </c>
      <c r="BP18" s="13">
        <v>0</v>
      </c>
      <c r="BQ18" s="13">
        <v>0</v>
      </c>
      <c r="BR18" s="13">
        <v>5.4299999999999997</v>
      </c>
      <c r="BS18" s="13">
        <v>0</v>
      </c>
      <c r="BT18" s="13">
        <v>17.57</v>
      </c>
      <c r="BU18" s="13">
        <v>80.069999999999993</v>
      </c>
      <c r="BV18" s="13">
        <v>13.720000000000001</v>
      </c>
      <c r="BW18" s="13">
        <v>8.4800000000000004</v>
      </c>
      <c r="BX18" s="13">
        <v>23.16</v>
      </c>
      <c r="BY18" s="13">
        <v>17.870000000000001</v>
      </c>
      <c r="BZ18" s="13">
        <v>95.280000000000001</v>
      </c>
      <c r="CA18" s="13">
        <v>0</v>
      </c>
      <c r="CB18" s="13">
        <v>10.4</v>
      </c>
      <c r="CC18" s="13">
        <v>0</v>
      </c>
      <c r="CD18" s="13">
        <v>0</v>
      </c>
      <c r="CE18" s="13">
        <v>62.689999999999998</v>
      </c>
      <c r="CF18" s="13">
        <v>0</v>
      </c>
      <c r="CG18" s="13">
        <v>4.9500000000000002</v>
      </c>
      <c r="CH18" s="13">
        <v>5.2199999999999998</v>
      </c>
      <c r="CI18" s="13">
        <v>0</v>
      </c>
      <c r="CJ18" s="13">
        <v>12.02</v>
      </c>
      <c r="CK18" s="13">
        <v>0</v>
      </c>
      <c r="CL18" s="13">
        <v>25.329999999999998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20.420000000000002</v>
      </c>
      <c r="CU18" s="13">
        <v>0</v>
      </c>
      <c r="CV18" s="13">
        <v>4.9100000000000001</v>
      </c>
      <c r="CW18" s="13">
        <v>0</v>
      </c>
      <c r="CX18" s="13">
        <v>1065.71</v>
      </c>
      <c r="CY18" s="13">
        <v>0</v>
      </c>
      <c r="CZ18" s="13">
        <v>0</v>
      </c>
      <c r="DA18" s="13">
        <v>0</v>
      </c>
      <c r="DB18" s="13">
        <v>5.4199999999999999</v>
      </c>
      <c r="DC18" s="13">
        <v>44.469999999999999</v>
      </c>
      <c r="DD18" s="13">
        <v>17.640000000000001</v>
      </c>
      <c r="DE18" s="13">
        <v>185.06999999999999</v>
      </c>
      <c r="DF18" s="13">
        <v>187.15000000000001</v>
      </c>
      <c r="DG18" s="13">
        <v>143.31999999999999</v>
      </c>
      <c r="DH18" s="13">
        <v>68.769999999999996</v>
      </c>
      <c r="DI18" s="13">
        <v>413.87</v>
      </c>
      <c r="DJ18" s="13">
        <v>140.99000000000001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4.2800000000000002</v>
      </c>
      <c r="DQ18" s="13">
        <v>10.640000000000001</v>
      </c>
      <c r="DR18" s="13">
        <v>51.57</v>
      </c>
      <c r="DS18" s="13">
        <v>7.1600000000000001</v>
      </c>
      <c r="DT18" s="13">
        <v>31.399999999999999</v>
      </c>
      <c r="DU18" s="13">
        <v>35.939999999999998</v>
      </c>
      <c r="DV18" s="13">
        <v>813.21000000000004</v>
      </c>
      <c r="DW18" s="13">
        <v>0</v>
      </c>
      <c r="DX18" s="13">
        <v>0</v>
      </c>
      <c r="DY18" s="13">
        <v>0</v>
      </c>
      <c r="DZ18" s="13">
        <v>5.2000000000000002</v>
      </c>
      <c r="EA18" s="13">
        <v>0</v>
      </c>
      <c r="EB18" s="13">
        <v>138.74000000000001</v>
      </c>
      <c r="EC18" s="13">
        <v>97.060000000000002</v>
      </c>
      <c r="ED18" s="13">
        <v>57.380000000000003</v>
      </c>
      <c r="EE18" s="13">
        <v>90.900000000000006</v>
      </c>
      <c r="EF18" s="13">
        <v>63.350000000000001</v>
      </c>
      <c r="EG18" s="13">
        <v>360.57999999999998</v>
      </c>
      <c r="EH18" s="13">
        <v>1249.51</v>
      </c>
      <c r="EI18" s="13">
        <v>0</v>
      </c>
      <c r="EJ18" s="13">
        <v>0</v>
      </c>
      <c r="EK18" s="13">
        <v>0</v>
      </c>
      <c r="EL18" s="13">
        <v>0</v>
      </c>
      <c r="EM18" s="13">
        <v>185.34999999999999</v>
      </c>
      <c r="EN18" s="13">
        <v>110.56999999999999</v>
      </c>
      <c r="EO18" s="13">
        <v>184.55000000000001</v>
      </c>
      <c r="EP18" s="13">
        <v>29.050000000000001</v>
      </c>
      <c r="EQ18" s="13">
        <v>195.00999999999999</v>
      </c>
      <c r="ER18" s="13">
        <v>109.14</v>
      </c>
      <c r="ES18" s="13">
        <v>435.83999999999997</v>
      </c>
      <c r="ET18" s="13">
        <v>5670.0200000000004</v>
      </c>
      <c r="EU18" s="13">
        <v>0</v>
      </c>
      <c r="EV18" s="13">
        <v>10.4</v>
      </c>
      <c r="EW18" s="13">
        <v>0</v>
      </c>
      <c r="EX18" s="13">
        <v>51.289999999999999</v>
      </c>
      <c r="EY18" s="13">
        <v>791.22000000000003</v>
      </c>
      <c r="EZ18" s="13">
        <v>634.47000000000003</v>
      </c>
      <c r="FA18" s="13">
        <v>841.58000000000004</v>
      </c>
      <c r="FB18" s="13">
        <v>496.37</v>
      </c>
      <c r="FC18" s="13">
        <v>887.11000000000001</v>
      </c>
      <c r="FD18" s="13">
        <v>518.74000000000001</v>
      </c>
      <c r="FE18" s="13">
        <v>1438.8299999999999</v>
      </c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</row>
    <row ht="13.199999999999999" customHeight="1" r="19">
      <c r="A19" s="0">
        <v>301</v>
      </c>
      <c r="B19" s="0" t="s">
        <v>29</v>
      </c>
      <c r="C19" s="0" t="s">
        <v>118</v>
      </c>
      <c r="D19" s="0" t="s">
        <v>101</v>
      </c>
      <c r="E19" s="0" t="s">
        <v>101</v>
      </c>
      <c r="F19" s="13">
        <v>6015.4200000000001</v>
      </c>
      <c r="G19" s="13">
        <v>417.38</v>
      </c>
      <c r="H19" s="13">
        <v>0</v>
      </c>
      <c r="I19" s="13">
        <v>189.56</v>
      </c>
      <c r="J19" s="13">
        <v>0</v>
      </c>
      <c r="K19" s="13">
        <v>1455.74</v>
      </c>
      <c r="L19" s="13">
        <v>513.00999999999999</v>
      </c>
      <c r="M19" s="13">
        <v>409.29000000000002</v>
      </c>
      <c r="N19" s="13">
        <v>572.98000000000002</v>
      </c>
      <c r="O19" s="13">
        <v>1067.6600000000001</v>
      </c>
      <c r="P19" s="13">
        <v>287.85000000000002</v>
      </c>
      <c r="Q19" s="13">
        <v>1101.8900000000001</v>
      </c>
      <c r="R19" s="13">
        <v>2718.5300000000002</v>
      </c>
      <c r="S19" s="13">
        <v>109.69</v>
      </c>
      <c r="T19" s="13">
        <v>0</v>
      </c>
      <c r="U19" s="13">
        <v>170.33000000000001</v>
      </c>
      <c r="V19" s="13">
        <v>68.969999999999999</v>
      </c>
      <c r="W19" s="13">
        <v>26.920000000000002</v>
      </c>
      <c r="X19" s="13">
        <v>31.84</v>
      </c>
      <c r="Y19" s="13">
        <v>439.68000000000001</v>
      </c>
      <c r="Z19" s="13">
        <v>100.55</v>
      </c>
      <c r="AA19" s="13">
        <v>272.06</v>
      </c>
      <c r="AB19" s="13">
        <v>104.11</v>
      </c>
      <c r="AC19" s="13">
        <v>1394.3800000000001</v>
      </c>
      <c r="AD19" s="13">
        <v>5052.3199999999997</v>
      </c>
      <c r="AE19" s="13">
        <v>338.35000000000002</v>
      </c>
      <c r="AF19" s="13">
        <v>1963.4000000000001</v>
      </c>
      <c r="AG19" s="13">
        <v>333.62</v>
      </c>
      <c r="AH19" s="13">
        <v>165.25999999999999</v>
      </c>
      <c r="AI19" s="13">
        <v>372.08999999999997</v>
      </c>
      <c r="AJ19" s="13">
        <v>310.54000000000002</v>
      </c>
      <c r="AK19" s="13">
        <v>279.70999999999998</v>
      </c>
      <c r="AL19" s="13">
        <v>156.19</v>
      </c>
      <c r="AM19" s="13">
        <v>225.97999999999999</v>
      </c>
      <c r="AN19" s="13">
        <v>303.25</v>
      </c>
      <c r="AO19" s="13">
        <v>603.92999999999995</v>
      </c>
      <c r="AP19" s="13">
        <v>4469.25</v>
      </c>
      <c r="AQ19" s="13">
        <v>199.44</v>
      </c>
      <c r="AR19" s="13">
        <v>0</v>
      </c>
      <c r="AS19" s="13">
        <v>22.43</v>
      </c>
      <c r="AT19" s="13">
        <v>51.780000000000001</v>
      </c>
      <c r="AU19" s="13">
        <v>93.079999999999998</v>
      </c>
      <c r="AV19" s="13">
        <v>342.62</v>
      </c>
      <c r="AW19" s="13">
        <v>513.46000000000004</v>
      </c>
      <c r="AX19" s="13">
        <v>466.45999999999998</v>
      </c>
      <c r="AY19" s="13">
        <v>657.87</v>
      </c>
      <c r="AZ19" s="13">
        <v>315.31</v>
      </c>
      <c r="BA19" s="13">
        <v>1806.77</v>
      </c>
      <c r="BB19" s="13">
        <v>2454.8000000000002</v>
      </c>
      <c r="BC19" s="13">
        <v>398.88</v>
      </c>
      <c r="BD19" s="13">
        <v>20.989999999999998</v>
      </c>
      <c r="BE19" s="13">
        <v>131.93000000000001</v>
      </c>
      <c r="BF19" s="13">
        <v>91.469999999999999</v>
      </c>
      <c r="BG19" s="13">
        <v>450.74000000000001</v>
      </c>
      <c r="BH19" s="13">
        <v>410.56999999999999</v>
      </c>
      <c r="BI19" s="13">
        <v>143.75999999999999</v>
      </c>
      <c r="BJ19" s="13">
        <v>369.49000000000001</v>
      </c>
      <c r="BK19" s="13">
        <v>145.58000000000001</v>
      </c>
      <c r="BL19" s="13">
        <v>83.849999999999994</v>
      </c>
      <c r="BM19" s="13">
        <v>207.53999999999999</v>
      </c>
      <c r="BN19" s="13">
        <v>3438.0900000000001</v>
      </c>
      <c r="BO19" s="13">
        <v>156.03</v>
      </c>
      <c r="BP19" s="13">
        <v>274.97000000000003</v>
      </c>
      <c r="BQ19" s="13">
        <v>7.9500000000000002</v>
      </c>
      <c r="BR19" s="13">
        <v>29.379999999999999</v>
      </c>
      <c r="BS19" s="13">
        <v>151.71000000000001</v>
      </c>
      <c r="BT19" s="13">
        <v>209.61000000000001</v>
      </c>
      <c r="BU19" s="13">
        <v>911.64999999999998</v>
      </c>
      <c r="BV19" s="13">
        <v>206.78999999999999</v>
      </c>
      <c r="BW19" s="13">
        <v>249.25</v>
      </c>
      <c r="BX19" s="13">
        <v>340.33999999999997</v>
      </c>
      <c r="BY19" s="13">
        <v>900.40999999999997</v>
      </c>
      <c r="BZ19" s="13">
        <v>5023.9200000000001</v>
      </c>
      <c r="CA19" s="13">
        <v>349.01999999999998</v>
      </c>
      <c r="CB19" s="13">
        <v>39.25</v>
      </c>
      <c r="CC19" s="13">
        <v>99.900000000000006</v>
      </c>
      <c r="CD19" s="13">
        <v>143.80000000000001</v>
      </c>
      <c r="CE19" s="13">
        <v>696.33000000000004</v>
      </c>
      <c r="CF19" s="13">
        <v>1922.71</v>
      </c>
      <c r="CG19" s="13">
        <v>189.43000000000001</v>
      </c>
      <c r="CH19" s="13">
        <v>128.75999999999999</v>
      </c>
      <c r="CI19" s="13">
        <v>566.61000000000001</v>
      </c>
      <c r="CJ19" s="13">
        <v>453.45999999999998</v>
      </c>
      <c r="CK19" s="13">
        <v>434.64999999999998</v>
      </c>
      <c r="CL19" s="13">
        <v>3789.77</v>
      </c>
      <c r="CM19" s="13">
        <v>363.97000000000003</v>
      </c>
      <c r="CN19" s="13">
        <v>0</v>
      </c>
      <c r="CO19" s="13">
        <v>183.12</v>
      </c>
      <c r="CP19" s="13">
        <v>472.5</v>
      </c>
      <c r="CQ19" s="13">
        <v>45.57</v>
      </c>
      <c r="CR19" s="13">
        <v>279.75999999999999</v>
      </c>
      <c r="CS19" s="13">
        <v>299.47000000000003</v>
      </c>
      <c r="CT19" s="13">
        <v>362.42000000000002</v>
      </c>
      <c r="CU19" s="13">
        <v>559.65999999999997</v>
      </c>
      <c r="CV19" s="13">
        <v>107.34</v>
      </c>
      <c r="CW19" s="13">
        <v>1115.95</v>
      </c>
      <c r="CX19" s="13">
        <v>6770.3699999999999</v>
      </c>
      <c r="CY19" s="13">
        <v>187.22999999999999</v>
      </c>
      <c r="CZ19" s="13">
        <v>845.11000000000001</v>
      </c>
      <c r="DA19" s="13">
        <v>45.82</v>
      </c>
      <c r="DB19" s="13">
        <v>12.470000000000001</v>
      </c>
      <c r="DC19" s="13">
        <v>84.489999999999995</v>
      </c>
      <c r="DD19" s="13">
        <v>518.80999999999995</v>
      </c>
      <c r="DE19" s="13">
        <v>899.25</v>
      </c>
      <c r="DF19" s="13">
        <v>708.70000000000005</v>
      </c>
      <c r="DG19" s="13">
        <v>761.61000000000001</v>
      </c>
      <c r="DH19" s="13">
        <v>482.01999999999998</v>
      </c>
      <c r="DI19" s="13">
        <v>2224.8600000000001</v>
      </c>
      <c r="DJ19" s="13">
        <v>2010.77</v>
      </c>
      <c r="DK19" s="13">
        <v>189.46000000000001</v>
      </c>
      <c r="DL19" s="13">
        <v>0</v>
      </c>
      <c r="DM19" s="13">
        <v>68.079999999999998</v>
      </c>
      <c r="DN19" s="13">
        <v>0</v>
      </c>
      <c r="DO19" s="13">
        <v>22.690000000000001</v>
      </c>
      <c r="DP19" s="13">
        <v>78.680000000000007</v>
      </c>
      <c r="DQ19" s="13">
        <v>263.32999999999998</v>
      </c>
      <c r="DR19" s="13">
        <v>446.54000000000002</v>
      </c>
      <c r="DS19" s="13">
        <v>227.34999999999999</v>
      </c>
      <c r="DT19" s="13">
        <v>150.56999999999999</v>
      </c>
      <c r="DU19" s="13">
        <v>564.07000000000005</v>
      </c>
      <c r="DV19" s="13">
        <v>10024.139999999999</v>
      </c>
      <c r="DW19" s="13">
        <v>199.44</v>
      </c>
      <c r="DX19" s="13">
        <v>0</v>
      </c>
      <c r="DY19" s="13">
        <v>93.790000000000006</v>
      </c>
      <c r="DZ19" s="13">
        <v>5.2000000000000002</v>
      </c>
      <c r="EA19" s="13">
        <v>191.65000000000001</v>
      </c>
      <c r="EB19" s="13">
        <v>540.42999999999995</v>
      </c>
      <c r="EC19" s="13">
        <v>416.67000000000002</v>
      </c>
      <c r="ED19" s="13">
        <v>611.42999999999995</v>
      </c>
      <c r="EE19" s="13">
        <v>1850.8099999999999</v>
      </c>
      <c r="EF19" s="13">
        <v>1022.03</v>
      </c>
      <c r="EG19" s="13">
        <v>5092.6199999999999</v>
      </c>
      <c r="EH19" s="13">
        <v>11227.889999999999</v>
      </c>
      <c r="EI19" s="13">
        <v>164.53</v>
      </c>
      <c r="EJ19" s="13">
        <v>0</v>
      </c>
      <c r="EK19" s="13">
        <v>7.4699999999999998</v>
      </c>
      <c r="EL19" s="13">
        <v>0</v>
      </c>
      <c r="EM19" s="13">
        <v>302.13</v>
      </c>
      <c r="EN19" s="13">
        <v>208.28</v>
      </c>
      <c r="EO19" s="13">
        <v>635.57000000000005</v>
      </c>
      <c r="EP19" s="13">
        <v>1074</v>
      </c>
      <c r="EQ19" s="13">
        <v>1882.21</v>
      </c>
      <c r="ER19" s="13">
        <v>891.11000000000001</v>
      </c>
      <c r="ES19" s="13">
        <v>6062.5699999999997</v>
      </c>
      <c r="ET19" s="13">
        <v>62995.269999999997</v>
      </c>
      <c r="EU19" s="13">
        <v>3073.4200000000001</v>
      </c>
      <c r="EV19" s="13">
        <v>3143.7199999999998</v>
      </c>
      <c r="EW19" s="13">
        <v>1354</v>
      </c>
      <c r="EX19" s="13">
        <v>1040.8299999999999</v>
      </c>
      <c r="EY19" s="13">
        <v>3893.1399999999999</v>
      </c>
      <c r="EZ19" s="13">
        <v>5366.8599999999997</v>
      </c>
      <c r="FA19" s="13">
        <v>5401.2700000000004</v>
      </c>
      <c r="FB19" s="13">
        <v>5204.3100000000004</v>
      </c>
      <c r="FC19" s="13">
        <v>8466.6499999999996</v>
      </c>
      <c r="FD19" s="13">
        <v>4541.2399999999998</v>
      </c>
      <c r="FE19" s="13">
        <v>21509.639999999999</v>
      </c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</row>
    <row ht="13.199999999999999" customHeight="1" r="20">
      <c r="A20" s="0">
        <v>302</v>
      </c>
      <c r="B20" s="0" t="s">
        <v>38</v>
      </c>
      <c r="C20" s="0">
        <v>40</v>
      </c>
      <c r="D20" s="0" t="s">
        <v>30</v>
      </c>
      <c r="E20" s="0" t="s">
        <v>101</v>
      </c>
      <c r="F20" s="13">
        <v>3423.75</v>
      </c>
      <c r="G20" s="13">
        <v>0</v>
      </c>
      <c r="H20" s="13">
        <v>412.25</v>
      </c>
      <c r="I20" s="13">
        <v>402.85000000000002</v>
      </c>
      <c r="J20" s="13">
        <v>390.61000000000001</v>
      </c>
      <c r="K20" s="13">
        <v>989.49000000000001</v>
      </c>
      <c r="L20" s="13">
        <v>367.22000000000003</v>
      </c>
      <c r="M20" s="13">
        <v>101.45</v>
      </c>
      <c r="N20" s="13">
        <v>191.21000000000001</v>
      </c>
      <c r="O20" s="13">
        <v>147.09</v>
      </c>
      <c r="P20" s="13">
        <v>80.189999999999998</v>
      </c>
      <c r="Q20" s="13">
        <v>341.38</v>
      </c>
      <c r="R20" s="13">
        <v>3333.3200000000002</v>
      </c>
      <c r="S20" s="13">
        <v>373.25999999999999</v>
      </c>
      <c r="T20" s="13">
        <v>701.52999999999997</v>
      </c>
      <c r="U20" s="13">
        <v>572.95000000000005</v>
      </c>
      <c r="V20" s="13">
        <v>289.16000000000003</v>
      </c>
      <c r="W20" s="13">
        <v>277.73000000000002</v>
      </c>
      <c r="X20" s="13">
        <v>260.31</v>
      </c>
      <c r="Y20" s="13">
        <v>240.13999999999999</v>
      </c>
      <c r="Z20" s="13">
        <v>66.859999999999999</v>
      </c>
      <c r="AA20" s="13">
        <v>237.47</v>
      </c>
      <c r="AB20" s="13">
        <v>150.81999999999999</v>
      </c>
      <c r="AC20" s="13">
        <v>163.06999999999999</v>
      </c>
      <c r="AD20" s="13">
        <v>3454</v>
      </c>
      <c r="AE20" s="13">
        <v>344.33999999999997</v>
      </c>
      <c r="AF20" s="13">
        <v>219.63999999999999</v>
      </c>
      <c r="AG20" s="13">
        <v>319.99000000000001</v>
      </c>
      <c r="AH20" s="13">
        <v>1038.5999999999999</v>
      </c>
      <c r="AI20" s="13">
        <v>205.28999999999999</v>
      </c>
      <c r="AJ20" s="13">
        <v>185.38</v>
      </c>
      <c r="AK20" s="13">
        <v>443.55000000000001</v>
      </c>
      <c r="AL20" s="13">
        <v>423.51999999999998</v>
      </c>
      <c r="AM20" s="13">
        <v>190.34999999999999</v>
      </c>
      <c r="AN20" s="13">
        <v>0</v>
      </c>
      <c r="AO20" s="13">
        <v>83.340000000000003</v>
      </c>
      <c r="AP20" s="13">
        <v>4347.3299999999999</v>
      </c>
      <c r="AQ20" s="13">
        <v>259.43000000000001</v>
      </c>
      <c r="AR20" s="13">
        <v>311.44999999999999</v>
      </c>
      <c r="AS20" s="13">
        <v>428.62</v>
      </c>
      <c r="AT20" s="13">
        <v>99.370000000000005</v>
      </c>
      <c r="AU20" s="13">
        <v>153.09999999999999</v>
      </c>
      <c r="AV20" s="13">
        <v>310.88</v>
      </c>
      <c r="AW20" s="13">
        <v>582.36000000000001</v>
      </c>
      <c r="AX20" s="13">
        <v>270.5</v>
      </c>
      <c r="AY20" s="13">
        <v>369.27999999999997</v>
      </c>
      <c r="AZ20" s="13">
        <v>479.08999999999997</v>
      </c>
      <c r="BA20" s="13">
        <v>1083.23</v>
      </c>
      <c r="BB20" s="13">
        <v>1394.0599999999999</v>
      </c>
      <c r="BC20" s="13">
        <v>111.14</v>
      </c>
      <c r="BD20" s="13">
        <v>370.93000000000001</v>
      </c>
      <c r="BE20" s="13">
        <v>146.87</v>
      </c>
      <c r="BF20" s="13">
        <v>196.43000000000001</v>
      </c>
      <c r="BG20" s="13">
        <v>46.299999999999997</v>
      </c>
      <c r="BH20" s="13">
        <v>36.520000000000003</v>
      </c>
      <c r="BI20" s="13">
        <v>0</v>
      </c>
      <c r="BJ20" s="13">
        <v>37.140000000000001</v>
      </c>
      <c r="BK20" s="13">
        <v>120.43000000000001</v>
      </c>
      <c r="BL20" s="13">
        <v>306.23000000000002</v>
      </c>
      <c r="BM20" s="13">
        <v>22.07</v>
      </c>
      <c r="BN20" s="13">
        <v>6187.3800000000001</v>
      </c>
      <c r="BO20" s="13">
        <v>215.37</v>
      </c>
      <c r="BP20" s="13">
        <v>198.38999999999999</v>
      </c>
      <c r="BQ20" s="13">
        <v>845.86000000000001</v>
      </c>
      <c r="BR20" s="13">
        <v>2348.6900000000001</v>
      </c>
      <c r="BS20" s="13">
        <v>359.93000000000001</v>
      </c>
      <c r="BT20" s="13">
        <v>369.72000000000003</v>
      </c>
      <c r="BU20" s="13">
        <v>513.85000000000002</v>
      </c>
      <c r="BV20" s="13">
        <v>182.58000000000001</v>
      </c>
      <c r="BW20" s="13">
        <v>506.80000000000001</v>
      </c>
      <c r="BX20" s="13">
        <v>311.73000000000002</v>
      </c>
      <c r="BY20" s="13">
        <v>334.44999999999999</v>
      </c>
      <c r="BZ20" s="13">
        <v>6832.9899999999998</v>
      </c>
      <c r="CA20" s="13">
        <v>148.59</v>
      </c>
      <c r="CB20" s="13">
        <v>319.07999999999998</v>
      </c>
      <c r="CC20" s="13">
        <v>1023.0599999999999</v>
      </c>
      <c r="CD20" s="13">
        <v>809.44000000000005</v>
      </c>
      <c r="CE20" s="13">
        <v>964.01999999999998</v>
      </c>
      <c r="CF20" s="13">
        <v>255.13999999999999</v>
      </c>
      <c r="CG20" s="13">
        <v>706.40999999999997</v>
      </c>
      <c r="CH20" s="13">
        <v>607.77999999999997</v>
      </c>
      <c r="CI20" s="13">
        <v>899.23000000000002</v>
      </c>
      <c r="CJ20" s="13">
        <v>556.58000000000004</v>
      </c>
      <c r="CK20" s="13">
        <v>543.64999999999998</v>
      </c>
      <c r="CL20" s="13">
        <v>11663.790000000001</v>
      </c>
      <c r="CM20" s="13">
        <v>62.140000000000001</v>
      </c>
      <c r="CN20" s="13">
        <v>744.80999999999995</v>
      </c>
      <c r="CO20" s="13">
        <v>943.75999999999999</v>
      </c>
      <c r="CP20" s="13">
        <v>676.5</v>
      </c>
      <c r="CQ20" s="13">
        <v>869.27999999999997</v>
      </c>
      <c r="CR20" s="13">
        <v>920.88999999999999</v>
      </c>
      <c r="CS20" s="13">
        <v>1127.8199999999999</v>
      </c>
      <c r="CT20" s="13">
        <v>1914.5599999999999</v>
      </c>
      <c r="CU20" s="13">
        <v>1265.4400000000001</v>
      </c>
      <c r="CV20" s="13">
        <v>697.69000000000005</v>
      </c>
      <c r="CW20" s="13">
        <v>2440.8299999999999</v>
      </c>
      <c r="CX20" s="13">
        <v>3174.52</v>
      </c>
      <c r="CY20" s="13">
        <v>282.47000000000003</v>
      </c>
      <c r="CZ20" s="13">
        <v>189.56</v>
      </c>
      <c r="DA20" s="13">
        <v>497.89999999999998</v>
      </c>
      <c r="DB20" s="13">
        <v>258.55000000000001</v>
      </c>
      <c r="DC20" s="13">
        <v>601.05999999999995</v>
      </c>
      <c r="DD20" s="13">
        <v>324.97000000000003</v>
      </c>
      <c r="DE20" s="13">
        <v>375.88999999999999</v>
      </c>
      <c r="DF20" s="13">
        <v>525.14999999999998</v>
      </c>
      <c r="DG20" s="13">
        <v>102.34</v>
      </c>
      <c r="DH20" s="13">
        <v>8.4399999999999995</v>
      </c>
      <c r="DI20" s="13">
        <v>8.1799999999999997</v>
      </c>
      <c r="DJ20" s="13">
        <v>3652.4299999999998</v>
      </c>
      <c r="DK20" s="13">
        <v>411.26999999999998</v>
      </c>
      <c r="DL20" s="13">
        <v>200.49000000000001</v>
      </c>
      <c r="DM20" s="13">
        <v>1703.4400000000001</v>
      </c>
      <c r="DN20" s="13">
        <v>460.50999999999999</v>
      </c>
      <c r="DO20" s="13">
        <v>193.69999999999999</v>
      </c>
      <c r="DP20" s="13">
        <v>42.18</v>
      </c>
      <c r="DQ20" s="13">
        <v>160.16999999999999</v>
      </c>
      <c r="DR20" s="13">
        <v>202.65000000000001</v>
      </c>
      <c r="DS20" s="13">
        <v>0</v>
      </c>
      <c r="DT20" s="13">
        <v>79.459999999999994</v>
      </c>
      <c r="DU20" s="13">
        <v>198.53999999999999</v>
      </c>
      <c r="DV20" s="13">
        <v>4201.3299999999999</v>
      </c>
      <c r="DW20" s="13">
        <v>0</v>
      </c>
      <c r="DX20" s="13">
        <v>448.91000000000003</v>
      </c>
      <c r="DY20" s="13">
        <v>562.47000000000003</v>
      </c>
      <c r="DZ20" s="13">
        <v>169.31999999999999</v>
      </c>
      <c r="EA20" s="13">
        <v>225.56</v>
      </c>
      <c r="EB20" s="13">
        <v>316.98000000000002</v>
      </c>
      <c r="EC20" s="13">
        <v>614.70000000000005</v>
      </c>
      <c r="ED20" s="13">
        <v>1068.8599999999999</v>
      </c>
      <c r="EE20" s="13">
        <v>149.72999999999999</v>
      </c>
      <c r="EF20" s="13">
        <v>227.38</v>
      </c>
      <c r="EG20" s="13">
        <v>417.41000000000003</v>
      </c>
      <c r="EH20" s="13">
        <v>15048.379999999999</v>
      </c>
      <c r="EI20" s="13">
        <v>58.560000000000002</v>
      </c>
      <c r="EJ20" s="13">
        <v>400.27999999999997</v>
      </c>
      <c r="EK20" s="13">
        <v>623.32000000000005</v>
      </c>
      <c r="EL20" s="13">
        <v>342.22000000000003</v>
      </c>
      <c r="EM20" s="13">
        <v>658.97000000000003</v>
      </c>
      <c r="EN20" s="13">
        <v>486.07999999999998</v>
      </c>
      <c r="EO20" s="13">
        <v>1430.6199999999999</v>
      </c>
      <c r="EP20" s="13">
        <v>2281.25</v>
      </c>
      <c r="EQ20" s="13">
        <v>637.60000000000002</v>
      </c>
      <c r="ER20" s="13">
        <v>1370.1500000000001</v>
      </c>
      <c r="ES20" s="13">
        <v>6759.3199999999997</v>
      </c>
      <c r="ET20" s="13">
        <v>66713.279999999999</v>
      </c>
      <c r="EU20" s="13">
        <v>2266.5700000000002</v>
      </c>
      <c r="EV20" s="13">
        <v>4517.3199999999997</v>
      </c>
      <c r="EW20" s="13">
        <v>8071.0900000000001</v>
      </c>
      <c r="EX20" s="13">
        <v>7079.3999999999996</v>
      </c>
      <c r="EY20" s="13">
        <v>5544.4300000000003</v>
      </c>
      <c r="EZ20" s="13">
        <v>3876.27</v>
      </c>
      <c r="FA20" s="13">
        <v>6296.96</v>
      </c>
      <c r="FB20" s="13">
        <v>7772.0600000000004</v>
      </c>
      <c r="FC20" s="13">
        <v>4625.7600000000002</v>
      </c>
      <c r="FD20" s="13">
        <v>4267.7600000000002</v>
      </c>
      <c r="FE20" s="13">
        <v>12395.469999999999</v>
      </c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</row>
    <row ht="13.199999999999999" customHeight="1" r="21">
      <c r="A21" s="0">
        <v>302</v>
      </c>
      <c r="B21" s="0" t="s">
        <v>38</v>
      </c>
      <c r="C21" s="0">
        <v>49</v>
      </c>
      <c r="D21" s="0" t="s">
        <v>31</v>
      </c>
      <c r="E21" s="0" t="s">
        <v>101</v>
      </c>
      <c r="F21" s="13">
        <v>80.609999999999999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0.089999999999999997</v>
      </c>
      <c r="M21" s="13">
        <v>0</v>
      </c>
      <c r="N21" s="13">
        <v>0</v>
      </c>
      <c r="O21" s="13">
        <v>0</v>
      </c>
      <c r="P21" s="13">
        <v>0</v>
      </c>
      <c r="Q21" s="13">
        <v>80.519999999999996</v>
      </c>
      <c r="R21" s="13">
        <v>18.870000000000001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18.870000000000001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308.38999999999999</v>
      </c>
      <c r="BO21" s="13">
        <v>0</v>
      </c>
      <c r="BP21" s="13">
        <v>0</v>
      </c>
      <c r="BQ21" s="13">
        <v>60.229999999999997</v>
      </c>
      <c r="BR21" s="13">
        <v>177.24000000000001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70.920000000000002</v>
      </c>
      <c r="BZ21" s="13">
        <v>0.089999999999999997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0.089999999999999997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172.34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0.089999999999999997</v>
      </c>
      <c r="CS21" s="13">
        <v>0</v>
      </c>
      <c r="CT21" s="13">
        <v>0</v>
      </c>
      <c r="CU21" s="13">
        <v>0</v>
      </c>
      <c r="CV21" s="13">
        <v>0</v>
      </c>
      <c r="CW21" s="13">
        <v>172.25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596.19000000000005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0.089999999999999997</v>
      </c>
      <c r="EO21" s="13">
        <v>0</v>
      </c>
      <c r="EP21" s="13">
        <v>0</v>
      </c>
      <c r="EQ21" s="13">
        <v>0</v>
      </c>
      <c r="ER21" s="13">
        <v>0</v>
      </c>
      <c r="ES21" s="13">
        <v>596.10000000000002</v>
      </c>
      <c r="ET21" s="13">
        <v>1176.49</v>
      </c>
      <c r="EU21" s="13">
        <v>0</v>
      </c>
      <c r="EV21" s="13">
        <v>0</v>
      </c>
      <c r="EW21" s="13">
        <v>60.229999999999997</v>
      </c>
      <c r="EX21" s="13">
        <v>177.24000000000001</v>
      </c>
      <c r="EY21" s="13">
        <v>0</v>
      </c>
      <c r="EZ21" s="13">
        <v>0.35999999999999999</v>
      </c>
      <c r="FA21" s="13">
        <v>0</v>
      </c>
      <c r="FB21" s="13">
        <v>0</v>
      </c>
      <c r="FC21" s="13">
        <v>0</v>
      </c>
      <c r="FD21" s="13">
        <v>0</v>
      </c>
      <c r="FE21" s="13">
        <v>938.65999999999997</v>
      </c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</row>
    <row ht="13.199999999999999" customHeight="1" r="22">
      <c r="A22" s="0">
        <v>302</v>
      </c>
      <c r="B22" s="0" t="s">
        <v>38</v>
      </c>
      <c r="C22" s="0">
        <v>51</v>
      </c>
      <c r="D22" s="0" t="s">
        <v>32</v>
      </c>
      <c r="E22" s="0" t="s">
        <v>101</v>
      </c>
      <c r="F22" s="13">
        <v>2017.53</v>
      </c>
      <c r="G22" s="13">
        <v>0</v>
      </c>
      <c r="H22" s="13">
        <v>0</v>
      </c>
      <c r="I22" s="13">
        <v>0</v>
      </c>
      <c r="J22" s="13">
        <v>179.37</v>
      </c>
      <c r="K22" s="13">
        <v>53.810000000000002</v>
      </c>
      <c r="L22" s="13">
        <v>21.09</v>
      </c>
      <c r="M22" s="13">
        <v>17.93</v>
      </c>
      <c r="N22" s="13">
        <v>58.409999999999997</v>
      </c>
      <c r="O22" s="13">
        <v>288.13</v>
      </c>
      <c r="P22" s="13">
        <v>15.59</v>
      </c>
      <c r="Q22" s="13">
        <v>1383.1900000000001</v>
      </c>
      <c r="R22" s="13">
        <v>324.68000000000001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15.44</v>
      </c>
      <c r="AC22" s="13">
        <v>309.24000000000001</v>
      </c>
      <c r="AD22" s="13">
        <v>173.72</v>
      </c>
      <c r="AE22" s="13">
        <v>0</v>
      </c>
      <c r="AF22" s="13">
        <v>0</v>
      </c>
      <c r="AG22" s="13">
        <v>173.72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864.90999999999997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30.260000000000002</v>
      </c>
      <c r="AW22" s="13">
        <v>293.02999999999997</v>
      </c>
      <c r="AX22" s="13">
        <v>161</v>
      </c>
      <c r="AY22" s="13">
        <v>0</v>
      </c>
      <c r="AZ22" s="13">
        <v>103.29000000000001</v>
      </c>
      <c r="BA22" s="13">
        <v>277.32999999999998</v>
      </c>
      <c r="BB22" s="13">
        <v>178.06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26.879999999999999</v>
      </c>
      <c r="BL22" s="13">
        <v>15.44</v>
      </c>
      <c r="BM22" s="13">
        <v>135.74000000000001</v>
      </c>
      <c r="BN22" s="13">
        <v>4778.3900000000003</v>
      </c>
      <c r="BO22" s="13">
        <v>0</v>
      </c>
      <c r="BP22" s="13">
        <v>0</v>
      </c>
      <c r="BQ22" s="13">
        <v>315.91000000000003</v>
      </c>
      <c r="BR22" s="13">
        <v>0</v>
      </c>
      <c r="BS22" s="13">
        <v>39.020000000000003</v>
      </c>
      <c r="BT22" s="13">
        <v>0</v>
      </c>
      <c r="BU22" s="13">
        <v>3.7200000000000002</v>
      </c>
      <c r="BV22" s="13">
        <v>58.460000000000001</v>
      </c>
      <c r="BW22" s="13">
        <v>89.510000000000005</v>
      </c>
      <c r="BX22" s="13">
        <v>1086.9100000000001</v>
      </c>
      <c r="BY22" s="13">
        <v>3184.8499999999999</v>
      </c>
      <c r="BZ22" s="13">
        <v>2463.0700000000002</v>
      </c>
      <c r="CA22" s="13">
        <v>0</v>
      </c>
      <c r="CB22" s="13">
        <v>0</v>
      </c>
      <c r="CC22" s="13">
        <v>588.44000000000005</v>
      </c>
      <c r="CD22" s="13">
        <v>358.74000000000001</v>
      </c>
      <c r="CE22" s="13">
        <v>0</v>
      </c>
      <c r="CF22" s="13">
        <v>0</v>
      </c>
      <c r="CG22" s="13">
        <v>0</v>
      </c>
      <c r="CH22" s="13">
        <v>54.159999999999997</v>
      </c>
      <c r="CI22" s="13">
        <v>0</v>
      </c>
      <c r="CJ22" s="13">
        <v>0</v>
      </c>
      <c r="CK22" s="13">
        <v>1461.73</v>
      </c>
      <c r="CL22" s="13">
        <v>1515.9200000000001</v>
      </c>
      <c r="CM22" s="13">
        <v>0</v>
      </c>
      <c r="CN22" s="13">
        <v>0</v>
      </c>
      <c r="CO22" s="13">
        <v>0</v>
      </c>
      <c r="CP22" s="13">
        <v>198.69999999999999</v>
      </c>
      <c r="CQ22" s="13">
        <v>53.810000000000002</v>
      </c>
      <c r="CR22" s="13">
        <v>67.730000000000004</v>
      </c>
      <c r="CS22" s="13">
        <v>46.719999999999999</v>
      </c>
      <c r="CT22" s="13">
        <v>73.909999999999997</v>
      </c>
      <c r="CU22" s="13">
        <v>33.020000000000003</v>
      </c>
      <c r="CV22" s="13">
        <v>337.5</v>
      </c>
      <c r="CW22" s="13">
        <v>704.51999999999998</v>
      </c>
      <c r="CX22" s="13">
        <v>11.800000000000001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11.800000000000001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932.5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15.44</v>
      </c>
      <c r="EF22" s="13">
        <v>168.75</v>
      </c>
      <c r="EG22" s="13">
        <v>748.30999999999995</v>
      </c>
      <c r="EH22" s="13">
        <v>4003.1199999999999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77.730000000000004</v>
      </c>
      <c r="EQ22" s="13">
        <v>24.010000000000002</v>
      </c>
      <c r="ER22" s="13">
        <v>678.13</v>
      </c>
      <c r="ES22" s="13">
        <v>3223.25</v>
      </c>
      <c r="ET22" s="13">
        <v>17263.700000000001</v>
      </c>
      <c r="EU22" s="13">
        <v>0</v>
      </c>
      <c r="EV22" s="13">
        <v>0</v>
      </c>
      <c r="EW22" s="13">
        <v>1078.0699999999999</v>
      </c>
      <c r="EX22" s="13">
        <v>736.80999999999995</v>
      </c>
      <c r="EY22" s="13">
        <v>146.63999999999999</v>
      </c>
      <c r="EZ22" s="13">
        <v>119.08</v>
      </c>
      <c r="FA22" s="13">
        <v>361.39999999999998</v>
      </c>
      <c r="FB22" s="13">
        <v>483.67000000000002</v>
      </c>
      <c r="FC22" s="13">
        <v>476.99000000000001</v>
      </c>
      <c r="FD22" s="13">
        <v>2421.0500000000002</v>
      </c>
      <c r="FE22" s="13">
        <v>11439.959999999999</v>
      </c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</row>
    <row ht="13.199999999999999" customHeight="1" r="23">
      <c r="A23" s="0">
        <v>302</v>
      </c>
      <c r="B23" s="0" t="s">
        <v>38</v>
      </c>
      <c r="C23" s="0">
        <v>65</v>
      </c>
      <c r="D23" s="0" t="s">
        <v>33</v>
      </c>
      <c r="E23" s="0" t="s">
        <v>101</v>
      </c>
      <c r="F23" s="13">
        <v>2589.2399999999998</v>
      </c>
      <c r="G23" s="13">
        <v>1012.04</v>
      </c>
      <c r="H23" s="13">
        <v>0</v>
      </c>
      <c r="I23" s="13">
        <v>0</v>
      </c>
      <c r="J23" s="13">
        <v>96.349999999999994</v>
      </c>
      <c r="K23" s="13">
        <v>48.079999999999998</v>
      </c>
      <c r="L23" s="13">
        <v>0</v>
      </c>
      <c r="M23" s="13">
        <v>161.5</v>
      </c>
      <c r="N23" s="13">
        <v>12.49</v>
      </c>
      <c r="O23" s="13">
        <v>107.94</v>
      </c>
      <c r="P23" s="13">
        <v>305.35000000000002</v>
      </c>
      <c r="Q23" s="13">
        <v>845.47000000000003</v>
      </c>
      <c r="R23" s="13">
        <v>4563.79</v>
      </c>
      <c r="S23" s="13">
        <v>1830.8800000000001</v>
      </c>
      <c r="T23" s="13">
        <v>901.58000000000004</v>
      </c>
      <c r="U23" s="13">
        <v>90.980000000000004</v>
      </c>
      <c r="V23" s="13">
        <v>389.41000000000003</v>
      </c>
      <c r="W23" s="13">
        <v>17.34</v>
      </c>
      <c r="X23" s="13">
        <v>264.25999999999999</v>
      </c>
      <c r="Y23" s="13">
        <v>125.45</v>
      </c>
      <c r="Z23" s="13">
        <v>583.36000000000001</v>
      </c>
      <c r="AA23" s="13">
        <v>0</v>
      </c>
      <c r="AB23" s="13">
        <v>9.5600000000000005</v>
      </c>
      <c r="AC23" s="13">
        <v>350.95999999999998</v>
      </c>
      <c r="AD23" s="13">
        <v>5363.4300000000003</v>
      </c>
      <c r="AE23" s="13">
        <v>419.73000000000002</v>
      </c>
      <c r="AF23" s="13">
        <v>0</v>
      </c>
      <c r="AG23" s="13">
        <v>120.22</v>
      </c>
      <c r="AH23" s="13">
        <v>1638.75</v>
      </c>
      <c r="AI23" s="13">
        <v>91.340000000000003</v>
      </c>
      <c r="AJ23" s="13">
        <v>0</v>
      </c>
      <c r="AK23" s="13">
        <v>0</v>
      </c>
      <c r="AL23" s="13">
        <v>1082.5</v>
      </c>
      <c r="AM23" s="13">
        <v>0</v>
      </c>
      <c r="AN23" s="13">
        <v>0</v>
      </c>
      <c r="AO23" s="13">
        <v>2010.8900000000001</v>
      </c>
      <c r="AP23" s="13">
        <v>3352.0599999999999</v>
      </c>
      <c r="AQ23" s="13">
        <v>409.13999999999999</v>
      </c>
      <c r="AR23" s="13">
        <v>32.049999999999997</v>
      </c>
      <c r="AS23" s="13">
        <v>187.65000000000001</v>
      </c>
      <c r="AT23" s="13">
        <v>60</v>
      </c>
      <c r="AU23" s="13">
        <v>426.58999999999997</v>
      </c>
      <c r="AV23" s="13">
        <v>459.25</v>
      </c>
      <c r="AW23" s="13">
        <v>0</v>
      </c>
      <c r="AX23" s="13">
        <v>142.19</v>
      </c>
      <c r="AY23" s="13">
        <v>566.37</v>
      </c>
      <c r="AZ23" s="13">
        <v>478.67000000000002</v>
      </c>
      <c r="BA23" s="13">
        <v>590.11000000000001</v>
      </c>
      <c r="BB23" s="13">
        <v>766.67999999999995</v>
      </c>
      <c r="BC23" s="13">
        <v>272.94999999999999</v>
      </c>
      <c r="BD23" s="13">
        <v>96.159999999999997</v>
      </c>
      <c r="BE23" s="13">
        <v>144.77000000000001</v>
      </c>
      <c r="BF23" s="13">
        <v>25.350000000000001</v>
      </c>
      <c r="BG23" s="13">
        <v>14.800000000000001</v>
      </c>
      <c r="BH23" s="13">
        <v>0</v>
      </c>
      <c r="BI23" s="13">
        <v>0</v>
      </c>
      <c r="BJ23" s="13">
        <v>86.319999999999993</v>
      </c>
      <c r="BK23" s="13">
        <v>59.5</v>
      </c>
      <c r="BL23" s="13">
        <v>55.880000000000003</v>
      </c>
      <c r="BM23" s="13">
        <v>10.949999999999999</v>
      </c>
      <c r="BN23" s="13">
        <v>3296.3600000000001</v>
      </c>
      <c r="BO23" s="13">
        <v>589.70000000000005</v>
      </c>
      <c r="BP23" s="13">
        <v>472.37</v>
      </c>
      <c r="BQ23" s="13">
        <v>344.87</v>
      </c>
      <c r="BR23" s="13">
        <v>406.68000000000001</v>
      </c>
      <c r="BS23" s="13">
        <v>0</v>
      </c>
      <c r="BT23" s="13">
        <v>0</v>
      </c>
      <c r="BU23" s="13">
        <v>192.59</v>
      </c>
      <c r="BV23" s="13">
        <v>85.430000000000007</v>
      </c>
      <c r="BW23" s="13">
        <v>68.390000000000001</v>
      </c>
      <c r="BX23" s="13">
        <v>143.06</v>
      </c>
      <c r="BY23" s="13">
        <v>993.25999999999999</v>
      </c>
      <c r="BZ23" s="13">
        <v>9478.3199999999997</v>
      </c>
      <c r="CA23" s="13">
        <v>81.810000000000002</v>
      </c>
      <c r="CB23" s="13">
        <v>0</v>
      </c>
      <c r="CC23" s="13">
        <v>0</v>
      </c>
      <c r="CD23" s="13">
        <v>0</v>
      </c>
      <c r="CE23" s="13">
        <v>98.950000000000003</v>
      </c>
      <c r="CF23" s="13">
        <v>1107.25</v>
      </c>
      <c r="CG23" s="13">
        <v>4240.7299999999996</v>
      </c>
      <c r="CH23" s="13">
        <v>1074.3</v>
      </c>
      <c r="CI23" s="13">
        <v>2288.1100000000001</v>
      </c>
      <c r="CJ23" s="13">
        <v>99.939999999999998</v>
      </c>
      <c r="CK23" s="13">
        <v>487.22000000000003</v>
      </c>
      <c r="CL23" s="13">
        <v>5226.4099999999999</v>
      </c>
      <c r="CM23" s="13">
        <v>2398.6999999999998</v>
      </c>
      <c r="CN23" s="13">
        <v>16.02</v>
      </c>
      <c r="CO23" s="13">
        <v>2058.4499999999998</v>
      </c>
      <c r="CP23" s="13">
        <v>123.31999999999999</v>
      </c>
      <c r="CQ23" s="13">
        <v>0</v>
      </c>
      <c r="CR23" s="13">
        <v>286.13</v>
      </c>
      <c r="CS23" s="13">
        <v>0</v>
      </c>
      <c r="CT23" s="13">
        <v>0</v>
      </c>
      <c r="CU23" s="13">
        <v>93.439999999999998</v>
      </c>
      <c r="CV23" s="13">
        <v>82.5</v>
      </c>
      <c r="CW23" s="13">
        <v>167.84</v>
      </c>
      <c r="CX23" s="13">
        <v>1972.0599999999999</v>
      </c>
      <c r="CY23" s="13">
        <v>248.15000000000001</v>
      </c>
      <c r="CZ23" s="13">
        <v>87.739999999999995</v>
      </c>
      <c r="DA23" s="13">
        <v>728.38</v>
      </c>
      <c r="DB23" s="13">
        <v>847.09000000000003</v>
      </c>
      <c r="DC23" s="13">
        <v>0</v>
      </c>
      <c r="DD23" s="13">
        <v>5.9100000000000001</v>
      </c>
      <c r="DE23" s="13">
        <v>2.1600000000000001</v>
      </c>
      <c r="DF23" s="13">
        <v>0</v>
      </c>
      <c r="DG23" s="13">
        <v>18.469999999999999</v>
      </c>
      <c r="DH23" s="13">
        <v>0</v>
      </c>
      <c r="DI23" s="13">
        <v>34.159999999999997</v>
      </c>
      <c r="DJ23" s="13">
        <v>565.91999999999996</v>
      </c>
      <c r="DK23" s="13">
        <v>0</v>
      </c>
      <c r="DL23" s="13">
        <v>0</v>
      </c>
      <c r="DM23" s="13">
        <v>0</v>
      </c>
      <c r="DN23" s="13">
        <v>0</v>
      </c>
      <c r="DO23" s="13">
        <v>291.75</v>
      </c>
      <c r="DP23" s="13">
        <v>274.17000000000002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1208.1500000000001</v>
      </c>
      <c r="DW23" s="13">
        <v>0</v>
      </c>
      <c r="DX23" s="13">
        <v>454.92000000000002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741.25</v>
      </c>
      <c r="EF23" s="13">
        <v>0</v>
      </c>
      <c r="EG23" s="13">
        <v>11.98</v>
      </c>
      <c r="EH23" s="13">
        <v>5309.1999999999998</v>
      </c>
      <c r="EI23" s="13">
        <v>678.17999999999995</v>
      </c>
      <c r="EJ23" s="13">
        <v>321.02999999999997</v>
      </c>
      <c r="EK23" s="13">
        <v>0</v>
      </c>
      <c r="EL23" s="13">
        <v>160.18000000000001</v>
      </c>
      <c r="EM23" s="13">
        <v>0</v>
      </c>
      <c r="EN23" s="13">
        <v>264.01999999999998</v>
      </c>
      <c r="EO23" s="13">
        <v>108.12</v>
      </c>
      <c r="EP23" s="13">
        <v>535</v>
      </c>
      <c r="EQ23" s="13">
        <v>224.63</v>
      </c>
      <c r="ER23" s="13">
        <v>906.97000000000003</v>
      </c>
      <c r="ES23" s="13">
        <v>2111.0599999999999</v>
      </c>
      <c r="ET23" s="13">
        <v>43691.620000000003</v>
      </c>
      <c r="EU23" s="13">
        <v>7941.2799999999997</v>
      </c>
      <c r="EV23" s="13">
        <v>2381.8699999999999</v>
      </c>
      <c r="EW23" s="13">
        <v>3675.3200000000002</v>
      </c>
      <c r="EX23" s="13">
        <v>3747.1300000000001</v>
      </c>
      <c r="EY23" s="13">
        <v>988.85000000000002</v>
      </c>
      <c r="EZ23" s="13">
        <v>2660.9899999999998</v>
      </c>
      <c r="FA23" s="13">
        <v>4830.5500000000002</v>
      </c>
      <c r="FB23" s="13">
        <v>3601.5900000000001</v>
      </c>
      <c r="FC23" s="13">
        <v>4168.1000000000004</v>
      </c>
      <c r="FD23" s="13">
        <v>2081.9299999999998</v>
      </c>
      <c r="FE23" s="13">
        <v>7613.8999999999996</v>
      </c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</row>
    <row ht="13.199999999999999" customHeight="1" r="24">
      <c r="A24" s="0">
        <v>302</v>
      </c>
      <c r="B24" s="0" t="s">
        <v>38</v>
      </c>
      <c r="C24" s="0">
        <v>75</v>
      </c>
      <c r="D24" s="0" t="s">
        <v>34</v>
      </c>
      <c r="E24" s="0" t="s">
        <v>101</v>
      </c>
      <c r="F24" s="13">
        <v>3379.8200000000002</v>
      </c>
      <c r="G24" s="13">
        <v>0</v>
      </c>
      <c r="H24" s="13">
        <v>0</v>
      </c>
      <c r="I24" s="13">
        <v>66.730000000000004</v>
      </c>
      <c r="J24" s="13">
        <v>0</v>
      </c>
      <c r="K24" s="13">
        <v>154.43000000000001</v>
      </c>
      <c r="L24" s="13">
        <v>307.77999999999997</v>
      </c>
      <c r="M24" s="13">
        <v>6.75</v>
      </c>
      <c r="N24" s="13">
        <v>30.100000000000001</v>
      </c>
      <c r="O24" s="13">
        <v>177.49000000000001</v>
      </c>
      <c r="P24" s="13">
        <v>0</v>
      </c>
      <c r="Q24" s="13">
        <v>2636.54</v>
      </c>
      <c r="R24" s="13">
        <v>1506.9300000000001</v>
      </c>
      <c r="S24" s="13">
        <v>0</v>
      </c>
      <c r="T24" s="13">
        <v>0</v>
      </c>
      <c r="U24" s="13">
        <v>68.519999999999996</v>
      </c>
      <c r="V24" s="13">
        <v>0</v>
      </c>
      <c r="W24" s="13">
        <v>405.56</v>
      </c>
      <c r="X24" s="13">
        <v>50.210000000000001</v>
      </c>
      <c r="Y24" s="13">
        <v>16.27</v>
      </c>
      <c r="Z24" s="13">
        <v>99.450000000000003</v>
      </c>
      <c r="AA24" s="13">
        <v>0</v>
      </c>
      <c r="AB24" s="13">
        <v>44.539999999999999</v>
      </c>
      <c r="AC24" s="13">
        <v>822.38</v>
      </c>
      <c r="AD24" s="13">
        <v>1394.0699999999999</v>
      </c>
      <c r="AE24" s="13">
        <v>525.75</v>
      </c>
      <c r="AF24" s="13">
        <v>20.84</v>
      </c>
      <c r="AG24" s="13">
        <v>82.579999999999998</v>
      </c>
      <c r="AH24" s="13">
        <v>146.09</v>
      </c>
      <c r="AI24" s="13">
        <v>243.52000000000001</v>
      </c>
      <c r="AJ24" s="13">
        <v>96.709999999999994</v>
      </c>
      <c r="AK24" s="13">
        <v>57.670000000000002</v>
      </c>
      <c r="AL24" s="13">
        <v>0</v>
      </c>
      <c r="AM24" s="13">
        <v>0</v>
      </c>
      <c r="AN24" s="13">
        <v>20.84</v>
      </c>
      <c r="AO24" s="13">
        <v>200.06999999999999</v>
      </c>
      <c r="AP24" s="13">
        <v>1429.22</v>
      </c>
      <c r="AQ24" s="13">
        <v>227.03999999999999</v>
      </c>
      <c r="AR24" s="13">
        <v>0</v>
      </c>
      <c r="AS24" s="13">
        <v>0</v>
      </c>
      <c r="AT24" s="13">
        <v>14.85</v>
      </c>
      <c r="AU24" s="13">
        <v>14.32</v>
      </c>
      <c r="AV24" s="13">
        <v>0</v>
      </c>
      <c r="AW24" s="13">
        <v>13.109999999999999</v>
      </c>
      <c r="AX24" s="13">
        <v>134.61000000000001</v>
      </c>
      <c r="AY24" s="13">
        <v>104.68000000000001</v>
      </c>
      <c r="AZ24" s="13">
        <v>8.5500000000000007</v>
      </c>
      <c r="BA24" s="13">
        <v>912.04999999999995</v>
      </c>
      <c r="BB24" s="13">
        <v>552.05999999999995</v>
      </c>
      <c r="BC24" s="13">
        <v>78.120000000000005</v>
      </c>
      <c r="BD24" s="13">
        <v>81.609999999999999</v>
      </c>
      <c r="BE24" s="13">
        <v>197.34999999999999</v>
      </c>
      <c r="BF24" s="13">
        <v>31.140000000000001</v>
      </c>
      <c r="BG24" s="13">
        <v>19.050000000000001</v>
      </c>
      <c r="BH24" s="13">
        <v>21.52</v>
      </c>
      <c r="BI24" s="13">
        <v>37.789999999999999</v>
      </c>
      <c r="BJ24" s="13">
        <v>19.16</v>
      </c>
      <c r="BK24" s="13">
        <v>10.33</v>
      </c>
      <c r="BL24" s="13">
        <v>0</v>
      </c>
      <c r="BM24" s="13">
        <v>55.990000000000002</v>
      </c>
      <c r="BN24" s="13">
        <v>3195.71</v>
      </c>
      <c r="BO24" s="13">
        <v>24.5</v>
      </c>
      <c r="BP24" s="13">
        <v>86.299999999999997</v>
      </c>
      <c r="BQ24" s="13">
        <v>87.730000000000004</v>
      </c>
      <c r="BR24" s="13">
        <v>33.939999999999998</v>
      </c>
      <c r="BS24" s="13">
        <v>97.459999999999994</v>
      </c>
      <c r="BT24" s="13">
        <v>41.759999999999998</v>
      </c>
      <c r="BU24" s="13">
        <v>140.88999999999999</v>
      </c>
      <c r="BV24" s="13">
        <v>382.04000000000002</v>
      </c>
      <c r="BW24" s="13">
        <v>536.80999999999995</v>
      </c>
      <c r="BX24" s="13">
        <v>35.840000000000003</v>
      </c>
      <c r="BY24" s="13">
        <v>1728.4400000000001</v>
      </c>
      <c r="BZ24" s="13">
        <v>2467.8000000000002</v>
      </c>
      <c r="CA24" s="13">
        <v>0</v>
      </c>
      <c r="CB24" s="13">
        <v>95.689999999999998</v>
      </c>
      <c r="CC24" s="13">
        <v>349.26999999999998</v>
      </c>
      <c r="CD24" s="13">
        <v>622.30999999999995</v>
      </c>
      <c r="CE24" s="13">
        <v>112.84</v>
      </c>
      <c r="CF24" s="13">
        <v>79.269999999999996</v>
      </c>
      <c r="CG24" s="13">
        <v>96.099999999999994</v>
      </c>
      <c r="CH24" s="13">
        <v>22.620000000000001</v>
      </c>
      <c r="CI24" s="13">
        <v>62.25</v>
      </c>
      <c r="CJ24" s="13">
        <v>222.56</v>
      </c>
      <c r="CK24" s="13">
        <v>804.88999999999999</v>
      </c>
      <c r="CL24" s="13">
        <v>1530.9400000000001</v>
      </c>
      <c r="CM24" s="13">
        <v>78.120000000000005</v>
      </c>
      <c r="CN24" s="13">
        <v>133.47</v>
      </c>
      <c r="CO24" s="13">
        <v>194.96000000000001</v>
      </c>
      <c r="CP24" s="13">
        <v>34.740000000000002</v>
      </c>
      <c r="CQ24" s="13">
        <v>38.310000000000002</v>
      </c>
      <c r="CR24" s="13">
        <v>11.49</v>
      </c>
      <c r="CS24" s="13">
        <v>11.49</v>
      </c>
      <c r="CT24" s="13">
        <v>34.68</v>
      </c>
      <c r="CU24" s="13">
        <v>35.420000000000002</v>
      </c>
      <c r="CV24" s="13">
        <v>76.579999999999998</v>
      </c>
      <c r="CW24" s="13">
        <v>881.64999999999998</v>
      </c>
      <c r="CX24" s="13">
        <v>307.57999999999998</v>
      </c>
      <c r="CY24" s="13">
        <v>19.789999999999999</v>
      </c>
      <c r="CZ24" s="13">
        <v>25.399999999999999</v>
      </c>
      <c r="DA24" s="13">
        <v>90.790000000000006</v>
      </c>
      <c r="DB24" s="13">
        <v>51.439999999999998</v>
      </c>
      <c r="DC24" s="13">
        <v>65.370000000000005</v>
      </c>
      <c r="DD24" s="13">
        <v>0</v>
      </c>
      <c r="DE24" s="13">
        <v>0</v>
      </c>
      <c r="DF24" s="13">
        <v>6.3200000000000003</v>
      </c>
      <c r="DG24" s="13">
        <v>17.75</v>
      </c>
      <c r="DH24" s="13">
        <v>0</v>
      </c>
      <c r="DI24" s="13">
        <v>30.719999999999999</v>
      </c>
      <c r="DJ24" s="13">
        <v>151.84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20.670000000000002</v>
      </c>
      <c r="DT24" s="13">
        <v>116.84999999999999</v>
      </c>
      <c r="DU24" s="13">
        <v>14.32</v>
      </c>
      <c r="DV24" s="13">
        <v>1336</v>
      </c>
      <c r="DW24" s="13">
        <v>0</v>
      </c>
      <c r="DX24" s="13">
        <v>0</v>
      </c>
      <c r="DY24" s="13">
        <v>52.950000000000003</v>
      </c>
      <c r="DZ24" s="13">
        <v>750.61000000000001</v>
      </c>
      <c r="EA24" s="13">
        <v>143.96000000000001</v>
      </c>
      <c r="EB24" s="13">
        <v>48.009999999999998</v>
      </c>
      <c r="EC24" s="13">
        <v>9.5899999999999999</v>
      </c>
      <c r="ED24" s="13">
        <v>0</v>
      </c>
      <c r="EE24" s="13">
        <v>219</v>
      </c>
      <c r="EF24" s="13">
        <v>0</v>
      </c>
      <c r="EG24" s="13">
        <v>111.88</v>
      </c>
      <c r="EH24" s="13">
        <v>4864.6700000000001</v>
      </c>
      <c r="EI24" s="13">
        <v>74.099999999999994</v>
      </c>
      <c r="EJ24" s="13">
        <v>0</v>
      </c>
      <c r="EK24" s="13">
        <v>0</v>
      </c>
      <c r="EL24" s="13">
        <v>58.649999999999999</v>
      </c>
      <c r="EM24" s="13">
        <v>108.13</v>
      </c>
      <c r="EN24" s="13">
        <v>73.469999999999999</v>
      </c>
      <c r="EO24" s="13">
        <v>0</v>
      </c>
      <c r="EP24" s="13">
        <v>77.900000000000006</v>
      </c>
      <c r="EQ24" s="13">
        <v>162.19999999999999</v>
      </c>
      <c r="ER24" s="13">
        <v>189.71000000000001</v>
      </c>
      <c r="ES24" s="13">
        <v>4120.5100000000002</v>
      </c>
      <c r="ET24" s="13">
        <v>22116.639999999999</v>
      </c>
      <c r="EU24" s="13">
        <v>1027.4200000000001</v>
      </c>
      <c r="EV24" s="13">
        <v>443.31</v>
      </c>
      <c r="EW24" s="13">
        <v>1190.8800000000001</v>
      </c>
      <c r="EX24" s="13">
        <v>1743.77</v>
      </c>
      <c r="EY24" s="13">
        <v>1402.95</v>
      </c>
      <c r="EZ24" s="13">
        <v>730.22000000000003</v>
      </c>
      <c r="FA24" s="13">
        <v>389.66000000000003</v>
      </c>
      <c r="FB24" s="13">
        <v>806.88</v>
      </c>
      <c r="FC24" s="13">
        <v>1346.5999999999999</v>
      </c>
      <c r="FD24" s="13">
        <v>715.47000000000003</v>
      </c>
      <c r="FE24" s="13">
        <v>12319.440000000001</v>
      </c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</row>
    <row ht="13.199999999999999" customHeight="1" r="25">
      <c r="A25" s="0">
        <v>303</v>
      </c>
      <c r="B25" s="0" t="s">
        <v>38</v>
      </c>
      <c r="C25" s="0">
        <v>76</v>
      </c>
      <c r="D25" s="0" t="s">
        <v>35</v>
      </c>
      <c r="F25" s="13">
        <v>4992.75</v>
      </c>
      <c r="G25" s="13">
        <v>3222.48</v>
      </c>
      <c r="H25" s="13">
        <v>370.30000000000001</v>
      </c>
      <c r="I25" s="13">
        <v>32.369999999999997</v>
      </c>
      <c r="J25" s="13">
        <v>1078.3699999999999</v>
      </c>
      <c r="K25" s="13">
        <v>0</v>
      </c>
      <c r="L25" s="13">
        <v>0</v>
      </c>
      <c r="M25" s="13">
        <v>32</v>
      </c>
      <c r="N25" s="13">
        <v>109.2</v>
      </c>
      <c r="O25" s="13">
        <v>0</v>
      </c>
      <c r="P25" s="13">
        <v>22.91</v>
      </c>
      <c r="Q25" s="13">
        <v>125.11</v>
      </c>
      <c r="R25" s="13">
        <v>7469.29</v>
      </c>
      <c r="S25" s="13">
        <v>2067.77</v>
      </c>
      <c r="T25" s="13">
        <v>92.200000000000003</v>
      </c>
      <c r="U25" s="13">
        <v>0</v>
      </c>
      <c r="V25" s="13">
        <v>3061.4200000000001</v>
      </c>
      <c r="W25" s="13">
        <v>145.49000000000001</v>
      </c>
      <c r="X25" s="13">
        <v>86.530000000000001</v>
      </c>
      <c r="Y25" s="13">
        <v>82.980000000000004</v>
      </c>
      <c r="Z25" s="13">
        <v>347.10000000000002</v>
      </c>
      <c r="AA25" s="13">
        <v>230.19</v>
      </c>
      <c r="AB25" s="13">
        <v>138.06</v>
      </c>
      <c r="AC25" s="13">
        <v>1217.52</v>
      </c>
      <c r="AD25" s="13">
        <v>9066.0699999999997</v>
      </c>
      <c r="AE25" s="13">
        <v>3477.5100000000002</v>
      </c>
      <c r="AF25" s="13">
        <v>734.38</v>
      </c>
      <c r="AG25" s="13">
        <v>1067.71</v>
      </c>
      <c r="AH25" s="13">
        <v>593.33000000000004</v>
      </c>
      <c r="AI25" s="13">
        <v>296.69</v>
      </c>
      <c r="AJ25" s="13">
        <v>573.75999999999999</v>
      </c>
      <c r="AK25" s="13">
        <v>155.88999999999999</v>
      </c>
      <c r="AL25" s="13">
        <v>1103.1300000000001</v>
      </c>
      <c r="AM25" s="13">
        <v>507.35000000000002</v>
      </c>
      <c r="AN25" s="13">
        <v>65.269999999999996</v>
      </c>
      <c r="AO25" s="13">
        <v>491.02999999999997</v>
      </c>
      <c r="AP25" s="13">
        <v>9715.1000000000004</v>
      </c>
      <c r="AQ25" s="13">
        <v>1442.9400000000001</v>
      </c>
      <c r="AR25" s="13">
        <v>943.60000000000002</v>
      </c>
      <c r="AS25" s="13">
        <v>282.06</v>
      </c>
      <c r="AT25" s="13">
        <v>618.99000000000001</v>
      </c>
      <c r="AU25" s="13">
        <v>454.44999999999999</v>
      </c>
      <c r="AV25" s="13">
        <v>1075.23</v>
      </c>
      <c r="AW25" s="13">
        <v>661.99000000000001</v>
      </c>
      <c r="AX25" s="13">
        <v>56.43</v>
      </c>
      <c r="AY25" s="13">
        <v>276.08999999999997</v>
      </c>
      <c r="AZ25" s="13">
        <v>555.51999999999998</v>
      </c>
      <c r="BA25" s="13">
        <v>3347.7800000000002</v>
      </c>
      <c r="BB25" s="13">
        <v>6263.7799999999997</v>
      </c>
      <c r="BC25" s="13">
        <v>2831.9000000000001</v>
      </c>
      <c r="BD25" s="13">
        <v>972.95000000000005</v>
      </c>
      <c r="BE25" s="13">
        <v>142.33000000000001</v>
      </c>
      <c r="BF25" s="13">
        <v>1438.8</v>
      </c>
      <c r="BG25" s="13">
        <v>108.45999999999999</v>
      </c>
      <c r="BH25" s="13">
        <v>0</v>
      </c>
      <c r="BI25" s="13">
        <v>83.5</v>
      </c>
      <c r="BJ25" s="13">
        <v>40.07</v>
      </c>
      <c r="BK25" s="13">
        <v>93.959999999999994</v>
      </c>
      <c r="BL25" s="13">
        <v>29.27</v>
      </c>
      <c r="BM25" s="13">
        <v>522.51999999999998</v>
      </c>
      <c r="BN25" s="13">
        <v>10016.469999999999</v>
      </c>
      <c r="BO25" s="13">
        <v>2615.5799999999999</v>
      </c>
      <c r="BP25" s="13">
        <v>652.84000000000003</v>
      </c>
      <c r="BQ25" s="13">
        <v>2374.8200000000002</v>
      </c>
      <c r="BR25" s="13">
        <v>246.28</v>
      </c>
      <c r="BS25" s="13">
        <v>1976.47</v>
      </c>
      <c r="BT25" s="13">
        <v>393.56999999999999</v>
      </c>
      <c r="BU25" s="13">
        <v>89.650000000000006</v>
      </c>
      <c r="BV25" s="13">
        <v>296.31999999999999</v>
      </c>
      <c r="BW25" s="13">
        <v>547.71000000000004</v>
      </c>
      <c r="BX25" s="13">
        <v>131.03999999999999</v>
      </c>
      <c r="BY25" s="13">
        <v>692.19000000000005</v>
      </c>
      <c r="BZ25" s="13">
        <v>9655.7900000000009</v>
      </c>
      <c r="CA25" s="13">
        <v>2673.6399999999999</v>
      </c>
      <c r="CB25" s="13">
        <v>1275.04</v>
      </c>
      <c r="CC25" s="13">
        <v>65.599999999999994</v>
      </c>
      <c r="CD25" s="13">
        <v>455.25999999999999</v>
      </c>
      <c r="CE25" s="13">
        <v>874.13999999999999</v>
      </c>
      <c r="CF25" s="13">
        <v>940.19000000000005</v>
      </c>
      <c r="CG25" s="13">
        <v>60.740000000000002</v>
      </c>
      <c r="CH25" s="13">
        <v>0</v>
      </c>
      <c r="CI25" s="13">
        <v>626.51999999999998</v>
      </c>
      <c r="CJ25" s="13">
        <v>101.65000000000001</v>
      </c>
      <c r="CK25" s="13">
        <v>2582.9899999999998</v>
      </c>
      <c r="CL25" s="13">
        <v>14491.969999999999</v>
      </c>
      <c r="CM25" s="13">
        <v>4384.9899999999998</v>
      </c>
      <c r="CN25" s="13">
        <v>874.92999999999995</v>
      </c>
      <c r="CO25" s="13">
        <v>982.33000000000004</v>
      </c>
      <c r="CP25" s="13">
        <v>852.02999999999997</v>
      </c>
      <c r="CQ25" s="13">
        <v>2426.9400000000001</v>
      </c>
      <c r="CR25" s="13">
        <v>1221.53</v>
      </c>
      <c r="CS25" s="13">
        <v>227.72</v>
      </c>
      <c r="CT25" s="13">
        <v>469.29000000000002</v>
      </c>
      <c r="CU25" s="13">
        <v>339.13</v>
      </c>
      <c r="CV25" s="13">
        <v>251.12</v>
      </c>
      <c r="CW25" s="13">
        <v>2461.9400000000001</v>
      </c>
      <c r="CX25" s="13">
        <v>18786.68</v>
      </c>
      <c r="CY25" s="13">
        <v>6259.8400000000001</v>
      </c>
      <c r="CZ25" s="13">
        <v>2049.7600000000002</v>
      </c>
      <c r="DA25" s="13">
        <v>652.22000000000003</v>
      </c>
      <c r="DB25" s="13">
        <v>2765.9899999999998</v>
      </c>
      <c r="DC25" s="13">
        <v>4361.5100000000002</v>
      </c>
      <c r="DD25" s="13">
        <v>1312.02</v>
      </c>
      <c r="DE25" s="13">
        <v>185.91999999999999</v>
      </c>
      <c r="DF25" s="13">
        <v>44.390000000000001</v>
      </c>
      <c r="DG25" s="13">
        <v>227.21000000000001</v>
      </c>
      <c r="DH25" s="13">
        <v>73.519999999999996</v>
      </c>
      <c r="DI25" s="13">
        <v>854.27999999999997</v>
      </c>
      <c r="DJ25" s="13">
        <v>1401.8199999999999</v>
      </c>
      <c r="DK25" s="13">
        <v>1181.0999999999999</v>
      </c>
      <c r="DL25" s="13">
        <v>0</v>
      </c>
      <c r="DM25" s="13">
        <v>0</v>
      </c>
      <c r="DN25" s="13">
        <v>161.41999999999999</v>
      </c>
      <c r="DO25" s="13">
        <v>0</v>
      </c>
      <c r="DP25" s="13">
        <v>0</v>
      </c>
      <c r="DQ25" s="13">
        <v>0</v>
      </c>
      <c r="DR25" s="13">
        <v>3.8999999999999999</v>
      </c>
      <c r="DS25" s="13">
        <v>0</v>
      </c>
      <c r="DT25" s="13">
        <v>0</v>
      </c>
      <c r="DU25" s="13">
        <v>55.399999999999999</v>
      </c>
      <c r="DV25" s="13">
        <v>5097.3100000000004</v>
      </c>
      <c r="DW25" s="13">
        <v>2110.0100000000002</v>
      </c>
      <c r="DX25" s="13">
        <v>460.70999999999998</v>
      </c>
      <c r="DY25" s="13">
        <v>0</v>
      </c>
      <c r="DZ25" s="13">
        <v>277.51999999999998</v>
      </c>
      <c r="EA25" s="13">
        <v>338.24000000000001</v>
      </c>
      <c r="EB25" s="13">
        <v>879.84000000000003</v>
      </c>
      <c r="EC25" s="13">
        <v>191.78999999999999</v>
      </c>
      <c r="ED25" s="13">
        <v>175.09</v>
      </c>
      <c r="EE25" s="13">
        <v>286.19</v>
      </c>
      <c r="EF25" s="13">
        <v>77.629999999999995</v>
      </c>
      <c r="EG25" s="13">
        <v>300.26999999999998</v>
      </c>
      <c r="EH25" s="13">
        <v>25271.490000000002</v>
      </c>
      <c r="EI25" s="13">
        <v>2795.4299999999998</v>
      </c>
      <c r="EJ25" s="13">
        <v>1998.96</v>
      </c>
      <c r="EK25" s="13">
        <v>540.86000000000001</v>
      </c>
      <c r="EL25" s="13">
        <v>3611.0700000000002</v>
      </c>
      <c r="EM25" s="13">
        <v>604.35000000000002</v>
      </c>
      <c r="EN25" s="13">
        <v>1794.5799999999999</v>
      </c>
      <c r="EO25" s="13">
        <v>1127.3199999999999</v>
      </c>
      <c r="EP25" s="13">
        <v>1114.8499999999999</v>
      </c>
      <c r="EQ25" s="13">
        <v>1443.5899999999999</v>
      </c>
      <c r="ER25" s="13">
        <v>1032.48</v>
      </c>
      <c r="ES25" s="13">
        <v>9207.9699999999993</v>
      </c>
      <c r="ET25" s="13">
        <v>122228.52</v>
      </c>
      <c r="EU25" s="13">
        <v>35063.190000000002</v>
      </c>
      <c r="EV25" s="13">
        <v>10425.67</v>
      </c>
      <c r="EW25" s="13">
        <v>6140.3000000000002</v>
      </c>
      <c r="EX25" s="13">
        <v>15160.48</v>
      </c>
      <c r="EY25" s="13">
        <v>11586.74</v>
      </c>
      <c r="EZ25" s="13">
        <v>8277.25</v>
      </c>
      <c r="FA25" s="13">
        <v>2899.5</v>
      </c>
      <c r="FB25" s="13">
        <v>3759.77</v>
      </c>
      <c r="FC25" s="13">
        <v>4577.9399999999996</v>
      </c>
      <c r="FD25" s="13">
        <v>2478.4699999999998</v>
      </c>
      <c r="FE25" s="13">
        <v>21859</v>
      </c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</row>
    <row ht="13.199999999999999" customHeight="1" r="26">
      <c r="A26" s="0">
        <v>302</v>
      </c>
      <c r="B26" s="0" t="s">
        <v>38</v>
      </c>
      <c r="C26" s="0">
        <v>93</v>
      </c>
      <c r="D26" s="0" t="s">
        <v>36</v>
      </c>
      <c r="E26" s="0" t="s">
        <v>101</v>
      </c>
      <c r="F26" s="13">
        <v>4587.9899999999998</v>
      </c>
      <c r="G26" s="13">
        <v>639.45000000000005</v>
      </c>
      <c r="H26" s="13">
        <v>161.72</v>
      </c>
      <c r="I26" s="13">
        <v>136.41</v>
      </c>
      <c r="J26" s="13">
        <v>112.88</v>
      </c>
      <c r="K26" s="13">
        <v>707.71000000000004</v>
      </c>
      <c r="L26" s="13">
        <v>560.30999999999995</v>
      </c>
      <c r="M26" s="13">
        <v>254.97</v>
      </c>
      <c r="N26" s="13">
        <v>472.00999999999999</v>
      </c>
      <c r="O26" s="13">
        <v>529.92999999999995</v>
      </c>
      <c r="P26" s="13">
        <v>524.19000000000005</v>
      </c>
      <c r="Q26" s="13">
        <v>488.37</v>
      </c>
      <c r="R26" s="13">
        <v>5554.8400000000001</v>
      </c>
      <c r="S26" s="13">
        <v>1159.79</v>
      </c>
      <c r="T26" s="13">
        <v>369.12</v>
      </c>
      <c r="U26" s="13">
        <v>116.02</v>
      </c>
      <c r="V26" s="13">
        <v>146.69</v>
      </c>
      <c r="W26" s="13">
        <v>297</v>
      </c>
      <c r="X26" s="13">
        <v>253.21000000000001</v>
      </c>
      <c r="Y26" s="13">
        <v>433.36000000000001</v>
      </c>
      <c r="Z26" s="13">
        <v>344.97000000000003</v>
      </c>
      <c r="AA26" s="13">
        <v>491.54000000000002</v>
      </c>
      <c r="AB26" s="13">
        <v>81.209999999999994</v>
      </c>
      <c r="AC26" s="13">
        <v>1861.9100000000001</v>
      </c>
      <c r="AD26" s="13">
        <v>11557.24</v>
      </c>
      <c r="AE26" s="13">
        <v>6141.1599999999999</v>
      </c>
      <c r="AF26" s="13">
        <v>220.24000000000001</v>
      </c>
      <c r="AG26" s="13">
        <v>540.72000000000003</v>
      </c>
      <c r="AH26" s="13">
        <v>728.33000000000004</v>
      </c>
      <c r="AI26" s="13">
        <v>427</v>
      </c>
      <c r="AJ26" s="13">
        <v>446.48000000000002</v>
      </c>
      <c r="AK26" s="13">
        <v>178.22</v>
      </c>
      <c r="AL26" s="13">
        <v>855.38999999999999</v>
      </c>
      <c r="AM26" s="13">
        <v>394.75</v>
      </c>
      <c r="AN26" s="13">
        <v>432.83999999999997</v>
      </c>
      <c r="AO26" s="13">
        <v>1192.0999999999999</v>
      </c>
      <c r="AP26" s="13">
        <v>5891.1800000000003</v>
      </c>
      <c r="AQ26" s="13">
        <v>1840.6800000000001</v>
      </c>
      <c r="AR26" s="13">
        <v>83.359999999999999</v>
      </c>
      <c r="AS26" s="13">
        <v>309.94</v>
      </c>
      <c r="AT26" s="13">
        <v>483.66000000000003</v>
      </c>
      <c r="AU26" s="13">
        <v>593.92999999999995</v>
      </c>
      <c r="AV26" s="13">
        <v>342.31999999999999</v>
      </c>
      <c r="AW26" s="13">
        <v>390.04000000000002</v>
      </c>
      <c r="AX26" s="13">
        <v>29.359999999999999</v>
      </c>
      <c r="AY26" s="13">
        <v>629.87</v>
      </c>
      <c r="AZ26" s="13">
        <v>488.58999999999997</v>
      </c>
      <c r="BA26" s="13">
        <v>699.41999999999996</v>
      </c>
      <c r="BB26" s="13">
        <v>6536.0600000000004</v>
      </c>
      <c r="BC26" s="13">
        <v>551.73000000000002</v>
      </c>
      <c r="BD26" s="13">
        <v>1275.3499999999999</v>
      </c>
      <c r="BE26" s="13">
        <v>445.83999999999997</v>
      </c>
      <c r="BF26" s="13">
        <v>573.08000000000004</v>
      </c>
      <c r="BG26" s="13">
        <v>534.39999999999998</v>
      </c>
      <c r="BH26" s="13">
        <v>386.42000000000002</v>
      </c>
      <c r="BI26" s="13">
        <v>343.47000000000003</v>
      </c>
      <c r="BJ26" s="13">
        <v>351.75999999999999</v>
      </c>
      <c r="BK26" s="13">
        <v>327.45999999999998</v>
      </c>
      <c r="BL26" s="13">
        <v>277.39999999999998</v>
      </c>
      <c r="BM26" s="13">
        <v>1469.1099999999999</v>
      </c>
      <c r="BN26" s="13">
        <v>15122.02</v>
      </c>
      <c r="BO26" s="13">
        <v>2310.8200000000002</v>
      </c>
      <c r="BP26" s="13">
        <v>310.19</v>
      </c>
      <c r="BQ26" s="13">
        <v>665.5</v>
      </c>
      <c r="BR26" s="13">
        <v>2849.5999999999999</v>
      </c>
      <c r="BS26" s="13">
        <v>1558.6099999999999</v>
      </c>
      <c r="BT26" s="13">
        <v>533.83000000000004</v>
      </c>
      <c r="BU26" s="13">
        <v>727.75</v>
      </c>
      <c r="BV26" s="13">
        <v>1492.1300000000001</v>
      </c>
      <c r="BW26" s="13">
        <v>1644.3199999999999</v>
      </c>
      <c r="BX26" s="13">
        <v>577.58000000000004</v>
      </c>
      <c r="BY26" s="13">
        <v>2451.6399999999999</v>
      </c>
      <c r="BZ26" s="13">
        <v>9429.3199999999997</v>
      </c>
      <c r="CA26" s="13">
        <v>1430.05</v>
      </c>
      <c r="CB26" s="13">
        <v>245.19999999999999</v>
      </c>
      <c r="CC26" s="13">
        <v>333.44</v>
      </c>
      <c r="CD26" s="13">
        <v>567.45000000000005</v>
      </c>
      <c r="CE26" s="13">
        <v>651.04999999999995</v>
      </c>
      <c r="CF26" s="13">
        <v>234.72</v>
      </c>
      <c r="CG26" s="13">
        <v>272.25</v>
      </c>
      <c r="CH26" s="13">
        <v>57.869999999999997</v>
      </c>
      <c r="CI26" s="13">
        <v>943</v>
      </c>
      <c r="CJ26" s="13">
        <v>97.140000000000001</v>
      </c>
      <c r="CK26" s="13">
        <v>4597.1000000000004</v>
      </c>
      <c r="CL26" s="13">
        <v>15294.17</v>
      </c>
      <c r="CM26" s="13">
        <v>2183.6500000000001</v>
      </c>
      <c r="CN26" s="13">
        <v>3502.8699999999999</v>
      </c>
      <c r="CO26" s="13">
        <v>724.69000000000005</v>
      </c>
      <c r="CP26" s="13">
        <v>1385.48</v>
      </c>
      <c r="CQ26" s="13">
        <v>803.98000000000002</v>
      </c>
      <c r="CR26" s="13">
        <v>572.21000000000004</v>
      </c>
      <c r="CS26" s="13">
        <v>264.52999999999997</v>
      </c>
      <c r="CT26" s="13">
        <v>283.13999999999999</v>
      </c>
      <c r="CU26" s="13">
        <v>1001.9</v>
      </c>
      <c r="CV26" s="13">
        <v>869.38</v>
      </c>
      <c r="CW26" s="13">
        <v>3702.3299999999999</v>
      </c>
      <c r="CX26" s="13">
        <v>13547.07</v>
      </c>
      <c r="CY26" s="13">
        <v>5381</v>
      </c>
      <c r="CZ26" s="13">
        <v>692.75</v>
      </c>
      <c r="DA26" s="13">
        <v>667.33000000000004</v>
      </c>
      <c r="DB26" s="13">
        <v>469.56</v>
      </c>
      <c r="DC26" s="13">
        <v>1029.74</v>
      </c>
      <c r="DD26" s="13">
        <v>629.09000000000003</v>
      </c>
      <c r="DE26" s="13">
        <v>1001.02</v>
      </c>
      <c r="DF26" s="13">
        <v>787.65999999999997</v>
      </c>
      <c r="DG26" s="13">
        <v>1176.74</v>
      </c>
      <c r="DH26" s="13">
        <v>113.48</v>
      </c>
      <c r="DI26" s="13">
        <v>1598.6400000000001</v>
      </c>
      <c r="DJ26" s="13">
        <v>2327.9899999999998</v>
      </c>
      <c r="DK26" s="13">
        <v>1026</v>
      </c>
      <c r="DL26" s="13">
        <v>51.539999999999999</v>
      </c>
      <c r="DM26" s="13">
        <v>6.4400000000000004</v>
      </c>
      <c r="DN26" s="13">
        <v>84.219999999999999</v>
      </c>
      <c r="DO26" s="13">
        <v>75</v>
      </c>
      <c r="DP26" s="13">
        <v>0</v>
      </c>
      <c r="DQ26" s="13">
        <v>0</v>
      </c>
      <c r="DR26" s="13">
        <v>0</v>
      </c>
      <c r="DS26" s="13">
        <v>267.98000000000002</v>
      </c>
      <c r="DT26" s="13">
        <v>232.83000000000001</v>
      </c>
      <c r="DU26" s="13">
        <v>583.97000000000003</v>
      </c>
      <c r="DV26" s="13">
        <v>4889.21</v>
      </c>
      <c r="DW26" s="13">
        <v>2238.2399999999998</v>
      </c>
      <c r="DX26" s="13">
        <v>40.439999999999998</v>
      </c>
      <c r="DY26" s="13">
        <v>152.94</v>
      </c>
      <c r="DZ26" s="13">
        <v>124.63</v>
      </c>
      <c r="EA26" s="13">
        <v>208.34</v>
      </c>
      <c r="EB26" s="13">
        <v>8.6500000000000004</v>
      </c>
      <c r="EC26" s="13">
        <v>83.290000000000006</v>
      </c>
      <c r="ED26" s="13">
        <v>134.53</v>
      </c>
      <c r="EE26" s="13">
        <v>270.47000000000003</v>
      </c>
      <c r="EF26" s="13">
        <v>134.44</v>
      </c>
      <c r="EG26" s="13">
        <v>1493.22</v>
      </c>
      <c r="EH26" s="13">
        <v>11852.43</v>
      </c>
      <c r="EI26" s="13">
        <v>1626.3199999999999</v>
      </c>
      <c r="EJ26" s="13">
        <v>160.74000000000001</v>
      </c>
      <c r="EK26" s="13">
        <v>454</v>
      </c>
      <c r="EL26" s="13">
        <v>901.73000000000002</v>
      </c>
      <c r="EM26" s="13">
        <v>775.55999999999995</v>
      </c>
      <c r="EN26" s="13">
        <v>277.74000000000001</v>
      </c>
      <c r="EO26" s="13">
        <v>260.63</v>
      </c>
      <c r="EP26" s="13">
        <v>140.78999999999999</v>
      </c>
      <c r="EQ26" s="13">
        <v>1044.3099999999999</v>
      </c>
      <c r="ER26" s="13">
        <v>386.93000000000001</v>
      </c>
      <c r="ES26" s="13">
        <v>5823.5299999999997</v>
      </c>
      <c r="ET26" s="13">
        <v>106589.52</v>
      </c>
      <c r="EU26" s="13">
        <v>26528.889999999999</v>
      </c>
      <c r="EV26" s="13">
        <v>7113.5200000000004</v>
      </c>
      <c r="EW26" s="13">
        <v>4553.2700000000004</v>
      </c>
      <c r="EX26" s="13">
        <v>8427.3099999999995</v>
      </c>
      <c r="EY26" s="13">
        <v>7662.3199999999997</v>
      </c>
      <c r="EZ26" s="13">
        <v>4244.9799999999996</v>
      </c>
      <c r="FA26" s="13">
        <v>4209.5299999999997</v>
      </c>
      <c r="FB26" s="13">
        <v>4949.6099999999997</v>
      </c>
      <c r="FC26" s="13">
        <v>8722.2700000000004</v>
      </c>
      <c r="FD26" s="13">
        <v>4216.0100000000002</v>
      </c>
      <c r="FE26" s="13">
        <v>25961.34</v>
      </c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</row>
    <row ht="13.199999999999999" customHeight="1" r="27">
      <c r="A27" s="0">
        <v>302</v>
      </c>
      <c r="B27" s="0" t="s">
        <v>38</v>
      </c>
      <c r="C27" s="0">
        <v>104</v>
      </c>
      <c r="D27" s="0" t="s">
        <v>37</v>
      </c>
      <c r="E27" s="0" t="s">
        <v>101</v>
      </c>
      <c r="F27" s="13">
        <v>1240.8299999999999</v>
      </c>
      <c r="G27" s="13">
        <v>0</v>
      </c>
      <c r="H27" s="13">
        <v>0</v>
      </c>
      <c r="I27" s="13">
        <v>0</v>
      </c>
      <c r="J27" s="13">
        <v>0</v>
      </c>
      <c r="K27" s="13">
        <v>531.78999999999996</v>
      </c>
      <c r="L27" s="13">
        <v>0</v>
      </c>
      <c r="M27" s="13">
        <v>0</v>
      </c>
      <c r="N27" s="13">
        <v>0</v>
      </c>
      <c r="O27" s="13">
        <v>466.48000000000002</v>
      </c>
      <c r="P27" s="13">
        <v>0</v>
      </c>
      <c r="Q27" s="13">
        <v>242.56</v>
      </c>
      <c r="R27" s="13">
        <v>735.82000000000005</v>
      </c>
      <c r="S27" s="13">
        <v>282.44999999999999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453.37</v>
      </c>
      <c r="AD27" s="13">
        <v>1590.72</v>
      </c>
      <c r="AE27" s="13">
        <v>0</v>
      </c>
      <c r="AF27" s="13">
        <v>0</v>
      </c>
      <c r="AG27" s="13">
        <v>1369.98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220.74000000000001</v>
      </c>
      <c r="AN27" s="13">
        <v>0</v>
      </c>
      <c r="AO27" s="13">
        <v>0</v>
      </c>
      <c r="AP27" s="13">
        <v>864.85000000000002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405.41000000000003</v>
      </c>
      <c r="AX27" s="13">
        <v>0</v>
      </c>
      <c r="AY27" s="13">
        <v>0</v>
      </c>
      <c r="AZ27" s="13">
        <v>0</v>
      </c>
      <c r="BA27" s="13">
        <v>459.44</v>
      </c>
      <c r="BB27" s="13">
        <v>764.94000000000005</v>
      </c>
      <c r="BC27" s="13">
        <v>0</v>
      </c>
      <c r="BD27" s="13">
        <v>0</v>
      </c>
      <c r="BE27" s="13">
        <v>0</v>
      </c>
      <c r="BF27" s="13">
        <v>365.58999999999997</v>
      </c>
      <c r="BG27" s="13">
        <v>0</v>
      </c>
      <c r="BH27" s="13">
        <v>33.75</v>
      </c>
      <c r="BI27" s="13">
        <v>0</v>
      </c>
      <c r="BJ27" s="13">
        <v>0</v>
      </c>
      <c r="BK27" s="13">
        <v>0</v>
      </c>
      <c r="BL27" s="13">
        <v>0</v>
      </c>
      <c r="BM27" s="13">
        <v>365.58999999999997</v>
      </c>
      <c r="BN27" s="13">
        <v>188.62</v>
      </c>
      <c r="BO27" s="13">
        <v>0</v>
      </c>
      <c r="BP27" s="13">
        <v>0</v>
      </c>
      <c r="BQ27" s="13">
        <v>188.62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525.26999999999998</v>
      </c>
      <c r="CA27" s="13">
        <v>0</v>
      </c>
      <c r="CB27" s="13">
        <v>0</v>
      </c>
      <c r="CC27" s="13">
        <v>0</v>
      </c>
      <c r="CD27" s="13">
        <v>0</v>
      </c>
      <c r="CE27" s="13">
        <v>387.23000000000002</v>
      </c>
      <c r="CF27" s="13">
        <v>0</v>
      </c>
      <c r="CG27" s="13">
        <v>0</v>
      </c>
      <c r="CH27" s="13">
        <v>0</v>
      </c>
      <c r="CI27" s="13">
        <v>60.210000000000001</v>
      </c>
      <c r="CJ27" s="13">
        <v>0</v>
      </c>
      <c r="CK27" s="13">
        <v>77.829999999999998</v>
      </c>
      <c r="CL27" s="13">
        <v>1424.1400000000001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237.63999999999999</v>
      </c>
      <c r="CW27" s="13">
        <v>1186.5</v>
      </c>
      <c r="CX27" s="13">
        <v>1489.8199999999999</v>
      </c>
      <c r="CY27" s="13">
        <v>0</v>
      </c>
      <c r="CZ27" s="13">
        <v>0</v>
      </c>
      <c r="DA27" s="13">
        <v>381.99000000000001</v>
      </c>
      <c r="DB27" s="13">
        <v>0</v>
      </c>
      <c r="DC27" s="13">
        <v>77.579999999999998</v>
      </c>
      <c r="DD27" s="13">
        <v>433.19</v>
      </c>
      <c r="DE27" s="13">
        <v>597.05999999999995</v>
      </c>
      <c r="DF27" s="13">
        <v>0</v>
      </c>
      <c r="DG27" s="13">
        <v>0</v>
      </c>
      <c r="DH27" s="13">
        <v>0</v>
      </c>
      <c r="DI27" s="13">
        <v>0</v>
      </c>
      <c r="DJ27" s="13">
        <v>1360.49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325.76999999999998</v>
      </c>
      <c r="DQ27" s="13">
        <v>0</v>
      </c>
      <c r="DR27" s="13">
        <v>0</v>
      </c>
      <c r="DS27" s="13">
        <v>130.30000000000001</v>
      </c>
      <c r="DT27" s="13">
        <v>0</v>
      </c>
      <c r="DU27" s="13">
        <v>904.41999999999996</v>
      </c>
      <c r="DV27" s="13">
        <v>572.97000000000003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572.97000000000003</v>
      </c>
      <c r="EH27" s="13">
        <v>9161.3799999999992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471.81999999999999</v>
      </c>
      <c r="EP27" s="13">
        <v>2541.48</v>
      </c>
      <c r="EQ27" s="13">
        <v>335.05000000000001</v>
      </c>
      <c r="ER27" s="13">
        <v>194.78</v>
      </c>
      <c r="ES27" s="13">
        <v>5618.25</v>
      </c>
      <c r="ET27" s="13">
        <v>19919.849999999999</v>
      </c>
      <c r="EU27" s="13">
        <v>282.44999999999999</v>
      </c>
      <c r="EV27" s="13">
        <v>0</v>
      </c>
      <c r="EW27" s="13">
        <v>1940.5899999999999</v>
      </c>
      <c r="EX27" s="13">
        <v>365.58999999999997</v>
      </c>
      <c r="EY27" s="13">
        <v>996.60000000000002</v>
      </c>
      <c r="EZ27" s="13">
        <v>792.71000000000004</v>
      </c>
      <c r="FA27" s="13">
        <v>1474.29</v>
      </c>
      <c r="FB27" s="13">
        <v>2541.48</v>
      </c>
      <c r="FC27" s="13">
        <v>1212.78</v>
      </c>
      <c r="FD27" s="13">
        <v>432.42000000000002</v>
      </c>
      <c r="FE27" s="13">
        <v>9880.9300000000003</v>
      </c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</row>
    <row ht="13.199999999999999" customHeight="1" r="28">
      <c r="A28" s="0">
        <v>302</v>
      </c>
      <c r="B28" s="0" t="s">
        <v>38</v>
      </c>
      <c r="C28" s="0" t="s">
        <v>118</v>
      </c>
      <c r="D28" s="0" t="s">
        <v>101</v>
      </c>
      <c r="E28" s="0" t="s">
        <v>101</v>
      </c>
      <c r="F28" s="13">
        <v>22312.52</v>
      </c>
      <c r="G28" s="13">
        <v>4873.9700000000003</v>
      </c>
      <c r="H28" s="13">
        <v>944.26999999999998</v>
      </c>
      <c r="I28" s="13">
        <v>638.36000000000001</v>
      </c>
      <c r="J28" s="13">
        <v>1857.5799999999999</v>
      </c>
      <c r="K28" s="13">
        <v>2485.3099999999999</v>
      </c>
      <c r="L28" s="13">
        <v>1256.49</v>
      </c>
      <c r="M28" s="13">
        <v>574.60000000000002</v>
      </c>
      <c r="N28" s="13">
        <v>873.41999999999996</v>
      </c>
      <c r="O28" s="13">
        <v>1717.0599999999999</v>
      </c>
      <c r="P28" s="13">
        <v>948.23000000000002</v>
      </c>
      <c r="Q28" s="13">
        <v>6143.1400000000003</v>
      </c>
      <c r="R28" s="13">
        <v>23507.540000000001</v>
      </c>
      <c r="S28" s="13">
        <v>5714.1499999999996</v>
      </c>
      <c r="T28" s="13">
        <v>2064.4299999999998</v>
      </c>
      <c r="U28" s="13">
        <v>848.47000000000003</v>
      </c>
      <c r="V28" s="13">
        <v>3886.6799999999998</v>
      </c>
      <c r="W28" s="13">
        <v>1143.1199999999999</v>
      </c>
      <c r="X28" s="13">
        <v>914.51999999999998</v>
      </c>
      <c r="Y28" s="13">
        <v>898.20000000000005</v>
      </c>
      <c r="Z28" s="13">
        <v>1441.74</v>
      </c>
      <c r="AA28" s="13">
        <v>959.20000000000005</v>
      </c>
      <c r="AB28" s="13">
        <v>439.63</v>
      </c>
      <c r="AC28" s="13">
        <v>5197.3199999999997</v>
      </c>
      <c r="AD28" s="13">
        <v>32599.25</v>
      </c>
      <c r="AE28" s="13">
        <v>10908.49</v>
      </c>
      <c r="AF28" s="13">
        <v>1195.0999999999999</v>
      </c>
      <c r="AG28" s="13">
        <v>3674.9200000000001</v>
      </c>
      <c r="AH28" s="13">
        <v>4145.1000000000004</v>
      </c>
      <c r="AI28" s="13">
        <v>1263.8399999999999</v>
      </c>
      <c r="AJ28" s="13">
        <v>1302.3299999999999</v>
      </c>
      <c r="AK28" s="13">
        <v>835.33000000000004</v>
      </c>
      <c r="AL28" s="13">
        <v>3464.54</v>
      </c>
      <c r="AM28" s="13">
        <v>1313.1900000000001</v>
      </c>
      <c r="AN28" s="13">
        <v>518.95000000000005</v>
      </c>
      <c r="AO28" s="13">
        <v>3977.4299999999998</v>
      </c>
      <c r="AP28" s="13">
        <v>26464.650000000001</v>
      </c>
      <c r="AQ28" s="13">
        <v>4179.2299999999996</v>
      </c>
      <c r="AR28" s="13">
        <v>1370.46</v>
      </c>
      <c r="AS28" s="13">
        <v>1208.27</v>
      </c>
      <c r="AT28" s="13">
        <v>1276.8699999999999</v>
      </c>
      <c r="AU28" s="13">
        <v>1642.3900000000001</v>
      </c>
      <c r="AV28" s="13">
        <v>2217.9400000000001</v>
      </c>
      <c r="AW28" s="13">
        <v>2345.9400000000001</v>
      </c>
      <c r="AX28" s="13">
        <v>794.09000000000003</v>
      </c>
      <c r="AY28" s="13">
        <v>1946.29</v>
      </c>
      <c r="AZ28" s="13">
        <v>2113.71</v>
      </c>
      <c r="BA28" s="13">
        <v>7369.3599999999997</v>
      </c>
      <c r="BB28" s="13">
        <v>16455.639999999999</v>
      </c>
      <c r="BC28" s="13">
        <v>3845.8400000000001</v>
      </c>
      <c r="BD28" s="13">
        <v>2797</v>
      </c>
      <c r="BE28" s="13">
        <v>1077.1600000000001</v>
      </c>
      <c r="BF28" s="13">
        <v>2630.3899999999999</v>
      </c>
      <c r="BG28" s="13">
        <v>723.00999999999999</v>
      </c>
      <c r="BH28" s="13">
        <v>478.20999999999998</v>
      </c>
      <c r="BI28" s="13">
        <v>464.75999999999999</v>
      </c>
      <c r="BJ28" s="13">
        <v>534.45000000000005</v>
      </c>
      <c r="BK28" s="13">
        <v>638.55999999999995</v>
      </c>
      <c r="BL28" s="13">
        <v>684.22000000000003</v>
      </c>
      <c r="BM28" s="13">
        <v>2581.9699999999998</v>
      </c>
      <c r="BN28" s="13">
        <v>43093.339999999997</v>
      </c>
      <c r="BO28" s="13">
        <v>5755.9700000000003</v>
      </c>
      <c r="BP28" s="13">
        <v>1720.0899999999999</v>
      </c>
      <c r="BQ28" s="13">
        <v>4883.54</v>
      </c>
      <c r="BR28" s="13">
        <v>6062.4300000000003</v>
      </c>
      <c r="BS28" s="13">
        <v>4031.4899999999998</v>
      </c>
      <c r="BT28" s="13">
        <v>1338.8800000000001</v>
      </c>
      <c r="BU28" s="13">
        <v>1668.45</v>
      </c>
      <c r="BV28" s="13">
        <v>2496.96</v>
      </c>
      <c r="BW28" s="13">
        <v>3393.54</v>
      </c>
      <c r="BX28" s="13">
        <v>2286.1599999999999</v>
      </c>
      <c r="BY28" s="13">
        <v>9455.75</v>
      </c>
      <c r="BZ28" s="13">
        <v>40852.650000000001</v>
      </c>
      <c r="CA28" s="13">
        <v>4334.0900000000001</v>
      </c>
      <c r="CB28" s="13">
        <v>1935.01</v>
      </c>
      <c r="CC28" s="13">
        <v>2359.8099999999999</v>
      </c>
      <c r="CD28" s="13">
        <v>2813.1999999999998</v>
      </c>
      <c r="CE28" s="13">
        <v>3088.23</v>
      </c>
      <c r="CF28" s="13">
        <v>2616.6599999999999</v>
      </c>
      <c r="CG28" s="13">
        <v>5376.2299999999996</v>
      </c>
      <c r="CH28" s="13">
        <v>1816.73</v>
      </c>
      <c r="CI28" s="13">
        <v>4879.3199999999997</v>
      </c>
      <c r="CJ28" s="13">
        <v>1077.8699999999999</v>
      </c>
      <c r="CK28" s="13">
        <v>10555.41</v>
      </c>
      <c r="CL28" s="13">
        <v>51319.68</v>
      </c>
      <c r="CM28" s="13">
        <v>9107.6000000000004</v>
      </c>
      <c r="CN28" s="13">
        <v>5272.1000000000004</v>
      </c>
      <c r="CO28" s="13">
        <v>4904.1899999999996</v>
      </c>
      <c r="CP28" s="13">
        <v>3270.77</v>
      </c>
      <c r="CQ28" s="13">
        <v>4192.3199999999997</v>
      </c>
      <c r="CR28" s="13">
        <v>3080.0700000000002</v>
      </c>
      <c r="CS28" s="13">
        <v>1678.28</v>
      </c>
      <c r="CT28" s="13">
        <v>2775.5799999999999</v>
      </c>
      <c r="CU28" s="13">
        <v>2768.3499999999999</v>
      </c>
      <c r="CV28" s="13">
        <v>2552.4099999999999</v>
      </c>
      <c r="CW28" s="13">
        <v>11717.860000000001</v>
      </c>
      <c r="CX28" s="13">
        <v>39289.529999999999</v>
      </c>
      <c r="CY28" s="13">
        <v>12191.25</v>
      </c>
      <c r="CZ28" s="13">
        <v>3045.21</v>
      </c>
      <c r="DA28" s="13">
        <v>3018.6100000000001</v>
      </c>
      <c r="DB28" s="13">
        <v>4392.6300000000001</v>
      </c>
      <c r="DC28" s="13">
        <v>6135.2600000000002</v>
      </c>
      <c r="DD28" s="13">
        <v>2705.1799999999998</v>
      </c>
      <c r="DE28" s="13">
        <v>2162.0500000000002</v>
      </c>
      <c r="DF28" s="13">
        <v>1363.52</v>
      </c>
      <c r="DG28" s="13">
        <v>1542.51</v>
      </c>
      <c r="DH28" s="13">
        <v>195.44</v>
      </c>
      <c r="DI28" s="13">
        <v>2537.7800000000002</v>
      </c>
      <c r="DJ28" s="13">
        <v>9460.4899999999998</v>
      </c>
      <c r="DK28" s="13">
        <v>2618.3699999999999</v>
      </c>
      <c r="DL28" s="13">
        <v>252.03</v>
      </c>
      <c r="DM28" s="13">
        <v>1709.8800000000001</v>
      </c>
      <c r="DN28" s="13">
        <v>706.14999999999998</v>
      </c>
      <c r="DO28" s="13">
        <v>560.45000000000005</v>
      </c>
      <c r="DP28" s="13">
        <v>642.12</v>
      </c>
      <c r="DQ28" s="13">
        <v>160.16999999999999</v>
      </c>
      <c r="DR28" s="13">
        <v>206.55000000000001</v>
      </c>
      <c r="DS28" s="13">
        <v>418.94999999999999</v>
      </c>
      <c r="DT28" s="13">
        <v>429.13999999999999</v>
      </c>
      <c r="DU28" s="13">
        <v>1756.6500000000001</v>
      </c>
      <c r="DV28" s="13">
        <v>18237.470000000001</v>
      </c>
      <c r="DW28" s="13">
        <v>4348.25</v>
      </c>
      <c r="DX28" s="13">
        <v>1404.98</v>
      </c>
      <c r="DY28" s="13">
        <v>768.36000000000001</v>
      </c>
      <c r="DZ28" s="13">
        <v>1322.0799999999999</v>
      </c>
      <c r="EA28" s="13">
        <v>916.10000000000002</v>
      </c>
      <c r="EB28" s="13">
        <v>1253.48</v>
      </c>
      <c r="EC28" s="13">
        <v>899.37</v>
      </c>
      <c r="ED28" s="13">
        <v>1378.48</v>
      </c>
      <c r="EE28" s="13">
        <v>1682.0799999999999</v>
      </c>
      <c r="EF28" s="13">
        <v>608.20000000000005</v>
      </c>
      <c r="EG28" s="13">
        <v>3656.04</v>
      </c>
      <c r="EH28" s="13">
        <v>76106.860000000001</v>
      </c>
      <c r="EI28" s="13">
        <v>5232.5900000000001</v>
      </c>
      <c r="EJ28" s="13">
        <v>2881.0100000000002</v>
      </c>
      <c r="EK28" s="13">
        <v>1618.1800000000001</v>
      </c>
      <c r="EL28" s="13">
        <v>5073.8500000000004</v>
      </c>
      <c r="EM28" s="13">
        <v>2147.0100000000002</v>
      </c>
      <c r="EN28" s="13">
        <v>2895.98</v>
      </c>
      <c r="EO28" s="13">
        <v>3398.5100000000002</v>
      </c>
      <c r="EP28" s="13">
        <v>6769</v>
      </c>
      <c r="EQ28" s="13">
        <v>3871.3899999999999</v>
      </c>
      <c r="ER28" s="13">
        <v>4759.1499999999996</v>
      </c>
      <c r="ES28" s="13">
        <v>37459.989999999998</v>
      </c>
      <c r="ET28" s="13">
        <v>399699.62</v>
      </c>
      <c r="EU28" s="13">
        <v>73109.800000000003</v>
      </c>
      <c r="EV28" s="13">
        <v>24881.689999999999</v>
      </c>
      <c r="EW28" s="13">
        <v>26709.75</v>
      </c>
      <c r="EX28" s="13">
        <v>37437.730000000003</v>
      </c>
      <c r="EY28" s="13">
        <v>28328.529999999999</v>
      </c>
      <c r="EZ28" s="13">
        <v>20701.860000000001</v>
      </c>
      <c r="FA28" s="13">
        <v>20461.889999999999</v>
      </c>
      <c r="FB28" s="13">
        <v>23915.060000000001</v>
      </c>
      <c r="FC28" s="13">
        <v>25130.439999999999</v>
      </c>
      <c r="FD28" s="13">
        <v>16613.110000000001</v>
      </c>
      <c r="FE28" s="13">
        <v>102408.7</v>
      </c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</row>
    <row ht="13.199999999999999" customHeight="1" r="29">
      <c r="A29" s="0">
        <v>303</v>
      </c>
      <c r="B29" s="0" t="s">
        <v>54</v>
      </c>
      <c r="C29" s="0">
        <v>24</v>
      </c>
      <c r="D29" s="0" t="s">
        <v>39</v>
      </c>
      <c r="E29" s="0" t="s">
        <v>101</v>
      </c>
      <c r="F29" s="13">
        <v>1111.1700000000001</v>
      </c>
      <c r="G29" s="13">
        <v>0</v>
      </c>
      <c r="H29" s="13">
        <v>0</v>
      </c>
      <c r="I29" s="13">
        <v>500.63</v>
      </c>
      <c r="J29" s="13">
        <v>112.81</v>
      </c>
      <c r="K29" s="13">
        <v>174.16999999999999</v>
      </c>
      <c r="L29" s="13">
        <v>133.91999999999999</v>
      </c>
      <c r="M29" s="13">
        <v>90.420000000000002</v>
      </c>
      <c r="N29" s="13">
        <v>90.069999999999993</v>
      </c>
      <c r="O29" s="13">
        <v>9.1500000000000004</v>
      </c>
      <c r="P29" s="13">
        <v>0</v>
      </c>
      <c r="Q29" s="13">
        <v>0</v>
      </c>
      <c r="R29" s="13">
        <v>2153.6799999999998</v>
      </c>
      <c r="S29" s="13">
        <v>1644.45</v>
      </c>
      <c r="T29" s="13">
        <v>0</v>
      </c>
      <c r="U29" s="13">
        <v>214.02000000000001</v>
      </c>
      <c r="V29" s="13">
        <v>220.28</v>
      </c>
      <c r="W29" s="13">
        <v>28.07</v>
      </c>
      <c r="X29" s="13">
        <v>0</v>
      </c>
      <c r="Y29" s="13">
        <v>4.2000000000000002</v>
      </c>
      <c r="Z29" s="13">
        <v>0</v>
      </c>
      <c r="AA29" s="13">
        <v>13.869999999999999</v>
      </c>
      <c r="AB29" s="13">
        <v>24.969999999999999</v>
      </c>
      <c r="AC29" s="13">
        <v>3.7999999999999998</v>
      </c>
      <c r="AD29" s="13">
        <v>6268.0200000000004</v>
      </c>
      <c r="AE29" s="13">
        <v>0</v>
      </c>
      <c r="AF29" s="13">
        <v>0</v>
      </c>
      <c r="AG29" s="13">
        <v>642.00999999999999</v>
      </c>
      <c r="AH29" s="13">
        <v>1062.27</v>
      </c>
      <c r="AI29" s="13">
        <v>852.17999999999995</v>
      </c>
      <c r="AJ29" s="13">
        <v>1547.78</v>
      </c>
      <c r="AK29" s="13">
        <v>650.94000000000005</v>
      </c>
      <c r="AL29" s="13">
        <v>612.48000000000002</v>
      </c>
      <c r="AM29" s="13">
        <v>235.05000000000001</v>
      </c>
      <c r="AN29" s="13">
        <v>558.39999999999998</v>
      </c>
      <c r="AO29" s="13">
        <v>106.88</v>
      </c>
      <c r="AP29" s="13">
        <v>3095.1900000000001</v>
      </c>
      <c r="AQ29" s="13">
        <v>0</v>
      </c>
      <c r="AR29" s="13">
        <v>0</v>
      </c>
      <c r="AS29" s="13">
        <v>180.71000000000001</v>
      </c>
      <c r="AT29" s="13">
        <v>49.07</v>
      </c>
      <c r="AU29" s="13">
        <v>592.57000000000005</v>
      </c>
      <c r="AV29" s="13">
        <v>172.43000000000001</v>
      </c>
      <c r="AW29" s="13">
        <v>114.65000000000001</v>
      </c>
      <c r="AX29" s="13">
        <v>319.19999999999999</v>
      </c>
      <c r="AY29" s="13">
        <v>420.85000000000002</v>
      </c>
      <c r="AZ29" s="13">
        <v>260.11000000000001</v>
      </c>
      <c r="BA29" s="13">
        <v>985.59000000000003</v>
      </c>
      <c r="BB29" s="13">
        <v>648.77999999999997</v>
      </c>
      <c r="BC29" s="13">
        <v>0</v>
      </c>
      <c r="BD29" s="13">
        <v>0</v>
      </c>
      <c r="BE29" s="13">
        <v>306.62</v>
      </c>
      <c r="BF29" s="13">
        <v>25.260000000000002</v>
      </c>
      <c r="BG29" s="13">
        <v>67.120000000000005</v>
      </c>
      <c r="BH29" s="13">
        <v>33.219999999999999</v>
      </c>
      <c r="BI29" s="13">
        <v>0</v>
      </c>
      <c r="BJ29" s="13">
        <v>0</v>
      </c>
      <c r="BK29" s="13">
        <v>10.859999999999999</v>
      </c>
      <c r="BL29" s="13">
        <v>4.9000000000000004</v>
      </c>
      <c r="BM29" s="13">
        <v>200.78999999999999</v>
      </c>
      <c r="BN29" s="13">
        <v>5185.1800000000003</v>
      </c>
      <c r="BO29" s="13">
        <v>0</v>
      </c>
      <c r="BP29" s="13">
        <v>9.6899999999999995</v>
      </c>
      <c r="BQ29" s="13">
        <v>151.15000000000001</v>
      </c>
      <c r="BR29" s="13">
        <v>73.709999999999994</v>
      </c>
      <c r="BS29" s="13">
        <v>337.73000000000002</v>
      </c>
      <c r="BT29" s="13">
        <v>1216.5</v>
      </c>
      <c r="BU29" s="13">
        <v>581.75999999999999</v>
      </c>
      <c r="BV29" s="13">
        <v>193.15000000000001</v>
      </c>
      <c r="BW29" s="13">
        <v>935.70000000000005</v>
      </c>
      <c r="BX29" s="13">
        <v>85.579999999999998</v>
      </c>
      <c r="BY29" s="13">
        <v>1600.21</v>
      </c>
      <c r="BZ29" s="13">
        <v>3231.0599999999999</v>
      </c>
      <c r="CA29" s="13">
        <v>26.949999999999999</v>
      </c>
      <c r="CB29" s="13">
        <v>0</v>
      </c>
      <c r="CC29" s="13">
        <v>84.829999999999998</v>
      </c>
      <c r="CD29" s="13">
        <v>293.25</v>
      </c>
      <c r="CE29" s="13">
        <v>143.03</v>
      </c>
      <c r="CF29" s="13">
        <v>94.640000000000001</v>
      </c>
      <c r="CG29" s="13">
        <v>232.19999999999999</v>
      </c>
      <c r="CH29" s="13">
        <v>357.79000000000002</v>
      </c>
      <c r="CI29" s="13">
        <v>417.25999999999999</v>
      </c>
      <c r="CJ29" s="13">
        <v>632.75999999999999</v>
      </c>
      <c r="CK29" s="13">
        <v>948.33000000000004</v>
      </c>
      <c r="CL29" s="13">
        <v>6440.2200000000003</v>
      </c>
      <c r="CM29" s="13">
        <v>0</v>
      </c>
      <c r="CN29" s="13">
        <v>50.460000000000001</v>
      </c>
      <c r="CO29" s="13">
        <v>151.91999999999999</v>
      </c>
      <c r="CP29" s="13">
        <v>79.569999999999993</v>
      </c>
      <c r="CQ29" s="13">
        <v>432.50999999999999</v>
      </c>
      <c r="CR29" s="13">
        <v>56.729999999999997</v>
      </c>
      <c r="CS29" s="13">
        <v>396.45999999999998</v>
      </c>
      <c r="CT29" s="13">
        <v>1051.46</v>
      </c>
      <c r="CU29" s="13">
        <v>585</v>
      </c>
      <c r="CV29" s="13">
        <v>1193.8099999999999</v>
      </c>
      <c r="CW29" s="13">
        <v>2442.3000000000002</v>
      </c>
      <c r="CX29" s="13">
        <v>8470.6399999999994</v>
      </c>
      <c r="CY29" s="13">
        <v>0</v>
      </c>
      <c r="CZ29" s="13">
        <v>0</v>
      </c>
      <c r="DA29" s="13">
        <v>322.42000000000002</v>
      </c>
      <c r="DB29" s="13">
        <v>420.31</v>
      </c>
      <c r="DC29" s="13">
        <v>1542.1199999999999</v>
      </c>
      <c r="DD29" s="13">
        <v>1451.8699999999999</v>
      </c>
      <c r="DE29" s="13">
        <v>1749.95</v>
      </c>
      <c r="DF29" s="13">
        <v>552.35000000000002</v>
      </c>
      <c r="DG29" s="13">
        <v>896.25</v>
      </c>
      <c r="DH29" s="13">
        <v>668.38999999999999</v>
      </c>
      <c r="DI29" s="13">
        <v>866.95000000000005</v>
      </c>
      <c r="DJ29" s="13">
        <v>5591.5</v>
      </c>
      <c r="DK29" s="13">
        <v>0</v>
      </c>
      <c r="DL29" s="13">
        <v>0</v>
      </c>
      <c r="DM29" s="13">
        <v>0</v>
      </c>
      <c r="DN29" s="13">
        <v>37.009999999999998</v>
      </c>
      <c r="DO29" s="13">
        <v>151.00999999999999</v>
      </c>
      <c r="DP29" s="13">
        <v>285.08999999999997</v>
      </c>
      <c r="DQ29" s="13">
        <v>449.19999999999999</v>
      </c>
      <c r="DR29" s="13">
        <v>637.38</v>
      </c>
      <c r="DS29" s="13">
        <v>1749.79</v>
      </c>
      <c r="DT29" s="13">
        <v>69.640000000000001</v>
      </c>
      <c r="DU29" s="13">
        <v>2212.3499999999999</v>
      </c>
      <c r="DV29" s="13">
        <v>2203.2800000000002</v>
      </c>
      <c r="DW29" s="13">
        <v>0</v>
      </c>
      <c r="DX29" s="13">
        <v>0</v>
      </c>
      <c r="DY29" s="13">
        <v>54.159999999999997</v>
      </c>
      <c r="DZ29" s="13">
        <v>100.84999999999999</v>
      </c>
      <c r="EA29" s="13">
        <v>55.740000000000002</v>
      </c>
      <c r="EB29" s="13">
        <v>193.18000000000001</v>
      </c>
      <c r="EC29" s="13">
        <v>175.71000000000001</v>
      </c>
      <c r="ED29" s="13">
        <v>382.72000000000003</v>
      </c>
      <c r="EE29" s="13">
        <v>325.01999999999998</v>
      </c>
      <c r="EF29" s="13">
        <v>132.19</v>
      </c>
      <c r="EG29" s="13">
        <v>783.70000000000005</v>
      </c>
      <c r="EH29" s="13">
        <v>2410.9499999999998</v>
      </c>
      <c r="EI29" s="13">
        <v>0</v>
      </c>
      <c r="EJ29" s="13">
        <v>50.159999999999997</v>
      </c>
      <c r="EK29" s="13">
        <v>106.91</v>
      </c>
      <c r="EL29" s="13">
        <v>104.31</v>
      </c>
      <c r="EM29" s="13">
        <v>105.22</v>
      </c>
      <c r="EN29" s="13">
        <v>79.019999999999996</v>
      </c>
      <c r="EO29" s="13">
        <v>106.23</v>
      </c>
      <c r="EP29" s="13">
        <v>246.94</v>
      </c>
      <c r="EQ29" s="13">
        <v>300.76999999999998</v>
      </c>
      <c r="ER29" s="13">
        <v>88</v>
      </c>
      <c r="ES29" s="13">
        <v>1223.3800000000001</v>
      </c>
      <c r="ET29" s="13">
        <v>46809.669999999998</v>
      </c>
      <c r="EU29" s="13">
        <v>1671.4000000000001</v>
      </c>
      <c r="EV29" s="13">
        <v>110.31</v>
      </c>
      <c r="EW29" s="13">
        <v>2715.3800000000001</v>
      </c>
      <c r="EX29" s="13">
        <v>2578.6999999999998</v>
      </c>
      <c r="EY29" s="13">
        <v>4481.4700000000003</v>
      </c>
      <c r="EZ29" s="13">
        <v>5264.3800000000001</v>
      </c>
      <c r="FA29" s="13">
        <v>4551.7200000000003</v>
      </c>
      <c r="FB29" s="13">
        <v>4443.54</v>
      </c>
      <c r="FC29" s="13">
        <v>5899.5699999999997</v>
      </c>
      <c r="FD29" s="13">
        <v>3718.75</v>
      </c>
      <c r="FE29" s="13">
        <v>11374.280000000001</v>
      </c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</row>
    <row ht="13.199999999999999" customHeight="1" r="30">
      <c r="A30" s="0">
        <v>303</v>
      </c>
      <c r="B30" s="0" t="s">
        <v>54</v>
      </c>
      <c r="C30" s="0">
        <v>52</v>
      </c>
      <c r="D30" s="0" t="s">
        <v>40</v>
      </c>
      <c r="E30" s="0" t="s">
        <v>101</v>
      </c>
      <c r="F30" s="13">
        <v>1713.25</v>
      </c>
      <c r="G30" s="13">
        <v>0</v>
      </c>
      <c r="H30" s="13">
        <v>12.130000000000001</v>
      </c>
      <c r="I30" s="13">
        <v>0</v>
      </c>
      <c r="J30" s="13">
        <v>0</v>
      </c>
      <c r="K30" s="13">
        <v>22.690000000000001</v>
      </c>
      <c r="L30" s="13">
        <v>4.5800000000000001</v>
      </c>
      <c r="M30" s="13">
        <v>151.34</v>
      </c>
      <c r="N30" s="13">
        <v>1343.1700000000001</v>
      </c>
      <c r="O30" s="13">
        <v>35.030000000000001</v>
      </c>
      <c r="P30" s="13">
        <v>0</v>
      </c>
      <c r="Q30" s="13">
        <v>144.30000000000001</v>
      </c>
      <c r="R30" s="13">
        <v>157.31999999999999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60.100000000000001</v>
      </c>
      <c r="Z30" s="13">
        <v>0</v>
      </c>
      <c r="AA30" s="13">
        <v>10.57</v>
      </c>
      <c r="AB30" s="13">
        <v>0</v>
      </c>
      <c r="AC30" s="13">
        <v>86.650000000000006</v>
      </c>
      <c r="AD30" s="13">
        <v>910.94000000000005</v>
      </c>
      <c r="AE30" s="13">
        <v>44.770000000000003</v>
      </c>
      <c r="AF30" s="13">
        <v>78.269999999999996</v>
      </c>
      <c r="AG30" s="13">
        <v>85.340000000000003</v>
      </c>
      <c r="AH30" s="13">
        <v>63</v>
      </c>
      <c r="AI30" s="13">
        <v>0</v>
      </c>
      <c r="AJ30" s="13">
        <v>63.549999999999997</v>
      </c>
      <c r="AK30" s="13">
        <v>234.55000000000001</v>
      </c>
      <c r="AL30" s="13">
        <v>110.86</v>
      </c>
      <c r="AM30" s="13">
        <v>5.8600000000000003</v>
      </c>
      <c r="AN30" s="13">
        <v>0</v>
      </c>
      <c r="AO30" s="13">
        <v>224.74000000000001</v>
      </c>
      <c r="AP30" s="13">
        <v>73.109999999999999</v>
      </c>
      <c r="AQ30" s="13">
        <v>0</v>
      </c>
      <c r="AR30" s="13">
        <v>0</v>
      </c>
      <c r="AS30" s="13">
        <v>0</v>
      </c>
      <c r="AT30" s="13">
        <v>57.780000000000001</v>
      </c>
      <c r="AU30" s="13">
        <v>0</v>
      </c>
      <c r="AV30" s="13">
        <v>5.0599999999999996</v>
      </c>
      <c r="AW30" s="13">
        <v>0</v>
      </c>
      <c r="AX30" s="13">
        <v>0</v>
      </c>
      <c r="AY30" s="13">
        <v>10.27</v>
      </c>
      <c r="AZ30" s="13">
        <v>0</v>
      </c>
      <c r="BA30" s="13">
        <v>0</v>
      </c>
      <c r="BB30" s="13">
        <v>311.19999999999999</v>
      </c>
      <c r="BC30" s="13">
        <v>0</v>
      </c>
      <c r="BD30" s="13">
        <v>1.52</v>
      </c>
      <c r="BE30" s="13">
        <v>0</v>
      </c>
      <c r="BF30" s="13">
        <v>35.840000000000003</v>
      </c>
      <c r="BG30" s="13">
        <v>3.4500000000000002</v>
      </c>
      <c r="BH30" s="13">
        <v>0</v>
      </c>
      <c r="BI30" s="13">
        <v>52.799999999999997</v>
      </c>
      <c r="BJ30" s="13">
        <v>179.22</v>
      </c>
      <c r="BK30" s="13">
        <v>28.199999999999999</v>
      </c>
      <c r="BL30" s="13">
        <v>0</v>
      </c>
      <c r="BM30" s="13">
        <v>10.17</v>
      </c>
      <c r="BN30" s="13">
        <v>834.11000000000001</v>
      </c>
      <c r="BO30" s="13">
        <v>0</v>
      </c>
      <c r="BP30" s="13">
        <v>132.74000000000001</v>
      </c>
      <c r="BQ30" s="13">
        <v>20.66</v>
      </c>
      <c r="BR30" s="13">
        <v>0</v>
      </c>
      <c r="BS30" s="13">
        <v>0</v>
      </c>
      <c r="BT30" s="13">
        <v>25.079999999999998</v>
      </c>
      <c r="BU30" s="13">
        <v>42.359999999999999</v>
      </c>
      <c r="BV30" s="13">
        <v>429.48000000000002</v>
      </c>
      <c r="BW30" s="13">
        <v>42.75</v>
      </c>
      <c r="BX30" s="13">
        <v>0</v>
      </c>
      <c r="BY30" s="13">
        <v>141.03999999999999</v>
      </c>
      <c r="BZ30" s="13">
        <v>577.22000000000003</v>
      </c>
      <c r="CA30" s="13">
        <v>0</v>
      </c>
      <c r="CB30" s="13">
        <v>0</v>
      </c>
      <c r="CC30" s="13">
        <v>107.52</v>
      </c>
      <c r="CD30" s="13">
        <v>5.5199999999999996</v>
      </c>
      <c r="CE30" s="13">
        <v>0</v>
      </c>
      <c r="CF30" s="13">
        <v>22.59</v>
      </c>
      <c r="CG30" s="13">
        <v>174.53999999999999</v>
      </c>
      <c r="CH30" s="13">
        <v>61.829999999999998</v>
      </c>
      <c r="CI30" s="13">
        <v>205.22</v>
      </c>
      <c r="CJ30" s="13">
        <v>0</v>
      </c>
      <c r="CK30" s="13">
        <v>0</v>
      </c>
      <c r="CL30" s="13">
        <v>829.48000000000002</v>
      </c>
      <c r="CM30" s="13">
        <v>0</v>
      </c>
      <c r="CN30" s="13">
        <v>10.640000000000001</v>
      </c>
      <c r="CO30" s="13">
        <v>0</v>
      </c>
      <c r="CP30" s="13">
        <v>0</v>
      </c>
      <c r="CQ30" s="13">
        <v>8.6899999999999995</v>
      </c>
      <c r="CR30" s="13">
        <v>0</v>
      </c>
      <c r="CS30" s="13">
        <v>43.299999999999997</v>
      </c>
      <c r="CT30" s="13">
        <v>11.970000000000001</v>
      </c>
      <c r="CU30" s="13">
        <v>70.620000000000005</v>
      </c>
      <c r="CV30" s="13">
        <v>0</v>
      </c>
      <c r="CW30" s="13">
        <v>684.24000000000001</v>
      </c>
      <c r="CX30" s="13">
        <v>46.740000000000002</v>
      </c>
      <c r="CY30" s="13">
        <v>0</v>
      </c>
      <c r="CZ30" s="13">
        <v>0</v>
      </c>
      <c r="DA30" s="13">
        <v>12.09</v>
      </c>
      <c r="DB30" s="13">
        <v>0</v>
      </c>
      <c r="DC30" s="13">
        <v>0</v>
      </c>
      <c r="DD30" s="13">
        <v>0</v>
      </c>
      <c r="DE30" s="13">
        <v>21.609999999999999</v>
      </c>
      <c r="DF30" s="13">
        <v>13.039999999999999</v>
      </c>
      <c r="DG30" s="13">
        <v>0</v>
      </c>
      <c r="DH30" s="13">
        <v>0</v>
      </c>
      <c r="DI30" s="13">
        <v>0</v>
      </c>
      <c r="DJ30" s="13">
        <v>339.41000000000003</v>
      </c>
      <c r="DK30" s="13">
        <v>0</v>
      </c>
      <c r="DL30" s="13">
        <v>0</v>
      </c>
      <c r="DM30" s="13">
        <v>0</v>
      </c>
      <c r="DN30" s="13">
        <v>61.439999999999998</v>
      </c>
      <c r="DO30" s="13">
        <v>0</v>
      </c>
      <c r="DP30" s="13">
        <v>0</v>
      </c>
      <c r="DQ30" s="13">
        <v>4.5300000000000002</v>
      </c>
      <c r="DR30" s="13">
        <v>0</v>
      </c>
      <c r="DS30" s="13">
        <v>26.440000000000001</v>
      </c>
      <c r="DT30" s="13">
        <v>0</v>
      </c>
      <c r="DU30" s="13">
        <v>247</v>
      </c>
      <c r="DV30" s="13">
        <v>1275.03</v>
      </c>
      <c r="DW30" s="13">
        <v>0</v>
      </c>
      <c r="DX30" s="13">
        <v>15.65</v>
      </c>
      <c r="DY30" s="13">
        <v>0</v>
      </c>
      <c r="DZ30" s="13">
        <v>0</v>
      </c>
      <c r="EA30" s="13">
        <v>0</v>
      </c>
      <c r="EB30" s="13">
        <v>121.95999999999999</v>
      </c>
      <c r="EC30" s="13">
        <v>1.26</v>
      </c>
      <c r="ED30" s="13">
        <v>95.469999999999999</v>
      </c>
      <c r="EE30" s="13">
        <v>179.94999999999999</v>
      </c>
      <c r="EF30" s="13">
        <v>0</v>
      </c>
      <c r="EG30" s="13">
        <v>860.72000000000003</v>
      </c>
      <c r="EH30" s="13">
        <v>628.62</v>
      </c>
      <c r="EI30" s="13">
        <v>0</v>
      </c>
      <c r="EJ30" s="13">
        <v>0</v>
      </c>
      <c r="EK30" s="13">
        <v>0</v>
      </c>
      <c r="EL30" s="13">
        <v>0</v>
      </c>
      <c r="EM30" s="13">
        <v>4.8300000000000001</v>
      </c>
      <c r="EN30" s="13">
        <v>0</v>
      </c>
      <c r="EO30" s="13">
        <v>37.100000000000001</v>
      </c>
      <c r="EP30" s="13">
        <v>0</v>
      </c>
      <c r="EQ30" s="13">
        <v>21.149999999999999</v>
      </c>
      <c r="ER30" s="13">
        <v>0</v>
      </c>
      <c r="ES30" s="13">
        <v>565.53999999999996</v>
      </c>
      <c r="ET30" s="13">
        <v>7696.4300000000003</v>
      </c>
      <c r="EU30" s="13">
        <v>44.770000000000003</v>
      </c>
      <c r="EV30" s="13">
        <v>250.94999999999999</v>
      </c>
      <c r="EW30" s="13">
        <v>225.61000000000001</v>
      </c>
      <c r="EX30" s="13">
        <v>223.58000000000001</v>
      </c>
      <c r="EY30" s="13">
        <v>39.659999999999997</v>
      </c>
      <c r="EZ30" s="13">
        <v>242.81999999999999</v>
      </c>
      <c r="FA30" s="13">
        <v>823.49000000000001</v>
      </c>
      <c r="FB30" s="13">
        <v>2245.04</v>
      </c>
      <c r="FC30" s="13">
        <v>636.05999999999995</v>
      </c>
      <c r="FD30" s="13">
        <v>0</v>
      </c>
      <c r="FE30" s="13">
        <v>2964.4000000000001</v>
      </c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</row>
    <row ht="13.199999999999999" customHeight="1" r="31">
      <c r="A31" s="0">
        <v>303</v>
      </c>
      <c r="B31" s="0" t="s">
        <v>54</v>
      </c>
      <c r="C31" s="0">
        <v>53</v>
      </c>
      <c r="D31" s="0" t="s">
        <v>41</v>
      </c>
      <c r="E31" s="0" t="s">
        <v>101</v>
      </c>
      <c r="F31" s="13">
        <v>314</v>
      </c>
      <c r="G31" s="13">
        <v>0</v>
      </c>
      <c r="H31" s="13">
        <v>2.27</v>
      </c>
      <c r="I31" s="13">
        <v>72.920000000000002</v>
      </c>
      <c r="J31" s="13">
        <v>0</v>
      </c>
      <c r="K31" s="13">
        <v>27.07</v>
      </c>
      <c r="L31" s="13">
        <v>2.9700000000000002</v>
      </c>
      <c r="M31" s="13">
        <v>0</v>
      </c>
      <c r="N31" s="13">
        <v>143.91999999999999</v>
      </c>
      <c r="O31" s="13">
        <v>11.6</v>
      </c>
      <c r="P31" s="13">
        <v>0</v>
      </c>
      <c r="Q31" s="13">
        <v>53.25</v>
      </c>
      <c r="R31" s="13">
        <v>169.33000000000001</v>
      </c>
      <c r="S31" s="13">
        <v>0</v>
      </c>
      <c r="T31" s="13">
        <v>43</v>
      </c>
      <c r="U31" s="13">
        <v>0</v>
      </c>
      <c r="V31" s="13">
        <v>0</v>
      </c>
      <c r="W31" s="13">
        <v>5.1900000000000004</v>
      </c>
      <c r="X31" s="13">
        <v>50.969999999999999</v>
      </c>
      <c r="Y31" s="13">
        <v>0</v>
      </c>
      <c r="Z31" s="13">
        <v>8.9299999999999997</v>
      </c>
      <c r="AA31" s="13">
        <v>0</v>
      </c>
      <c r="AB31" s="13">
        <v>6.5999999999999996</v>
      </c>
      <c r="AC31" s="13">
        <v>54.640000000000001</v>
      </c>
      <c r="AD31" s="13">
        <v>357.89999999999998</v>
      </c>
      <c r="AE31" s="13">
        <v>0</v>
      </c>
      <c r="AF31" s="13">
        <v>24.43</v>
      </c>
      <c r="AG31" s="13">
        <v>37.100000000000001</v>
      </c>
      <c r="AH31" s="13">
        <v>61.880000000000003</v>
      </c>
      <c r="AI31" s="13">
        <v>0</v>
      </c>
      <c r="AJ31" s="13">
        <v>0</v>
      </c>
      <c r="AK31" s="13">
        <v>0</v>
      </c>
      <c r="AL31" s="13">
        <v>14.949999999999999</v>
      </c>
      <c r="AM31" s="13">
        <v>92.140000000000001</v>
      </c>
      <c r="AN31" s="13">
        <v>0</v>
      </c>
      <c r="AO31" s="13">
        <v>127.40000000000001</v>
      </c>
      <c r="AP31" s="13">
        <v>9.9299999999999997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9.9299999999999997</v>
      </c>
      <c r="BB31" s="13">
        <v>263.60000000000002</v>
      </c>
      <c r="BC31" s="13">
        <v>0</v>
      </c>
      <c r="BD31" s="13">
        <v>0</v>
      </c>
      <c r="BE31" s="13">
        <v>50.759999999999998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39.159999999999997</v>
      </c>
      <c r="BM31" s="13">
        <v>173.66999999999999</v>
      </c>
      <c r="BN31" s="13">
        <v>422.13999999999999</v>
      </c>
      <c r="BO31" s="13">
        <v>1.1799999999999999</v>
      </c>
      <c r="BP31" s="13">
        <v>3.5600000000000001</v>
      </c>
      <c r="BQ31" s="13">
        <v>0</v>
      </c>
      <c r="BR31" s="13">
        <v>30.940000000000001</v>
      </c>
      <c r="BS31" s="13">
        <v>56.109999999999999</v>
      </c>
      <c r="BT31" s="13">
        <v>1.1799999999999999</v>
      </c>
      <c r="BU31" s="13">
        <v>131.65000000000001</v>
      </c>
      <c r="BV31" s="13">
        <v>65.530000000000001</v>
      </c>
      <c r="BW31" s="13">
        <v>0</v>
      </c>
      <c r="BX31" s="13">
        <v>56.039999999999999</v>
      </c>
      <c r="BY31" s="13">
        <v>75.939999999999998</v>
      </c>
      <c r="BZ31" s="13">
        <v>353.16000000000003</v>
      </c>
      <c r="CA31" s="13">
        <v>0</v>
      </c>
      <c r="CB31" s="13">
        <v>1.1299999999999999</v>
      </c>
      <c r="CC31" s="13">
        <v>0</v>
      </c>
      <c r="CD31" s="13">
        <v>78.739999999999995</v>
      </c>
      <c r="CE31" s="13">
        <v>0</v>
      </c>
      <c r="CF31" s="13">
        <v>154.19999999999999</v>
      </c>
      <c r="CG31" s="13">
        <v>6.8700000000000001</v>
      </c>
      <c r="CH31" s="13">
        <v>0</v>
      </c>
      <c r="CI31" s="13">
        <v>0</v>
      </c>
      <c r="CJ31" s="13">
        <v>70.010000000000005</v>
      </c>
      <c r="CK31" s="13">
        <v>42.210000000000001</v>
      </c>
      <c r="CL31" s="13">
        <v>34.420000000000002</v>
      </c>
      <c r="CM31" s="13">
        <v>0</v>
      </c>
      <c r="CN31" s="13">
        <v>0</v>
      </c>
      <c r="CO31" s="13">
        <v>17.859999999999999</v>
      </c>
      <c r="CP31" s="13">
        <v>4.2300000000000004</v>
      </c>
      <c r="CQ31" s="13">
        <v>0</v>
      </c>
      <c r="CR31" s="13">
        <v>0</v>
      </c>
      <c r="CS31" s="13">
        <v>0</v>
      </c>
      <c r="CT31" s="13">
        <v>0</v>
      </c>
      <c r="CU31" s="13">
        <v>12.33</v>
      </c>
      <c r="CV31" s="13">
        <v>0</v>
      </c>
      <c r="CW31" s="13">
        <v>0</v>
      </c>
      <c r="CX31" s="13">
        <v>437.95999999999998</v>
      </c>
      <c r="CY31" s="13">
        <v>0</v>
      </c>
      <c r="CZ31" s="13">
        <v>19.420000000000002</v>
      </c>
      <c r="DA31" s="13">
        <v>0</v>
      </c>
      <c r="DB31" s="13">
        <v>90.909999999999997</v>
      </c>
      <c r="DC31" s="13">
        <v>0</v>
      </c>
      <c r="DD31" s="13">
        <v>114.16</v>
      </c>
      <c r="DE31" s="13">
        <v>13.98</v>
      </c>
      <c r="DF31" s="13">
        <v>64.359999999999999</v>
      </c>
      <c r="DG31" s="13">
        <v>80.409999999999997</v>
      </c>
      <c r="DH31" s="13">
        <v>7.1100000000000003</v>
      </c>
      <c r="DI31" s="13">
        <v>47.609999999999999</v>
      </c>
      <c r="DJ31" s="13">
        <v>535.25999999999999</v>
      </c>
      <c r="DK31" s="13">
        <v>0</v>
      </c>
      <c r="DL31" s="13">
        <v>0</v>
      </c>
      <c r="DM31" s="13">
        <v>0</v>
      </c>
      <c r="DN31" s="13">
        <v>114.91</v>
      </c>
      <c r="DO31" s="13">
        <v>0</v>
      </c>
      <c r="DP31" s="13">
        <v>17.859999999999999</v>
      </c>
      <c r="DQ31" s="13">
        <v>0</v>
      </c>
      <c r="DR31" s="13">
        <v>8.9299999999999997</v>
      </c>
      <c r="DS31" s="13">
        <v>17.460000000000001</v>
      </c>
      <c r="DT31" s="13">
        <v>0</v>
      </c>
      <c r="DU31" s="13">
        <v>376.10000000000002</v>
      </c>
      <c r="DV31" s="13">
        <v>254.41999999999999</v>
      </c>
      <c r="DW31" s="13">
        <v>0</v>
      </c>
      <c r="DX31" s="13">
        <v>0</v>
      </c>
      <c r="DY31" s="13">
        <v>0</v>
      </c>
      <c r="DZ31" s="13">
        <v>0</v>
      </c>
      <c r="EA31" s="13">
        <v>120.42</v>
      </c>
      <c r="EB31" s="13">
        <v>0</v>
      </c>
      <c r="EC31" s="13">
        <v>16.989999999999998</v>
      </c>
      <c r="ED31" s="13">
        <v>6.7599999999999998</v>
      </c>
      <c r="EE31" s="13">
        <v>0</v>
      </c>
      <c r="EF31" s="13">
        <v>44.200000000000003</v>
      </c>
      <c r="EG31" s="13">
        <v>66.049999999999997</v>
      </c>
      <c r="EH31" s="13">
        <v>1180.8499999999999</v>
      </c>
      <c r="EI31" s="13">
        <v>0</v>
      </c>
      <c r="EJ31" s="13">
        <v>0</v>
      </c>
      <c r="EK31" s="13">
        <v>0</v>
      </c>
      <c r="EL31" s="13">
        <v>0</v>
      </c>
      <c r="EM31" s="13">
        <v>41.859999999999999</v>
      </c>
      <c r="EN31" s="13">
        <v>5.4400000000000004</v>
      </c>
      <c r="EO31" s="13">
        <v>0</v>
      </c>
      <c r="EP31" s="13">
        <v>0</v>
      </c>
      <c r="EQ31" s="13">
        <v>40.469999999999999</v>
      </c>
      <c r="ER31" s="13">
        <v>88.040000000000006</v>
      </c>
      <c r="ES31" s="13">
        <v>1005.03</v>
      </c>
      <c r="ET31" s="13">
        <v>4332.9700000000003</v>
      </c>
      <c r="EU31" s="13">
        <v>1.1799999999999999</v>
      </c>
      <c r="EV31" s="13">
        <v>93.810000000000002</v>
      </c>
      <c r="EW31" s="13">
        <v>178.63999999999999</v>
      </c>
      <c r="EX31" s="13">
        <v>381.61000000000001</v>
      </c>
      <c r="EY31" s="13">
        <v>250.65000000000001</v>
      </c>
      <c r="EZ31" s="13">
        <v>346.77999999999997</v>
      </c>
      <c r="FA31" s="13">
        <v>169.49000000000001</v>
      </c>
      <c r="FB31" s="13">
        <v>313.38</v>
      </c>
      <c r="FC31" s="13">
        <v>254.41</v>
      </c>
      <c r="FD31" s="13">
        <v>311.16000000000003</v>
      </c>
      <c r="FE31" s="13">
        <v>2031.8299999999999</v>
      </c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</row>
    <row ht="13.199999999999999" customHeight="1" r="32">
      <c r="A32" s="0">
        <v>303</v>
      </c>
      <c r="B32" s="0" t="s">
        <v>54</v>
      </c>
      <c r="C32" s="0">
        <v>54</v>
      </c>
      <c r="D32" s="0" t="s">
        <v>42</v>
      </c>
      <c r="E32" s="0" t="s">
        <v>101</v>
      </c>
      <c r="F32" s="13">
        <v>643.10000000000002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240.80000000000001</v>
      </c>
      <c r="M32" s="13">
        <v>147.31999999999999</v>
      </c>
      <c r="N32" s="13">
        <v>0</v>
      </c>
      <c r="O32" s="13">
        <v>91.540000000000006</v>
      </c>
      <c r="P32" s="13">
        <v>0</v>
      </c>
      <c r="Q32" s="13">
        <v>163.44</v>
      </c>
      <c r="R32" s="13">
        <v>102.59999999999999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38.859999999999999</v>
      </c>
      <c r="Z32" s="13">
        <v>0</v>
      </c>
      <c r="AA32" s="13">
        <v>0</v>
      </c>
      <c r="AB32" s="13">
        <v>0</v>
      </c>
      <c r="AC32" s="13">
        <v>63.740000000000002</v>
      </c>
      <c r="AD32" s="13">
        <v>250.34999999999999</v>
      </c>
      <c r="AE32" s="13">
        <v>0</v>
      </c>
      <c r="AF32" s="13">
        <v>0</v>
      </c>
      <c r="AG32" s="13">
        <v>0</v>
      </c>
      <c r="AH32" s="13">
        <v>0</v>
      </c>
      <c r="AI32" s="13">
        <v>5.9400000000000004</v>
      </c>
      <c r="AJ32" s="13">
        <v>33.079999999999998</v>
      </c>
      <c r="AK32" s="13">
        <v>0</v>
      </c>
      <c r="AL32" s="13">
        <v>0</v>
      </c>
      <c r="AM32" s="13">
        <v>0</v>
      </c>
      <c r="AN32" s="13">
        <v>0</v>
      </c>
      <c r="AO32" s="13">
        <v>211.33000000000001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287.26999999999998</v>
      </c>
      <c r="BC32" s="13">
        <v>0</v>
      </c>
      <c r="BD32" s="13">
        <v>0</v>
      </c>
      <c r="BE32" s="13">
        <v>0</v>
      </c>
      <c r="BF32" s="13">
        <v>76.230000000000004</v>
      </c>
      <c r="BG32" s="13">
        <v>152.46000000000001</v>
      </c>
      <c r="BH32" s="13">
        <v>19.050000000000001</v>
      </c>
      <c r="BI32" s="13">
        <v>0</v>
      </c>
      <c r="BJ32" s="13">
        <v>21.43</v>
      </c>
      <c r="BK32" s="13">
        <v>11.32</v>
      </c>
      <c r="BL32" s="13">
        <v>0</v>
      </c>
      <c r="BM32" s="13">
        <v>6.7699999999999996</v>
      </c>
      <c r="BN32" s="13">
        <v>5.8899999999999997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5.8899999999999997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353.54000000000002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57.170000000000002</v>
      </c>
      <c r="CT32" s="13">
        <v>85.370000000000005</v>
      </c>
      <c r="CU32" s="13">
        <v>0</v>
      </c>
      <c r="CV32" s="13">
        <v>0</v>
      </c>
      <c r="CW32" s="13">
        <v>211</v>
      </c>
      <c r="CX32" s="13">
        <v>19</v>
      </c>
      <c r="CY32" s="13">
        <v>0</v>
      </c>
      <c r="CZ32" s="13">
        <v>0</v>
      </c>
      <c r="DA32" s="13">
        <v>0</v>
      </c>
      <c r="DB32" s="13">
        <v>0</v>
      </c>
      <c r="DC32" s="13">
        <v>19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37.170000000000002</v>
      </c>
      <c r="DK32" s="13">
        <v>0</v>
      </c>
      <c r="DL32" s="13">
        <v>0</v>
      </c>
      <c r="DM32" s="13">
        <v>0</v>
      </c>
      <c r="DN32" s="13">
        <v>0</v>
      </c>
      <c r="DO32" s="13">
        <v>8.9900000000000002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28.18</v>
      </c>
      <c r="DV32" s="13">
        <v>969.78999999999996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24.27</v>
      </c>
      <c r="ED32" s="13">
        <v>0</v>
      </c>
      <c r="EE32" s="13">
        <v>0</v>
      </c>
      <c r="EF32" s="13">
        <v>326.88</v>
      </c>
      <c r="EG32" s="13">
        <v>618.63999999999999</v>
      </c>
      <c r="EH32" s="13">
        <v>663.34000000000003</v>
      </c>
      <c r="EI32" s="13">
        <v>0</v>
      </c>
      <c r="EJ32" s="13">
        <v>0</v>
      </c>
      <c r="EK32" s="13">
        <v>0</v>
      </c>
      <c r="EL32" s="13">
        <v>0</v>
      </c>
      <c r="EM32" s="13">
        <v>117.87</v>
      </c>
      <c r="EN32" s="13">
        <v>238.31</v>
      </c>
      <c r="EO32" s="13">
        <v>46.049999999999997</v>
      </c>
      <c r="EP32" s="13">
        <v>0</v>
      </c>
      <c r="EQ32" s="13">
        <v>0</v>
      </c>
      <c r="ER32" s="13">
        <v>7.8700000000000001</v>
      </c>
      <c r="ES32" s="13">
        <v>253.24000000000001</v>
      </c>
      <c r="ET32" s="13">
        <v>3332.0500000000002</v>
      </c>
      <c r="EU32" s="13">
        <v>0</v>
      </c>
      <c r="EV32" s="13">
        <v>0</v>
      </c>
      <c r="EW32" s="13">
        <v>0</v>
      </c>
      <c r="EX32" s="13">
        <v>76.230000000000004</v>
      </c>
      <c r="EY32" s="13">
        <v>304.25999999999999</v>
      </c>
      <c r="EZ32" s="13">
        <v>531.24000000000001</v>
      </c>
      <c r="FA32" s="13">
        <v>313.67000000000002</v>
      </c>
      <c r="FB32" s="13">
        <v>112.69</v>
      </c>
      <c r="FC32" s="13">
        <v>102.86</v>
      </c>
      <c r="FD32" s="13">
        <v>334.75</v>
      </c>
      <c r="FE32" s="13">
        <v>1556.3399999999999</v>
      </c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</row>
    <row ht="13.199999999999999" customHeight="1" r="33">
      <c r="A33" s="0">
        <v>304</v>
      </c>
      <c r="B33" s="0" t="s">
        <v>54</v>
      </c>
      <c r="C33" s="0">
        <v>57</v>
      </c>
      <c r="D33" s="0" t="s">
        <v>43</v>
      </c>
      <c r="F33" s="13">
        <v>3089.0500000000002</v>
      </c>
      <c r="G33" s="13">
        <v>0</v>
      </c>
      <c r="H33" s="13">
        <v>126.95</v>
      </c>
      <c r="I33" s="13">
        <v>21.440000000000001</v>
      </c>
      <c r="J33" s="13">
        <v>13.619999999999999</v>
      </c>
      <c r="K33" s="13">
        <v>444.47000000000003</v>
      </c>
      <c r="L33" s="13">
        <v>32.020000000000003</v>
      </c>
      <c r="M33" s="13">
        <v>793.13999999999999</v>
      </c>
      <c r="N33" s="13">
        <v>244.55000000000001</v>
      </c>
      <c r="O33" s="13">
        <v>301.49000000000001</v>
      </c>
      <c r="P33" s="13">
        <v>147.88</v>
      </c>
      <c r="Q33" s="13">
        <v>963.49000000000001</v>
      </c>
      <c r="R33" s="13">
        <v>792.86000000000001</v>
      </c>
      <c r="S33" s="13">
        <v>26.449999999999999</v>
      </c>
      <c r="T33" s="13">
        <v>14.029999999999999</v>
      </c>
      <c r="U33" s="13">
        <v>39.369999999999997</v>
      </c>
      <c r="V33" s="13">
        <v>1.4299999999999999</v>
      </c>
      <c r="W33" s="13">
        <v>99.909999999999997</v>
      </c>
      <c r="X33" s="13">
        <v>26.210000000000001</v>
      </c>
      <c r="Y33" s="13">
        <v>95.239999999999995</v>
      </c>
      <c r="Z33" s="13">
        <v>65.519999999999996</v>
      </c>
      <c r="AA33" s="13">
        <v>42.75</v>
      </c>
      <c r="AB33" s="13">
        <v>59.829999999999998</v>
      </c>
      <c r="AC33" s="13">
        <v>322.11000000000001</v>
      </c>
      <c r="AD33" s="13">
        <v>3107.6999999999998</v>
      </c>
      <c r="AE33" s="13">
        <v>2.7000000000000002</v>
      </c>
      <c r="AF33" s="13">
        <v>20.600000000000001</v>
      </c>
      <c r="AG33" s="13">
        <v>146.78</v>
      </c>
      <c r="AH33" s="13">
        <v>186.06999999999999</v>
      </c>
      <c r="AI33" s="13">
        <v>252.96000000000001</v>
      </c>
      <c r="AJ33" s="13">
        <v>71.079999999999998</v>
      </c>
      <c r="AK33" s="13">
        <v>288.63</v>
      </c>
      <c r="AL33" s="13">
        <v>569.23000000000002</v>
      </c>
      <c r="AM33" s="13">
        <v>237.96000000000001</v>
      </c>
      <c r="AN33" s="13">
        <v>365.52999999999997</v>
      </c>
      <c r="AO33" s="13">
        <v>966.15999999999997</v>
      </c>
      <c r="AP33" s="13">
        <v>1241.8099999999999</v>
      </c>
      <c r="AQ33" s="13">
        <v>0</v>
      </c>
      <c r="AR33" s="13">
        <v>29.329999999999998</v>
      </c>
      <c r="AS33" s="13">
        <v>86.280000000000001</v>
      </c>
      <c r="AT33" s="13">
        <v>0</v>
      </c>
      <c r="AU33" s="13">
        <v>161.41999999999999</v>
      </c>
      <c r="AV33" s="13">
        <v>80.849999999999994</v>
      </c>
      <c r="AW33" s="13">
        <v>211.5</v>
      </c>
      <c r="AX33" s="13">
        <v>53.630000000000003</v>
      </c>
      <c r="AY33" s="13">
        <v>58.210000000000001</v>
      </c>
      <c r="AZ33" s="13">
        <v>2.6699999999999999</v>
      </c>
      <c r="BA33" s="13">
        <v>557.89999999999998</v>
      </c>
      <c r="BB33" s="13">
        <v>2823.5700000000002</v>
      </c>
      <c r="BC33" s="13">
        <v>31.77</v>
      </c>
      <c r="BD33" s="13">
        <v>48.880000000000003</v>
      </c>
      <c r="BE33" s="13">
        <v>182.22999999999999</v>
      </c>
      <c r="BF33" s="13">
        <v>192.81999999999999</v>
      </c>
      <c r="BG33" s="13">
        <v>123.89</v>
      </c>
      <c r="BH33" s="13">
        <v>66.799999999999997</v>
      </c>
      <c r="BI33" s="13">
        <v>320.88999999999999</v>
      </c>
      <c r="BJ33" s="13">
        <v>139.50999999999999</v>
      </c>
      <c r="BK33" s="13">
        <v>216.49000000000001</v>
      </c>
      <c r="BL33" s="13">
        <v>18.84</v>
      </c>
      <c r="BM33" s="13">
        <v>1481.4100000000001</v>
      </c>
      <c r="BN33" s="13">
        <v>771.11000000000001</v>
      </c>
      <c r="BO33" s="13">
        <v>1.6200000000000001</v>
      </c>
      <c r="BP33" s="13">
        <v>6.3300000000000001</v>
      </c>
      <c r="BQ33" s="13">
        <v>1.29</v>
      </c>
      <c r="BR33" s="13">
        <v>14.99</v>
      </c>
      <c r="BS33" s="13">
        <v>25.77</v>
      </c>
      <c r="BT33" s="13">
        <v>12.890000000000001</v>
      </c>
      <c r="BU33" s="13">
        <v>45.109999999999999</v>
      </c>
      <c r="BV33" s="13">
        <v>73.590000000000003</v>
      </c>
      <c r="BW33" s="13">
        <v>109.91</v>
      </c>
      <c r="BX33" s="13">
        <v>91.450000000000003</v>
      </c>
      <c r="BY33" s="13">
        <v>388.14999999999998</v>
      </c>
      <c r="BZ33" s="13">
        <v>1857.0999999999999</v>
      </c>
      <c r="CA33" s="13">
        <v>12.82</v>
      </c>
      <c r="CB33" s="13">
        <v>0</v>
      </c>
      <c r="CC33" s="13">
        <v>120.56</v>
      </c>
      <c r="CD33" s="13">
        <v>236.06</v>
      </c>
      <c r="CE33" s="13">
        <v>380.67000000000002</v>
      </c>
      <c r="CF33" s="13">
        <v>99.5</v>
      </c>
      <c r="CG33" s="13">
        <v>367.31</v>
      </c>
      <c r="CH33" s="13">
        <v>44.799999999999997</v>
      </c>
      <c r="CI33" s="13">
        <v>120.09</v>
      </c>
      <c r="CJ33" s="13">
        <v>81.629999999999995</v>
      </c>
      <c r="CK33" s="13">
        <v>393.64999999999998</v>
      </c>
      <c r="CL33" s="13">
        <v>305.85000000000002</v>
      </c>
      <c r="CM33" s="13">
        <v>0</v>
      </c>
      <c r="CN33" s="13">
        <v>63.469999999999999</v>
      </c>
      <c r="CO33" s="13">
        <v>3.4500000000000002</v>
      </c>
      <c r="CP33" s="13">
        <v>50.359999999999999</v>
      </c>
      <c r="CQ33" s="13">
        <v>37.859999999999999</v>
      </c>
      <c r="CR33" s="13">
        <v>16.879999999999999</v>
      </c>
      <c r="CS33" s="13">
        <v>55.899999999999999</v>
      </c>
      <c r="CT33" s="13">
        <v>0.84999999999999998</v>
      </c>
      <c r="CU33" s="13">
        <v>41.25</v>
      </c>
      <c r="CV33" s="13">
        <v>0</v>
      </c>
      <c r="CW33" s="13">
        <v>35.82</v>
      </c>
      <c r="CX33" s="13">
        <v>1453.29</v>
      </c>
      <c r="CY33" s="13">
        <v>58.159999999999997</v>
      </c>
      <c r="CZ33" s="13">
        <v>65.510000000000005</v>
      </c>
      <c r="DA33" s="13">
        <v>75.939999999999998</v>
      </c>
      <c r="DB33" s="13">
        <v>81.700000000000003</v>
      </c>
      <c r="DC33" s="13">
        <v>72.430000000000007</v>
      </c>
      <c r="DD33" s="13">
        <v>127.38</v>
      </c>
      <c r="DE33" s="13">
        <v>103.54000000000001</v>
      </c>
      <c r="DF33" s="13">
        <v>344.04000000000002</v>
      </c>
      <c r="DG33" s="13">
        <v>41.990000000000002</v>
      </c>
      <c r="DH33" s="13">
        <v>160.18000000000001</v>
      </c>
      <c r="DI33" s="13">
        <v>322.41000000000003</v>
      </c>
      <c r="DJ33" s="13">
        <v>2456.3899999999999</v>
      </c>
      <c r="DK33" s="13">
        <v>0</v>
      </c>
      <c r="DL33" s="13">
        <v>32.939999999999998</v>
      </c>
      <c r="DM33" s="13">
        <v>45.549999999999997</v>
      </c>
      <c r="DN33" s="13">
        <v>36.600000000000001</v>
      </c>
      <c r="DO33" s="13">
        <v>0</v>
      </c>
      <c r="DP33" s="13">
        <v>27.370000000000001</v>
      </c>
      <c r="DQ33" s="13">
        <v>544.30999999999995</v>
      </c>
      <c r="DR33" s="13">
        <v>50.25</v>
      </c>
      <c r="DS33" s="13">
        <v>49.229999999999997</v>
      </c>
      <c r="DT33" s="13">
        <v>71.659999999999997</v>
      </c>
      <c r="DU33" s="13">
        <v>1598.48</v>
      </c>
      <c r="DV33" s="13">
        <v>1368.3499999999999</v>
      </c>
      <c r="DW33" s="13">
        <v>5.7000000000000002</v>
      </c>
      <c r="DX33" s="13">
        <v>59.670000000000002</v>
      </c>
      <c r="DY33" s="13">
        <v>10.890000000000001</v>
      </c>
      <c r="DZ33" s="13">
        <v>51.869999999999997</v>
      </c>
      <c r="EA33" s="13">
        <v>80.579999999999998</v>
      </c>
      <c r="EB33" s="13">
        <v>14.83</v>
      </c>
      <c r="EC33" s="13">
        <v>11.789999999999999</v>
      </c>
      <c r="ED33" s="13">
        <v>80.510000000000005</v>
      </c>
      <c r="EE33" s="13">
        <v>61.560000000000002</v>
      </c>
      <c r="EF33" s="13">
        <v>21.219999999999999</v>
      </c>
      <c r="EG33" s="13">
        <v>969.72000000000003</v>
      </c>
      <c r="EH33" s="13">
        <v>4641.9499999999998</v>
      </c>
      <c r="EI33" s="13">
        <v>0</v>
      </c>
      <c r="EJ33" s="13">
        <v>23.940000000000001</v>
      </c>
      <c r="EK33" s="13">
        <v>40.560000000000002</v>
      </c>
      <c r="EL33" s="13">
        <v>2.8599999999999999</v>
      </c>
      <c r="EM33" s="13">
        <v>1.75</v>
      </c>
      <c r="EN33" s="13">
        <v>72.650000000000006</v>
      </c>
      <c r="EO33" s="13">
        <v>98.569999999999993</v>
      </c>
      <c r="EP33" s="13">
        <v>360.13999999999999</v>
      </c>
      <c r="EQ33" s="13">
        <v>243.72999999999999</v>
      </c>
      <c r="ER33" s="13">
        <v>67.569999999999993</v>
      </c>
      <c r="ES33" s="13">
        <v>3730.1199999999999</v>
      </c>
      <c r="ET33" s="13">
        <v>23909.029999999999</v>
      </c>
      <c r="EU33" s="13">
        <v>139.22</v>
      </c>
      <c r="EV33" s="13">
        <v>491.64999999999998</v>
      </c>
      <c r="EW33" s="13">
        <v>774.34000000000003</v>
      </c>
      <c r="EX33" s="13">
        <v>868.38</v>
      </c>
      <c r="EY33" s="13">
        <v>1681.71</v>
      </c>
      <c r="EZ33" s="13">
        <v>648.46000000000004</v>
      </c>
      <c r="FA33" s="13">
        <v>2935.9299999999998</v>
      </c>
      <c r="FB33" s="13">
        <v>2026.6199999999999</v>
      </c>
      <c r="FC33" s="13">
        <v>1524.6600000000001</v>
      </c>
      <c r="FD33" s="13">
        <v>1088.46</v>
      </c>
      <c r="FE33" s="13">
        <v>11729.42</v>
      </c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</row>
    <row ht="13.199999999999999" customHeight="1" r="34">
      <c r="A34" s="0">
        <v>305</v>
      </c>
      <c r="B34" s="0" t="s">
        <v>54</v>
      </c>
      <c r="C34" s="0">
        <v>58</v>
      </c>
      <c r="D34" s="0" t="s">
        <v>44</v>
      </c>
      <c r="F34" s="13">
        <v>872.16999999999996</v>
      </c>
      <c r="G34" s="13">
        <v>0</v>
      </c>
      <c r="H34" s="13">
        <v>0</v>
      </c>
      <c r="I34" s="13">
        <v>0</v>
      </c>
      <c r="J34" s="13">
        <v>0</v>
      </c>
      <c r="K34" s="13">
        <v>39.960000000000001</v>
      </c>
      <c r="L34" s="13">
        <v>60.670000000000002</v>
      </c>
      <c r="M34" s="13">
        <v>0</v>
      </c>
      <c r="N34" s="13">
        <v>0</v>
      </c>
      <c r="O34" s="13">
        <v>0</v>
      </c>
      <c r="P34" s="13">
        <v>25.010000000000002</v>
      </c>
      <c r="Q34" s="13">
        <v>746.52999999999997</v>
      </c>
      <c r="R34" s="13">
        <v>1855.0799999999999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86.799999999999997</v>
      </c>
      <c r="Y34" s="13">
        <v>0</v>
      </c>
      <c r="Z34" s="13">
        <v>657.46000000000004</v>
      </c>
      <c r="AA34" s="13">
        <v>0</v>
      </c>
      <c r="AB34" s="13">
        <v>19.079999999999998</v>
      </c>
      <c r="AC34" s="13">
        <v>1091.73</v>
      </c>
      <c r="AD34" s="13">
        <v>693.15999999999997</v>
      </c>
      <c r="AE34" s="13">
        <v>0</v>
      </c>
      <c r="AF34" s="13">
        <v>0</v>
      </c>
      <c r="AG34" s="13">
        <v>0</v>
      </c>
      <c r="AH34" s="13">
        <v>48.090000000000003</v>
      </c>
      <c r="AI34" s="13">
        <v>0</v>
      </c>
      <c r="AJ34" s="13">
        <v>37.670000000000002</v>
      </c>
      <c r="AK34" s="13">
        <v>0</v>
      </c>
      <c r="AL34" s="13">
        <v>1.5700000000000001</v>
      </c>
      <c r="AM34" s="13">
        <v>0</v>
      </c>
      <c r="AN34" s="13">
        <v>0</v>
      </c>
      <c r="AO34" s="13">
        <v>605.83000000000004</v>
      </c>
      <c r="AP34" s="13">
        <v>816.89999999999998</v>
      </c>
      <c r="AQ34" s="13">
        <v>0</v>
      </c>
      <c r="AR34" s="13">
        <v>0</v>
      </c>
      <c r="AS34" s="13">
        <v>0</v>
      </c>
      <c r="AT34" s="13">
        <v>0</v>
      </c>
      <c r="AU34" s="13">
        <v>97.349999999999994</v>
      </c>
      <c r="AV34" s="13">
        <v>33.759999999999998</v>
      </c>
      <c r="AW34" s="13">
        <v>0</v>
      </c>
      <c r="AX34" s="13">
        <v>336.06</v>
      </c>
      <c r="AY34" s="13">
        <v>0</v>
      </c>
      <c r="AZ34" s="13">
        <v>33.759999999999998</v>
      </c>
      <c r="BA34" s="13">
        <v>315.97000000000003</v>
      </c>
      <c r="BB34" s="13">
        <v>170.81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27.57</v>
      </c>
      <c r="BJ34" s="13">
        <v>0</v>
      </c>
      <c r="BK34" s="13">
        <v>0</v>
      </c>
      <c r="BL34" s="13">
        <v>31.760000000000002</v>
      </c>
      <c r="BM34" s="13">
        <v>111.48</v>
      </c>
      <c r="BN34" s="13">
        <v>415.05000000000001</v>
      </c>
      <c r="BO34" s="13">
        <v>0</v>
      </c>
      <c r="BP34" s="13">
        <v>0</v>
      </c>
      <c r="BQ34" s="13">
        <v>0</v>
      </c>
      <c r="BR34" s="13">
        <v>147.49000000000001</v>
      </c>
      <c r="BS34" s="13">
        <v>0</v>
      </c>
      <c r="BT34" s="13">
        <v>0</v>
      </c>
      <c r="BU34" s="13">
        <v>0</v>
      </c>
      <c r="BV34" s="13">
        <v>20.559999999999999</v>
      </c>
      <c r="BW34" s="13">
        <v>0</v>
      </c>
      <c r="BX34" s="13">
        <v>34.609999999999999</v>
      </c>
      <c r="BY34" s="13">
        <v>212.38999999999999</v>
      </c>
      <c r="BZ34" s="13">
        <v>1182.53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79.670000000000002</v>
      </c>
      <c r="CG34" s="13">
        <v>0</v>
      </c>
      <c r="CH34" s="13">
        <v>0</v>
      </c>
      <c r="CI34" s="13">
        <v>0</v>
      </c>
      <c r="CJ34" s="13">
        <v>599.29999999999995</v>
      </c>
      <c r="CK34" s="13">
        <v>503.55000000000001</v>
      </c>
      <c r="CL34" s="13">
        <v>2613.7600000000002</v>
      </c>
      <c r="CM34" s="13">
        <v>46.560000000000002</v>
      </c>
      <c r="CN34" s="13">
        <v>0</v>
      </c>
      <c r="CO34" s="13">
        <v>0</v>
      </c>
      <c r="CP34" s="13">
        <v>0</v>
      </c>
      <c r="CQ34" s="13">
        <v>295.83999999999997</v>
      </c>
      <c r="CR34" s="13">
        <v>557.23000000000002</v>
      </c>
      <c r="CS34" s="13">
        <v>0</v>
      </c>
      <c r="CT34" s="13">
        <v>0</v>
      </c>
      <c r="CU34" s="13">
        <v>0</v>
      </c>
      <c r="CV34" s="13">
        <v>317.94</v>
      </c>
      <c r="CW34" s="13">
        <v>1396.0999999999999</v>
      </c>
      <c r="CX34" s="13">
        <v>156.59</v>
      </c>
      <c r="CY34" s="13">
        <v>0</v>
      </c>
      <c r="CZ34" s="13">
        <v>0</v>
      </c>
      <c r="DA34" s="13">
        <v>0</v>
      </c>
      <c r="DB34" s="13">
        <v>94.75</v>
      </c>
      <c r="DC34" s="13">
        <v>59.740000000000002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2.1000000000000001</v>
      </c>
      <c r="DJ34" s="13">
        <v>105.78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105.78</v>
      </c>
      <c r="DV34" s="13">
        <v>842.03999999999996</v>
      </c>
      <c r="DW34" s="13">
        <v>0</v>
      </c>
      <c r="DX34" s="13">
        <v>0</v>
      </c>
      <c r="DY34" s="13">
        <v>0</v>
      </c>
      <c r="DZ34" s="13">
        <v>0</v>
      </c>
      <c r="EA34" s="13">
        <v>32.450000000000003</v>
      </c>
      <c r="EB34" s="13">
        <v>0</v>
      </c>
      <c r="EC34" s="13">
        <v>27.57</v>
      </c>
      <c r="ED34" s="13">
        <v>27.57</v>
      </c>
      <c r="EE34" s="13">
        <v>0</v>
      </c>
      <c r="EF34" s="13">
        <v>64.290000000000006</v>
      </c>
      <c r="EG34" s="13">
        <v>690.14999999999998</v>
      </c>
      <c r="EH34" s="13">
        <v>290.20999999999998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28.809999999999999</v>
      </c>
      <c r="EO34" s="13">
        <v>0</v>
      </c>
      <c r="EP34" s="13">
        <v>0</v>
      </c>
      <c r="EQ34" s="13">
        <v>38.740000000000002</v>
      </c>
      <c r="ER34" s="13">
        <v>0</v>
      </c>
      <c r="ES34" s="13">
        <v>222.66</v>
      </c>
      <c r="ET34" s="13">
        <v>10014.08</v>
      </c>
      <c r="EU34" s="13">
        <v>46.560000000000002</v>
      </c>
      <c r="EV34" s="13">
        <v>0</v>
      </c>
      <c r="EW34" s="13">
        <v>0</v>
      </c>
      <c r="EX34" s="13">
        <v>290.32999999999998</v>
      </c>
      <c r="EY34" s="13">
        <v>525.34000000000003</v>
      </c>
      <c r="EZ34" s="13">
        <v>884.61000000000001</v>
      </c>
      <c r="FA34" s="13">
        <v>55.140000000000001</v>
      </c>
      <c r="FB34" s="13">
        <v>1043.22</v>
      </c>
      <c r="FC34" s="13">
        <v>38.740000000000002</v>
      </c>
      <c r="FD34" s="13">
        <v>1125.75</v>
      </c>
      <c r="FE34" s="13">
        <v>6004.2700000000004</v>
      </c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</row>
    <row ht="13.199999999999999" customHeight="1" r="35">
      <c r="A35" s="0">
        <v>306</v>
      </c>
      <c r="B35" s="0" t="s">
        <v>54</v>
      </c>
      <c r="C35" s="0">
        <v>59</v>
      </c>
      <c r="D35" s="0" t="s">
        <v>45</v>
      </c>
      <c r="F35" s="13">
        <v>2310.4200000000001</v>
      </c>
      <c r="G35" s="13">
        <v>0</v>
      </c>
      <c r="H35" s="13">
        <v>0</v>
      </c>
      <c r="I35" s="13">
        <v>0</v>
      </c>
      <c r="J35" s="13">
        <v>61.789999999999999</v>
      </c>
      <c r="K35" s="13">
        <v>70.299999999999997</v>
      </c>
      <c r="L35" s="13">
        <v>61.990000000000002</v>
      </c>
      <c r="M35" s="13">
        <v>0</v>
      </c>
      <c r="N35" s="13">
        <v>49.590000000000003</v>
      </c>
      <c r="O35" s="13">
        <v>57.82</v>
      </c>
      <c r="P35" s="13">
        <v>0</v>
      </c>
      <c r="Q35" s="13">
        <v>2008.9300000000001</v>
      </c>
      <c r="R35" s="13">
        <v>650.25999999999999</v>
      </c>
      <c r="S35" s="13">
        <v>0</v>
      </c>
      <c r="T35" s="13">
        <v>0</v>
      </c>
      <c r="U35" s="13">
        <v>0</v>
      </c>
      <c r="V35" s="13">
        <v>489.07999999999998</v>
      </c>
      <c r="W35" s="13">
        <v>0</v>
      </c>
      <c r="X35" s="13">
        <v>39.219999999999999</v>
      </c>
      <c r="Y35" s="13">
        <v>0</v>
      </c>
      <c r="Z35" s="13">
        <v>4.5300000000000002</v>
      </c>
      <c r="AA35" s="13">
        <v>0</v>
      </c>
      <c r="AB35" s="13">
        <v>55.390000000000001</v>
      </c>
      <c r="AC35" s="13">
        <v>62.039999999999999</v>
      </c>
      <c r="AD35" s="13">
        <v>1915.51</v>
      </c>
      <c r="AE35" s="13">
        <v>0</v>
      </c>
      <c r="AF35" s="13">
        <v>10.35</v>
      </c>
      <c r="AG35" s="13">
        <v>238.09</v>
      </c>
      <c r="AH35" s="13">
        <v>61.32</v>
      </c>
      <c r="AI35" s="13">
        <v>54.219999999999999</v>
      </c>
      <c r="AJ35" s="13">
        <v>34.609999999999999</v>
      </c>
      <c r="AK35" s="13">
        <v>0</v>
      </c>
      <c r="AL35" s="13">
        <v>12.66</v>
      </c>
      <c r="AM35" s="13">
        <v>0</v>
      </c>
      <c r="AN35" s="13">
        <v>275.22000000000003</v>
      </c>
      <c r="AO35" s="13">
        <v>1229.02</v>
      </c>
      <c r="AP35" s="13">
        <v>255.49000000000001</v>
      </c>
      <c r="AQ35" s="13">
        <v>0</v>
      </c>
      <c r="AR35" s="13">
        <v>0</v>
      </c>
      <c r="AS35" s="13">
        <v>0</v>
      </c>
      <c r="AT35" s="13">
        <v>19.399999999999999</v>
      </c>
      <c r="AU35" s="13">
        <v>17.030000000000001</v>
      </c>
      <c r="AV35" s="13">
        <v>85.459999999999994</v>
      </c>
      <c r="AW35" s="13">
        <v>0</v>
      </c>
      <c r="AX35" s="13">
        <v>0</v>
      </c>
      <c r="AY35" s="13">
        <v>58.289999999999999</v>
      </c>
      <c r="AZ35" s="13">
        <v>44.920000000000002</v>
      </c>
      <c r="BA35" s="13">
        <v>30.390000000000001</v>
      </c>
      <c r="BB35" s="13">
        <v>454.66000000000003</v>
      </c>
      <c r="BC35" s="13">
        <v>0</v>
      </c>
      <c r="BD35" s="13">
        <v>0</v>
      </c>
      <c r="BE35" s="13">
        <v>0</v>
      </c>
      <c r="BF35" s="13">
        <v>90.209999999999994</v>
      </c>
      <c r="BG35" s="13">
        <v>49.590000000000003</v>
      </c>
      <c r="BH35" s="13">
        <v>137.27000000000001</v>
      </c>
      <c r="BI35" s="13">
        <v>18.199999999999999</v>
      </c>
      <c r="BJ35" s="13">
        <v>63</v>
      </c>
      <c r="BK35" s="13">
        <v>0</v>
      </c>
      <c r="BL35" s="13">
        <v>0</v>
      </c>
      <c r="BM35" s="13">
        <v>96.390000000000001</v>
      </c>
      <c r="BN35" s="13">
        <v>5853.25</v>
      </c>
      <c r="BO35" s="13">
        <v>0</v>
      </c>
      <c r="BP35" s="13">
        <v>0</v>
      </c>
      <c r="BQ35" s="13">
        <v>78.25</v>
      </c>
      <c r="BR35" s="13">
        <v>0</v>
      </c>
      <c r="BS35" s="13">
        <v>0</v>
      </c>
      <c r="BT35" s="13">
        <v>50.869999999999997</v>
      </c>
      <c r="BU35" s="13">
        <v>122.34</v>
      </c>
      <c r="BV35" s="13">
        <v>124.09999999999999</v>
      </c>
      <c r="BW35" s="13">
        <v>0</v>
      </c>
      <c r="BX35" s="13">
        <v>0</v>
      </c>
      <c r="BY35" s="13">
        <v>5477.6499999999996</v>
      </c>
      <c r="BZ35" s="13">
        <v>514.25999999999999</v>
      </c>
      <c r="CA35" s="13">
        <v>0</v>
      </c>
      <c r="CB35" s="13">
        <v>8.5899999999999999</v>
      </c>
      <c r="CC35" s="13">
        <v>37.600000000000001</v>
      </c>
      <c r="CD35" s="13">
        <v>34.670000000000002</v>
      </c>
      <c r="CE35" s="13">
        <v>140.75999999999999</v>
      </c>
      <c r="CF35" s="13">
        <v>0</v>
      </c>
      <c r="CG35" s="13">
        <v>39.079999999999998</v>
      </c>
      <c r="CH35" s="13">
        <v>0</v>
      </c>
      <c r="CI35" s="13">
        <v>0</v>
      </c>
      <c r="CJ35" s="13">
        <v>58.740000000000002</v>
      </c>
      <c r="CK35" s="13">
        <v>194.81999999999999</v>
      </c>
      <c r="CL35" s="13">
        <v>1245.6700000000001</v>
      </c>
      <c r="CM35" s="13">
        <v>0</v>
      </c>
      <c r="CN35" s="13">
        <v>536.53999999999996</v>
      </c>
      <c r="CO35" s="13">
        <v>6.5</v>
      </c>
      <c r="CP35" s="13">
        <v>29.07</v>
      </c>
      <c r="CQ35" s="13">
        <v>5.8700000000000001</v>
      </c>
      <c r="CR35" s="13">
        <v>0</v>
      </c>
      <c r="CS35" s="13">
        <v>43.969999999999999</v>
      </c>
      <c r="CT35" s="13">
        <v>10.5</v>
      </c>
      <c r="CU35" s="13">
        <v>0</v>
      </c>
      <c r="CV35" s="13">
        <v>10.1</v>
      </c>
      <c r="CW35" s="13">
        <v>603.12</v>
      </c>
      <c r="CX35" s="13">
        <v>809.37</v>
      </c>
      <c r="CY35" s="13">
        <v>0</v>
      </c>
      <c r="CZ35" s="13">
        <v>0</v>
      </c>
      <c r="DA35" s="13">
        <v>70.430000000000007</v>
      </c>
      <c r="DB35" s="13">
        <v>33.270000000000003</v>
      </c>
      <c r="DC35" s="13">
        <v>0</v>
      </c>
      <c r="DD35" s="13">
        <v>32.240000000000002</v>
      </c>
      <c r="DE35" s="13">
        <v>68.310000000000002</v>
      </c>
      <c r="DF35" s="13">
        <v>0</v>
      </c>
      <c r="DG35" s="13">
        <v>0</v>
      </c>
      <c r="DH35" s="13">
        <v>0</v>
      </c>
      <c r="DI35" s="13">
        <v>605.12</v>
      </c>
      <c r="DJ35" s="13">
        <v>516.03999999999996</v>
      </c>
      <c r="DK35" s="13">
        <v>0</v>
      </c>
      <c r="DL35" s="13">
        <v>28.5</v>
      </c>
      <c r="DM35" s="13">
        <v>127.2</v>
      </c>
      <c r="DN35" s="13">
        <v>4.8300000000000001</v>
      </c>
      <c r="DO35" s="13">
        <v>1.8899999999999999</v>
      </c>
      <c r="DP35" s="13">
        <v>66.799999999999997</v>
      </c>
      <c r="DQ35" s="13">
        <v>0</v>
      </c>
      <c r="DR35" s="13">
        <v>0</v>
      </c>
      <c r="DS35" s="13">
        <v>0</v>
      </c>
      <c r="DT35" s="13">
        <v>39.5</v>
      </c>
      <c r="DU35" s="13">
        <v>247.31999999999999</v>
      </c>
      <c r="DV35" s="13">
        <v>547.26999999999998</v>
      </c>
      <c r="DW35" s="13">
        <v>0</v>
      </c>
      <c r="DX35" s="13">
        <v>14.25</v>
      </c>
      <c r="DY35" s="13">
        <v>9.0999999999999996</v>
      </c>
      <c r="DZ35" s="13">
        <v>33.840000000000003</v>
      </c>
      <c r="EA35" s="13">
        <v>131.59999999999999</v>
      </c>
      <c r="EB35" s="13">
        <v>0</v>
      </c>
      <c r="EC35" s="13">
        <v>0</v>
      </c>
      <c r="ED35" s="13">
        <v>0</v>
      </c>
      <c r="EE35" s="13">
        <v>59.799999999999997</v>
      </c>
      <c r="EF35" s="13">
        <v>0</v>
      </c>
      <c r="EG35" s="13">
        <v>298.68000000000001</v>
      </c>
      <c r="EH35" s="13">
        <v>1002.89</v>
      </c>
      <c r="EI35" s="13">
        <v>0</v>
      </c>
      <c r="EJ35" s="13">
        <v>17.100000000000001</v>
      </c>
      <c r="EK35" s="13">
        <v>0</v>
      </c>
      <c r="EL35" s="13">
        <v>0</v>
      </c>
      <c r="EM35" s="13">
        <v>96.409999999999997</v>
      </c>
      <c r="EN35" s="13">
        <v>11.94</v>
      </c>
      <c r="EO35" s="13">
        <v>167.78</v>
      </c>
      <c r="EP35" s="13">
        <v>4.2699999999999996</v>
      </c>
      <c r="EQ35" s="13">
        <v>47.840000000000003</v>
      </c>
      <c r="ER35" s="13">
        <v>118.22</v>
      </c>
      <c r="ES35" s="13">
        <v>539.32000000000005</v>
      </c>
      <c r="ET35" s="13">
        <v>16075.09</v>
      </c>
      <c r="EU35" s="13">
        <v>0</v>
      </c>
      <c r="EV35" s="13">
        <v>615.33000000000004</v>
      </c>
      <c r="EW35" s="13">
        <v>567.16999999999996</v>
      </c>
      <c r="EX35" s="13">
        <v>857.48000000000002</v>
      </c>
      <c r="EY35" s="13">
        <v>567.66999999999996</v>
      </c>
      <c r="EZ35" s="13">
        <v>520.39999999999998</v>
      </c>
      <c r="FA35" s="13">
        <v>459.68000000000001</v>
      </c>
      <c r="FB35" s="13">
        <v>268.64999999999998</v>
      </c>
      <c r="FC35" s="13">
        <v>223.75</v>
      </c>
      <c r="FD35" s="13">
        <v>602.09000000000003</v>
      </c>
      <c r="FE35" s="13">
        <v>11392.799999999999</v>
      </c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</row>
    <row ht="13.199999999999999" customHeight="1" r="36">
      <c r="A36" s="0">
        <v>307</v>
      </c>
      <c r="B36" s="0" t="s">
        <v>54</v>
      </c>
      <c r="C36" s="0">
        <v>74</v>
      </c>
      <c r="D36" s="0" t="s">
        <v>46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204.40000000000001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204.40000000000001</v>
      </c>
      <c r="ET36" s="13">
        <v>204.40000000000001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204.40000000000001</v>
      </c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</row>
    <row ht="13.199999999999999" customHeight="1" r="37">
      <c r="A37" s="0">
        <v>308</v>
      </c>
      <c r="B37" s="0" t="s">
        <v>54</v>
      </c>
      <c r="C37" s="0">
        <v>98</v>
      </c>
      <c r="D37" s="0" t="s">
        <v>47</v>
      </c>
      <c r="F37" s="13">
        <v>355.19999999999999</v>
      </c>
      <c r="G37" s="13">
        <v>0</v>
      </c>
      <c r="H37" s="13">
        <v>0</v>
      </c>
      <c r="I37" s="13">
        <v>20.190000000000001</v>
      </c>
      <c r="J37" s="13">
        <v>0</v>
      </c>
      <c r="K37" s="13">
        <v>40.770000000000003</v>
      </c>
      <c r="L37" s="13">
        <v>0</v>
      </c>
      <c r="M37" s="13">
        <v>29.73</v>
      </c>
      <c r="N37" s="13">
        <v>0</v>
      </c>
      <c r="O37" s="13">
        <v>0</v>
      </c>
      <c r="P37" s="13">
        <v>1.1499999999999999</v>
      </c>
      <c r="Q37" s="13">
        <v>263.36000000000001</v>
      </c>
      <c r="R37" s="13">
        <v>631.27999999999997</v>
      </c>
      <c r="S37" s="13">
        <v>0</v>
      </c>
      <c r="T37" s="13">
        <v>0</v>
      </c>
      <c r="U37" s="13">
        <v>8.2300000000000004</v>
      </c>
      <c r="V37" s="13">
        <v>11.01</v>
      </c>
      <c r="W37" s="13">
        <v>72.340000000000003</v>
      </c>
      <c r="X37" s="13">
        <v>27.789999999999999</v>
      </c>
      <c r="Y37" s="13">
        <v>0</v>
      </c>
      <c r="Z37" s="13">
        <v>0</v>
      </c>
      <c r="AA37" s="13">
        <v>19.82</v>
      </c>
      <c r="AB37" s="13">
        <v>0</v>
      </c>
      <c r="AC37" s="13">
        <v>492.06999999999999</v>
      </c>
      <c r="AD37" s="13">
        <v>708.25999999999999</v>
      </c>
      <c r="AE37" s="13">
        <v>0</v>
      </c>
      <c r="AF37" s="13">
        <v>0</v>
      </c>
      <c r="AG37" s="13">
        <v>30.100000000000001</v>
      </c>
      <c r="AH37" s="13">
        <v>198.46000000000001</v>
      </c>
      <c r="AI37" s="13">
        <v>0</v>
      </c>
      <c r="AJ37" s="13">
        <v>24.329999999999998</v>
      </c>
      <c r="AK37" s="13">
        <v>129.19</v>
      </c>
      <c r="AL37" s="13">
        <v>104.77</v>
      </c>
      <c r="AM37" s="13">
        <v>86.359999999999999</v>
      </c>
      <c r="AN37" s="13">
        <v>50.509999999999998</v>
      </c>
      <c r="AO37" s="13">
        <v>84.530000000000001</v>
      </c>
      <c r="AP37" s="13">
        <v>225.72999999999999</v>
      </c>
      <c r="AQ37" s="13">
        <v>0</v>
      </c>
      <c r="AR37" s="13">
        <v>43.810000000000002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181.91999999999999</v>
      </c>
      <c r="BB37" s="13">
        <v>1176.78</v>
      </c>
      <c r="BC37" s="13">
        <v>0</v>
      </c>
      <c r="BD37" s="13">
        <v>309.88</v>
      </c>
      <c r="BE37" s="13">
        <v>0</v>
      </c>
      <c r="BF37" s="13">
        <v>33.359999999999999</v>
      </c>
      <c r="BG37" s="13">
        <v>69.040000000000006</v>
      </c>
      <c r="BH37" s="13">
        <v>63.729999999999997</v>
      </c>
      <c r="BI37" s="13">
        <v>0</v>
      </c>
      <c r="BJ37" s="13">
        <v>0</v>
      </c>
      <c r="BK37" s="13">
        <v>75.620000000000005</v>
      </c>
      <c r="BL37" s="13">
        <v>0</v>
      </c>
      <c r="BM37" s="13">
        <v>625.14999999999998</v>
      </c>
      <c r="BN37" s="13">
        <v>597.74000000000001</v>
      </c>
      <c r="BO37" s="13">
        <v>0</v>
      </c>
      <c r="BP37" s="13">
        <v>0</v>
      </c>
      <c r="BQ37" s="13">
        <v>0</v>
      </c>
      <c r="BR37" s="13">
        <v>38.880000000000003</v>
      </c>
      <c r="BS37" s="13">
        <v>22.829999999999998</v>
      </c>
      <c r="BT37" s="13">
        <v>26.07</v>
      </c>
      <c r="BU37" s="13">
        <v>16.829999999999998</v>
      </c>
      <c r="BV37" s="13">
        <v>0</v>
      </c>
      <c r="BW37" s="13">
        <v>0</v>
      </c>
      <c r="BX37" s="13">
        <v>10.17</v>
      </c>
      <c r="BY37" s="13">
        <v>482.95999999999998</v>
      </c>
      <c r="BZ37" s="13">
        <v>730.09000000000003</v>
      </c>
      <c r="CA37" s="13">
        <v>0</v>
      </c>
      <c r="CB37" s="13">
        <v>57.020000000000003</v>
      </c>
      <c r="CC37" s="13">
        <v>0</v>
      </c>
      <c r="CD37" s="13">
        <v>16.670000000000002</v>
      </c>
      <c r="CE37" s="13">
        <v>9.9100000000000001</v>
      </c>
      <c r="CF37" s="13">
        <v>28.32</v>
      </c>
      <c r="CG37" s="13">
        <v>6.9800000000000004</v>
      </c>
      <c r="CH37" s="13">
        <v>38.460000000000001</v>
      </c>
      <c r="CI37" s="13">
        <v>11.92</v>
      </c>
      <c r="CJ37" s="13">
        <v>0</v>
      </c>
      <c r="CK37" s="13">
        <v>560.80999999999995</v>
      </c>
      <c r="CL37" s="13">
        <v>349.08999999999997</v>
      </c>
      <c r="CM37" s="13">
        <v>0</v>
      </c>
      <c r="CN37" s="13">
        <v>0</v>
      </c>
      <c r="CO37" s="13">
        <v>0</v>
      </c>
      <c r="CP37" s="13">
        <v>59.490000000000002</v>
      </c>
      <c r="CQ37" s="13">
        <v>0</v>
      </c>
      <c r="CR37" s="13">
        <v>4.7199999999999998</v>
      </c>
      <c r="CS37" s="13">
        <v>0</v>
      </c>
      <c r="CT37" s="13">
        <v>0</v>
      </c>
      <c r="CU37" s="13">
        <v>0</v>
      </c>
      <c r="CV37" s="13">
        <v>41.759999999999998</v>
      </c>
      <c r="CW37" s="13">
        <v>243.12</v>
      </c>
      <c r="CX37" s="13">
        <v>453.86000000000001</v>
      </c>
      <c r="CY37" s="13">
        <v>0</v>
      </c>
      <c r="CZ37" s="13">
        <v>0</v>
      </c>
      <c r="DA37" s="13">
        <v>3.1000000000000001</v>
      </c>
      <c r="DB37" s="13">
        <v>73.799999999999997</v>
      </c>
      <c r="DC37" s="13">
        <v>35.299999999999997</v>
      </c>
      <c r="DD37" s="13">
        <v>19.18</v>
      </c>
      <c r="DE37" s="13">
        <v>46.840000000000003</v>
      </c>
      <c r="DF37" s="13">
        <v>0</v>
      </c>
      <c r="DG37" s="13">
        <v>0</v>
      </c>
      <c r="DH37" s="13">
        <v>21.010000000000002</v>
      </c>
      <c r="DI37" s="13">
        <v>254.62</v>
      </c>
      <c r="DJ37" s="13">
        <v>200.77000000000001</v>
      </c>
      <c r="DK37" s="13">
        <v>0</v>
      </c>
      <c r="DL37" s="13">
        <v>136.50999999999999</v>
      </c>
      <c r="DM37" s="13">
        <v>2.8799999999999999</v>
      </c>
      <c r="DN37" s="13">
        <v>0</v>
      </c>
      <c r="DO37" s="13">
        <v>0</v>
      </c>
      <c r="DP37" s="13">
        <v>25.48</v>
      </c>
      <c r="DQ37" s="13">
        <v>0</v>
      </c>
      <c r="DR37" s="13">
        <v>0</v>
      </c>
      <c r="DS37" s="13">
        <v>0</v>
      </c>
      <c r="DT37" s="13">
        <v>0</v>
      </c>
      <c r="DU37" s="13">
        <v>35.899999999999999</v>
      </c>
      <c r="DV37" s="13">
        <v>2020.3800000000001</v>
      </c>
      <c r="DW37" s="13">
        <v>0</v>
      </c>
      <c r="DX37" s="13">
        <v>0</v>
      </c>
      <c r="DY37" s="13">
        <v>0</v>
      </c>
      <c r="DZ37" s="13">
        <v>0</v>
      </c>
      <c r="EA37" s="13">
        <v>22.129999999999999</v>
      </c>
      <c r="EB37" s="13">
        <v>13.890000000000001</v>
      </c>
      <c r="EC37" s="13">
        <v>0</v>
      </c>
      <c r="ED37" s="13">
        <v>9.9100000000000001</v>
      </c>
      <c r="EE37" s="13">
        <v>0</v>
      </c>
      <c r="EF37" s="13">
        <v>0</v>
      </c>
      <c r="EG37" s="13">
        <v>1974.45</v>
      </c>
      <c r="EH37" s="13">
        <v>329.60000000000002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49.75</v>
      </c>
      <c r="EQ37" s="13">
        <v>0</v>
      </c>
      <c r="ER37" s="13">
        <v>0</v>
      </c>
      <c r="ES37" s="13">
        <v>279.85000000000002</v>
      </c>
      <c r="ET37" s="13">
        <v>7778.7799999999997</v>
      </c>
      <c r="EU37" s="13">
        <v>0</v>
      </c>
      <c r="EV37" s="13">
        <v>547.22000000000003</v>
      </c>
      <c r="EW37" s="13">
        <v>64.5</v>
      </c>
      <c r="EX37" s="13">
        <v>431.67000000000002</v>
      </c>
      <c r="EY37" s="13">
        <v>272.31999999999999</v>
      </c>
      <c r="EZ37" s="13">
        <v>233.50999999999999</v>
      </c>
      <c r="FA37" s="13">
        <v>229.56999999999999</v>
      </c>
      <c r="FB37" s="13">
        <v>202.88999999999999</v>
      </c>
      <c r="FC37" s="13">
        <v>193.72</v>
      </c>
      <c r="FD37" s="13">
        <v>124.59999999999999</v>
      </c>
      <c r="FE37" s="13">
        <v>5478.7399999999998</v>
      </c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</row>
    <row ht="13.199999999999999" customHeight="1" r="38">
      <c r="A38" s="0">
        <v>309</v>
      </c>
      <c r="B38" s="0" t="s">
        <v>54</v>
      </c>
      <c r="C38" s="0">
        <v>101</v>
      </c>
      <c r="D38" s="0" t="s">
        <v>48</v>
      </c>
      <c r="F38" s="13">
        <v>1768.8</v>
      </c>
      <c r="G38" s="13">
        <v>34.530000000000001</v>
      </c>
      <c r="H38" s="13">
        <v>178.69</v>
      </c>
      <c r="I38" s="13">
        <v>100.56</v>
      </c>
      <c r="J38" s="13">
        <v>160.09999999999999</v>
      </c>
      <c r="K38" s="13">
        <v>410.16000000000003</v>
      </c>
      <c r="L38" s="13">
        <v>338.35000000000002</v>
      </c>
      <c r="M38" s="13">
        <v>110.67</v>
      </c>
      <c r="N38" s="13">
        <v>179.80000000000001</v>
      </c>
      <c r="O38" s="13">
        <v>66.760000000000005</v>
      </c>
      <c r="P38" s="13">
        <v>18.879999999999999</v>
      </c>
      <c r="Q38" s="13">
        <v>170.30000000000001</v>
      </c>
      <c r="R38" s="13">
        <v>88.629999999999995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88.629999999999995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1796.24</v>
      </c>
      <c r="AE38" s="13">
        <v>0</v>
      </c>
      <c r="AF38" s="13">
        <v>63.140000000000001</v>
      </c>
      <c r="AG38" s="13">
        <v>5.1600000000000001</v>
      </c>
      <c r="AH38" s="13">
        <v>334.77999999999997</v>
      </c>
      <c r="AI38" s="13">
        <v>329.69</v>
      </c>
      <c r="AJ38" s="13">
        <v>405.56</v>
      </c>
      <c r="AK38" s="13">
        <v>135.38</v>
      </c>
      <c r="AL38" s="13">
        <v>94.459999999999994</v>
      </c>
      <c r="AM38" s="13">
        <v>16.57</v>
      </c>
      <c r="AN38" s="13">
        <v>25.93</v>
      </c>
      <c r="AO38" s="13">
        <v>385.56</v>
      </c>
      <c r="AP38" s="13">
        <v>1285.1199999999999</v>
      </c>
      <c r="AQ38" s="13">
        <v>0</v>
      </c>
      <c r="AR38" s="13">
        <v>21.920000000000002</v>
      </c>
      <c r="AS38" s="13">
        <v>0</v>
      </c>
      <c r="AT38" s="13">
        <v>95.650000000000006</v>
      </c>
      <c r="AU38" s="13">
        <v>40.350000000000001</v>
      </c>
      <c r="AV38" s="13">
        <v>29.809999999999999</v>
      </c>
      <c r="AW38" s="13">
        <v>52.18</v>
      </c>
      <c r="AX38" s="13">
        <v>367.55000000000001</v>
      </c>
      <c r="AY38" s="13">
        <v>39.600000000000001</v>
      </c>
      <c r="AZ38" s="13">
        <v>14.41</v>
      </c>
      <c r="BA38" s="13">
        <v>623.63999999999999</v>
      </c>
      <c r="BB38" s="13">
        <v>2923.8000000000002</v>
      </c>
      <c r="BC38" s="13">
        <v>0</v>
      </c>
      <c r="BD38" s="13">
        <v>68.239999999999995</v>
      </c>
      <c r="BE38" s="13">
        <v>81.180000000000007</v>
      </c>
      <c r="BF38" s="13">
        <v>201.13999999999999</v>
      </c>
      <c r="BG38" s="13">
        <v>1086.5799999999999</v>
      </c>
      <c r="BH38" s="13">
        <v>159.91</v>
      </c>
      <c r="BI38" s="13">
        <v>165.91</v>
      </c>
      <c r="BJ38" s="13">
        <v>269.10000000000002</v>
      </c>
      <c r="BK38" s="13">
        <v>58.619999999999997</v>
      </c>
      <c r="BL38" s="13">
        <v>53.969999999999999</v>
      </c>
      <c r="BM38" s="13">
        <v>779.09000000000003</v>
      </c>
      <c r="BN38" s="13">
        <v>2209.0599999999999</v>
      </c>
      <c r="BO38" s="13">
        <v>99.280000000000001</v>
      </c>
      <c r="BP38" s="13">
        <v>123.95999999999999</v>
      </c>
      <c r="BQ38" s="13">
        <v>35.5</v>
      </c>
      <c r="BR38" s="13">
        <v>499.54000000000002</v>
      </c>
      <c r="BS38" s="13">
        <v>166.97999999999999</v>
      </c>
      <c r="BT38" s="13">
        <v>119.75</v>
      </c>
      <c r="BU38" s="13">
        <v>247.12</v>
      </c>
      <c r="BV38" s="13">
        <v>175.43000000000001</v>
      </c>
      <c r="BW38" s="13">
        <v>66.159999999999997</v>
      </c>
      <c r="BX38" s="13">
        <v>27.539999999999999</v>
      </c>
      <c r="BY38" s="13">
        <v>647.79999999999995</v>
      </c>
      <c r="BZ38" s="13">
        <v>2132.3899999999999</v>
      </c>
      <c r="CA38" s="13">
        <v>44.880000000000003</v>
      </c>
      <c r="CB38" s="13">
        <v>653.30999999999995</v>
      </c>
      <c r="CC38" s="13">
        <v>166.88</v>
      </c>
      <c r="CD38" s="13">
        <v>197.94</v>
      </c>
      <c r="CE38" s="13">
        <v>358.60000000000002</v>
      </c>
      <c r="CF38" s="13">
        <v>319.97000000000003</v>
      </c>
      <c r="CG38" s="13">
        <v>187.02000000000001</v>
      </c>
      <c r="CH38" s="13">
        <v>122.48</v>
      </c>
      <c r="CI38" s="13">
        <v>9.1600000000000001</v>
      </c>
      <c r="CJ38" s="13">
        <v>0</v>
      </c>
      <c r="CK38" s="13">
        <v>72.129999999999995</v>
      </c>
      <c r="CL38" s="13">
        <v>342.63999999999999</v>
      </c>
      <c r="CM38" s="13">
        <v>0</v>
      </c>
      <c r="CN38" s="13">
        <v>0</v>
      </c>
      <c r="CO38" s="13">
        <v>9.5899999999999999</v>
      </c>
      <c r="CP38" s="13">
        <v>0</v>
      </c>
      <c r="CQ38" s="13">
        <v>299.73000000000002</v>
      </c>
      <c r="CR38" s="13">
        <v>23</v>
      </c>
      <c r="CS38" s="13">
        <v>0</v>
      </c>
      <c r="CT38" s="13">
        <v>10.32</v>
      </c>
      <c r="CU38" s="13">
        <v>0</v>
      </c>
      <c r="CV38" s="13">
        <v>0</v>
      </c>
      <c r="CW38" s="13">
        <v>0</v>
      </c>
      <c r="CX38" s="13">
        <v>1661.26</v>
      </c>
      <c r="CY38" s="13">
        <v>82.200000000000003</v>
      </c>
      <c r="CZ38" s="13">
        <v>40.18</v>
      </c>
      <c r="DA38" s="13">
        <v>10.300000000000001</v>
      </c>
      <c r="DB38" s="13">
        <v>163.88999999999999</v>
      </c>
      <c r="DC38" s="13">
        <v>202.81999999999999</v>
      </c>
      <c r="DD38" s="13">
        <v>40.700000000000003</v>
      </c>
      <c r="DE38" s="13">
        <v>146.71000000000001</v>
      </c>
      <c r="DF38" s="13">
        <v>242.19999999999999</v>
      </c>
      <c r="DG38" s="13">
        <v>45.899999999999999</v>
      </c>
      <c r="DH38" s="13">
        <v>45.939999999999998</v>
      </c>
      <c r="DI38" s="13">
        <v>640.41999999999996</v>
      </c>
      <c r="DJ38" s="13">
        <v>478.88</v>
      </c>
      <c r="DK38" s="13">
        <v>0</v>
      </c>
      <c r="DL38" s="13">
        <v>158.31999999999999</v>
      </c>
      <c r="DM38" s="13">
        <v>0</v>
      </c>
      <c r="DN38" s="13">
        <v>21.050000000000001</v>
      </c>
      <c r="DO38" s="13">
        <v>5.7400000000000002</v>
      </c>
      <c r="DP38" s="13">
        <v>65.099999999999994</v>
      </c>
      <c r="DQ38" s="13">
        <v>22.32</v>
      </c>
      <c r="DR38" s="13">
        <v>11.16</v>
      </c>
      <c r="DS38" s="13">
        <v>33.270000000000003</v>
      </c>
      <c r="DT38" s="13">
        <v>42.520000000000003</v>
      </c>
      <c r="DU38" s="13">
        <v>119.40000000000001</v>
      </c>
      <c r="DV38" s="13">
        <v>1102.0999999999999</v>
      </c>
      <c r="DW38" s="13">
        <v>0</v>
      </c>
      <c r="DX38" s="13">
        <v>34.439999999999998</v>
      </c>
      <c r="DY38" s="13">
        <v>63.619999999999997</v>
      </c>
      <c r="DZ38" s="13">
        <v>274.67000000000002</v>
      </c>
      <c r="EA38" s="13">
        <v>298.08999999999997</v>
      </c>
      <c r="EB38" s="13">
        <v>118.44</v>
      </c>
      <c r="EC38" s="13">
        <v>167.31999999999999</v>
      </c>
      <c r="ED38" s="13">
        <v>104.78</v>
      </c>
      <c r="EE38" s="13">
        <v>30.43</v>
      </c>
      <c r="EF38" s="13">
        <v>4.0099999999999998</v>
      </c>
      <c r="EG38" s="13">
        <v>6.2999999999999998</v>
      </c>
      <c r="EH38" s="13">
        <v>573.45000000000005</v>
      </c>
      <c r="EI38" s="13">
        <v>0</v>
      </c>
      <c r="EJ38" s="13">
        <v>66.530000000000001</v>
      </c>
      <c r="EK38" s="13">
        <v>0</v>
      </c>
      <c r="EL38" s="13">
        <v>0</v>
      </c>
      <c r="EM38" s="13">
        <v>21.550000000000001</v>
      </c>
      <c r="EN38" s="13">
        <v>0</v>
      </c>
      <c r="EO38" s="13">
        <v>26.420000000000002</v>
      </c>
      <c r="EP38" s="13">
        <v>42</v>
      </c>
      <c r="EQ38" s="13">
        <v>22.5</v>
      </c>
      <c r="ER38" s="13">
        <v>0</v>
      </c>
      <c r="ES38" s="13">
        <v>394.44999999999999</v>
      </c>
      <c r="ET38" s="13">
        <v>16362.370000000001</v>
      </c>
      <c r="EU38" s="13">
        <v>260.88999999999999</v>
      </c>
      <c r="EV38" s="13">
        <v>1408.73</v>
      </c>
      <c r="EW38" s="13">
        <v>472.79000000000002</v>
      </c>
      <c r="EX38" s="13">
        <v>1948.76</v>
      </c>
      <c r="EY38" s="13">
        <v>3220.29</v>
      </c>
      <c r="EZ38" s="13">
        <v>1709.22</v>
      </c>
      <c r="FA38" s="13">
        <v>1261.05</v>
      </c>
      <c r="FB38" s="13">
        <v>1619.28</v>
      </c>
      <c r="FC38" s="13">
        <v>388.97000000000003</v>
      </c>
      <c r="FD38" s="13">
        <v>233.19999999999999</v>
      </c>
      <c r="FE38" s="13">
        <v>3839.0900000000001</v>
      </c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</row>
    <row ht="13.199999999999999" customHeight="1" r="39">
      <c r="A39" s="107">
        <v>310</v>
      </c>
      <c r="B39" s="107" t="s">
        <v>54</v>
      </c>
      <c r="C39" s="107">
        <v>102</v>
      </c>
      <c r="D39" s="107" t="s">
        <v>49</v>
      </c>
      <c r="F39" s="13">
        <v>491.73000000000002</v>
      </c>
      <c r="G39" s="13">
        <v>147.99000000000001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35.490000000000002</v>
      </c>
      <c r="P39" s="13">
        <v>0</v>
      </c>
      <c r="Q39" s="13">
        <v>308.25</v>
      </c>
      <c r="R39" s="13">
        <v>232</v>
      </c>
      <c r="S39" s="13">
        <v>49.329999999999998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182.66999999999999</v>
      </c>
      <c r="AD39" s="13">
        <v>1807.1099999999999</v>
      </c>
      <c r="AE39" s="13">
        <v>1778.51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28.600000000000001</v>
      </c>
      <c r="AP39" s="13">
        <v>207.83000000000001</v>
      </c>
      <c r="AQ39" s="13">
        <v>98.659999999999997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80.239999999999995</v>
      </c>
      <c r="AY39" s="13">
        <v>0</v>
      </c>
      <c r="AZ39" s="13">
        <v>0</v>
      </c>
      <c r="BA39" s="13">
        <v>28.920000000000002</v>
      </c>
      <c r="BB39" s="13">
        <v>1142.71</v>
      </c>
      <c r="BC39" s="13">
        <v>493.25999999999999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619.12</v>
      </c>
      <c r="BK39" s="13">
        <v>0</v>
      </c>
      <c r="BL39" s="13">
        <v>0</v>
      </c>
      <c r="BM39" s="13">
        <v>30.329999999999998</v>
      </c>
      <c r="BN39" s="13">
        <v>1117.1600000000001</v>
      </c>
      <c r="BO39" s="13">
        <v>602.22000000000003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514.94000000000005</v>
      </c>
      <c r="BZ39" s="13">
        <v>469.35000000000002</v>
      </c>
      <c r="CA39" s="13">
        <v>369.80000000000001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99.549999999999997</v>
      </c>
      <c r="CL39" s="13">
        <v>359.92000000000002</v>
      </c>
      <c r="CM39" s="13">
        <v>98.659999999999997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261.25999999999999</v>
      </c>
      <c r="CX39" s="13">
        <v>1743.0999999999999</v>
      </c>
      <c r="CY39" s="13">
        <v>1313.5599999999999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429.54000000000002</v>
      </c>
      <c r="DJ39" s="13">
        <v>148.03</v>
      </c>
      <c r="DK39" s="13">
        <v>123.33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24.699999999999999</v>
      </c>
      <c r="DV39" s="13">
        <v>823.28999999999996</v>
      </c>
      <c r="DW39" s="13">
        <v>123.33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25.809999999999999</v>
      </c>
      <c r="EF39" s="13">
        <v>0</v>
      </c>
      <c r="EG39" s="13">
        <v>674.14999999999998</v>
      </c>
      <c r="EH39" s="13">
        <v>117.48999999999999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117.48999999999999</v>
      </c>
      <c r="ET39" s="13">
        <v>8659.7199999999993</v>
      </c>
      <c r="EU39" s="13">
        <v>5198.6499999999996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699.36000000000001</v>
      </c>
      <c r="FC39" s="13">
        <v>61.299999999999997</v>
      </c>
      <c r="FD39" s="13">
        <v>0</v>
      </c>
      <c r="FE39" s="13">
        <v>2700.4000000000001</v>
      </c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</row>
    <row ht="13.199999999999999" customHeight="1" r="40">
      <c r="A40" s="107">
        <v>303</v>
      </c>
      <c r="B40" s="107" t="s">
        <v>54</v>
      </c>
      <c r="C40" s="107">
        <v>103</v>
      </c>
      <c r="D40" s="107" t="s">
        <v>50</v>
      </c>
      <c r="E40" s="0" t="s">
        <v>101</v>
      </c>
      <c r="F40" s="13">
        <v>3628.9000000000001</v>
      </c>
      <c r="G40" s="13">
        <v>59.579999999999998</v>
      </c>
      <c r="H40" s="13">
        <v>151.11000000000001</v>
      </c>
      <c r="I40" s="13">
        <v>49.649999999999999</v>
      </c>
      <c r="J40" s="13">
        <v>49.450000000000003</v>
      </c>
      <c r="K40" s="13">
        <v>544.20000000000005</v>
      </c>
      <c r="L40" s="13">
        <v>78.310000000000002</v>
      </c>
      <c r="M40" s="13">
        <v>377.88999999999999</v>
      </c>
      <c r="N40" s="13">
        <v>82.890000000000001</v>
      </c>
      <c r="O40" s="13">
        <v>366.83999999999997</v>
      </c>
      <c r="P40" s="13">
        <v>164.09999999999999</v>
      </c>
      <c r="Q40" s="13">
        <v>1704.8699999999999</v>
      </c>
      <c r="R40" s="13">
        <v>1961.3199999999999</v>
      </c>
      <c r="S40" s="13">
        <v>59.579999999999998</v>
      </c>
      <c r="T40" s="13">
        <v>117.62</v>
      </c>
      <c r="U40" s="13">
        <v>39.719999999999999</v>
      </c>
      <c r="V40" s="13">
        <v>0</v>
      </c>
      <c r="W40" s="13">
        <v>0</v>
      </c>
      <c r="X40" s="13">
        <v>130.36000000000001</v>
      </c>
      <c r="Y40" s="13">
        <v>7.0899999999999999</v>
      </c>
      <c r="Z40" s="13">
        <v>0</v>
      </c>
      <c r="AA40" s="13">
        <v>298.30000000000001</v>
      </c>
      <c r="AB40" s="13">
        <v>39.229999999999997</v>
      </c>
      <c r="AC40" s="13">
        <v>1269.4200000000001</v>
      </c>
      <c r="AD40" s="13">
        <v>1909.21</v>
      </c>
      <c r="AE40" s="13">
        <v>66.040000000000006</v>
      </c>
      <c r="AF40" s="13">
        <v>175.47</v>
      </c>
      <c r="AG40" s="13">
        <v>24.829999999999998</v>
      </c>
      <c r="AH40" s="13">
        <v>0</v>
      </c>
      <c r="AI40" s="13">
        <v>0</v>
      </c>
      <c r="AJ40" s="13">
        <v>159.66</v>
      </c>
      <c r="AK40" s="13">
        <v>109.05</v>
      </c>
      <c r="AL40" s="13">
        <v>104.84999999999999</v>
      </c>
      <c r="AM40" s="13">
        <v>247.65000000000001</v>
      </c>
      <c r="AN40" s="13">
        <v>0</v>
      </c>
      <c r="AO40" s="13">
        <v>1021.63</v>
      </c>
      <c r="AP40" s="13">
        <v>2120.1799999999998</v>
      </c>
      <c r="AQ40" s="13">
        <v>59.579999999999998</v>
      </c>
      <c r="AR40" s="13">
        <v>110.16</v>
      </c>
      <c r="AS40" s="13">
        <v>9.9299999999999997</v>
      </c>
      <c r="AT40" s="13">
        <v>12.619999999999999</v>
      </c>
      <c r="AU40" s="13">
        <v>2.6800000000000002</v>
      </c>
      <c r="AV40" s="13">
        <v>213.08000000000001</v>
      </c>
      <c r="AW40" s="13">
        <v>104.97</v>
      </c>
      <c r="AX40" s="13">
        <v>131.69999999999999</v>
      </c>
      <c r="AY40" s="13">
        <v>149.69999999999999</v>
      </c>
      <c r="AZ40" s="13">
        <v>0</v>
      </c>
      <c r="BA40" s="13">
        <v>1325.76</v>
      </c>
      <c r="BB40" s="13">
        <v>1614.8099999999999</v>
      </c>
      <c r="BC40" s="13">
        <v>119.16</v>
      </c>
      <c r="BD40" s="13">
        <v>213.88</v>
      </c>
      <c r="BE40" s="13">
        <v>84.909999999999997</v>
      </c>
      <c r="BF40" s="13">
        <v>133.36000000000001</v>
      </c>
      <c r="BG40" s="13">
        <v>190.72</v>
      </c>
      <c r="BH40" s="13">
        <v>96.810000000000002</v>
      </c>
      <c r="BI40" s="13">
        <v>225.75</v>
      </c>
      <c r="BJ40" s="13">
        <v>0</v>
      </c>
      <c r="BK40" s="13">
        <v>153.43000000000001</v>
      </c>
      <c r="BL40" s="13">
        <v>181.69</v>
      </c>
      <c r="BM40" s="13">
        <v>215.08000000000001</v>
      </c>
      <c r="BN40" s="13">
        <v>1480.47</v>
      </c>
      <c r="BO40" s="13">
        <v>0</v>
      </c>
      <c r="BP40" s="13">
        <v>173.77000000000001</v>
      </c>
      <c r="BQ40" s="13">
        <v>25.82</v>
      </c>
      <c r="BR40" s="13">
        <v>266.18000000000001</v>
      </c>
      <c r="BS40" s="13">
        <v>93.599999999999994</v>
      </c>
      <c r="BT40" s="13">
        <v>23.190000000000001</v>
      </c>
      <c r="BU40" s="13">
        <v>13.24</v>
      </c>
      <c r="BV40" s="13">
        <v>0</v>
      </c>
      <c r="BW40" s="13">
        <v>122.23</v>
      </c>
      <c r="BX40" s="13">
        <v>139.84999999999999</v>
      </c>
      <c r="BY40" s="13">
        <v>622.58000000000004</v>
      </c>
      <c r="BZ40" s="13">
        <v>653.13</v>
      </c>
      <c r="CA40" s="13">
        <v>0</v>
      </c>
      <c r="CB40" s="13">
        <v>110.16</v>
      </c>
      <c r="CC40" s="13">
        <v>0</v>
      </c>
      <c r="CD40" s="13">
        <v>2.1800000000000002</v>
      </c>
      <c r="CE40" s="13">
        <v>0</v>
      </c>
      <c r="CF40" s="13">
        <v>49.289999999999999</v>
      </c>
      <c r="CG40" s="13">
        <v>96.390000000000001</v>
      </c>
      <c r="CH40" s="13">
        <v>24.07</v>
      </c>
      <c r="CI40" s="13">
        <v>152.94999999999999</v>
      </c>
      <c r="CJ40" s="13">
        <v>65.700000000000003</v>
      </c>
      <c r="CK40" s="13">
        <v>152.38999999999999</v>
      </c>
      <c r="CL40" s="13">
        <v>2046.55</v>
      </c>
      <c r="CM40" s="13">
        <v>237.59</v>
      </c>
      <c r="CN40" s="13">
        <v>231.53999999999999</v>
      </c>
      <c r="CO40" s="13">
        <v>0</v>
      </c>
      <c r="CP40" s="13">
        <v>0</v>
      </c>
      <c r="CQ40" s="13">
        <v>0</v>
      </c>
      <c r="CR40" s="13">
        <v>0</v>
      </c>
      <c r="CS40" s="13">
        <v>130.63999999999999</v>
      </c>
      <c r="CT40" s="13">
        <v>2.0499999999999998</v>
      </c>
      <c r="CU40" s="13">
        <v>117.19</v>
      </c>
      <c r="CV40" s="13">
        <v>94.849999999999994</v>
      </c>
      <c r="CW40" s="13">
        <v>1232.6900000000001</v>
      </c>
      <c r="CX40" s="13">
        <v>436.06</v>
      </c>
      <c r="CY40" s="13">
        <v>0</v>
      </c>
      <c r="CZ40" s="13">
        <v>3.96</v>
      </c>
      <c r="DA40" s="13">
        <v>58.210000000000001</v>
      </c>
      <c r="DB40" s="13">
        <v>67.230000000000004</v>
      </c>
      <c r="DC40" s="13">
        <v>78.989999999999995</v>
      </c>
      <c r="DD40" s="13">
        <v>66.230000000000004</v>
      </c>
      <c r="DE40" s="13">
        <v>107.22</v>
      </c>
      <c r="DF40" s="13">
        <v>0</v>
      </c>
      <c r="DG40" s="13">
        <v>39.719999999999999</v>
      </c>
      <c r="DH40" s="13">
        <v>0</v>
      </c>
      <c r="DI40" s="13">
        <v>14.5</v>
      </c>
      <c r="DJ40" s="13">
        <v>1281.04</v>
      </c>
      <c r="DK40" s="13">
        <v>179.90000000000001</v>
      </c>
      <c r="DL40" s="13">
        <v>110.16</v>
      </c>
      <c r="DM40" s="13">
        <v>0</v>
      </c>
      <c r="DN40" s="13">
        <v>0</v>
      </c>
      <c r="DO40" s="13">
        <v>0</v>
      </c>
      <c r="DP40" s="13">
        <v>150.25999999999999</v>
      </c>
      <c r="DQ40" s="13">
        <v>0</v>
      </c>
      <c r="DR40" s="13">
        <v>0</v>
      </c>
      <c r="DS40" s="13">
        <v>144.03999999999999</v>
      </c>
      <c r="DT40" s="13">
        <v>0</v>
      </c>
      <c r="DU40" s="13">
        <v>696.66999999999996</v>
      </c>
      <c r="DV40" s="13">
        <v>3960.6799999999998</v>
      </c>
      <c r="DW40" s="13">
        <v>150.25999999999999</v>
      </c>
      <c r="DX40" s="13">
        <v>128.81999999999999</v>
      </c>
      <c r="DY40" s="13">
        <v>0</v>
      </c>
      <c r="DZ40" s="13">
        <v>0</v>
      </c>
      <c r="EA40" s="13">
        <v>0</v>
      </c>
      <c r="EB40" s="13">
        <v>24.719999999999999</v>
      </c>
      <c r="EC40" s="13">
        <v>0</v>
      </c>
      <c r="ED40" s="13">
        <v>72.760000000000005</v>
      </c>
      <c r="EE40" s="13">
        <v>0</v>
      </c>
      <c r="EF40" s="13">
        <v>0</v>
      </c>
      <c r="EG40" s="13">
        <v>3584.1100000000001</v>
      </c>
      <c r="EH40" s="13">
        <v>3418.4200000000001</v>
      </c>
      <c r="EI40" s="13">
        <v>173.41</v>
      </c>
      <c r="EJ40" s="13">
        <v>154.94999999999999</v>
      </c>
      <c r="EK40" s="13">
        <v>0</v>
      </c>
      <c r="EL40" s="13">
        <v>112.62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2977.4099999999999</v>
      </c>
      <c r="ET40" s="13">
        <v>24510.77</v>
      </c>
      <c r="EU40" s="13">
        <v>1105.0999999999999</v>
      </c>
      <c r="EV40" s="13">
        <v>1681.5999999999999</v>
      </c>
      <c r="EW40" s="13">
        <v>293.06999999999999</v>
      </c>
      <c r="EX40" s="13">
        <v>643.63999999999999</v>
      </c>
      <c r="EY40" s="13">
        <v>910.19000000000005</v>
      </c>
      <c r="EZ40" s="13">
        <v>991.90999999999997</v>
      </c>
      <c r="FA40" s="13">
        <v>1172.24</v>
      </c>
      <c r="FB40" s="13">
        <v>418.31999999999999</v>
      </c>
      <c r="FC40" s="13">
        <v>1792.05</v>
      </c>
      <c r="FD40" s="13">
        <v>685.41999999999996</v>
      </c>
      <c r="FE40" s="13">
        <v>14817.110000000001</v>
      </c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</row>
    <row ht="13.199999999999999" customHeight="1" r="41">
      <c r="A41" s="107">
        <v>303</v>
      </c>
      <c r="B41" s="107" t="s">
        <v>54</v>
      </c>
      <c r="C41" s="107">
        <v>106</v>
      </c>
      <c r="D41" s="107" t="s">
        <v>51</v>
      </c>
      <c r="E41" s="0" t="s">
        <v>101</v>
      </c>
      <c r="F41" s="13">
        <v>6222.5600000000004</v>
      </c>
      <c r="G41" s="13">
        <v>83.299999999999997</v>
      </c>
      <c r="H41" s="13">
        <v>1059.52</v>
      </c>
      <c r="I41" s="13">
        <v>200.52000000000001</v>
      </c>
      <c r="J41" s="13">
        <v>245.83000000000001</v>
      </c>
      <c r="K41" s="13">
        <v>428.30000000000001</v>
      </c>
      <c r="L41" s="13">
        <v>143.12</v>
      </c>
      <c r="M41" s="13">
        <v>897.63999999999999</v>
      </c>
      <c r="N41" s="13">
        <v>620.58000000000004</v>
      </c>
      <c r="O41" s="13">
        <v>395.38</v>
      </c>
      <c r="P41" s="13">
        <v>347.54000000000002</v>
      </c>
      <c r="Q41" s="13">
        <v>1800.73</v>
      </c>
      <c r="R41" s="13">
        <v>1403.0599999999999</v>
      </c>
      <c r="S41" s="13">
        <v>28.98</v>
      </c>
      <c r="T41" s="13">
        <v>287.38999999999999</v>
      </c>
      <c r="U41" s="13">
        <v>73.010000000000005</v>
      </c>
      <c r="V41" s="13">
        <v>219</v>
      </c>
      <c r="W41" s="13">
        <v>177.31999999999999</v>
      </c>
      <c r="X41" s="13">
        <v>39.810000000000002</v>
      </c>
      <c r="Y41" s="13">
        <v>79.769999999999996</v>
      </c>
      <c r="Z41" s="13">
        <v>30.559999999999999</v>
      </c>
      <c r="AA41" s="13">
        <v>21.84</v>
      </c>
      <c r="AB41" s="13">
        <v>96.680000000000007</v>
      </c>
      <c r="AC41" s="13">
        <v>348.64999999999998</v>
      </c>
      <c r="AD41" s="13">
        <v>13222.48</v>
      </c>
      <c r="AE41" s="13">
        <v>3314.5500000000002</v>
      </c>
      <c r="AF41" s="13">
        <v>721.63</v>
      </c>
      <c r="AG41" s="13">
        <v>1834.8499999999999</v>
      </c>
      <c r="AH41" s="13">
        <v>395.37</v>
      </c>
      <c r="AI41" s="13">
        <v>1098.8900000000001</v>
      </c>
      <c r="AJ41" s="13">
        <v>1226.5999999999999</v>
      </c>
      <c r="AK41" s="13">
        <v>259.80000000000001</v>
      </c>
      <c r="AL41" s="13">
        <v>1251.6400000000001</v>
      </c>
      <c r="AM41" s="13">
        <v>1030.8499999999999</v>
      </c>
      <c r="AN41" s="13">
        <v>170.47</v>
      </c>
      <c r="AO41" s="13">
        <v>1917.76</v>
      </c>
      <c r="AP41" s="13">
        <v>4419.3900000000003</v>
      </c>
      <c r="AQ41" s="13">
        <v>23.32</v>
      </c>
      <c r="AR41" s="13">
        <v>338.82999999999998</v>
      </c>
      <c r="AS41" s="13">
        <v>261.58999999999997</v>
      </c>
      <c r="AT41" s="13">
        <v>258.51999999999998</v>
      </c>
      <c r="AU41" s="13">
        <v>533.82000000000005</v>
      </c>
      <c r="AV41" s="13">
        <v>290.79000000000002</v>
      </c>
      <c r="AW41" s="13">
        <v>341.63</v>
      </c>
      <c r="AX41" s="13">
        <v>463.88</v>
      </c>
      <c r="AY41" s="13">
        <v>322.13</v>
      </c>
      <c r="AZ41" s="13">
        <v>36.229999999999997</v>
      </c>
      <c r="BA41" s="13">
        <v>1548.5799999999999</v>
      </c>
      <c r="BB41" s="13">
        <v>4745.2700000000004</v>
      </c>
      <c r="BC41" s="13">
        <v>81.819999999999993</v>
      </c>
      <c r="BD41" s="13">
        <v>277.97000000000003</v>
      </c>
      <c r="BE41" s="13">
        <v>2011.6400000000001</v>
      </c>
      <c r="BF41" s="13">
        <v>147.5</v>
      </c>
      <c r="BG41" s="13">
        <v>764.24000000000001</v>
      </c>
      <c r="BH41" s="13">
        <v>169.58000000000001</v>
      </c>
      <c r="BI41" s="13">
        <v>282.72000000000003</v>
      </c>
      <c r="BJ41" s="13">
        <v>108.65000000000001</v>
      </c>
      <c r="BK41" s="13">
        <v>16.449999999999999</v>
      </c>
      <c r="BL41" s="13">
        <v>49.710000000000001</v>
      </c>
      <c r="BM41" s="13">
        <v>834.94000000000005</v>
      </c>
      <c r="BN41" s="13">
        <v>19618.889999999999</v>
      </c>
      <c r="BO41" s="13">
        <v>432.32999999999998</v>
      </c>
      <c r="BP41" s="13">
        <v>630.26999999999998</v>
      </c>
      <c r="BQ41" s="13">
        <v>2054.77</v>
      </c>
      <c r="BR41" s="13">
        <v>967.55999999999995</v>
      </c>
      <c r="BS41" s="13">
        <v>1486.21</v>
      </c>
      <c r="BT41" s="13">
        <v>1622.1600000000001</v>
      </c>
      <c r="BU41" s="13">
        <v>1447.79</v>
      </c>
      <c r="BV41" s="13">
        <v>629.41999999999996</v>
      </c>
      <c r="BW41" s="13">
        <v>1758.02</v>
      </c>
      <c r="BX41" s="13">
        <v>362.18000000000001</v>
      </c>
      <c r="BY41" s="13">
        <v>8227.8400000000001</v>
      </c>
      <c r="BZ41" s="13">
        <v>5249.0500000000002</v>
      </c>
      <c r="CA41" s="13">
        <v>0</v>
      </c>
      <c r="CB41" s="13">
        <v>258.42000000000002</v>
      </c>
      <c r="CC41" s="13">
        <v>571.55999999999995</v>
      </c>
      <c r="CD41" s="13">
        <v>186.77000000000001</v>
      </c>
      <c r="CE41" s="13">
        <v>1084.5599999999999</v>
      </c>
      <c r="CF41" s="13">
        <v>111.7</v>
      </c>
      <c r="CG41" s="13">
        <v>187.5</v>
      </c>
      <c r="CH41" s="13">
        <v>140.53999999999999</v>
      </c>
      <c r="CI41" s="13">
        <v>102.81</v>
      </c>
      <c r="CJ41" s="13">
        <v>130.12</v>
      </c>
      <c r="CK41" s="13">
        <v>2474.9499999999998</v>
      </c>
      <c r="CL41" s="13">
        <v>4979.8500000000004</v>
      </c>
      <c r="CM41" s="13">
        <v>143.25</v>
      </c>
      <c r="CN41" s="13">
        <v>183.19999999999999</v>
      </c>
      <c r="CO41" s="13">
        <v>1646.8199999999999</v>
      </c>
      <c r="CP41" s="13">
        <v>95.299999999999997</v>
      </c>
      <c r="CQ41" s="13">
        <v>158.88999999999999</v>
      </c>
      <c r="CR41" s="13">
        <v>103.40000000000001</v>
      </c>
      <c r="CS41" s="13">
        <v>200.28</v>
      </c>
      <c r="CT41" s="13">
        <v>285.27999999999997</v>
      </c>
      <c r="CU41" s="13">
        <v>116.09999999999999</v>
      </c>
      <c r="CV41" s="13">
        <v>339.22000000000003</v>
      </c>
      <c r="CW41" s="13">
        <v>1708.03</v>
      </c>
      <c r="CX41" s="13">
        <v>7489.7799999999997</v>
      </c>
      <c r="CY41" s="13">
        <v>190.47</v>
      </c>
      <c r="CZ41" s="13">
        <v>880.50999999999999</v>
      </c>
      <c r="DA41" s="13">
        <v>1526.4000000000001</v>
      </c>
      <c r="DB41" s="13">
        <v>944.88</v>
      </c>
      <c r="DC41" s="13">
        <v>459.73000000000002</v>
      </c>
      <c r="DD41" s="13">
        <v>152.02000000000001</v>
      </c>
      <c r="DE41" s="13">
        <v>1120.02</v>
      </c>
      <c r="DF41" s="13">
        <v>379.31</v>
      </c>
      <c r="DG41" s="13">
        <v>360.26999999999998</v>
      </c>
      <c r="DH41" s="13">
        <v>452.76999999999998</v>
      </c>
      <c r="DI41" s="13">
        <v>1023.23</v>
      </c>
      <c r="DJ41" s="13">
        <v>3289.3800000000001</v>
      </c>
      <c r="DK41" s="13">
        <v>7.79</v>
      </c>
      <c r="DL41" s="13">
        <v>106.06999999999999</v>
      </c>
      <c r="DM41" s="13">
        <v>164.02000000000001</v>
      </c>
      <c r="DN41" s="13">
        <v>200.22</v>
      </c>
      <c r="DO41" s="13">
        <v>471.89999999999998</v>
      </c>
      <c r="DP41" s="13">
        <v>157.72</v>
      </c>
      <c r="DQ41" s="13">
        <v>107.27</v>
      </c>
      <c r="DR41" s="13">
        <v>49.780000000000001</v>
      </c>
      <c r="DS41" s="13">
        <v>63.979999999999997</v>
      </c>
      <c r="DT41" s="13">
        <v>302.69</v>
      </c>
      <c r="DU41" s="13">
        <v>1657.9100000000001</v>
      </c>
      <c r="DV41" s="13">
        <v>2617.3899999999999</v>
      </c>
      <c r="DW41" s="13">
        <v>38.060000000000002</v>
      </c>
      <c r="DX41" s="13">
        <v>373.13</v>
      </c>
      <c r="DY41" s="13">
        <v>189.31999999999999</v>
      </c>
      <c r="DZ41" s="13">
        <v>148.91999999999999</v>
      </c>
      <c r="EA41" s="13">
        <v>69.209999999999994</v>
      </c>
      <c r="EB41" s="13">
        <v>71.359999999999999</v>
      </c>
      <c r="EC41" s="13">
        <v>211.00999999999999</v>
      </c>
      <c r="ED41" s="13">
        <v>171.87</v>
      </c>
      <c r="EE41" s="13">
        <v>140.15000000000001</v>
      </c>
      <c r="EF41" s="13">
        <v>120.20999999999999</v>
      </c>
      <c r="EG41" s="13">
        <v>1084.05</v>
      </c>
      <c r="EH41" s="13">
        <v>4053.7399999999998</v>
      </c>
      <c r="EI41" s="13">
        <v>154.5</v>
      </c>
      <c r="EJ41" s="13">
        <v>182.59999999999999</v>
      </c>
      <c r="EK41" s="13">
        <v>179.83000000000001</v>
      </c>
      <c r="EL41" s="13">
        <v>123.84999999999999</v>
      </c>
      <c r="EM41" s="13">
        <v>469.06999999999999</v>
      </c>
      <c r="EN41" s="13">
        <v>60.030000000000001</v>
      </c>
      <c r="EO41" s="13">
        <v>94.459999999999994</v>
      </c>
      <c r="EP41" s="13">
        <v>40.729999999999997</v>
      </c>
      <c r="EQ41" s="13">
        <v>145.59999999999999</v>
      </c>
      <c r="ER41" s="13">
        <v>111.44</v>
      </c>
      <c r="ES41" s="13">
        <v>2491.5500000000002</v>
      </c>
      <c r="ET41" s="13">
        <v>77310.839999999997</v>
      </c>
      <c r="EU41" s="13">
        <v>4498.3699999999999</v>
      </c>
      <c r="EV41" s="13">
        <v>5299.54</v>
      </c>
      <c r="EW41" s="13">
        <v>10714.33</v>
      </c>
      <c r="EX41" s="13">
        <v>3933.7199999999998</v>
      </c>
      <c r="EY41" s="13">
        <v>7202.1400000000003</v>
      </c>
      <c r="EZ41" s="13">
        <v>4148.29</v>
      </c>
      <c r="FA41" s="13">
        <v>5229.8900000000003</v>
      </c>
      <c r="FB41" s="13">
        <v>4172.2399999999998</v>
      </c>
      <c r="FC41" s="13">
        <v>4473.5799999999999</v>
      </c>
      <c r="FD41" s="13">
        <v>2519.2600000000002</v>
      </c>
      <c r="FE41" s="13">
        <v>25118.220000000001</v>
      </c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</row>
    <row customFormat="1" ht="13.199999999999999" customHeight="1" r="42" s="108">
      <c r="A42" s="107">
        <v>303</v>
      </c>
      <c r="B42" s="107" t="s">
        <v>54</v>
      </c>
      <c r="C42" s="107">
        <v>107</v>
      </c>
      <c r="D42" s="107" t="s">
        <v>52</v>
      </c>
      <c r="E42" s="108" t="s">
        <v>101</v>
      </c>
      <c r="F42" s="13">
        <v>4691.6999999999998</v>
      </c>
      <c r="G42" s="13">
        <v>632.38</v>
      </c>
      <c r="H42" s="13">
        <v>538.36000000000001</v>
      </c>
      <c r="I42" s="13">
        <v>156.52000000000001</v>
      </c>
      <c r="J42" s="13">
        <v>836.60000000000002</v>
      </c>
      <c r="K42" s="13">
        <v>347.77999999999997</v>
      </c>
      <c r="L42" s="13">
        <v>114.97</v>
      </c>
      <c r="M42" s="13">
        <v>96.780000000000001</v>
      </c>
      <c r="N42" s="13">
        <v>71.700000000000003</v>
      </c>
      <c r="O42" s="13">
        <v>212.43000000000001</v>
      </c>
      <c r="P42" s="13">
        <v>42.909999999999997</v>
      </c>
      <c r="Q42" s="13">
        <v>1641.25</v>
      </c>
      <c r="R42" s="13">
        <v>1000.87</v>
      </c>
      <c r="S42" s="13">
        <v>62.420000000000002</v>
      </c>
      <c r="T42" s="13">
        <v>46.810000000000002</v>
      </c>
      <c r="U42" s="13">
        <v>57.200000000000003</v>
      </c>
      <c r="V42" s="13">
        <v>345.72000000000003</v>
      </c>
      <c r="W42" s="13">
        <v>9.6699999999999999</v>
      </c>
      <c r="X42" s="13">
        <v>0.17999999999999999</v>
      </c>
      <c r="Y42" s="13">
        <v>16.780000000000001</v>
      </c>
      <c r="Z42" s="13">
        <v>10.390000000000001</v>
      </c>
      <c r="AA42" s="13">
        <v>0.13</v>
      </c>
      <c r="AB42" s="13">
        <v>0</v>
      </c>
      <c r="AC42" s="13">
        <v>451.56999999999999</v>
      </c>
      <c r="AD42" s="13">
        <v>7908.5699999999997</v>
      </c>
      <c r="AE42" s="13">
        <v>509.19</v>
      </c>
      <c r="AF42" s="13">
        <v>85.599999999999994</v>
      </c>
      <c r="AG42" s="13">
        <v>389.20999999999998</v>
      </c>
      <c r="AH42" s="13">
        <v>1944.5599999999999</v>
      </c>
      <c r="AI42" s="13">
        <v>17.329999999999998</v>
      </c>
      <c r="AJ42" s="13">
        <v>0</v>
      </c>
      <c r="AK42" s="13">
        <v>295.95999999999998</v>
      </c>
      <c r="AL42" s="13">
        <v>1748.9300000000001</v>
      </c>
      <c r="AM42" s="13">
        <v>447.06</v>
      </c>
      <c r="AN42" s="13">
        <v>0</v>
      </c>
      <c r="AO42" s="13">
        <v>2470.7199999999998</v>
      </c>
      <c r="AP42" s="13">
        <v>2278.8600000000001</v>
      </c>
      <c r="AQ42" s="13">
        <v>0</v>
      </c>
      <c r="AR42" s="13">
        <v>30.210000000000001</v>
      </c>
      <c r="AS42" s="13">
        <v>36.920000000000002</v>
      </c>
      <c r="AT42" s="13">
        <v>743.26999999999998</v>
      </c>
      <c r="AU42" s="13">
        <v>4.6100000000000003</v>
      </c>
      <c r="AV42" s="13">
        <v>0</v>
      </c>
      <c r="AW42" s="13">
        <v>81.989999999999995</v>
      </c>
      <c r="AX42" s="13">
        <v>13.800000000000001</v>
      </c>
      <c r="AY42" s="13">
        <v>272.77999999999997</v>
      </c>
      <c r="AZ42" s="13">
        <v>1.6499999999999999</v>
      </c>
      <c r="BA42" s="13">
        <v>1093.6199999999999</v>
      </c>
      <c r="BB42" s="13">
        <v>5896.3599999999997</v>
      </c>
      <c r="BC42" s="13">
        <v>37.560000000000002</v>
      </c>
      <c r="BD42" s="13">
        <v>1033.5799999999999</v>
      </c>
      <c r="BE42" s="13">
        <v>562.71000000000004</v>
      </c>
      <c r="BF42" s="13">
        <v>1461.3699999999999</v>
      </c>
      <c r="BG42" s="13">
        <v>166.38999999999999</v>
      </c>
      <c r="BH42" s="13">
        <v>88.040000000000006</v>
      </c>
      <c r="BI42" s="13">
        <v>28.329999999999998</v>
      </c>
      <c r="BJ42" s="13">
        <v>48.710000000000001</v>
      </c>
      <c r="BK42" s="13">
        <v>150.91999999999999</v>
      </c>
      <c r="BL42" s="13">
        <v>53.659999999999997</v>
      </c>
      <c r="BM42" s="13">
        <v>2265.04</v>
      </c>
      <c r="BN42" s="13">
        <v>6218.6800000000003</v>
      </c>
      <c r="BO42" s="13">
        <v>460.77999999999997</v>
      </c>
      <c r="BP42" s="13">
        <v>1594.8800000000001</v>
      </c>
      <c r="BQ42" s="13">
        <v>553.30999999999995</v>
      </c>
      <c r="BR42" s="13">
        <v>1260.1900000000001</v>
      </c>
      <c r="BS42" s="13">
        <v>1251.9000000000001</v>
      </c>
      <c r="BT42" s="13">
        <v>1.4099999999999999</v>
      </c>
      <c r="BU42" s="13">
        <v>48.460000000000001</v>
      </c>
      <c r="BV42" s="13">
        <v>79.079999999999998</v>
      </c>
      <c r="BW42" s="13">
        <v>143.31999999999999</v>
      </c>
      <c r="BX42" s="13">
        <v>1.6100000000000001</v>
      </c>
      <c r="BY42" s="13">
        <v>823.71000000000004</v>
      </c>
      <c r="BZ42" s="13">
        <v>7984.6000000000004</v>
      </c>
      <c r="CA42" s="13">
        <v>397.44</v>
      </c>
      <c r="CB42" s="13">
        <v>2189.98</v>
      </c>
      <c r="CC42" s="13">
        <v>256.63</v>
      </c>
      <c r="CD42" s="13">
        <v>818.45000000000005</v>
      </c>
      <c r="CE42" s="13">
        <v>2430.6500000000001</v>
      </c>
      <c r="CF42" s="13">
        <v>0</v>
      </c>
      <c r="CG42" s="13">
        <v>109.31999999999999</v>
      </c>
      <c r="CH42" s="13">
        <v>16.879999999999999</v>
      </c>
      <c r="CI42" s="13">
        <v>70.489999999999995</v>
      </c>
      <c r="CJ42" s="13">
        <v>0</v>
      </c>
      <c r="CK42" s="13">
        <v>1694.75</v>
      </c>
      <c r="CL42" s="13">
        <v>5363.6000000000004</v>
      </c>
      <c r="CM42" s="13">
        <v>99.269999999999996</v>
      </c>
      <c r="CN42" s="13">
        <v>486.00999999999999</v>
      </c>
      <c r="CO42" s="13">
        <v>97.810000000000002</v>
      </c>
      <c r="CP42" s="13">
        <v>688.73000000000002</v>
      </c>
      <c r="CQ42" s="13">
        <v>304.26999999999998</v>
      </c>
      <c r="CR42" s="13">
        <v>13.5</v>
      </c>
      <c r="CS42" s="13">
        <v>225.5</v>
      </c>
      <c r="CT42" s="13">
        <v>123.98</v>
      </c>
      <c r="CU42" s="13">
        <v>1027.53</v>
      </c>
      <c r="CV42" s="13">
        <v>11.83</v>
      </c>
      <c r="CW42" s="13">
        <v>2285.1100000000001</v>
      </c>
      <c r="CX42" s="13">
        <v>4688.7399999999998</v>
      </c>
      <c r="CY42" s="13">
        <v>1015.71</v>
      </c>
      <c r="CZ42" s="13">
        <v>145.28999999999999</v>
      </c>
      <c r="DA42" s="13">
        <v>533.21000000000004</v>
      </c>
      <c r="DB42" s="13">
        <v>1527.95</v>
      </c>
      <c r="DC42" s="13">
        <v>205.09</v>
      </c>
      <c r="DD42" s="13">
        <v>341.99000000000001</v>
      </c>
      <c r="DE42" s="13">
        <v>444.5</v>
      </c>
      <c r="DF42" s="13">
        <v>94.670000000000002</v>
      </c>
      <c r="DG42" s="13">
        <v>106.89</v>
      </c>
      <c r="DH42" s="13">
        <v>9.2100000000000009</v>
      </c>
      <c r="DI42" s="13">
        <v>264.19999999999999</v>
      </c>
      <c r="DJ42" s="13">
        <v>662.73000000000002</v>
      </c>
      <c r="DK42" s="13">
        <v>19.600000000000001</v>
      </c>
      <c r="DL42" s="13">
        <v>59.710000000000001</v>
      </c>
      <c r="DM42" s="13">
        <v>40.189999999999998</v>
      </c>
      <c r="DN42" s="13">
        <v>93.709999999999994</v>
      </c>
      <c r="DO42" s="13">
        <v>52.359999999999999</v>
      </c>
      <c r="DP42" s="13">
        <v>0.34999999999999998</v>
      </c>
      <c r="DQ42" s="13">
        <v>4.0999999999999996</v>
      </c>
      <c r="DR42" s="13">
        <v>5.75</v>
      </c>
      <c r="DS42" s="13">
        <v>65.989999999999995</v>
      </c>
      <c r="DT42" s="13">
        <v>0</v>
      </c>
      <c r="DU42" s="13">
        <v>320.97000000000003</v>
      </c>
      <c r="DV42" s="13">
        <v>1673.6400000000001</v>
      </c>
      <c r="DW42" s="13">
        <v>0</v>
      </c>
      <c r="DX42" s="13">
        <v>37.729999999999997</v>
      </c>
      <c r="DY42" s="13">
        <v>10.449999999999999</v>
      </c>
      <c r="DZ42" s="13">
        <v>83.859999999999999</v>
      </c>
      <c r="EA42" s="13">
        <v>0</v>
      </c>
      <c r="EB42" s="13">
        <v>0</v>
      </c>
      <c r="EC42" s="13">
        <v>0</v>
      </c>
      <c r="ED42" s="13">
        <v>3.2599999999999998</v>
      </c>
      <c r="EE42" s="13">
        <v>7.0499999999999998</v>
      </c>
      <c r="EF42" s="13">
        <v>6.9100000000000001</v>
      </c>
      <c r="EG42" s="13">
        <v>1524.3800000000001</v>
      </c>
      <c r="EH42" s="13">
        <v>2032.4200000000001</v>
      </c>
      <c r="EI42" s="13">
        <v>0</v>
      </c>
      <c r="EJ42" s="13">
        <v>86.349999999999994</v>
      </c>
      <c r="EK42" s="13">
        <v>139.90000000000001</v>
      </c>
      <c r="EL42" s="13">
        <v>214.78</v>
      </c>
      <c r="EM42" s="13">
        <v>40.490000000000002</v>
      </c>
      <c r="EN42" s="13">
        <v>0</v>
      </c>
      <c r="EO42" s="13">
        <v>150.66999999999999</v>
      </c>
      <c r="EP42" s="13">
        <v>13.01</v>
      </c>
      <c r="EQ42" s="13">
        <v>26.539999999999999</v>
      </c>
      <c r="ER42" s="13">
        <v>0</v>
      </c>
      <c r="ES42" s="13">
        <v>1360.6800000000001</v>
      </c>
      <c r="ET42" s="13">
        <v>50400.769999999997</v>
      </c>
      <c r="EU42" s="13">
        <v>3234.3499999999999</v>
      </c>
      <c r="EV42" s="13">
        <v>6334.5100000000002</v>
      </c>
      <c r="EW42" s="13">
        <v>2834.0599999999999</v>
      </c>
      <c r="EX42" s="13">
        <v>10019.190000000001</v>
      </c>
      <c r="EY42" s="13">
        <v>4830.54</v>
      </c>
      <c r="EZ42" s="13">
        <v>560.44000000000005</v>
      </c>
      <c r="FA42" s="13">
        <v>1502.3900000000001</v>
      </c>
      <c r="FB42" s="13">
        <v>2230.1599999999999</v>
      </c>
      <c r="FC42" s="13">
        <v>2531.1300000000001</v>
      </c>
      <c r="FD42" s="13">
        <v>127.78</v>
      </c>
      <c r="FE42" s="13">
        <v>16196</v>
      </c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</row>
    <row ht="13.199999999999999" customHeight="1" r="43">
      <c r="A43" s="107">
        <v>303</v>
      </c>
      <c r="B43" s="107" t="s">
        <v>54</v>
      </c>
      <c r="C43" s="107">
        <v>176</v>
      </c>
      <c r="D43" s="107" t="s">
        <v>53</v>
      </c>
      <c r="E43" s="0" t="s">
        <v>101</v>
      </c>
      <c r="F43" s="13">
        <v>2653.6100000000001</v>
      </c>
      <c r="G43" s="13">
        <v>0</v>
      </c>
      <c r="H43" s="13">
        <v>132.63</v>
      </c>
      <c r="I43" s="13">
        <v>8.1400000000000006</v>
      </c>
      <c r="J43" s="13">
        <v>38.710000000000001</v>
      </c>
      <c r="K43" s="13">
        <v>205.78999999999999</v>
      </c>
      <c r="L43" s="13">
        <v>170.15000000000001</v>
      </c>
      <c r="M43" s="13">
        <v>30.489999999999998</v>
      </c>
      <c r="N43" s="13">
        <v>57.380000000000003</v>
      </c>
      <c r="O43" s="13">
        <v>8.1400000000000006</v>
      </c>
      <c r="P43" s="13">
        <v>0</v>
      </c>
      <c r="Q43" s="13">
        <v>2002.1800000000001</v>
      </c>
      <c r="R43" s="13">
        <v>902</v>
      </c>
      <c r="S43" s="13">
        <v>0</v>
      </c>
      <c r="T43" s="13">
        <v>88.5</v>
      </c>
      <c r="U43" s="13">
        <v>0</v>
      </c>
      <c r="V43" s="13">
        <v>172.77000000000001</v>
      </c>
      <c r="W43" s="13">
        <v>0</v>
      </c>
      <c r="X43" s="13">
        <v>59.280000000000001</v>
      </c>
      <c r="Y43" s="13">
        <v>0</v>
      </c>
      <c r="Z43" s="13">
        <v>21.34</v>
      </c>
      <c r="AA43" s="13">
        <v>21.039999999999999</v>
      </c>
      <c r="AB43" s="13">
        <v>76.670000000000002</v>
      </c>
      <c r="AC43" s="13">
        <v>462.39999999999998</v>
      </c>
      <c r="AD43" s="13">
        <v>1197.8699999999999</v>
      </c>
      <c r="AE43" s="13">
        <v>0</v>
      </c>
      <c r="AF43" s="13">
        <v>0</v>
      </c>
      <c r="AG43" s="13">
        <v>0</v>
      </c>
      <c r="AH43" s="13">
        <v>89.560000000000002</v>
      </c>
      <c r="AI43" s="13">
        <v>0</v>
      </c>
      <c r="AJ43" s="13">
        <v>100.77</v>
      </c>
      <c r="AK43" s="13">
        <v>95.430000000000007</v>
      </c>
      <c r="AL43" s="13">
        <v>84.810000000000002</v>
      </c>
      <c r="AM43" s="13">
        <v>0</v>
      </c>
      <c r="AN43" s="13">
        <v>284.60000000000002</v>
      </c>
      <c r="AO43" s="13">
        <v>542.70000000000005</v>
      </c>
      <c r="AP43" s="13">
        <v>1993.3</v>
      </c>
      <c r="AQ43" s="13">
        <v>0</v>
      </c>
      <c r="AR43" s="13">
        <v>88.760000000000005</v>
      </c>
      <c r="AS43" s="13">
        <v>0</v>
      </c>
      <c r="AT43" s="13">
        <v>46.149999999999999</v>
      </c>
      <c r="AU43" s="13">
        <v>70.780000000000001</v>
      </c>
      <c r="AV43" s="13">
        <v>36.350000000000001</v>
      </c>
      <c r="AW43" s="13">
        <v>184.72999999999999</v>
      </c>
      <c r="AX43" s="13">
        <v>481.35000000000002</v>
      </c>
      <c r="AY43" s="13">
        <v>0</v>
      </c>
      <c r="AZ43" s="13">
        <v>0</v>
      </c>
      <c r="BA43" s="13">
        <v>1085.1600000000001</v>
      </c>
      <c r="BB43" s="13">
        <v>1566.24</v>
      </c>
      <c r="BC43" s="13">
        <v>0</v>
      </c>
      <c r="BD43" s="13">
        <v>125.86</v>
      </c>
      <c r="BE43" s="13">
        <v>95.290000000000006</v>
      </c>
      <c r="BF43" s="13">
        <v>116.73</v>
      </c>
      <c r="BG43" s="13">
        <v>0</v>
      </c>
      <c r="BH43" s="13">
        <v>68.640000000000001</v>
      </c>
      <c r="BI43" s="13">
        <v>22.170000000000002</v>
      </c>
      <c r="BJ43" s="13">
        <v>30.489999999999998</v>
      </c>
      <c r="BK43" s="13">
        <v>0</v>
      </c>
      <c r="BL43" s="13">
        <v>34.659999999999997</v>
      </c>
      <c r="BM43" s="13">
        <v>1072.4000000000001</v>
      </c>
      <c r="BN43" s="13">
        <v>3467.6799999999998</v>
      </c>
      <c r="BO43" s="13">
        <v>0</v>
      </c>
      <c r="BP43" s="13">
        <v>0</v>
      </c>
      <c r="BQ43" s="13">
        <v>57.899999999999999</v>
      </c>
      <c r="BR43" s="13">
        <v>0</v>
      </c>
      <c r="BS43" s="13">
        <v>0</v>
      </c>
      <c r="BT43" s="13">
        <v>364.10000000000002</v>
      </c>
      <c r="BU43" s="13">
        <v>338.63</v>
      </c>
      <c r="BV43" s="13">
        <v>0</v>
      </c>
      <c r="BW43" s="13">
        <v>20.98</v>
      </c>
      <c r="BX43" s="13">
        <v>0</v>
      </c>
      <c r="BY43" s="13">
        <v>2686.0700000000002</v>
      </c>
      <c r="BZ43" s="13">
        <v>2878.8299999999999</v>
      </c>
      <c r="CA43" s="13">
        <v>559.25999999999999</v>
      </c>
      <c r="CB43" s="13">
        <v>64.540000000000006</v>
      </c>
      <c r="CC43" s="13">
        <v>0</v>
      </c>
      <c r="CD43" s="13">
        <v>219.78</v>
      </c>
      <c r="CE43" s="13">
        <v>44.149999999999999</v>
      </c>
      <c r="CF43" s="13">
        <v>490.97000000000003</v>
      </c>
      <c r="CG43" s="13">
        <v>219.81</v>
      </c>
      <c r="CH43" s="13">
        <v>43.020000000000003</v>
      </c>
      <c r="CI43" s="13">
        <v>133.13999999999999</v>
      </c>
      <c r="CJ43" s="13">
        <v>13.949999999999999</v>
      </c>
      <c r="CK43" s="13">
        <v>1090.1800000000001</v>
      </c>
      <c r="CL43" s="13">
        <v>2711.6500000000001</v>
      </c>
      <c r="CM43" s="13">
        <v>0</v>
      </c>
      <c r="CN43" s="13">
        <v>347.48000000000002</v>
      </c>
      <c r="CO43" s="13">
        <v>40.700000000000003</v>
      </c>
      <c r="CP43" s="13">
        <v>102.33</v>
      </c>
      <c r="CQ43" s="13">
        <v>49.780000000000001</v>
      </c>
      <c r="CR43" s="13">
        <v>376.31999999999999</v>
      </c>
      <c r="CS43" s="13">
        <v>42.579999999999998</v>
      </c>
      <c r="CT43" s="13">
        <v>40.409999999999997</v>
      </c>
      <c r="CU43" s="13">
        <v>149.74000000000001</v>
      </c>
      <c r="CV43" s="13">
        <v>214.62</v>
      </c>
      <c r="CW43" s="13">
        <v>1347.6600000000001</v>
      </c>
      <c r="CX43" s="13">
        <v>475.13999999999999</v>
      </c>
      <c r="CY43" s="13">
        <v>0</v>
      </c>
      <c r="CZ43" s="13">
        <v>196.66</v>
      </c>
      <c r="DA43" s="13">
        <v>0</v>
      </c>
      <c r="DB43" s="13">
        <v>0</v>
      </c>
      <c r="DC43" s="13">
        <v>278.48000000000002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418.54000000000002</v>
      </c>
      <c r="DK43" s="13">
        <v>159.91</v>
      </c>
      <c r="DL43" s="13">
        <v>0</v>
      </c>
      <c r="DM43" s="13">
        <v>0</v>
      </c>
      <c r="DN43" s="13">
        <v>58.060000000000002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200.56999999999999</v>
      </c>
      <c r="DV43" s="13">
        <v>904.22000000000003</v>
      </c>
      <c r="DW43" s="13">
        <v>0</v>
      </c>
      <c r="DX43" s="13">
        <v>104.13</v>
      </c>
      <c r="DY43" s="13">
        <v>0</v>
      </c>
      <c r="DZ43" s="13">
        <v>60.729999999999997</v>
      </c>
      <c r="EA43" s="13">
        <v>0</v>
      </c>
      <c r="EB43" s="13">
        <v>0</v>
      </c>
      <c r="EC43" s="13">
        <v>0</v>
      </c>
      <c r="ED43" s="13">
        <v>0</v>
      </c>
      <c r="EE43" s="13">
        <v>44.380000000000003</v>
      </c>
      <c r="EF43" s="13">
        <v>0</v>
      </c>
      <c r="EG43" s="13">
        <v>694.98000000000002</v>
      </c>
      <c r="EH43" s="13">
        <v>1400.3900000000001</v>
      </c>
      <c r="EI43" s="13">
        <v>0</v>
      </c>
      <c r="EJ43" s="13">
        <v>0</v>
      </c>
      <c r="EK43" s="13">
        <v>60.979999999999997</v>
      </c>
      <c r="EL43" s="13">
        <v>164.69</v>
      </c>
      <c r="EM43" s="13">
        <v>0</v>
      </c>
      <c r="EN43" s="13">
        <v>0</v>
      </c>
      <c r="EO43" s="13">
        <v>0</v>
      </c>
      <c r="EP43" s="13">
        <v>0</v>
      </c>
      <c r="EQ43" s="13">
        <v>88.760000000000005</v>
      </c>
      <c r="ER43" s="13">
        <v>0</v>
      </c>
      <c r="ES43" s="13">
        <v>1085.96</v>
      </c>
      <c r="ET43" s="13">
        <v>20569.470000000001</v>
      </c>
      <c r="EU43" s="13">
        <v>719.16999999999996</v>
      </c>
      <c r="EV43" s="13">
        <v>1148.5599999999999</v>
      </c>
      <c r="EW43" s="13">
        <v>263.00999999999999</v>
      </c>
      <c r="EX43" s="13">
        <v>1069.51</v>
      </c>
      <c r="EY43" s="13">
        <v>648.98000000000002</v>
      </c>
      <c r="EZ43" s="13">
        <v>1666.5799999999999</v>
      </c>
      <c r="FA43" s="13">
        <v>933.84000000000003</v>
      </c>
      <c r="FB43" s="13">
        <v>758.79999999999995</v>
      </c>
      <c r="FC43" s="13">
        <v>466.18000000000001</v>
      </c>
      <c r="FD43" s="13">
        <v>624.5</v>
      </c>
      <c r="FE43" s="13">
        <v>12270.26</v>
      </c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</row>
    <row customFormat="1" ht="13.199999999999999" customHeight="1" r="44" s="108">
      <c r="A44" s="107">
        <v>303</v>
      </c>
      <c r="B44" s="107" t="s">
        <v>54</v>
      </c>
      <c r="C44" s="107" t="s">
        <v>118</v>
      </c>
      <c r="D44" s="107" t="s">
        <v>101</v>
      </c>
      <c r="E44" s="108" t="s">
        <v>101</v>
      </c>
      <c r="F44" s="13">
        <v>29865.66</v>
      </c>
      <c r="G44" s="13">
        <v>957.77999999999997</v>
      </c>
      <c r="H44" s="13">
        <v>2201.6599999999999</v>
      </c>
      <c r="I44" s="13">
        <v>1130.5699999999999</v>
      </c>
      <c r="J44" s="13">
        <v>1518.9100000000001</v>
      </c>
      <c r="K44" s="13">
        <v>2755.6599999999999</v>
      </c>
      <c r="L44" s="13">
        <v>1381.8499999999999</v>
      </c>
      <c r="M44" s="13">
        <v>2725.4200000000001</v>
      </c>
      <c r="N44" s="13">
        <v>2883.6500000000001</v>
      </c>
      <c r="O44" s="13">
        <v>1591.6700000000001</v>
      </c>
      <c r="P44" s="13">
        <v>747.47000000000003</v>
      </c>
      <c r="Q44" s="13">
        <v>11970.879999999999</v>
      </c>
      <c r="R44" s="13">
        <v>12100.290000000001</v>
      </c>
      <c r="S44" s="13">
        <v>1871.21</v>
      </c>
      <c r="T44" s="13">
        <v>597.35000000000002</v>
      </c>
      <c r="U44" s="13">
        <v>431.55000000000001</v>
      </c>
      <c r="V44" s="13">
        <v>1459.29</v>
      </c>
      <c r="W44" s="13">
        <v>392.5</v>
      </c>
      <c r="X44" s="13">
        <v>549.25</v>
      </c>
      <c r="Y44" s="13">
        <v>302.04000000000002</v>
      </c>
      <c r="Z44" s="13">
        <v>798.73000000000002</v>
      </c>
      <c r="AA44" s="13">
        <v>428.31999999999999</v>
      </c>
      <c r="AB44" s="13">
        <v>378.44999999999999</v>
      </c>
      <c r="AC44" s="13">
        <v>4891.4899999999998</v>
      </c>
      <c r="AD44" s="13">
        <v>42053.32</v>
      </c>
      <c r="AE44" s="13">
        <v>5715.7600000000002</v>
      </c>
      <c r="AF44" s="13">
        <v>1179.49</v>
      </c>
      <c r="AG44" s="13">
        <v>3433.4699999999998</v>
      </c>
      <c r="AH44" s="13">
        <v>4445.3599999999997</v>
      </c>
      <c r="AI44" s="13">
        <v>2611.21</v>
      </c>
      <c r="AJ44" s="13">
        <v>3704.6900000000001</v>
      </c>
      <c r="AK44" s="13">
        <v>2198.9299999999998</v>
      </c>
      <c r="AL44" s="13">
        <v>4711.21</v>
      </c>
      <c r="AM44" s="13">
        <v>2399.5</v>
      </c>
      <c r="AN44" s="13">
        <v>1730.6600000000001</v>
      </c>
      <c r="AO44" s="13">
        <v>9922.8600000000006</v>
      </c>
      <c r="AP44" s="13">
        <v>18022.84</v>
      </c>
      <c r="AQ44" s="13">
        <v>181.56</v>
      </c>
      <c r="AR44" s="13">
        <v>663.01999999999998</v>
      </c>
      <c r="AS44" s="13">
        <v>575.42999999999995</v>
      </c>
      <c r="AT44" s="13">
        <v>1282.46</v>
      </c>
      <c r="AU44" s="13">
        <v>1520.6099999999999</v>
      </c>
      <c r="AV44" s="13">
        <v>947.59000000000003</v>
      </c>
      <c r="AW44" s="13">
        <v>1091.6500000000001</v>
      </c>
      <c r="AX44" s="13">
        <v>2247.4099999999999</v>
      </c>
      <c r="AY44" s="13">
        <v>1331.8299999999999</v>
      </c>
      <c r="AZ44" s="13">
        <v>393.75</v>
      </c>
      <c r="BA44" s="13">
        <v>7787.3800000000001</v>
      </c>
      <c r="BB44" s="13">
        <v>24025.860000000001</v>
      </c>
      <c r="BC44" s="13">
        <v>763.57000000000005</v>
      </c>
      <c r="BD44" s="13">
        <v>2079.8099999999999</v>
      </c>
      <c r="BE44" s="13">
        <v>3375.3400000000001</v>
      </c>
      <c r="BF44" s="13">
        <v>2513.8200000000002</v>
      </c>
      <c r="BG44" s="13">
        <v>2673.48</v>
      </c>
      <c r="BH44" s="13">
        <v>903.04999999999995</v>
      </c>
      <c r="BI44" s="13">
        <v>1144.3399999999999</v>
      </c>
      <c r="BJ44" s="13">
        <v>1479.23</v>
      </c>
      <c r="BK44" s="13">
        <v>721.90999999999997</v>
      </c>
      <c r="BL44" s="13">
        <v>468.35000000000002</v>
      </c>
      <c r="BM44" s="13">
        <v>7902.71</v>
      </c>
      <c r="BN44" s="13">
        <v>48196.410000000003</v>
      </c>
      <c r="BO44" s="13">
        <v>1597.4100000000001</v>
      </c>
      <c r="BP44" s="13">
        <v>2675.1999999999998</v>
      </c>
      <c r="BQ44" s="13">
        <v>2978.6500000000001</v>
      </c>
      <c r="BR44" s="13">
        <v>3299.48</v>
      </c>
      <c r="BS44" s="13">
        <v>3441.1300000000001</v>
      </c>
      <c r="BT44" s="13">
        <v>3463.1999999999998</v>
      </c>
      <c r="BU44" s="13">
        <v>3035.29</v>
      </c>
      <c r="BV44" s="13">
        <v>1796.23</v>
      </c>
      <c r="BW44" s="13">
        <v>3199.0700000000002</v>
      </c>
      <c r="BX44" s="13">
        <v>809.02999999999997</v>
      </c>
      <c r="BY44" s="13">
        <v>21901.279999999999</v>
      </c>
      <c r="BZ44" s="13">
        <v>27812.77</v>
      </c>
      <c r="CA44" s="13">
        <v>1411.1500000000001</v>
      </c>
      <c r="CB44" s="13">
        <v>3343.1500000000001</v>
      </c>
      <c r="CC44" s="13">
        <v>1345.5799999999999</v>
      </c>
      <c r="CD44" s="13">
        <v>2090.0300000000002</v>
      </c>
      <c r="CE44" s="13">
        <v>4592.3299999999999</v>
      </c>
      <c r="CF44" s="13">
        <v>1450.8499999999999</v>
      </c>
      <c r="CG44" s="13">
        <v>1627.02</v>
      </c>
      <c r="CH44" s="13">
        <v>849.87</v>
      </c>
      <c r="CI44" s="13">
        <v>1223.04</v>
      </c>
      <c r="CJ44" s="13">
        <v>1652.21</v>
      </c>
      <c r="CK44" s="13">
        <v>8227.3199999999997</v>
      </c>
      <c r="CL44" s="13">
        <v>27976.240000000002</v>
      </c>
      <c r="CM44" s="13">
        <v>625.33000000000004</v>
      </c>
      <c r="CN44" s="13">
        <v>1909.3399999999999</v>
      </c>
      <c r="CO44" s="13">
        <v>1974.6500000000001</v>
      </c>
      <c r="CP44" s="13">
        <v>1109.0799999999999</v>
      </c>
      <c r="CQ44" s="13">
        <v>1593.4400000000001</v>
      </c>
      <c r="CR44" s="13">
        <v>1151.78</v>
      </c>
      <c r="CS44" s="13">
        <v>1195.8</v>
      </c>
      <c r="CT44" s="13">
        <v>1622.1900000000001</v>
      </c>
      <c r="CU44" s="13">
        <v>2119.7600000000002</v>
      </c>
      <c r="CV44" s="13">
        <v>2224.1300000000001</v>
      </c>
      <c r="CW44" s="13">
        <v>12450.450000000001</v>
      </c>
      <c r="CX44" s="13">
        <v>28341.529999999999</v>
      </c>
      <c r="CY44" s="13">
        <v>2660.0999999999999</v>
      </c>
      <c r="CZ44" s="13">
        <v>1351.53</v>
      </c>
      <c r="DA44" s="13">
        <v>2612.0999999999999</v>
      </c>
      <c r="DB44" s="13">
        <v>3498.6900000000001</v>
      </c>
      <c r="DC44" s="13">
        <v>2953.6999999999998</v>
      </c>
      <c r="DD44" s="13">
        <v>2345.77</v>
      </c>
      <c r="DE44" s="13">
        <v>3822.6799999999998</v>
      </c>
      <c r="DF44" s="13">
        <v>1689.97</v>
      </c>
      <c r="DG44" s="13">
        <v>1571.4300000000001</v>
      </c>
      <c r="DH44" s="13">
        <v>1364.6099999999999</v>
      </c>
      <c r="DI44" s="13">
        <v>4470.6999999999998</v>
      </c>
      <c r="DJ44" s="13">
        <v>16060.92</v>
      </c>
      <c r="DK44" s="13">
        <v>490.52999999999997</v>
      </c>
      <c r="DL44" s="13">
        <v>632.21000000000004</v>
      </c>
      <c r="DM44" s="13">
        <v>379.83999999999997</v>
      </c>
      <c r="DN44" s="13">
        <v>627.83000000000004</v>
      </c>
      <c r="DO44" s="13">
        <v>691.88999999999999</v>
      </c>
      <c r="DP44" s="13">
        <v>796.02999999999997</v>
      </c>
      <c r="DQ44" s="13">
        <v>1131.73</v>
      </c>
      <c r="DR44" s="13">
        <v>763.25</v>
      </c>
      <c r="DS44" s="13">
        <v>2150.1999999999998</v>
      </c>
      <c r="DT44" s="13">
        <v>526.00999999999999</v>
      </c>
      <c r="DU44" s="13">
        <v>7871.3299999999999</v>
      </c>
      <c r="DV44" s="13">
        <v>20561.880000000001</v>
      </c>
      <c r="DW44" s="13">
        <v>317.35000000000002</v>
      </c>
      <c r="DX44" s="13">
        <v>767.82000000000005</v>
      </c>
      <c r="DY44" s="13">
        <v>337.54000000000002</v>
      </c>
      <c r="DZ44" s="13">
        <v>754.74000000000001</v>
      </c>
      <c r="EA44" s="13">
        <v>810.22000000000003</v>
      </c>
      <c r="EB44" s="13">
        <v>558.38</v>
      </c>
      <c r="EC44" s="13">
        <v>635.91999999999996</v>
      </c>
      <c r="ED44" s="13">
        <v>955.61000000000001</v>
      </c>
      <c r="EE44" s="13">
        <v>874.14999999999998</v>
      </c>
      <c r="EF44" s="13">
        <v>719.90999999999997</v>
      </c>
      <c r="EG44" s="13">
        <v>13830.08</v>
      </c>
      <c r="EH44" s="13">
        <v>22948.720000000001</v>
      </c>
      <c r="EI44" s="13">
        <v>327.91000000000003</v>
      </c>
      <c r="EJ44" s="13">
        <v>581.63</v>
      </c>
      <c r="EK44" s="13">
        <v>528.17999999999995</v>
      </c>
      <c r="EL44" s="13">
        <v>723.11000000000001</v>
      </c>
      <c r="EM44" s="13">
        <v>899.04999999999995</v>
      </c>
      <c r="EN44" s="13">
        <v>496.19999999999999</v>
      </c>
      <c r="EO44" s="13">
        <v>727.27999999999997</v>
      </c>
      <c r="EP44" s="13">
        <v>756.84000000000003</v>
      </c>
      <c r="EQ44" s="13">
        <v>976.10000000000002</v>
      </c>
      <c r="ER44" s="13">
        <v>481.13999999999999</v>
      </c>
      <c r="ES44" s="13">
        <v>16451.080000000002</v>
      </c>
      <c r="ET44" s="13">
        <v>317966.44</v>
      </c>
      <c r="EU44" s="13">
        <v>16919.66</v>
      </c>
      <c r="EV44" s="13">
        <v>17982.209999999999</v>
      </c>
      <c r="EW44" s="13">
        <v>19102.900000000001</v>
      </c>
      <c r="EX44" s="13">
        <v>23322.799999999999</v>
      </c>
      <c r="EY44" s="13">
        <v>24935.220000000001</v>
      </c>
      <c r="EZ44" s="13">
        <v>17748.639999999999</v>
      </c>
      <c r="FA44" s="13">
        <v>19638.099999999999</v>
      </c>
      <c r="FB44" s="13">
        <v>20554.189999999999</v>
      </c>
      <c r="FC44" s="13">
        <v>18586.98</v>
      </c>
      <c r="FD44" s="13">
        <v>11495.719999999999</v>
      </c>
      <c r="FE44" s="13">
        <v>127677.56</v>
      </c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</row>
    <row ht="13.199999999999999" customHeight="1" r="45">
      <c r="A45" s="107">
        <v>304</v>
      </c>
      <c r="B45" s="107" t="s">
        <v>131</v>
      </c>
      <c r="C45" s="107">
        <v>55</v>
      </c>
      <c r="D45" s="107" t="s">
        <v>55</v>
      </c>
      <c r="E45" s="0" t="s">
        <v>101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362.67000000000002</v>
      </c>
      <c r="CY45" s="13">
        <v>281.39999999999998</v>
      </c>
      <c r="CZ45" s="13">
        <v>31.149999999999999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50.119999999999997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362.67000000000002</v>
      </c>
      <c r="EU45" s="13">
        <v>281.39999999999998</v>
      </c>
      <c r="EV45" s="13">
        <v>31.149999999999999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50.119999999999997</v>
      </c>
      <c r="FC45" s="13">
        <v>0</v>
      </c>
      <c r="FD45" s="13">
        <v>0</v>
      </c>
      <c r="FE45" s="13">
        <v>0</v>
      </c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</row>
    <row ht="13.199999999999999" customHeight="1" r="46">
      <c r="A46" s="107">
        <v>305</v>
      </c>
      <c r="B46" s="107" t="s">
        <v>131</v>
      </c>
      <c r="C46" s="107">
        <v>61</v>
      </c>
      <c r="D46" s="107" t="s">
        <v>56</v>
      </c>
      <c r="F46" s="13">
        <v>173.77000000000001</v>
      </c>
      <c r="G46" s="13">
        <v>79.469999999999999</v>
      </c>
      <c r="H46" s="13">
        <v>13.119999999999999</v>
      </c>
      <c r="I46" s="13">
        <v>3.3900000000000001</v>
      </c>
      <c r="J46" s="13">
        <v>5.0800000000000001</v>
      </c>
      <c r="K46" s="13">
        <v>6.5</v>
      </c>
      <c r="L46" s="13">
        <v>3.8399999999999999</v>
      </c>
      <c r="M46" s="13">
        <v>34.32</v>
      </c>
      <c r="N46" s="13">
        <v>0</v>
      </c>
      <c r="O46" s="13">
        <v>5.04</v>
      </c>
      <c r="P46" s="13">
        <v>0</v>
      </c>
      <c r="Q46" s="13">
        <v>23.010000000000002</v>
      </c>
      <c r="R46" s="13">
        <v>334.12</v>
      </c>
      <c r="S46" s="13">
        <v>17.850000000000001</v>
      </c>
      <c r="T46" s="13">
        <v>60.640000000000001</v>
      </c>
      <c r="U46" s="13">
        <v>46.990000000000002</v>
      </c>
      <c r="V46" s="13">
        <v>0.97999999999999998</v>
      </c>
      <c r="W46" s="13">
        <v>70.370000000000005</v>
      </c>
      <c r="X46" s="13">
        <v>7.5300000000000002</v>
      </c>
      <c r="Y46" s="13">
        <v>7.8799999999999999</v>
      </c>
      <c r="Z46" s="13">
        <v>7.8399999999999999</v>
      </c>
      <c r="AA46" s="13">
        <v>9.0199999999999996</v>
      </c>
      <c r="AB46" s="13">
        <v>3.2799999999999998</v>
      </c>
      <c r="AC46" s="13">
        <v>101.73999999999999</v>
      </c>
      <c r="AD46" s="13">
        <v>671.28999999999996</v>
      </c>
      <c r="AE46" s="13">
        <v>116.04000000000001</v>
      </c>
      <c r="AF46" s="13">
        <v>118.47</v>
      </c>
      <c r="AG46" s="13">
        <v>109.77</v>
      </c>
      <c r="AH46" s="13">
        <v>81.069999999999993</v>
      </c>
      <c r="AI46" s="13">
        <v>2.1400000000000001</v>
      </c>
      <c r="AJ46" s="13">
        <v>16.93</v>
      </c>
      <c r="AK46" s="13">
        <v>18.010000000000002</v>
      </c>
      <c r="AL46" s="13">
        <v>34.75</v>
      </c>
      <c r="AM46" s="13">
        <v>28.050000000000001</v>
      </c>
      <c r="AN46" s="13">
        <v>39.390000000000001</v>
      </c>
      <c r="AO46" s="13">
        <v>106.65000000000001</v>
      </c>
      <c r="AP46" s="13">
        <v>769.71000000000004</v>
      </c>
      <c r="AQ46" s="13">
        <v>68.439999999999998</v>
      </c>
      <c r="AR46" s="13">
        <v>13.76</v>
      </c>
      <c r="AS46" s="13">
        <v>10.92</v>
      </c>
      <c r="AT46" s="13">
        <v>73.900000000000006</v>
      </c>
      <c r="AU46" s="13">
        <v>86.700000000000003</v>
      </c>
      <c r="AV46" s="13">
        <v>0</v>
      </c>
      <c r="AW46" s="13">
        <v>13.16</v>
      </c>
      <c r="AX46" s="13">
        <v>9.1500000000000004</v>
      </c>
      <c r="AY46" s="13">
        <v>53.450000000000003</v>
      </c>
      <c r="AZ46" s="13">
        <v>0</v>
      </c>
      <c r="BA46" s="13">
        <v>440.23000000000002</v>
      </c>
      <c r="BB46" s="13">
        <v>238.99000000000001</v>
      </c>
      <c r="BC46" s="13">
        <v>68.459999999999994</v>
      </c>
      <c r="BD46" s="13">
        <v>38.030000000000001</v>
      </c>
      <c r="BE46" s="13">
        <v>26.850000000000001</v>
      </c>
      <c r="BF46" s="13">
        <v>7.1699999999999999</v>
      </c>
      <c r="BG46" s="13">
        <v>7.6799999999999997</v>
      </c>
      <c r="BH46" s="13">
        <v>12.9</v>
      </c>
      <c r="BI46" s="13">
        <v>2.3199999999999998</v>
      </c>
      <c r="BJ46" s="13">
        <v>2.04</v>
      </c>
      <c r="BK46" s="13">
        <v>5.7400000000000002</v>
      </c>
      <c r="BL46" s="13">
        <v>32.280000000000001</v>
      </c>
      <c r="BM46" s="13">
        <v>35.520000000000003</v>
      </c>
      <c r="BN46" s="13">
        <v>1270.6700000000001</v>
      </c>
      <c r="BO46" s="13">
        <v>382.24000000000001</v>
      </c>
      <c r="BP46" s="13">
        <v>121.33</v>
      </c>
      <c r="BQ46" s="13">
        <v>36.420000000000002</v>
      </c>
      <c r="BR46" s="13">
        <v>135.80000000000001</v>
      </c>
      <c r="BS46" s="13">
        <v>36.43</v>
      </c>
      <c r="BT46" s="13">
        <v>47.840000000000003</v>
      </c>
      <c r="BU46" s="13">
        <v>129.19</v>
      </c>
      <c r="BV46" s="13">
        <v>24.989999999999998</v>
      </c>
      <c r="BW46" s="13">
        <v>149.68000000000001</v>
      </c>
      <c r="BX46" s="13">
        <v>10.279999999999999</v>
      </c>
      <c r="BY46" s="13">
        <v>196.47</v>
      </c>
      <c r="BZ46" s="13">
        <v>405.85000000000002</v>
      </c>
      <c r="CA46" s="13">
        <v>67.219999999999999</v>
      </c>
      <c r="CB46" s="13">
        <v>40.590000000000003</v>
      </c>
      <c r="CC46" s="13">
        <v>104.13</v>
      </c>
      <c r="CD46" s="13">
        <v>32.329999999999998</v>
      </c>
      <c r="CE46" s="13">
        <v>7.6100000000000003</v>
      </c>
      <c r="CF46" s="13">
        <v>33.969999999999999</v>
      </c>
      <c r="CG46" s="13">
        <v>41.490000000000002</v>
      </c>
      <c r="CH46" s="13">
        <v>6.6799999999999997</v>
      </c>
      <c r="CI46" s="13">
        <v>9.1500000000000004</v>
      </c>
      <c r="CJ46" s="13">
        <v>36.32</v>
      </c>
      <c r="CK46" s="13">
        <v>26.359999999999999</v>
      </c>
      <c r="CL46" s="13">
        <v>364.89999999999998</v>
      </c>
      <c r="CM46" s="13">
        <v>17.25</v>
      </c>
      <c r="CN46" s="13">
        <v>35.939999999999998</v>
      </c>
      <c r="CO46" s="13">
        <v>25.940000000000001</v>
      </c>
      <c r="CP46" s="13">
        <v>0</v>
      </c>
      <c r="CQ46" s="13">
        <v>0</v>
      </c>
      <c r="CR46" s="13">
        <v>7.8899999999999997</v>
      </c>
      <c r="CS46" s="13">
        <v>32</v>
      </c>
      <c r="CT46" s="13">
        <v>11.130000000000001</v>
      </c>
      <c r="CU46" s="13">
        <v>20.309999999999999</v>
      </c>
      <c r="CV46" s="13">
        <v>0</v>
      </c>
      <c r="CW46" s="13">
        <v>214.43000000000001</v>
      </c>
      <c r="CX46" s="13">
        <v>339.67000000000002</v>
      </c>
      <c r="CY46" s="13">
        <v>21.23</v>
      </c>
      <c r="CZ46" s="13">
        <v>55.219999999999999</v>
      </c>
      <c r="DA46" s="13">
        <v>27.84</v>
      </c>
      <c r="DB46" s="13">
        <v>26.010000000000002</v>
      </c>
      <c r="DC46" s="13">
        <v>10.880000000000001</v>
      </c>
      <c r="DD46" s="13">
        <v>49.880000000000003</v>
      </c>
      <c r="DE46" s="13">
        <v>19.120000000000001</v>
      </c>
      <c r="DF46" s="13">
        <v>38.049999999999997</v>
      </c>
      <c r="DG46" s="13">
        <v>37.560000000000002</v>
      </c>
      <c r="DH46" s="13">
        <v>9.1699999999999999</v>
      </c>
      <c r="DI46" s="13">
        <v>44.710000000000001</v>
      </c>
      <c r="DJ46" s="13">
        <v>281.31999999999999</v>
      </c>
      <c r="DK46" s="13">
        <v>35.75</v>
      </c>
      <c r="DL46" s="13">
        <v>133.05000000000001</v>
      </c>
      <c r="DM46" s="13">
        <v>30.760000000000002</v>
      </c>
      <c r="DN46" s="13">
        <v>0.69999999999999996</v>
      </c>
      <c r="DO46" s="13">
        <v>16.309999999999999</v>
      </c>
      <c r="DP46" s="13">
        <v>0</v>
      </c>
      <c r="DQ46" s="13">
        <v>12.19</v>
      </c>
      <c r="DR46" s="13">
        <v>0</v>
      </c>
      <c r="DS46" s="13">
        <v>24.579999999999998</v>
      </c>
      <c r="DT46" s="13">
        <v>4.2999999999999998</v>
      </c>
      <c r="DU46" s="13">
        <v>23.68</v>
      </c>
      <c r="DV46" s="13">
        <v>966.87</v>
      </c>
      <c r="DW46" s="13">
        <v>49.380000000000003</v>
      </c>
      <c r="DX46" s="13">
        <v>384.94</v>
      </c>
      <c r="DY46" s="13">
        <v>38.409999999999997</v>
      </c>
      <c r="DZ46" s="13">
        <v>23.91</v>
      </c>
      <c r="EA46" s="13">
        <v>2.79</v>
      </c>
      <c r="EB46" s="13">
        <v>51.670000000000002</v>
      </c>
      <c r="EC46" s="13">
        <v>0</v>
      </c>
      <c r="ED46" s="13">
        <v>45.369999999999997</v>
      </c>
      <c r="EE46" s="13">
        <v>0</v>
      </c>
      <c r="EF46" s="13">
        <v>63.479999999999997</v>
      </c>
      <c r="EG46" s="13">
        <v>306.89999999999998</v>
      </c>
      <c r="EH46" s="13">
        <v>1116.8</v>
      </c>
      <c r="EI46" s="13">
        <v>59.590000000000003</v>
      </c>
      <c r="EJ46" s="13">
        <v>93.700000000000003</v>
      </c>
      <c r="EK46" s="13">
        <v>81.709999999999994</v>
      </c>
      <c r="EL46" s="13">
        <v>36.439999999999998</v>
      </c>
      <c r="EM46" s="13">
        <v>94.060000000000002</v>
      </c>
      <c r="EN46" s="13">
        <v>1.8999999999999999</v>
      </c>
      <c r="EO46" s="13">
        <v>36.740000000000002</v>
      </c>
      <c r="EP46" s="13">
        <v>121.87</v>
      </c>
      <c r="EQ46" s="13">
        <v>0</v>
      </c>
      <c r="ER46" s="13">
        <v>60.229999999999997</v>
      </c>
      <c r="ES46" s="13">
        <v>530.54999999999995</v>
      </c>
      <c r="ET46" s="13">
        <v>6933.96</v>
      </c>
      <c r="EU46" s="13">
        <v>982.91999999999996</v>
      </c>
      <c r="EV46" s="13">
        <v>1108.79</v>
      </c>
      <c r="EW46" s="13">
        <v>543.13</v>
      </c>
      <c r="EX46" s="13">
        <v>423.38999999999999</v>
      </c>
      <c r="EY46" s="13">
        <v>341.47000000000003</v>
      </c>
      <c r="EZ46" s="13">
        <v>234.34999999999999</v>
      </c>
      <c r="FA46" s="13">
        <v>346.42000000000002</v>
      </c>
      <c r="FB46" s="13">
        <v>301.87</v>
      </c>
      <c r="FC46" s="13">
        <v>342.57999999999998</v>
      </c>
      <c r="FD46" s="13">
        <v>258.73000000000002</v>
      </c>
      <c r="FE46" s="13">
        <v>2050.25</v>
      </c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</row>
    <row ht="13.199999999999999" customHeight="1" r="47">
      <c r="A47" s="107">
        <v>306</v>
      </c>
      <c r="B47" s="107" t="s">
        <v>131</v>
      </c>
      <c r="C47" s="107">
        <v>62</v>
      </c>
      <c r="D47" s="107" t="s">
        <v>57</v>
      </c>
      <c r="F47" s="13">
        <v>137.75999999999999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137.75999999999999</v>
      </c>
      <c r="R47" s="13">
        <v>91.579999999999998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18.359999999999999</v>
      </c>
      <c r="Y47" s="13">
        <v>0</v>
      </c>
      <c r="Z47" s="13">
        <v>0</v>
      </c>
      <c r="AA47" s="13">
        <v>0</v>
      </c>
      <c r="AB47" s="13">
        <v>0</v>
      </c>
      <c r="AC47" s="13">
        <v>73.219999999999999</v>
      </c>
      <c r="AD47" s="13">
        <v>49.310000000000002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49.310000000000002</v>
      </c>
      <c r="AO47" s="13">
        <v>0</v>
      </c>
      <c r="AP47" s="13">
        <v>79.200000000000003</v>
      </c>
      <c r="AQ47" s="13">
        <v>0</v>
      </c>
      <c r="AR47" s="13">
        <v>0</v>
      </c>
      <c r="AS47" s="13">
        <v>0</v>
      </c>
      <c r="AT47" s="13">
        <v>8.1400000000000006</v>
      </c>
      <c r="AU47" s="13">
        <v>12.24</v>
      </c>
      <c r="AV47" s="13">
        <v>0</v>
      </c>
      <c r="AW47" s="13">
        <v>0</v>
      </c>
      <c r="AX47" s="13">
        <v>0</v>
      </c>
      <c r="AY47" s="13">
        <v>0</v>
      </c>
      <c r="AZ47" s="13">
        <v>34.390000000000001</v>
      </c>
      <c r="BA47" s="13">
        <v>24.43</v>
      </c>
      <c r="BB47" s="13">
        <v>127</v>
      </c>
      <c r="BC47" s="13">
        <v>0</v>
      </c>
      <c r="BD47" s="13">
        <v>12.24</v>
      </c>
      <c r="BE47" s="13">
        <v>25.030000000000001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27.989999999999998</v>
      </c>
      <c r="BM47" s="13">
        <v>61.740000000000002</v>
      </c>
      <c r="BN47" s="13">
        <v>219.58000000000001</v>
      </c>
      <c r="BO47" s="13">
        <v>0</v>
      </c>
      <c r="BP47" s="13">
        <v>0</v>
      </c>
      <c r="BQ47" s="13">
        <v>57.75</v>
      </c>
      <c r="BR47" s="13">
        <v>4.1900000000000004</v>
      </c>
      <c r="BS47" s="13">
        <v>90.430000000000007</v>
      </c>
      <c r="BT47" s="13">
        <v>31.510000000000002</v>
      </c>
      <c r="BU47" s="13">
        <v>0</v>
      </c>
      <c r="BV47" s="13">
        <v>0</v>
      </c>
      <c r="BW47" s="13">
        <v>0</v>
      </c>
      <c r="BX47" s="13">
        <v>0</v>
      </c>
      <c r="BY47" s="13">
        <v>35.689999999999998</v>
      </c>
      <c r="BZ47" s="13">
        <v>144.28999999999999</v>
      </c>
      <c r="CA47" s="13">
        <v>0</v>
      </c>
      <c r="CB47" s="13">
        <v>0</v>
      </c>
      <c r="CC47" s="13">
        <v>8.0600000000000005</v>
      </c>
      <c r="CD47" s="13">
        <v>0</v>
      </c>
      <c r="CE47" s="13">
        <v>27.539999999999999</v>
      </c>
      <c r="CF47" s="13">
        <v>0</v>
      </c>
      <c r="CG47" s="13">
        <v>25.77</v>
      </c>
      <c r="CH47" s="13">
        <v>0</v>
      </c>
      <c r="CI47" s="13">
        <v>0</v>
      </c>
      <c r="CJ47" s="13">
        <v>0</v>
      </c>
      <c r="CK47" s="13">
        <v>82.920000000000002</v>
      </c>
      <c r="CL47" s="13">
        <v>519.07000000000005</v>
      </c>
      <c r="CM47" s="13">
        <v>0</v>
      </c>
      <c r="CN47" s="13">
        <v>17.989999999999998</v>
      </c>
      <c r="CO47" s="13">
        <v>15.300000000000001</v>
      </c>
      <c r="CP47" s="13">
        <v>0</v>
      </c>
      <c r="CQ47" s="13">
        <v>0</v>
      </c>
      <c r="CR47" s="13">
        <v>25.030000000000001</v>
      </c>
      <c r="CS47" s="13">
        <v>0</v>
      </c>
      <c r="CT47" s="13">
        <v>0</v>
      </c>
      <c r="CU47" s="13">
        <v>0</v>
      </c>
      <c r="CV47" s="13">
        <v>186.94</v>
      </c>
      <c r="CW47" s="13">
        <v>273.80000000000001</v>
      </c>
      <c r="CX47" s="13">
        <v>310.64999999999998</v>
      </c>
      <c r="CY47" s="13">
        <v>0</v>
      </c>
      <c r="CZ47" s="13">
        <v>66.760000000000005</v>
      </c>
      <c r="DA47" s="13">
        <v>81.659999999999997</v>
      </c>
      <c r="DB47" s="13">
        <v>0</v>
      </c>
      <c r="DC47" s="13">
        <v>0</v>
      </c>
      <c r="DD47" s="13">
        <v>0</v>
      </c>
      <c r="DE47" s="13">
        <v>86.790000000000006</v>
      </c>
      <c r="DF47" s="13">
        <v>40.829999999999998</v>
      </c>
      <c r="DG47" s="13">
        <v>26.620000000000001</v>
      </c>
      <c r="DH47" s="13">
        <v>3.6200000000000001</v>
      </c>
      <c r="DI47" s="13">
        <v>4.3700000000000001</v>
      </c>
      <c r="DJ47" s="13">
        <v>393.80000000000001</v>
      </c>
      <c r="DK47" s="13">
        <v>0</v>
      </c>
      <c r="DL47" s="13">
        <v>31.149999999999999</v>
      </c>
      <c r="DM47" s="13">
        <v>62.310000000000002</v>
      </c>
      <c r="DN47" s="13">
        <v>19.449999999999999</v>
      </c>
      <c r="DO47" s="13">
        <v>14.83</v>
      </c>
      <c r="DP47" s="13">
        <v>0</v>
      </c>
      <c r="DQ47" s="13">
        <v>0</v>
      </c>
      <c r="DR47" s="13">
        <v>0</v>
      </c>
      <c r="DS47" s="13">
        <v>28.77</v>
      </c>
      <c r="DT47" s="13">
        <v>4.1799999999999997</v>
      </c>
      <c r="DU47" s="13">
        <v>233.09999999999999</v>
      </c>
      <c r="DV47" s="13">
        <v>366.58999999999997</v>
      </c>
      <c r="DW47" s="13">
        <v>0</v>
      </c>
      <c r="DX47" s="13">
        <v>0</v>
      </c>
      <c r="DY47" s="13">
        <v>0</v>
      </c>
      <c r="DZ47" s="13">
        <v>1.5</v>
      </c>
      <c r="EA47" s="13">
        <v>0</v>
      </c>
      <c r="EB47" s="13">
        <v>9.1799999999999997</v>
      </c>
      <c r="EC47" s="13">
        <v>7.0599999999999996</v>
      </c>
      <c r="ED47" s="13">
        <v>0</v>
      </c>
      <c r="EE47" s="13">
        <v>0</v>
      </c>
      <c r="EF47" s="13">
        <v>0</v>
      </c>
      <c r="EG47" s="13">
        <v>348.85000000000002</v>
      </c>
      <c r="EH47" s="13">
        <v>338.81999999999999</v>
      </c>
      <c r="EI47" s="13">
        <v>0</v>
      </c>
      <c r="EJ47" s="13">
        <v>0</v>
      </c>
      <c r="EK47" s="13">
        <v>0</v>
      </c>
      <c r="EL47" s="13">
        <v>16.52</v>
      </c>
      <c r="EM47" s="13">
        <v>46.439999999999998</v>
      </c>
      <c r="EN47" s="13">
        <v>0</v>
      </c>
      <c r="EO47" s="13">
        <v>0</v>
      </c>
      <c r="EP47" s="13">
        <v>1.3999999999999999</v>
      </c>
      <c r="EQ47" s="13">
        <v>14.9</v>
      </c>
      <c r="ER47" s="13">
        <v>29.800000000000001</v>
      </c>
      <c r="ES47" s="13">
        <v>229.75</v>
      </c>
      <c r="ET47" s="13">
        <v>2777.6500000000001</v>
      </c>
      <c r="EU47" s="13">
        <v>0</v>
      </c>
      <c r="EV47" s="13">
        <v>128.13999999999999</v>
      </c>
      <c r="EW47" s="13">
        <v>250.11000000000001</v>
      </c>
      <c r="EX47" s="13">
        <v>49.799999999999997</v>
      </c>
      <c r="EY47" s="13">
        <v>191.47999999999999</v>
      </c>
      <c r="EZ47" s="13">
        <v>84.079999999999998</v>
      </c>
      <c r="FA47" s="13">
        <v>119.62</v>
      </c>
      <c r="FB47" s="13">
        <v>42.229999999999997</v>
      </c>
      <c r="FC47" s="13">
        <v>70.290000000000006</v>
      </c>
      <c r="FD47" s="13">
        <v>336.23000000000002</v>
      </c>
      <c r="FE47" s="13">
        <v>1505.6300000000001</v>
      </c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</row>
    <row ht="13.199999999999999" customHeight="1" r="48">
      <c r="A48" s="107">
        <v>307</v>
      </c>
      <c r="B48" s="107" t="s">
        <v>131</v>
      </c>
      <c r="C48" s="107">
        <v>63</v>
      </c>
      <c r="D48" s="107" t="s">
        <v>58</v>
      </c>
      <c r="F48" s="13">
        <v>306.61000000000001</v>
      </c>
      <c r="G48" s="13">
        <v>0</v>
      </c>
      <c r="H48" s="13">
        <v>0</v>
      </c>
      <c r="I48" s="13">
        <v>0</v>
      </c>
      <c r="J48" s="13">
        <v>60.609999999999999</v>
      </c>
      <c r="K48" s="13">
        <v>46.340000000000003</v>
      </c>
      <c r="L48" s="13">
        <v>0</v>
      </c>
      <c r="M48" s="13">
        <v>37.670000000000002</v>
      </c>
      <c r="N48" s="13">
        <v>38.299999999999997</v>
      </c>
      <c r="O48" s="13">
        <v>13.76</v>
      </c>
      <c r="P48" s="13">
        <v>7.5499999999999998</v>
      </c>
      <c r="Q48" s="13">
        <v>102.38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326.74000000000001</v>
      </c>
      <c r="AE48" s="13">
        <v>0</v>
      </c>
      <c r="AF48" s="13">
        <v>0</v>
      </c>
      <c r="AG48" s="13">
        <v>0</v>
      </c>
      <c r="AH48" s="13">
        <v>95.379999999999995</v>
      </c>
      <c r="AI48" s="13">
        <v>231.36000000000001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83.939999999999998</v>
      </c>
      <c r="AQ48" s="13">
        <v>21.289999999999999</v>
      </c>
      <c r="AR48" s="13">
        <v>0</v>
      </c>
      <c r="AS48" s="13">
        <v>0</v>
      </c>
      <c r="AT48" s="13">
        <v>18.829999999999998</v>
      </c>
      <c r="AU48" s="13">
        <v>0</v>
      </c>
      <c r="AV48" s="13">
        <v>4.3200000000000003</v>
      </c>
      <c r="AW48" s="13">
        <v>0</v>
      </c>
      <c r="AX48" s="13">
        <v>0</v>
      </c>
      <c r="AY48" s="13">
        <v>0</v>
      </c>
      <c r="AZ48" s="13">
        <v>0</v>
      </c>
      <c r="BA48" s="13">
        <v>39.5</v>
      </c>
      <c r="BB48" s="13">
        <v>52.530000000000001</v>
      </c>
      <c r="BC48" s="13">
        <v>0</v>
      </c>
      <c r="BD48" s="13">
        <v>29.300000000000001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16.399999999999999</v>
      </c>
      <c r="BM48" s="13">
        <v>6.8300000000000001</v>
      </c>
      <c r="BN48" s="13">
        <v>14.609999999999999</v>
      </c>
      <c r="BO48" s="13">
        <v>0</v>
      </c>
      <c r="BP48" s="13">
        <v>2.9300000000000002</v>
      </c>
      <c r="BQ48" s="13">
        <v>10.48</v>
      </c>
      <c r="BR48" s="13">
        <v>0</v>
      </c>
      <c r="BS48" s="13">
        <v>1.2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53.340000000000003</v>
      </c>
      <c r="CA48" s="13">
        <v>0</v>
      </c>
      <c r="CB48" s="13">
        <v>16.5</v>
      </c>
      <c r="CC48" s="13">
        <v>0</v>
      </c>
      <c r="CD48" s="13">
        <v>32.469999999999999</v>
      </c>
      <c r="CE48" s="13">
        <v>1.01</v>
      </c>
      <c r="CF48" s="13">
        <v>3.3599999999999999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5.6100000000000003</v>
      </c>
      <c r="CM48" s="13">
        <v>0</v>
      </c>
      <c r="CN48" s="13">
        <v>0</v>
      </c>
      <c r="CO48" s="13">
        <v>0</v>
      </c>
      <c r="CP48" s="13">
        <v>5.6100000000000003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384.57999999999998</v>
      </c>
      <c r="CY48" s="13">
        <v>318.69</v>
      </c>
      <c r="CZ48" s="13">
        <v>0</v>
      </c>
      <c r="DA48" s="13">
        <v>0</v>
      </c>
      <c r="DB48" s="13">
        <v>0</v>
      </c>
      <c r="DC48" s="13">
        <v>0</v>
      </c>
      <c r="DD48" s="13">
        <v>1</v>
      </c>
      <c r="DE48" s="13">
        <v>0</v>
      </c>
      <c r="DF48" s="13">
        <v>0</v>
      </c>
      <c r="DG48" s="13">
        <v>0</v>
      </c>
      <c r="DH48" s="13">
        <v>0</v>
      </c>
      <c r="DI48" s="13">
        <v>64.890000000000001</v>
      </c>
      <c r="DJ48" s="13">
        <v>26.129999999999999</v>
      </c>
      <c r="DK48" s="13">
        <v>0</v>
      </c>
      <c r="DL48" s="13">
        <v>14.720000000000001</v>
      </c>
      <c r="DM48" s="13">
        <v>0</v>
      </c>
      <c r="DN48" s="13">
        <v>6.9500000000000002</v>
      </c>
      <c r="DO48" s="13">
        <v>0</v>
      </c>
      <c r="DP48" s="13">
        <v>4.46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28.379999999999999</v>
      </c>
      <c r="DW48" s="13">
        <v>0</v>
      </c>
      <c r="DX48" s="13">
        <v>25.760000000000002</v>
      </c>
      <c r="DY48" s="13">
        <v>0</v>
      </c>
      <c r="DZ48" s="13">
        <v>0</v>
      </c>
      <c r="EA48" s="13">
        <v>2.6200000000000001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3.73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3.73</v>
      </c>
      <c r="ET48" s="13">
        <v>1286.2</v>
      </c>
      <c r="EU48" s="13">
        <v>339.98000000000002</v>
      </c>
      <c r="EV48" s="13">
        <v>89.209999999999994</v>
      </c>
      <c r="EW48" s="13">
        <v>10.48</v>
      </c>
      <c r="EX48" s="13">
        <v>219.84999999999999</v>
      </c>
      <c r="EY48" s="13">
        <v>282.52999999999997</v>
      </c>
      <c r="EZ48" s="13">
        <v>13.140000000000001</v>
      </c>
      <c r="FA48" s="13">
        <v>37.670000000000002</v>
      </c>
      <c r="FB48" s="13">
        <v>38.299999999999997</v>
      </c>
      <c r="FC48" s="13">
        <v>13.76</v>
      </c>
      <c r="FD48" s="13">
        <v>23.949999999999999</v>
      </c>
      <c r="FE48" s="13">
        <v>217.33000000000001</v>
      </c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</row>
    <row ht="13.199999999999999" customHeight="1" r="49">
      <c r="A49" s="107">
        <v>308</v>
      </c>
      <c r="B49" s="107" t="s">
        <v>131</v>
      </c>
      <c r="C49" s="107">
        <v>69</v>
      </c>
      <c r="D49" s="107" t="s">
        <v>59</v>
      </c>
      <c r="F49" s="13">
        <v>1219.1900000000001</v>
      </c>
      <c r="G49" s="13">
        <v>0</v>
      </c>
      <c r="H49" s="13">
        <v>9.6600000000000001</v>
      </c>
      <c r="I49" s="13">
        <v>12.550000000000001</v>
      </c>
      <c r="J49" s="13">
        <v>33.299999999999997</v>
      </c>
      <c r="K49" s="13">
        <v>31.68</v>
      </c>
      <c r="L49" s="13">
        <v>70.829999999999998</v>
      </c>
      <c r="M49" s="13">
        <v>22.93</v>
      </c>
      <c r="N49" s="13">
        <v>28.43</v>
      </c>
      <c r="O49" s="13">
        <v>46.579999999999998</v>
      </c>
      <c r="P49" s="13">
        <v>48.609999999999999</v>
      </c>
      <c r="Q49" s="13">
        <v>914.62</v>
      </c>
      <c r="R49" s="13">
        <v>184.06999999999999</v>
      </c>
      <c r="S49" s="13">
        <v>0</v>
      </c>
      <c r="T49" s="13">
        <v>0</v>
      </c>
      <c r="U49" s="13">
        <v>0</v>
      </c>
      <c r="V49" s="13">
        <v>76.709999999999994</v>
      </c>
      <c r="W49" s="13">
        <v>55.210000000000001</v>
      </c>
      <c r="X49" s="13">
        <v>11.09</v>
      </c>
      <c r="Y49" s="13">
        <v>0</v>
      </c>
      <c r="Z49" s="13">
        <v>3.8199999999999998</v>
      </c>
      <c r="AA49" s="13">
        <v>0</v>
      </c>
      <c r="AB49" s="13">
        <v>0</v>
      </c>
      <c r="AC49" s="13">
        <v>37.240000000000002</v>
      </c>
      <c r="AD49" s="13">
        <v>1859.1700000000001</v>
      </c>
      <c r="AE49" s="13">
        <v>0</v>
      </c>
      <c r="AF49" s="13">
        <v>0</v>
      </c>
      <c r="AG49" s="13">
        <v>0</v>
      </c>
      <c r="AH49" s="13">
        <v>55.960000000000001</v>
      </c>
      <c r="AI49" s="13">
        <v>10.32</v>
      </c>
      <c r="AJ49" s="13">
        <v>139.47</v>
      </c>
      <c r="AK49" s="13">
        <v>64.140000000000001</v>
      </c>
      <c r="AL49" s="13">
        <v>59.460000000000001</v>
      </c>
      <c r="AM49" s="13">
        <v>47.020000000000003</v>
      </c>
      <c r="AN49" s="13">
        <v>5.21</v>
      </c>
      <c r="AO49" s="13">
        <v>1477.5899999999999</v>
      </c>
      <c r="AP49" s="13">
        <v>499.30000000000001</v>
      </c>
      <c r="AQ49" s="13">
        <v>0</v>
      </c>
      <c r="AR49" s="13">
        <v>0</v>
      </c>
      <c r="AS49" s="13">
        <v>0</v>
      </c>
      <c r="AT49" s="13">
        <v>0</v>
      </c>
      <c r="AU49" s="13">
        <v>52.5</v>
      </c>
      <c r="AV49" s="13">
        <v>4.1500000000000004</v>
      </c>
      <c r="AW49" s="13">
        <v>26.739999999999998</v>
      </c>
      <c r="AX49" s="13">
        <v>15.93</v>
      </c>
      <c r="AY49" s="13">
        <v>37.979999999999997</v>
      </c>
      <c r="AZ49" s="13">
        <v>24.890000000000001</v>
      </c>
      <c r="BA49" s="13">
        <v>337.11000000000001</v>
      </c>
      <c r="BB49" s="13">
        <v>989.12</v>
      </c>
      <c r="BC49" s="13">
        <v>0</v>
      </c>
      <c r="BD49" s="13">
        <v>53.799999999999997</v>
      </c>
      <c r="BE49" s="13">
        <v>30.010000000000002</v>
      </c>
      <c r="BF49" s="13">
        <v>0</v>
      </c>
      <c r="BG49" s="13">
        <v>0</v>
      </c>
      <c r="BH49" s="13">
        <v>0</v>
      </c>
      <c r="BI49" s="13">
        <v>13.640000000000001</v>
      </c>
      <c r="BJ49" s="13">
        <v>11.550000000000001</v>
      </c>
      <c r="BK49" s="13">
        <v>21.84</v>
      </c>
      <c r="BL49" s="13">
        <v>27.309999999999999</v>
      </c>
      <c r="BM49" s="13">
        <v>830.97000000000003</v>
      </c>
      <c r="BN49" s="13">
        <v>1151.4000000000001</v>
      </c>
      <c r="BO49" s="13">
        <v>0</v>
      </c>
      <c r="BP49" s="13">
        <v>32.149999999999999</v>
      </c>
      <c r="BQ49" s="13">
        <v>157.41</v>
      </c>
      <c r="BR49" s="13">
        <v>109.53</v>
      </c>
      <c r="BS49" s="13">
        <v>73.989999999999995</v>
      </c>
      <c r="BT49" s="13">
        <v>54.93</v>
      </c>
      <c r="BU49" s="13">
        <v>63.75</v>
      </c>
      <c r="BV49" s="13">
        <v>7.0700000000000003</v>
      </c>
      <c r="BW49" s="13">
        <v>64.010000000000005</v>
      </c>
      <c r="BX49" s="13">
        <v>0</v>
      </c>
      <c r="BY49" s="13">
        <v>588.53999999999996</v>
      </c>
      <c r="BZ49" s="13">
        <v>1139.51</v>
      </c>
      <c r="CA49" s="13">
        <v>0</v>
      </c>
      <c r="CB49" s="13">
        <v>0</v>
      </c>
      <c r="CC49" s="13">
        <v>0</v>
      </c>
      <c r="CD49" s="13">
        <v>14.52</v>
      </c>
      <c r="CE49" s="13">
        <v>369.63</v>
      </c>
      <c r="CF49" s="13">
        <v>0</v>
      </c>
      <c r="CG49" s="13">
        <v>421.23000000000002</v>
      </c>
      <c r="CH49" s="13">
        <v>4.8499999999999996</v>
      </c>
      <c r="CI49" s="13">
        <v>38.520000000000003</v>
      </c>
      <c r="CJ49" s="13">
        <v>36.840000000000003</v>
      </c>
      <c r="CK49" s="13">
        <v>253.90000000000001</v>
      </c>
      <c r="CL49" s="13">
        <v>1918.01</v>
      </c>
      <c r="CM49" s="13">
        <v>0</v>
      </c>
      <c r="CN49" s="13">
        <v>0</v>
      </c>
      <c r="CO49" s="13">
        <v>43.740000000000002</v>
      </c>
      <c r="CP49" s="13">
        <v>3.96</v>
      </c>
      <c r="CQ49" s="13">
        <v>165</v>
      </c>
      <c r="CR49" s="13">
        <v>2.6000000000000001</v>
      </c>
      <c r="CS49" s="13">
        <v>2.8599999999999999</v>
      </c>
      <c r="CT49" s="13">
        <v>85.629999999999995</v>
      </c>
      <c r="CU49" s="13">
        <v>8.2400000000000002</v>
      </c>
      <c r="CV49" s="13">
        <v>112.8</v>
      </c>
      <c r="CW49" s="13">
        <v>1493.1800000000001</v>
      </c>
      <c r="CX49" s="13">
        <v>462.24000000000001</v>
      </c>
      <c r="CY49" s="13">
        <v>0</v>
      </c>
      <c r="CZ49" s="13">
        <v>21.609999999999999</v>
      </c>
      <c r="DA49" s="13">
        <v>64.079999999999998</v>
      </c>
      <c r="DB49" s="13">
        <v>16.030000000000001</v>
      </c>
      <c r="DC49" s="13">
        <v>11.41</v>
      </c>
      <c r="DD49" s="13">
        <v>258.31999999999999</v>
      </c>
      <c r="DE49" s="13">
        <v>24.760000000000002</v>
      </c>
      <c r="DF49" s="13">
        <v>36.25</v>
      </c>
      <c r="DG49" s="13">
        <v>0</v>
      </c>
      <c r="DH49" s="13">
        <v>12.66</v>
      </c>
      <c r="DI49" s="13">
        <v>17.120000000000001</v>
      </c>
      <c r="DJ49" s="13">
        <v>526.37</v>
      </c>
      <c r="DK49" s="13">
        <v>0</v>
      </c>
      <c r="DL49" s="13">
        <v>0</v>
      </c>
      <c r="DM49" s="13">
        <v>14.58</v>
      </c>
      <c r="DN49" s="13">
        <v>3.77</v>
      </c>
      <c r="DO49" s="13">
        <v>29.050000000000001</v>
      </c>
      <c r="DP49" s="13">
        <v>0</v>
      </c>
      <c r="DQ49" s="13">
        <v>72.170000000000002</v>
      </c>
      <c r="DR49" s="13">
        <v>26.289999999999999</v>
      </c>
      <c r="DS49" s="13">
        <v>60.079999999999998</v>
      </c>
      <c r="DT49" s="13">
        <v>12.31</v>
      </c>
      <c r="DU49" s="13">
        <v>308.10000000000002</v>
      </c>
      <c r="DV49" s="13">
        <v>3742.4299999999998</v>
      </c>
      <c r="DW49" s="13">
        <v>0</v>
      </c>
      <c r="DX49" s="13">
        <v>0</v>
      </c>
      <c r="DY49" s="13">
        <v>0</v>
      </c>
      <c r="DZ49" s="13">
        <v>0</v>
      </c>
      <c r="EA49" s="13">
        <v>7.54</v>
      </c>
      <c r="EB49" s="13">
        <v>55.409999999999997</v>
      </c>
      <c r="EC49" s="13">
        <v>3.9500000000000002</v>
      </c>
      <c r="ED49" s="13">
        <v>78.700000000000003</v>
      </c>
      <c r="EE49" s="13">
        <v>35.759999999999998</v>
      </c>
      <c r="EF49" s="13">
        <v>69.299999999999997</v>
      </c>
      <c r="EG49" s="13">
        <v>3491.77</v>
      </c>
      <c r="EH49" s="13">
        <v>3683.75</v>
      </c>
      <c r="EI49" s="13">
        <v>0</v>
      </c>
      <c r="EJ49" s="13">
        <v>0</v>
      </c>
      <c r="EK49" s="13">
        <v>105.65000000000001</v>
      </c>
      <c r="EL49" s="13">
        <v>14.58</v>
      </c>
      <c r="EM49" s="13">
        <v>0</v>
      </c>
      <c r="EN49" s="13">
        <v>32.140000000000001</v>
      </c>
      <c r="EO49" s="13">
        <v>106.87</v>
      </c>
      <c r="EP49" s="13">
        <v>232.33000000000001</v>
      </c>
      <c r="EQ49" s="13">
        <v>9.3499999999999996</v>
      </c>
      <c r="ER49" s="13">
        <v>81.430000000000007</v>
      </c>
      <c r="ES49" s="13">
        <v>3101.3600000000001</v>
      </c>
      <c r="ET49" s="13">
        <v>17374.560000000001</v>
      </c>
      <c r="EU49" s="13">
        <v>0</v>
      </c>
      <c r="EV49" s="13">
        <v>117.22</v>
      </c>
      <c r="EW49" s="13">
        <v>428.01999999999998</v>
      </c>
      <c r="EX49" s="13">
        <v>328.36000000000001</v>
      </c>
      <c r="EY49" s="13">
        <v>806.33000000000004</v>
      </c>
      <c r="EZ49" s="13">
        <v>628.94000000000005</v>
      </c>
      <c r="FA49" s="13">
        <v>823.03999999999996</v>
      </c>
      <c r="FB49" s="13">
        <v>590.30999999999995</v>
      </c>
      <c r="FC49" s="13">
        <v>369.38</v>
      </c>
      <c r="FD49" s="13">
        <v>431.36000000000001</v>
      </c>
      <c r="FE49" s="13">
        <v>12851.5</v>
      </c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</row>
    <row ht="13.199999999999999" customHeight="1" r="50">
      <c r="A50" s="0">
        <v>309</v>
      </c>
      <c r="B50" s="0" t="s">
        <v>131</v>
      </c>
      <c r="C50" s="0">
        <v>70</v>
      </c>
      <c r="D50" s="0" t="s">
        <v>60</v>
      </c>
      <c r="F50" s="13">
        <v>3747.7600000000002</v>
      </c>
      <c r="G50" s="13">
        <v>0</v>
      </c>
      <c r="H50" s="13">
        <v>57.219999999999999</v>
      </c>
      <c r="I50" s="13">
        <v>109.08</v>
      </c>
      <c r="J50" s="13">
        <v>84.359999999999999</v>
      </c>
      <c r="K50" s="13">
        <v>217.75</v>
      </c>
      <c r="L50" s="13">
        <v>318.04000000000002</v>
      </c>
      <c r="M50" s="13">
        <v>138.41</v>
      </c>
      <c r="N50" s="13">
        <v>146.38</v>
      </c>
      <c r="O50" s="13">
        <v>112.22</v>
      </c>
      <c r="P50" s="13">
        <v>430.06</v>
      </c>
      <c r="Q50" s="13">
        <v>2134.1999999999998</v>
      </c>
      <c r="R50" s="13">
        <v>809.98000000000002</v>
      </c>
      <c r="S50" s="13">
        <v>0</v>
      </c>
      <c r="T50" s="13">
        <v>112.04000000000001</v>
      </c>
      <c r="U50" s="13">
        <v>93.609999999999999</v>
      </c>
      <c r="V50" s="13">
        <v>14.75</v>
      </c>
      <c r="W50" s="13">
        <v>72.739999999999995</v>
      </c>
      <c r="X50" s="13">
        <v>7.7400000000000002</v>
      </c>
      <c r="Y50" s="13">
        <v>41.990000000000002</v>
      </c>
      <c r="Z50" s="13">
        <v>34.770000000000003</v>
      </c>
      <c r="AA50" s="13">
        <v>0</v>
      </c>
      <c r="AB50" s="13">
        <v>66.019999999999996</v>
      </c>
      <c r="AC50" s="13">
        <v>366.31</v>
      </c>
      <c r="AD50" s="13">
        <v>1655.3099999999999</v>
      </c>
      <c r="AE50" s="13">
        <v>17.18</v>
      </c>
      <c r="AF50" s="13">
        <v>90.780000000000001</v>
      </c>
      <c r="AG50" s="13">
        <v>107.76000000000001</v>
      </c>
      <c r="AH50" s="13">
        <v>234.91999999999999</v>
      </c>
      <c r="AI50" s="13">
        <v>100.40000000000001</v>
      </c>
      <c r="AJ50" s="13">
        <v>223.31999999999999</v>
      </c>
      <c r="AK50" s="13">
        <v>4.3099999999999996</v>
      </c>
      <c r="AL50" s="13">
        <v>50.020000000000003</v>
      </c>
      <c r="AM50" s="13">
        <v>31.280000000000001</v>
      </c>
      <c r="AN50" s="13">
        <v>0</v>
      </c>
      <c r="AO50" s="13">
        <v>795.33000000000004</v>
      </c>
      <c r="AP50" s="13">
        <v>810.00999999999999</v>
      </c>
      <c r="AQ50" s="13">
        <v>0</v>
      </c>
      <c r="AR50" s="13">
        <v>13.19</v>
      </c>
      <c r="AS50" s="13">
        <v>12.24</v>
      </c>
      <c r="AT50" s="13">
        <v>25.02</v>
      </c>
      <c r="AU50" s="13">
        <v>31.52</v>
      </c>
      <c r="AV50" s="13">
        <v>8.5500000000000007</v>
      </c>
      <c r="AW50" s="13">
        <v>6.6399999999999997</v>
      </c>
      <c r="AX50" s="13">
        <v>12.85</v>
      </c>
      <c r="AY50" s="13">
        <v>25.210000000000001</v>
      </c>
      <c r="AZ50" s="13">
        <v>19.039999999999999</v>
      </c>
      <c r="BA50" s="13">
        <v>655.74000000000001</v>
      </c>
      <c r="BB50" s="13">
        <v>1993.47</v>
      </c>
      <c r="BC50" s="13">
        <v>0</v>
      </c>
      <c r="BD50" s="13">
        <v>70.879999999999995</v>
      </c>
      <c r="BE50" s="13">
        <v>125.44</v>
      </c>
      <c r="BF50" s="13">
        <v>98.200000000000003</v>
      </c>
      <c r="BG50" s="13">
        <v>75.609999999999999</v>
      </c>
      <c r="BH50" s="13">
        <v>70.390000000000001</v>
      </c>
      <c r="BI50" s="13">
        <v>57.57</v>
      </c>
      <c r="BJ50" s="13">
        <v>174.47999999999999</v>
      </c>
      <c r="BK50" s="13">
        <v>22.149999999999999</v>
      </c>
      <c r="BL50" s="13">
        <v>113.76000000000001</v>
      </c>
      <c r="BM50" s="13">
        <v>1184.96</v>
      </c>
      <c r="BN50" s="13">
        <v>3328.8400000000001</v>
      </c>
      <c r="BO50" s="13">
        <v>12.380000000000001</v>
      </c>
      <c r="BP50" s="13">
        <v>155.11000000000001</v>
      </c>
      <c r="BQ50" s="13">
        <v>60.659999999999997</v>
      </c>
      <c r="BR50" s="13">
        <v>317.57999999999998</v>
      </c>
      <c r="BS50" s="13">
        <v>167.43000000000001</v>
      </c>
      <c r="BT50" s="13">
        <v>527.10000000000002</v>
      </c>
      <c r="BU50" s="13">
        <v>352.31</v>
      </c>
      <c r="BV50" s="13">
        <v>107.2</v>
      </c>
      <c r="BW50" s="13">
        <v>150.62</v>
      </c>
      <c r="BX50" s="13">
        <v>32.359999999999999</v>
      </c>
      <c r="BY50" s="13">
        <v>1445.97</v>
      </c>
      <c r="BZ50" s="13">
        <v>1189.49</v>
      </c>
      <c r="CA50" s="13">
        <v>0</v>
      </c>
      <c r="CB50" s="13">
        <v>4.5099999999999998</v>
      </c>
      <c r="CC50" s="13">
        <v>96.159999999999997</v>
      </c>
      <c r="CD50" s="13">
        <v>106.56999999999999</v>
      </c>
      <c r="CE50" s="13">
        <v>75.930000000000007</v>
      </c>
      <c r="CF50" s="13">
        <v>102.28</v>
      </c>
      <c r="CG50" s="13">
        <v>377.88</v>
      </c>
      <c r="CH50" s="13">
        <v>69.25</v>
      </c>
      <c r="CI50" s="13">
        <v>53.68</v>
      </c>
      <c r="CJ50" s="13">
        <v>66.909999999999997</v>
      </c>
      <c r="CK50" s="13">
        <v>236.31999999999999</v>
      </c>
      <c r="CL50" s="13">
        <v>1394.8</v>
      </c>
      <c r="CM50" s="13">
        <v>0</v>
      </c>
      <c r="CN50" s="13">
        <v>39.93</v>
      </c>
      <c r="CO50" s="13">
        <v>39.25</v>
      </c>
      <c r="CP50" s="13">
        <v>53.990000000000002</v>
      </c>
      <c r="CQ50" s="13">
        <v>30.010000000000002</v>
      </c>
      <c r="CR50" s="13">
        <v>64.019999999999996</v>
      </c>
      <c r="CS50" s="13">
        <v>48.469999999999999</v>
      </c>
      <c r="CT50" s="13">
        <v>89.090000000000003</v>
      </c>
      <c r="CU50" s="13">
        <v>126.38</v>
      </c>
      <c r="CV50" s="13">
        <v>79.189999999999998</v>
      </c>
      <c r="CW50" s="13">
        <v>824.38</v>
      </c>
      <c r="CX50" s="13">
        <v>2520.77</v>
      </c>
      <c r="CY50" s="13">
        <v>28.16</v>
      </c>
      <c r="CZ50" s="13">
        <v>25.379999999999999</v>
      </c>
      <c r="DA50" s="13">
        <v>62.240000000000002</v>
      </c>
      <c r="DB50" s="13">
        <v>434.33999999999997</v>
      </c>
      <c r="DC50" s="13">
        <v>225.46000000000001</v>
      </c>
      <c r="DD50" s="13">
        <v>544.42999999999995</v>
      </c>
      <c r="DE50" s="13">
        <v>361.63</v>
      </c>
      <c r="DF50" s="13">
        <v>155.03999999999999</v>
      </c>
      <c r="DG50" s="13">
        <v>131.59999999999999</v>
      </c>
      <c r="DH50" s="13">
        <v>104.14</v>
      </c>
      <c r="DI50" s="13">
        <v>448.26999999999998</v>
      </c>
      <c r="DJ50" s="13">
        <v>1675.49</v>
      </c>
      <c r="DK50" s="13">
        <v>0</v>
      </c>
      <c r="DL50" s="13">
        <v>11.43</v>
      </c>
      <c r="DM50" s="13">
        <v>29.030000000000001</v>
      </c>
      <c r="DN50" s="13">
        <v>134.88999999999999</v>
      </c>
      <c r="DO50" s="13">
        <v>133.91</v>
      </c>
      <c r="DP50" s="13">
        <v>1.6000000000000001</v>
      </c>
      <c r="DQ50" s="13">
        <v>0.76000000000000001</v>
      </c>
      <c r="DR50" s="13">
        <v>31.809999999999999</v>
      </c>
      <c r="DS50" s="13">
        <v>83.510000000000005</v>
      </c>
      <c r="DT50" s="13">
        <v>41.380000000000003</v>
      </c>
      <c r="DU50" s="13">
        <v>1207.1500000000001</v>
      </c>
      <c r="DV50" s="13">
        <v>5113.0600000000004</v>
      </c>
      <c r="DW50" s="13">
        <v>0</v>
      </c>
      <c r="DX50" s="13">
        <v>36.759999999999998</v>
      </c>
      <c r="DY50" s="13">
        <v>11.08</v>
      </c>
      <c r="DZ50" s="13">
        <v>73.290000000000006</v>
      </c>
      <c r="EA50" s="13">
        <v>39.240000000000002</v>
      </c>
      <c r="EB50" s="13">
        <v>90.299999999999997</v>
      </c>
      <c r="EC50" s="13">
        <v>166.16999999999999</v>
      </c>
      <c r="ED50" s="13">
        <v>242.28</v>
      </c>
      <c r="EE50" s="13">
        <v>69.890000000000001</v>
      </c>
      <c r="EF50" s="13">
        <v>128.59999999999999</v>
      </c>
      <c r="EG50" s="13">
        <v>4255.3999999999996</v>
      </c>
      <c r="EH50" s="13">
        <v>1432.8</v>
      </c>
      <c r="EI50" s="13">
        <v>0</v>
      </c>
      <c r="EJ50" s="13">
        <v>14.49</v>
      </c>
      <c r="EK50" s="13">
        <v>0</v>
      </c>
      <c r="EL50" s="13">
        <v>0.88</v>
      </c>
      <c r="EM50" s="13">
        <v>112.92</v>
      </c>
      <c r="EN50" s="13">
        <v>51.68</v>
      </c>
      <c r="EO50" s="13">
        <v>9.0299999999999994</v>
      </c>
      <c r="EP50" s="13">
        <v>39.109999999999999</v>
      </c>
      <c r="EQ50" s="13">
        <v>82.420000000000002</v>
      </c>
      <c r="ER50" s="13">
        <v>54.600000000000001</v>
      </c>
      <c r="ES50" s="13">
        <v>1067.6300000000001</v>
      </c>
      <c r="ET50" s="13">
        <v>25671.779999999999</v>
      </c>
      <c r="EU50" s="13">
        <v>57.719999999999999</v>
      </c>
      <c r="EV50" s="13">
        <v>631.72000000000003</v>
      </c>
      <c r="EW50" s="13">
        <v>746.54999999999995</v>
      </c>
      <c r="EX50" s="13">
        <v>1578.79</v>
      </c>
      <c r="EY50" s="13">
        <v>1282.9200000000001</v>
      </c>
      <c r="EZ50" s="13">
        <v>2009.45</v>
      </c>
      <c r="FA50" s="13">
        <v>1565.1700000000001</v>
      </c>
      <c r="FB50" s="13">
        <v>1152.28</v>
      </c>
      <c r="FC50" s="13">
        <v>888.96000000000004</v>
      </c>
      <c r="FD50" s="13">
        <v>1136.0599999999999</v>
      </c>
      <c r="FE50" s="13">
        <v>14621.66</v>
      </c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</row>
    <row ht="13.199999999999999" customHeight="1" r="51">
      <c r="A51" s="0">
        <v>304</v>
      </c>
      <c r="B51" s="0" t="s">
        <v>131</v>
      </c>
      <c r="C51" s="0">
        <v>80</v>
      </c>
      <c r="D51" s="0" t="s">
        <v>61</v>
      </c>
      <c r="E51" s="0" t="s">
        <v>101</v>
      </c>
      <c r="F51" s="13">
        <v>33.159999999999997</v>
      </c>
      <c r="G51" s="13">
        <v>0</v>
      </c>
      <c r="H51" s="13">
        <v>0</v>
      </c>
      <c r="I51" s="13">
        <v>16.170000000000002</v>
      </c>
      <c r="J51" s="13">
        <v>0</v>
      </c>
      <c r="K51" s="13">
        <v>16.989999999999998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33.799999999999997</v>
      </c>
      <c r="AE51" s="13">
        <v>0</v>
      </c>
      <c r="AF51" s="13">
        <v>2.0899999999999999</v>
      </c>
      <c r="AG51" s="13">
        <v>28.420000000000002</v>
      </c>
      <c r="AH51" s="13">
        <v>3.29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34.890000000000001</v>
      </c>
      <c r="AQ51" s="13">
        <v>0</v>
      </c>
      <c r="AR51" s="13">
        <v>0</v>
      </c>
      <c r="AS51" s="13">
        <v>0</v>
      </c>
      <c r="AT51" s="13">
        <v>0.81000000000000005</v>
      </c>
      <c r="AU51" s="13">
        <v>0</v>
      </c>
      <c r="AV51" s="13">
        <v>0</v>
      </c>
      <c r="AW51" s="13">
        <v>33.359999999999999</v>
      </c>
      <c r="AX51" s="13">
        <v>0</v>
      </c>
      <c r="AY51" s="13">
        <v>0.71999999999999997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91.489999999999995</v>
      </c>
      <c r="BO51" s="13">
        <v>0</v>
      </c>
      <c r="BP51" s="13">
        <v>8.7699999999999996</v>
      </c>
      <c r="BQ51" s="13">
        <v>19.68</v>
      </c>
      <c r="BR51" s="13">
        <v>0</v>
      </c>
      <c r="BS51" s="13">
        <v>2.3399999999999999</v>
      </c>
      <c r="BT51" s="13">
        <v>1.0600000000000001</v>
      </c>
      <c r="BU51" s="13">
        <v>0</v>
      </c>
      <c r="BV51" s="13">
        <v>0</v>
      </c>
      <c r="BW51" s="13">
        <v>0</v>
      </c>
      <c r="BX51" s="13">
        <v>0</v>
      </c>
      <c r="BY51" s="13">
        <v>59.640000000000001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204.40000000000001</v>
      </c>
      <c r="CM51" s="13">
        <v>123.43000000000001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45.259999999999998</v>
      </c>
      <c r="CV51" s="13">
        <v>35.710000000000001</v>
      </c>
      <c r="CW51" s="13">
        <v>0</v>
      </c>
      <c r="CX51" s="13">
        <v>433.30000000000001</v>
      </c>
      <c r="CY51" s="13">
        <v>0</v>
      </c>
      <c r="CZ51" s="13">
        <v>0</v>
      </c>
      <c r="DA51" s="13">
        <v>385.31</v>
      </c>
      <c r="DB51" s="13">
        <v>25.82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22.170000000000002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99.290000000000006</v>
      </c>
      <c r="DW51" s="13">
        <v>0</v>
      </c>
      <c r="DX51" s="13">
        <v>0</v>
      </c>
      <c r="DY51" s="13">
        <v>10.24</v>
      </c>
      <c r="DZ51" s="13">
        <v>0</v>
      </c>
      <c r="EA51" s="13">
        <v>0</v>
      </c>
      <c r="EB51" s="13">
        <v>27.390000000000001</v>
      </c>
      <c r="EC51" s="13">
        <v>0</v>
      </c>
      <c r="ED51" s="13">
        <v>0</v>
      </c>
      <c r="EE51" s="13">
        <v>0</v>
      </c>
      <c r="EF51" s="13">
        <v>0</v>
      </c>
      <c r="EG51" s="13">
        <v>61.659999999999997</v>
      </c>
      <c r="EH51" s="13">
        <v>78.140000000000001</v>
      </c>
      <c r="EI51" s="13">
        <v>0</v>
      </c>
      <c r="EJ51" s="13">
        <v>0</v>
      </c>
      <c r="EK51" s="13">
        <v>2.4300000000000002</v>
      </c>
      <c r="EL51" s="13">
        <v>61.140000000000001</v>
      </c>
      <c r="EM51" s="13">
        <v>0.31</v>
      </c>
      <c r="EN51" s="13">
        <v>0</v>
      </c>
      <c r="EO51" s="13">
        <v>8.5600000000000005</v>
      </c>
      <c r="EP51" s="13">
        <v>0</v>
      </c>
      <c r="EQ51" s="13">
        <v>0</v>
      </c>
      <c r="ER51" s="13">
        <v>5.6900000000000004</v>
      </c>
      <c r="ES51" s="13">
        <v>0</v>
      </c>
      <c r="ET51" s="13">
        <v>1008.47</v>
      </c>
      <c r="EU51" s="13">
        <v>123.43000000000001</v>
      </c>
      <c r="EV51" s="13">
        <v>10.859999999999999</v>
      </c>
      <c r="EW51" s="13">
        <v>462.25</v>
      </c>
      <c r="EX51" s="13">
        <v>91.060000000000002</v>
      </c>
      <c r="EY51" s="13">
        <v>19.640000000000001</v>
      </c>
      <c r="EZ51" s="13">
        <v>28.449999999999999</v>
      </c>
      <c r="FA51" s="13">
        <v>41.920000000000002</v>
      </c>
      <c r="FB51" s="13">
        <v>0</v>
      </c>
      <c r="FC51" s="13">
        <v>45.979999999999997</v>
      </c>
      <c r="FD51" s="13">
        <v>41.399999999999999</v>
      </c>
      <c r="FE51" s="13">
        <v>143.47</v>
      </c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</row>
    <row ht="13.199999999999999" customHeight="1" r="52">
      <c r="A52" s="0">
        <v>304</v>
      </c>
      <c r="B52" s="0" t="s">
        <v>131</v>
      </c>
      <c r="C52" s="0">
        <v>111</v>
      </c>
      <c r="D52" s="0" t="s">
        <v>62</v>
      </c>
      <c r="E52" s="0" t="s">
        <v>101</v>
      </c>
      <c r="F52" s="13">
        <v>574.61000000000001</v>
      </c>
      <c r="G52" s="13">
        <v>51.840000000000003</v>
      </c>
      <c r="H52" s="13">
        <v>134.52000000000001</v>
      </c>
      <c r="I52" s="13">
        <v>8.4000000000000004</v>
      </c>
      <c r="J52" s="13">
        <v>12.710000000000001</v>
      </c>
      <c r="K52" s="13">
        <v>34.240000000000002</v>
      </c>
      <c r="L52" s="13">
        <v>4.4199999999999999</v>
      </c>
      <c r="M52" s="13">
        <v>122.23</v>
      </c>
      <c r="N52" s="13">
        <v>24</v>
      </c>
      <c r="O52" s="13">
        <v>33.990000000000002</v>
      </c>
      <c r="P52" s="13">
        <v>0</v>
      </c>
      <c r="Q52" s="13">
        <v>148.25999999999999</v>
      </c>
      <c r="R52" s="13">
        <v>694.61000000000001</v>
      </c>
      <c r="S52" s="13">
        <v>65.439999999999998</v>
      </c>
      <c r="T52" s="13">
        <v>35.880000000000003</v>
      </c>
      <c r="U52" s="13">
        <v>10.98</v>
      </c>
      <c r="V52" s="13">
        <v>32.490000000000002</v>
      </c>
      <c r="W52" s="13">
        <v>40.950000000000003</v>
      </c>
      <c r="X52" s="13">
        <v>72.099999999999994</v>
      </c>
      <c r="Y52" s="13">
        <v>69.239999999999995</v>
      </c>
      <c r="Z52" s="13">
        <v>29.120000000000001</v>
      </c>
      <c r="AA52" s="13">
        <v>33.020000000000003</v>
      </c>
      <c r="AB52" s="13">
        <v>55.240000000000002</v>
      </c>
      <c r="AC52" s="13">
        <v>250.09999999999999</v>
      </c>
      <c r="AD52" s="13">
        <v>598.05999999999995</v>
      </c>
      <c r="AE52" s="13">
        <v>3.96</v>
      </c>
      <c r="AF52" s="13">
        <v>105.88</v>
      </c>
      <c r="AG52" s="13">
        <v>47.159999999999997</v>
      </c>
      <c r="AH52" s="13">
        <v>119.52</v>
      </c>
      <c r="AI52" s="13">
        <v>154.00999999999999</v>
      </c>
      <c r="AJ52" s="13">
        <v>88.409999999999997</v>
      </c>
      <c r="AK52" s="13">
        <v>31.84</v>
      </c>
      <c r="AL52" s="13">
        <v>19.359999999999999</v>
      </c>
      <c r="AM52" s="13">
        <v>2.7200000000000002</v>
      </c>
      <c r="AN52" s="13">
        <v>17.52</v>
      </c>
      <c r="AO52" s="13">
        <v>7.6799999999999997</v>
      </c>
      <c r="AP52" s="13">
        <v>643.17999999999995</v>
      </c>
      <c r="AQ52" s="13">
        <v>0</v>
      </c>
      <c r="AR52" s="13">
        <v>58.210000000000001</v>
      </c>
      <c r="AS52" s="13">
        <v>0</v>
      </c>
      <c r="AT52" s="13">
        <v>0</v>
      </c>
      <c r="AU52" s="13">
        <v>71.200000000000003</v>
      </c>
      <c r="AV52" s="13">
        <v>38.460000000000001</v>
      </c>
      <c r="AW52" s="13">
        <v>3.8900000000000001</v>
      </c>
      <c r="AX52" s="13">
        <v>45.740000000000002</v>
      </c>
      <c r="AY52" s="13">
        <v>46.75</v>
      </c>
      <c r="AZ52" s="13">
        <v>3.4700000000000002</v>
      </c>
      <c r="BA52" s="13">
        <v>375.45999999999998</v>
      </c>
      <c r="BB52" s="13">
        <v>73.930000000000007</v>
      </c>
      <c r="BC52" s="13">
        <v>11.34</v>
      </c>
      <c r="BD52" s="13">
        <v>5.8499999999999996</v>
      </c>
      <c r="BE52" s="13">
        <v>19.460000000000001</v>
      </c>
      <c r="BF52" s="13">
        <v>3.6299999999999999</v>
      </c>
      <c r="BG52" s="13">
        <v>13.42</v>
      </c>
      <c r="BH52" s="13">
        <v>0</v>
      </c>
      <c r="BI52" s="13">
        <v>9.1999999999999993</v>
      </c>
      <c r="BJ52" s="13">
        <v>8.7100000000000009</v>
      </c>
      <c r="BK52" s="13">
        <v>0</v>
      </c>
      <c r="BL52" s="13">
        <v>0</v>
      </c>
      <c r="BM52" s="13">
        <v>2.3199999999999998</v>
      </c>
      <c r="BN52" s="13">
        <v>308.85000000000002</v>
      </c>
      <c r="BO52" s="13">
        <v>43.009999999999998</v>
      </c>
      <c r="BP52" s="13">
        <v>47.810000000000002</v>
      </c>
      <c r="BQ52" s="13">
        <v>18.300000000000001</v>
      </c>
      <c r="BR52" s="13">
        <v>4.1600000000000001</v>
      </c>
      <c r="BS52" s="13">
        <v>14.67</v>
      </c>
      <c r="BT52" s="13">
        <v>12.800000000000001</v>
      </c>
      <c r="BU52" s="13">
        <v>48.659999999999997</v>
      </c>
      <c r="BV52" s="13">
        <v>35.009999999999998</v>
      </c>
      <c r="BW52" s="13">
        <v>38.619999999999997</v>
      </c>
      <c r="BX52" s="13">
        <v>0</v>
      </c>
      <c r="BY52" s="13">
        <v>45.810000000000002</v>
      </c>
      <c r="BZ52" s="13">
        <v>495.41000000000003</v>
      </c>
      <c r="CA52" s="13">
        <v>27.52</v>
      </c>
      <c r="CB52" s="13">
        <v>59.07</v>
      </c>
      <c r="CC52" s="13">
        <v>98.939999999999998</v>
      </c>
      <c r="CD52" s="13">
        <v>22.379999999999999</v>
      </c>
      <c r="CE52" s="13">
        <v>26.809999999999999</v>
      </c>
      <c r="CF52" s="13">
        <v>8.1199999999999992</v>
      </c>
      <c r="CG52" s="13">
        <v>52.619999999999997</v>
      </c>
      <c r="CH52" s="13">
        <v>30.98</v>
      </c>
      <c r="CI52" s="13">
        <v>0.96999999999999997</v>
      </c>
      <c r="CJ52" s="13">
        <v>5.2599999999999998</v>
      </c>
      <c r="CK52" s="13">
        <v>162.74000000000001</v>
      </c>
      <c r="CL52" s="13">
        <v>506.14999999999998</v>
      </c>
      <c r="CM52" s="13">
        <v>0</v>
      </c>
      <c r="CN52" s="13">
        <v>33.780000000000001</v>
      </c>
      <c r="CO52" s="13">
        <v>0</v>
      </c>
      <c r="CP52" s="13">
        <v>8.8399999999999999</v>
      </c>
      <c r="CQ52" s="13">
        <v>82.420000000000002</v>
      </c>
      <c r="CR52" s="13">
        <v>7.7999999999999998</v>
      </c>
      <c r="CS52" s="13">
        <v>22.52</v>
      </c>
      <c r="CT52" s="13">
        <v>6.0300000000000002</v>
      </c>
      <c r="CU52" s="13">
        <v>31.890000000000001</v>
      </c>
      <c r="CV52" s="13">
        <v>28.629999999999999</v>
      </c>
      <c r="CW52" s="13">
        <v>284.22000000000003</v>
      </c>
      <c r="CX52" s="13">
        <v>271.75</v>
      </c>
      <c r="CY52" s="13">
        <v>97.890000000000001</v>
      </c>
      <c r="CZ52" s="13">
        <v>55.659999999999997</v>
      </c>
      <c r="DA52" s="13">
        <v>8.3800000000000008</v>
      </c>
      <c r="DB52" s="13">
        <v>34.210000000000001</v>
      </c>
      <c r="DC52" s="13">
        <v>8.5500000000000007</v>
      </c>
      <c r="DD52" s="13">
        <v>1.26</v>
      </c>
      <c r="DE52" s="13">
        <v>3.5499999999999998</v>
      </c>
      <c r="DF52" s="13">
        <v>2.27</v>
      </c>
      <c r="DG52" s="13">
        <v>0</v>
      </c>
      <c r="DH52" s="13">
        <v>6.3200000000000003</v>
      </c>
      <c r="DI52" s="13">
        <v>53.659999999999997</v>
      </c>
      <c r="DJ52" s="13">
        <v>1293.45</v>
      </c>
      <c r="DK52" s="13">
        <v>117.81999999999999</v>
      </c>
      <c r="DL52" s="13">
        <v>638.05999999999995</v>
      </c>
      <c r="DM52" s="13">
        <v>49.960000000000001</v>
      </c>
      <c r="DN52" s="13">
        <v>41.420000000000002</v>
      </c>
      <c r="DO52" s="13">
        <v>19.390000000000001</v>
      </c>
      <c r="DP52" s="13">
        <v>59.280000000000001</v>
      </c>
      <c r="DQ52" s="13">
        <v>86.349999999999994</v>
      </c>
      <c r="DR52" s="13">
        <v>128.12</v>
      </c>
      <c r="DS52" s="13">
        <v>13.5</v>
      </c>
      <c r="DT52" s="13">
        <v>10.119999999999999</v>
      </c>
      <c r="DU52" s="13">
        <v>129.41</v>
      </c>
      <c r="DV52" s="13">
        <v>415.76999999999998</v>
      </c>
      <c r="DW52" s="13">
        <v>0</v>
      </c>
      <c r="DX52" s="13">
        <v>61.130000000000003</v>
      </c>
      <c r="DY52" s="13">
        <v>4.8099999999999996</v>
      </c>
      <c r="DZ52" s="13">
        <v>73.439999999999998</v>
      </c>
      <c r="EA52" s="13">
        <v>46.979999999999997</v>
      </c>
      <c r="EB52" s="13">
        <v>8.8399999999999999</v>
      </c>
      <c r="EC52" s="13">
        <v>6.5999999999999996</v>
      </c>
      <c r="ED52" s="13">
        <v>28.449999999999999</v>
      </c>
      <c r="EE52" s="13">
        <v>121.39</v>
      </c>
      <c r="EF52" s="13">
        <v>34.549999999999997</v>
      </c>
      <c r="EG52" s="13">
        <v>29.579999999999998</v>
      </c>
      <c r="EH52" s="13">
        <v>1114.3699999999999</v>
      </c>
      <c r="EI52" s="13">
        <v>0</v>
      </c>
      <c r="EJ52" s="13">
        <v>92.290000000000006</v>
      </c>
      <c r="EK52" s="13">
        <v>15.34</v>
      </c>
      <c r="EL52" s="13">
        <v>0</v>
      </c>
      <c r="EM52" s="13">
        <v>16.870000000000001</v>
      </c>
      <c r="EN52" s="13">
        <v>150.62</v>
      </c>
      <c r="EO52" s="13">
        <v>162.68000000000001</v>
      </c>
      <c r="EP52" s="13">
        <v>119.83</v>
      </c>
      <c r="EQ52" s="13">
        <v>42.659999999999997</v>
      </c>
      <c r="ER52" s="13">
        <v>19.489999999999998</v>
      </c>
      <c r="ES52" s="13">
        <v>494.58999999999997</v>
      </c>
      <c r="ET52" s="13">
        <v>6990.1400000000003</v>
      </c>
      <c r="EU52" s="13">
        <v>418.81999999999999</v>
      </c>
      <c r="EV52" s="13">
        <v>1328.1400000000001</v>
      </c>
      <c r="EW52" s="13">
        <v>281.73000000000002</v>
      </c>
      <c r="EX52" s="13">
        <v>352.80000000000001</v>
      </c>
      <c r="EY52" s="13">
        <v>529.50999999999999</v>
      </c>
      <c r="EZ52" s="13">
        <v>452.11000000000001</v>
      </c>
      <c r="FA52" s="13">
        <v>619.38</v>
      </c>
      <c r="FB52" s="13">
        <v>477.62</v>
      </c>
      <c r="FC52" s="13">
        <v>365.50999999999999</v>
      </c>
      <c r="FD52" s="13">
        <v>180.59999999999999</v>
      </c>
      <c r="FE52" s="13">
        <v>1983.8299999999999</v>
      </c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</row>
    <row ht="13.199999999999999" customHeight="1" r="53">
      <c r="A53" s="0">
        <v>304</v>
      </c>
      <c r="B53" s="0" t="s">
        <v>131</v>
      </c>
      <c r="C53" s="0">
        <v>115</v>
      </c>
      <c r="D53" s="0" t="s">
        <v>63</v>
      </c>
      <c r="E53" s="0" t="s">
        <v>101</v>
      </c>
      <c r="F53" s="13">
        <v>166.5</v>
      </c>
      <c r="G53" s="13">
        <v>0</v>
      </c>
      <c r="H53" s="13">
        <v>3.7599999999999998</v>
      </c>
      <c r="I53" s="13">
        <v>1.6000000000000001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60.82</v>
      </c>
      <c r="Q53" s="13">
        <v>100.31999999999999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786.54999999999995</v>
      </c>
      <c r="AE53" s="13">
        <v>0</v>
      </c>
      <c r="AF53" s="13">
        <v>0</v>
      </c>
      <c r="AG53" s="13">
        <v>0</v>
      </c>
      <c r="AH53" s="13">
        <v>79.079999999999998</v>
      </c>
      <c r="AI53" s="13">
        <v>90.170000000000002</v>
      </c>
      <c r="AJ53" s="13">
        <v>0</v>
      </c>
      <c r="AK53" s="13">
        <v>0</v>
      </c>
      <c r="AL53" s="13">
        <v>0</v>
      </c>
      <c r="AM53" s="13">
        <v>32.82</v>
      </c>
      <c r="AN53" s="13">
        <v>0</v>
      </c>
      <c r="AO53" s="13">
        <v>584.48000000000002</v>
      </c>
      <c r="AP53" s="13">
        <v>433.30000000000001</v>
      </c>
      <c r="AQ53" s="13">
        <v>0</v>
      </c>
      <c r="AR53" s="13">
        <v>0</v>
      </c>
      <c r="AS53" s="13">
        <v>12.85</v>
      </c>
      <c r="AT53" s="13">
        <v>0</v>
      </c>
      <c r="AU53" s="13">
        <v>0</v>
      </c>
      <c r="AV53" s="13">
        <v>0</v>
      </c>
      <c r="AW53" s="13">
        <v>31.510000000000002</v>
      </c>
      <c r="AX53" s="13">
        <v>0</v>
      </c>
      <c r="AY53" s="13">
        <v>0</v>
      </c>
      <c r="AZ53" s="13">
        <v>0</v>
      </c>
      <c r="BA53" s="13">
        <v>388.94</v>
      </c>
      <c r="BB53" s="13">
        <v>544.26999999999998</v>
      </c>
      <c r="BC53" s="13">
        <v>0</v>
      </c>
      <c r="BD53" s="13">
        <v>112</v>
      </c>
      <c r="BE53" s="13">
        <v>87.480000000000004</v>
      </c>
      <c r="BF53" s="13">
        <v>65.290000000000006</v>
      </c>
      <c r="BG53" s="13">
        <v>0</v>
      </c>
      <c r="BH53" s="13">
        <v>39</v>
      </c>
      <c r="BI53" s="13">
        <v>240.5</v>
      </c>
      <c r="BJ53" s="13">
        <v>0</v>
      </c>
      <c r="BK53" s="13">
        <v>0</v>
      </c>
      <c r="BL53" s="13">
        <v>0</v>
      </c>
      <c r="BM53" s="13">
        <v>0</v>
      </c>
      <c r="BN53" s="13">
        <v>262.13</v>
      </c>
      <c r="BO53" s="13">
        <v>58.119999999999997</v>
      </c>
      <c r="BP53" s="13">
        <v>0</v>
      </c>
      <c r="BQ53" s="13">
        <v>0</v>
      </c>
      <c r="BR53" s="13">
        <v>139.31999999999999</v>
      </c>
      <c r="BS53" s="13">
        <v>0</v>
      </c>
      <c r="BT53" s="13">
        <v>64.689999999999998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306.33999999999997</v>
      </c>
      <c r="CA53" s="13">
        <v>0</v>
      </c>
      <c r="CB53" s="13">
        <v>0</v>
      </c>
      <c r="CC53" s="13">
        <v>0</v>
      </c>
      <c r="CD53" s="13">
        <v>92.680000000000007</v>
      </c>
      <c r="CE53" s="13">
        <v>0</v>
      </c>
      <c r="CF53" s="13">
        <v>55.829999999999998</v>
      </c>
      <c r="CG53" s="13">
        <v>10.529999999999999</v>
      </c>
      <c r="CH53" s="13">
        <v>0</v>
      </c>
      <c r="CI53" s="13">
        <v>0</v>
      </c>
      <c r="CJ53" s="13">
        <v>0</v>
      </c>
      <c r="CK53" s="13">
        <v>147.28999999999999</v>
      </c>
      <c r="CL53" s="13">
        <v>262.68000000000001</v>
      </c>
      <c r="CM53" s="13">
        <v>46.25</v>
      </c>
      <c r="CN53" s="13">
        <v>0</v>
      </c>
      <c r="CO53" s="13">
        <v>0</v>
      </c>
      <c r="CP53" s="13">
        <v>134.56999999999999</v>
      </c>
      <c r="CQ53" s="13">
        <v>15.69</v>
      </c>
      <c r="CR53" s="13">
        <v>0</v>
      </c>
      <c r="CS53" s="13">
        <v>42.140000000000001</v>
      </c>
      <c r="CT53" s="13">
        <v>0</v>
      </c>
      <c r="CU53" s="13">
        <v>0</v>
      </c>
      <c r="CV53" s="13">
        <v>0</v>
      </c>
      <c r="CW53" s="13">
        <v>24.02</v>
      </c>
      <c r="CX53" s="13">
        <v>427.47000000000003</v>
      </c>
      <c r="CY53" s="13">
        <v>95.810000000000002</v>
      </c>
      <c r="CZ53" s="13">
        <v>0</v>
      </c>
      <c r="DA53" s="13">
        <v>0</v>
      </c>
      <c r="DB53" s="13">
        <v>52.25</v>
      </c>
      <c r="DC53" s="13">
        <v>86.959999999999994</v>
      </c>
      <c r="DD53" s="13">
        <v>0</v>
      </c>
      <c r="DE53" s="13">
        <v>85.370000000000005</v>
      </c>
      <c r="DF53" s="13">
        <v>86.959999999999994</v>
      </c>
      <c r="DG53" s="13">
        <v>0</v>
      </c>
      <c r="DH53" s="13">
        <v>0</v>
      </c>
      <c r="DI53" s="13">
        <v>20.120000000000001</v>
      </c>
      <c r="DJ53" s="13">
        <v>301.92000000000002</v>
      </c>
      <c r="DK53" s="13">
        <v>0</v>
      </c>
      <c r="DL53" s="13">
        <v>0</v>
      </c>
      <c r="DM53" s="13">
        <v>20.920000000000002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57.340000000000003</v>
      </c>
      <c r="DT53" s="13">
        <v>0</v>
      </c>
      <c r="DU53" s="13">
        <v>223.66</v>
      </c>
      <c r="DV53" s="13">
        <v>971.11000000000001</v>
      </c>
      <c r="DW53" s="13">
        <v>0</v>
      </c>
      <c r="DX53" s="13">
        <v>0</v>
      </c>
      <c r="DY53" s="13">
        <v>0</v>
      </c>
      <c r="DZ53" s="13">
        <v>130.03999999999999</v>
      </c>
      <c r="EA53" s="13">
        <v>0</v>
      </c>
      <c r="EB53" s="13">
        <v>0</v>
      </c>
      <c r="EC53" s="13">
        <v>0</v>
      </c>
      <c r="ED53" s="13">
        <v>0</v>
      </c>
      <c r="EE53" s="13">
        <v>143.36000000000001</v>
      </c>
      <c r="EF53" s="13">
        <v>42.140000000000001</v>
      </c>
      <c r="EG53" s="13">
        <v>655.55999999999995</v>
      </c>
      <c r="EH53" s="13">
        <v>399.67000000000002</v>
      </c>
      <c r="EI53" s="13">
        <v>0</v>
      </c>
      <c r="EJ53" s="13">
        <v>0</v>
      </c>
      <c r="EK53" s="13">
        <v>0</v>
      </c>
      <c r="EL53" s="13">
        <v>96.650000000000006</v>
      </c>
      <c r="EM53" s="13">
        <v>0</v>
      </c>
      <c r="EN53" s="13">
        <v>0</v>
      </c>
      <c r="EO53" s="13">
        <v>0</v>
      </c>
      <c r="EP53" s="13">
        <v>0</v>
      </c>
      <c r="EQ53" s="13">
        <v>57.340000000000003</v>
      </c>
      <c r="ER53" s="13">
        <v>0</v>
      </c>
      <c r="ES53" s="13">
        <v>245.68000000000001</v>
      </c>
      <c r="ET53" s="13">
        <v>4861.9399999999996</v>
      </c>
      <c r="EU53" s="13">
        <v>200.18000000000001</v>
      </c>
      <c r="EV53" s="13">
        <v>115.76000000000001</v>
      </c>
      <c r="EW53" s="13">
        <v>122.84999999999999</v>
      </c>
      <c r="EX53" s="13">
        <v>789.88</v>
      </c>
      <c r="EY53" s="13">
        <v>192.81999999999999</v>
      </c>
      <c r="EZ53" s="13">
        <v>159.52000000000001</v>
      </c>
      <c r="FA53" s="13">
        <v>410.05000000000001</v>
      </c>
      <c r="FB53" s="13">
        <v>86.959999999999994</v>
      </c>
      <c r="FC53" s="13">
        <v>290.86000000000001</v>
      </c>
      <c r="FD53" s="13">
        <v>102.95999999999999</v>
      </c>
      <c r="FE53" s="13">
        <v>2390.0700000000002</v>
      </c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</row>
    <row ht="13.199999999999999" customHeight="1" r="54">
      <c r="A54" s="0">
        <v>304</v>
      </c>
      <c r="B54" s="0" t="s">
        <v>131</v>
      </c>
      <c r="C54" s="0">
        <v>116</v>
      </c>
      <c r="D54" s="0" t="s">
        <v>64</v>
      </c>
      <c r="E54" s="0" t="s">
        <v>101</v>
      </c>
      <c r="F54" s="13">
        <v>55.439999999999998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55.439999999999998</v>
      </c>
      <c r="N54" s="13">
        <v>0</v>
      </c>
      <c r="O54" s="13">
        <v>0</v>
      </c>
      <c r="P54" s="13">
        <v>0</v>
      </c>
      <c r="Q54" s="13">
        <v>0</v>
      </c>
      <c r="R54" s="13">
        <v>114.56999999999999</v>
      </c>
      <c r="S54" s="13">
        <v>0</v>
      </c>
      <c r="T54" s="13">
        <v>0</v>
      </c>
      <c r="U54" s="13">
        <v>0</v>
      </c>
      <c r="V54" s="13">
        <v>20.329999999999998</v>
      </c>
      <c r="W54" s="13">
        <v>14.1</v>
      </c>
      <c r="X54" s="13">
        <v>10.050000000000001</v>
      </c>
      <c r="Y54" s="13">
        <v>32.420000000000002</v>
      </c>
      <c r="Z54" s="13">
        <v>37.670000000000002</v>
      </c>
      <c r="AA54" s="13">
        <v>0</v>
      </c>
      <c r="AB54" s="13">
        <v>0</v>
      </c>
      <c r="AC54" s="13">
        <v>0</v>
      </c>
      <c r="AD54" s="13">
        <v>32.469999999999999</v>
      </c>
      <c r="AE54" s="13">
        <v>0</v>
      </c>
      <c r="AF54" s="13">
        <v>0</v>
      </c>
      <c r="AG54" s="13">
        <v>0</v>
      </c>
      <c r="AH54" s="13">
        <v>3.3500000000000001</v>
      </c>
      <c r="AI54" s="13">
        <v>1.4199999999999999</v>
      </c>
      <c r="AJ54" s="13">
        <v>0</v>
      </c>
      <c r="AK54" s="13">
        <v>0</v>
      </c>
      <c r="AL54" s="13">
        <v>27.699999999999999</v>
      </c>
      <c r="AM54" s="13">
        <v>0</v>
      </c>
      <c r="AN54" s="13">
        <v>0</v>
      </c>
      <c r="AO54" s="13">
        <v>0</v>
      </c>
      <c r="AP54" s="13">
        <v>368.52999999999997</v>
      </c>
      <c r="AQ54" s="13">
        <v>0</v>
      </c>
      <c r="AR54" s="13">
        <v>48.450000000000003</v>
      </c>
      <c r="AS54" s="13">
        <v>0</v>
      </c>
      <c r="AT54" s="13">
        <v>42.700000000000003</v>
      </c>
      <c r="AU54" s="13">
        <v>0</v>
      </c>
      <c r="AV54" s="13">
        <v>15.08</v>
      </c>
      <c r="AW54" s="13">
        <v>15.26</v>
      </c>
      <c r="AX54" s="13">
        <v>33.909999999999997</v>
      </c>
      <c r="AY54" s="13">
        <v>8.7300000000000004</v>
      </c>
      <c r="AZ54" s="13">
        <v>0</v>
      </c>
      <c r="BA54" s="13">
        <v>204.40000000000001</v>
      </c>
      <c r="BB54" s="13">
        <v>10.539999999999999</v>
      </c>
      <c r="BC54" s="13">
        <v>0</v>
      </c>
      <c r="BD54" s="13">
        <v>8.2400000000000002</v>
      </c>
      <c r="BE54" s="13">
        <v>0</v>
      </c>
      <c r="BF54" s="13">
        <v>2.2999999999999998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343.41000000000003</v>
      </c>
      <c r="BO54" s="13">
        <v>2.21</v>
      </c>
      <c r="BP54" s="13">
        <v>3.3500000000000001</v>
      </c>
      <c r="BQ54" s="13">
        <v>2.1699999999999999</v>
      </c>
      <c r="BR54" s="13">
        <v>1.6599999999999999</v>
      </c>
      <c r="BS54" s="13">
        <v>0</v>
      </c>
      <c r="BT54" s="13">
        <v>143.03999999999999</v>
      </c>
      <c r="BU54" s="13">
        <v>0</v>
      </c>
      <c r="BV54" s="13">
        <v>21.649999999999999</v>
      </c>
      <c r="BW54" s="13">
        <v>8.5099999999999998</v>
      </c>
      <c r="BX54" s="13">
        <v>43.170000000000002</v>
      </c>
      <c r="BY54" s="13">
        <v>117.65000000000001</v>
      </c>
      <c r="BZ54" s="13">
        <v>258.06999999999999</v>
      </c>
      <c r="CA54" s="13">
        <v>0</v>
      </c>
      <c r="CB54" s="13">
        <v>6.1799999999999997</v>
      </c>
      <c r="CC54" s="13">
        <v>0</v>
      </c>
      <c r="CD54" s="13">
        <v>36.759999999999998</v>
      </c>
      <c r="CE54" s="13">
        <v>4.5899999999999999</v>
      </c>
      <c r="CF54" s="13">
        <v>66.730000000000004</v>
      </c>
      <c r="CG54" s="13">
        <v>42.740000000000002</v>
      </c>
      <c r="CH54" s="13">
        <v>77.269999999999996</v>
      </c>
      <c r="CI54" s="13">
        <v>20.699999999999999</v>
      </c>
      <c r="CJ54" s="13">
        <v>0</v>
      </c>
      <c r="CK54" s="13">
        <v>3.1000000000000001</v>
      </c>
      <c r="CL54" s="13">
        <v>8.5800000000000001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2.5099999999999998</v>
      </c>
      <c r="CS54" s="13">
        <v>6.0700000000000003</v>
      </c>
      <c r="CT54" s="13">
        <v>0</v>
      </c>
      <c r="CU54" s="13">
        <v>0</v>
      </c>
      <c r="CV54" s="13">
        <v>0</v>
      </c>
      <c r="CW54" s="13">
        <v>0</v>
      </c>
      <c r="CX54" s="13">
        <v>99.040000000000006</v>
      </c>
      <c r="CY54" s="13">
        <v>20.27</v>
      </c>
      <c r="CZ54" s="13">
        <v>1.1000000000000001</v>
      </c>
      <c r="DA54" s="13">
        <v>10.07</v>
      </c>
      <c r="DB54" s="13">
        <v>0</v>
      </c>
      <c r="DC54" s="13">
        <v>18.379999999999999</v>
      </c>
      <c r="DD54" s="13">
        <v>21.98</v>
      </c>
      <c r="DE54" s="13">
        <v>0</v>
      </c>
      <c r="DF54" s="13">
        <v>27.239999999999998</v>
      </c>
      <c r="DG54" s="13">
        <v>0</v>
      </c>
      <c r="DH54" s="13">
        <v>0</v>
      </c>
      <c r="DI54" s="13">
        <v>0</v>
      </c>
      <c r="DJ54" s="13">
        <v>230.94999999999999</v>
      </c>
      <c r="DK54" s="13">
        <v>0</v>
      </c>
      <c r="DL54" s="13">
        <v>23.98</v>
      </c>
      <c r="DM54" s="13">
        <v>7.21</v>
      </c>
      <c r="DN54" s="13">
        <v>0</v>
      </c>
      <c r="DO54" s="13">
        <v>21.649999999999999</v>
      </c>
      <c r="DP54" s="13">
        <v>62.969999999999999</v>
      </c>
      <c r="DQ54" s="13">
        <v>3.0899999999999999</v>
      </c>
      <c r="DR54" s="13">
        <v>31.870000000000001</v>
      </c>
      <c r="DS54" s="13">
        <v>0</v>
      </c>
      <c r="DT54" s="13">
        <v>10.84</v>
      </c>
      <c r="DU54" s="13">
        <v>69.340000000000003</v>
      </c>
      <c r="DV54" s="13">
        <v>187.88</v>
      </c>
      <c r="DW54" s="13">
        <v>17.52</v>
      </c>
      <c r="DX54" s="13">
        <v>2.0600000000000001</v>
      </c>
      <c r="DY54" s="13">
        <v>5.5199999999999996</v>
      </c>
      <c r="DZ54" s="13">
        <v>0</v>
      </c>
      <c r="EA54" s="13">
        <v>0</v>
      </c>
      <c r="EB54" s="13">
        <v>12.869999999999999</v>
      </c>
      <c r="EC54" s="13">
        <v>81.510000000000005</v>
      </c>
      <c r="ED54" s="13">
        <v>10.56</v>
      </c>
      <c r="EE54" s="13">
        <v>0</v>
      </c>
      <c r="EF54" s="13">
        <v>0</v>
      </c>
      <c r="EG54" s="13">
        <v>57.840000000000003</v>
      </c>
      <c r="EH54" s="13">
        <v>315.89999999999998</v>
      </c>
      <c r="EI54" s="13">
        <v>4.1200000000000001</v>
      </c>
      <c r="EJ54" s="13">
        <v>0</v>
      </c>
      <c r="EK54" s="13">
        <v>0</v>
      </c>
      <c r="EL54" s="13">
        <v>59.350000000000001</v>
      </c>
      <c r="EM54" s="13">
        <v>25.100000000000001</v>
      </c>
      <c r="EN54" s="13">
        <v>58.840000000000003</v>
      </c>
      <c r="EO54" s="13">
        <v>4.1399999999999997</v>
      </c>
      <c r="EP54" s="13">
        <v>29.989999999999998</v>
      </c>
      <c r="EQ54" s="13">
        <v>21.690000000000001</v>
      </c>
      <c r="ER54" s="13">
        <v>0</v>
      </c>
      <c r="ES54" s="13">
        <v>112.67</v>
      </c>
      <c r="ET54" s="13">
        <v>2025.3800000000001</v>
      </c>
      <c r="EU54" s="13">
        <v>44.119999999999997</v>
      </c>
      <c r="EV54" s="13">
        <v>93.359999999999999</v>
      </c>
      <c r="EW54" s="13">
        <v>24.969999999999999</v>
      </c>
      <c r="EX54" s="13">
        <v>166.44999999999999</v>
      </c>
      <c r="EY54" s="13">
        <v>85.239999999999995</v>
      </c>
      <c r="EZ54" s="13">
        <v>394.06999999999999</v>
      </c>
      <c r="FA54" s="13">
        <v>240.66999999999999</v>
      </c>
      <c r="FB54" s="13">
        <v>297.86000000000001</v>
      </c>
      <c r="FC54" s="13">
        <v>59.630000000000003</v>
      </c>
      <c r="FD54" s="13">
        <v>54.009999999999998</v>
      </c>
      <c r="FE54" s="13">
        <v>565</v>
      </c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</row>
    <row ht="13.199999999999999" customHeight="1" r="55">
      <c r="A55" s="0">
        <v>304</v>
      </c>
      <c r="B55" s="0" t="s">
        <v>131</v>
      </c>
      <c r="C55" s="0">
        <v>117</v>
      </c>
      <c r="D55" s="0" t="s">
        <v>65</v>
      </c>
      <c r="E55" s="0" t="s">
        <v>101</v>
      </c>
      <c r="F55" s="13">
        <v>200.91999999999999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8.6199999999999992</v>
      </c>
      <c r="N55" s="13">
        <v>2</v>
      </c>
      <c r="O55" s="13">
        <v>0</v>
      </c>
      <c r="P55" s="13">
        <v>0</v>
      </c>
      <c r="Q55" s="13">
        <v>190.30000000000001</v>
      </c>
      <c r="R55" s="13">
        <v>192.11000000000001</v>
      </c>
      <c r="S55" s="13">
        <v>0</v>
      </c>
      <c r="T55" s="13">
        <v>0</v>
      </c>
      <c r="U55" s="13">
        <v>0</v>
      </c>
      <c r="V55" s="13">
        <v>87.450000000000003</v>
      </c>
      <c r="W55" s="13">
        <v>10.33</v>
      </c>
      <c r="X55" s="13">
        <v>15.789999999999999</v>
      </c>
      <c r="Y55" s="13">
        <v>9.0800000000000001</v>
      </c>
      <c r="Z55" s="13">
        <v>0</v>
      </c>
      <c r="AA55" s="13">
        <v>0</v>
      </c>
      <c r="AB55" s="13">
        <v>11.43</v>
      </c>
      <c r="AC55" s="13">
        <v>58.030000000000001</v>
      </c>
      <c r="AD55" s="13">
        <v>767.39999999999998</v>
      </c>
      <c r="AE55" s="13">
        <v>3.8199999999999998</v>
      </c>
      <c r="AF55" s="13">
        <v>5</v>
      </c>
      <c r="AG55" s="13">
        <v>19.670000000000002</v>
      </c>
      <c r="AH55" s="13">
        <v>91.200000000000003</v>
      </c>
      <c r="AI55" s="13">
        <v>7.3399999999999999</v>
      </c>
      <c r="AJ55" s="13">
        <v>0</v>
      </c>
      <c r="AK55" s="13">
        <v>0</v>
      </c>
      <c r="AL55" s="13">
        <v>54.990000000000002</v>
      </c>
      <c r="AM55" s="13">
        <v>10.140000000000001</v>
      </c>
      <c r="AN55" s="13">
        <v>86.239999999999995</v>
      </c>
      <c r="AO55" s="13">
        <v>488.99000000000001</v>
      </c>
      <c r="AP55" s="13">
        <v>338.20999999999998</v>
      </c>
      <c r="AQ55" s="13">
        <v>0</v>
      </c>
      <c r="AR55" s="13">
        <v>127.12</v>
      </c>
      <c r="AS55" s="13">
        <v>0</v>
      </c>
      <c r="AT55" s="13">
        <v>5.6600000000000001</v>
      </c>
      <c r="AU55" s="13">
        <v>0</v>
      </c>
      <c r="AV55" s="13">
        <v>10.52</v>
      </c>
      <c r="AW55" s="13">
        <v>3.4399999999999999</v>
      </c>
      <c r="AX55" s="13">
        <v>55.909999999999997</v>
      </c>
      <c r="AY55" s="13">
        <v>0</v>
      </c>
      <c r="AZ55" s="13">
        <v>0</v>
      </c>
      <c r="BA55" s="13">
        <v>135.56</v>
      </c>
      <c r="BB55" s="13">
        <v>283.70999999999998</v>
      </c>
      <c r="BC55" s="13">
        <v>0</v>
      </c>
      <c r="BD55" s="13">
        <v>60.490000000000002</v>
      </c>
      <c r="BE55" s="13">
        <v>75.060000000000002</v>
      </c>
      <c r="BF55" s="13">
        <v>0</v>
      </c>
      <c r="BG55" s="13">
        <v>126.89</v>
      </c>
      <c r="BH55" s="13">
        <v>4.6900000000000004</v>
      </c>
      <c r="BI55" s="13">
        <v>3.3599999999999999</v>
      </c>
      <c r="BJ55" s="13">
        <v>3.3599999999999999</v>
      </c>
      <c r="BK55" s="13">
        <v>3.3599999999999999</v>
      </c>
      <c r="BL55" s="13">
        <v>6.4699999999999998</v>
      </c>
      <c r="BM55" s="13">
        <v>0</v>
      </c>
      <c r="BN55" s="13">
        <v>635.11000000000001</v>
      </c>
      <c r="BO55" s="13">
        <v>0</v>
      </c>
      <c r="BP55" s="13">
        <v>0</v>
      </c>
      <c r="BQ55" s="13">
        <v>51.460000000000001</v>
      </c>
      <c r="BR55" s="13">
        <v>0</v>
      </c>
      <c r="BS55" s="13">
        <v>254.19999999999999</v>
      </c>
      <c r="BT55" s="13">
        <v>0</v>
      </c>
      <c r="BU55" s="13">
        <v>24.16</v>
      </c>
      <c r="BV55" s="13">
        <v>67.109999999999999</v>
      </c>
      <c r="BW55" s="13">
        <v>8.3800000000000008</v>
      </c>
      <c r="BX55" s="13">
        <v>32.549999999999997</v>
      </c>
      <c r="BY55" s="13">
        <v>197.24000000000001</v>
      </c>
      <c r="BZ55" s="13">
        <v>244.22999999999999</v>
      </c>
      <c r="CA55" s="13">
        <v>0</v>
      </c>
      <c r="CB55" s="13">
        <v>0</v>
      </c>
      <c r="CC55" s="13">
        <v>53.189999999999998</v>
      </c>
      <c r="CD55" s="13">
        <v>0</v>
      </c>
      <c r="CE55" s="13">
        <v>37.439999999999998</v>
      </c>
      <c r="CF55" s="13">
        <v>96.299999999999997</v>
      </c>
      <c r="CG55" s="13">
        <v>0</v>
      </c>
      <c r="CH55" s="13">
        <v>0</v>
      </c>
      <c r="CI55" s="13">
        <v>0</v>
      </c>
      <c r="CJ55" s="13">
        <v>0</v>
      </c>
      <c r="CK55" s="13">
        <v>57.299999999999997</v>
      </c>
      <c r="CL55" s="13">
        <v>272.52999999999997</v>
      </c>
      <c r="CM55" s="13">
        <v>0</v>
      </c>
      <c r="CN55" s="13">
        <v>9.7200000000000006</v>
      </c>
      <c r="CO55" s="13">
        <v>63.5</v>
      </c>
      <c r="CP55" s="13">
        <v>48.390000000000001</v>
      </c>
      <c r="CQ55" s="13">
        <v>19.649999999999999</v>
      </c>
      <c r="CR55" s="13">
        <v>1.8500000000000001</v>
      </c>
      <c r="CS55" s="13">
        <v>15.76</v>
      </c>
      <c r="CT55" s="13">
        <v>1.8799999999999999</v>
      </c>
      <c r="CU55" s="13">
        <v>0</v>
      </c>
      <c r="CV55" s="13">
        <v>5.29</v>
      </c>
      <c r="CW55" s="13">
        <v>106.48999999999999</v>
      </c>
      <c r="CX55" s="13">
        <v>449.41000000000003</v>
      </c>
      <c r="CY55" s="13">
        <v>0</v>
      </c>
      <c r="CZ55" s="13">
        <v>0</v>
      </c>
      <c r="DA55" s="13">
        <v>50.590000000000003</v>
      </c>
      <c r="DB55" s="13">
        <v>52.189999999999998</v>
      </c>
      <c r="DC55" s="13">
        <v>0</v>
      </c>
      <c r="DD55" s="13">
        <v>148.52000000000001</v>
      </c>
      <c r="DE55" s="13">
        <v>98.140000000000001</v>
      </c>
      <c r="DF55" s="13">
        <v>10.77</v>
      </c>
      <c r="DG55" s="13">
        <v>34.68</v>
      </c>
      <c r="DH55" s="13">
        <v>2.6899999999999999</v>
      </c>
      <c r="DI55" s="13">
        <v>51.829999999999998</v>
      </c>
      <c r="DJ55" s="13">
        <v>723.03999999999996</v>
      </c>
      <c r="DK55" s="13">
        <v>0</v>
      </c>
      <c r="DL55" s="13">
        <v>33.990000000000002</v>
      </c>
      <c r="DM55" s="13">
        <v>35.259999999999998</v>
      </c>
      <c r="DN55" s="13">
        <v>96.840000000000003</v>
      </c>
      <c r="DO55" s="13">
        <v>43.859999999999999</v>
      </c>
      <c r="DP55" s="13">
        <v>0</v>
      </c>
      <c r="DQ55" s="13">
        <v>121.41</v>
      </c>
      <c r="DR55" s="13">
        <v>305.29000000000002</v>
      </c>
      <c r="DS55" s="13">
        <v>24.969999999999999</v>
      </c>
      <c r="DT55" s="13">
        <v>0</v>
      </c>
      <c r="DU55" s="13">
        <v>61.420000000000002</v>
      </c>
      <c r="DV55" s="13">
        <v>1527.8599999999999</v>
      </c>
      <c r="DW55" s="13">
        <v>0</v>
      </c>
      <c r="DX55" s="13">
        <v>0</v>
      </c>
      <c r="DY55" s="13">
        <v>19.960000000000001</v>
      </c>
      <c r="DZ55" s="13">
        <v>125.95</v>
      </c>
      <c r="EA55" s="13">
        <v>45.869999999999997</v>
      </c>
      <c r="EB55" s="13">
        <v>0</v>
      </c>
      <c r="EC55" s="13">
        <v>65</v>
      </c>
      <c r="ED55" s="13">
        <v>60.600000000000001</v>
      </c>
      <c r="EE55" s="13">
        <v>26.91</v>
      </c>
      <c r="EF55" s="13">
        <v>316.13</v>
      </c>
      <c r="EG55" s="13">
        <v>867.41999999999996</v>
      </c>
      <c r="EH55" s="13">
        <v>1521.4400000000001</v>
      </c>
      <c r="EI55" s="13">
        <v>0</v>
      </c>
      <c r="EJ55" s="13">
        <v>58.259999999999998</v>
      </c>
      <c r="EK55" s="13">
        <v>0</v>
      </c>
      <c r="EL55" s="13">
        <v>24.629999999999999</v>
      </c>
      <c r="EM55" s="13">
        <v>36.939999999999998</v>
      </c>
      <c r="EN55" s="13">
        <v>117.31999999999999</v>
      </c>
      <c r="EO55" s="13">
        <v>18.18</v>
      </c>
      <c r="EP55" s="13">
        <v>39.020000000000003</v>
      </c>
      <c r="EQ55" s="13">
        <v>36.289999999999999</v>
      </c>
      <c r="ER55" s="13">
        <v>4</v>
      </c>
      <c r="ES55" s="13">
        <v>1186.79</v>
      </c>
      <c r="ET55" s="13">
        <v>7155.9700000000003</v>
      </c>
      <c r="EU55" s="13">
        <v>3.8199999999999998</v>
      </c>
      <c r="EV55" s="13">
        <v>294.57999999999998</v>
      </c>
      <c r="EW55" s="13">
        <v>368.69</v>
      </c>
      <c r="EX55" s="13">
        <v>532.30999999999995</v>
      </c>
      <c r="EY55" s="13">
        <v>582.51999999999998</v>
      </c>
      <c r="EZ55" s="13">
        <v>394.99000000000001</v>
      </c>
      <c r="FA55" s="13">
        <v>367.14999999999998</v>
      </c>
      <c r="FB55" s="13">
        <v>600.92999999999995</v>
      </c>
      <c r="FC55" s="13">
        <v>144.72999999999999</v>
      </c>
      <c r="FD55" s="13">
        <v>464.80000000000001</v>
      </c>
      <c r="FE55" s="13">
        <v>3401.3699999999999</v>
      </c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</row>
    <row ht="13.199999999999999" customHeight="1" r="56">
      <c r="A56" s="0">
        <v>304</v>
      </c>
      <c r="B56" s="0" t="s">
        <v>131</v>
      </c>
      <c r="C56" s="0">
        <v>118</v>
      </c>
      <c r="D56" s="0" t="s">
        <v>66</v>
      </c>
      <c r="E56" s="0" t="s">
        <v>101</v>
      </c>
      <c r="F56" s="13">
        <v>49.619999999999997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49.619999999999997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461.88999999999999</v>
      </c>
      <c r="AE56" s="13">
        <v>10.44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451.44999999999999</v>
      </c>
      <c r="AP56" s="13">
        <v>52.990000000000002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52.990000000000002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258.73000000000002</v>
      </c>
      <c r="BO56" s="13">
        <v>176.27000000000001</v>
      </c>
      <c r="BP56" s="13">
        <v>0</v>
      </c>
      <c r="BQ56" s="13">
        <v>0</v>
      </c>
      <c r="BR56" s="13">
        <v>0</v>
      </c>
      <c r="BS56" s="13">
        <v>8.4100000000000001</v>
      </c>
      <c r="BT56" s="13">
        <v>0</v>
      </c>
      <c r="BU56" s="13">
        <v>0.85999999999999999</v>
      </c>
      <c r="BV56" s="13">
        <v>0</v>
      </c>
      <c r="BW56" s="13">
        <v>0</v>
      </c>
      <c r="BX56" s="13">
        <v>0</v>
      </c>
      <c r="BY56" s="13">
        <v>73.189999999999998</v>
      </c>
      <c r="BZ56" s="13">
        <v>95.719999999999999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61.579999999999998</v>
      </c>
      <c r="CK56" s="13">
        <v>34.140000000000001</v>
      </c>
      <c r="CL56" s="13">
        <v>11.539999999999999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11.539999999999999</v>
      </c>
      <c r="CT56" s="13">
        <v>0</v>
      </c>
      <c r="CU56" s="13">
        <v>0</v>
      </c>
      <c r="CV56" s="13">
        <v>0</v>
      </c>
      <c r="CW56" s="13">
        <v>0</v>
      </c>
      <c r="CX56" s="13">
        <v>294.63</v>
      </c>
      <c r="CY56" s="13">
        <v>0</v>
      </c>
      <c r="CZ56" s="13">
        <v>0</v>
      </c>
      <c r="DA56" s="13">
        <v>0</v>
      </c>
      <c r="DB56" s="13">
        <v>0</v>
      </c>
      <c r="DC56" s="13">
        <v>6.3200000000000003</v>
      </c>
      <c r="DD56" s="13">
        <v>32.770000000000003</v>
      </c>
      <c r="DE56" s="13">
        <v>62.899999999999999</v>
      </c>
      <c r="DF56" s="13">
        <v>20.420000000000002</v>
      </c>
      <c r="DG56" s="13">
        <v>0</v>
      </c>
      <c r="DH56" s="13">
        <v>0</v>
      </c>
      <c r="DI56" s="13">
        <v>172.22</v>
      </c>
      <c r="DJ56" s="13">
        <v>101.58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101.58</v>
      </c>
      <c r="DV56" s="13">
        <v>2976.1199999999999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5.1299999999999999</v>
      </c>
      <c r="EG56" s="13">
        <v>2970.9899999999998</v>
      </c>
      <c r="EH56" s="13">
        <v>73.200000000000003</v>
      </c>
      <c r="EI56" s="13">
        <v>0</v>
      </c>
      <c r="EJ56" s="13">
        <v>0</v>
      </c>
      <c r="EK56" s="13">
        <v>0</v>
      </c>
      <c r="EL56" s="13">
        <v>1.76</v>
      </c>
      <c r="EM56" s="13">
        <v>0</v>
      </c>
      <c r="EN56" s="13">
        <v>0</v>
      </c>
      <c r="EO56" s="13">
        <v>20.52</v>
      </c>
      <c r="EP56" s="13">
        <v>0</v>
      </c>
      <c r="EQ56" s="13">
        <v>0</v>
      </c>
      <c r="ER56" s="13">
        <v>0</v>
      </c>
      <c r="ES56" s="13">
        <v>50.920000000000002</v>
      </c>
      <c r="ET56" s="13">
        <v>4376.0200000000004</v>
      </c>
      <c r="EU56" s="13">
        <v>186.71000000000001</v>
      </c>
      <c r="EV56" s="13">
        <v>0</v>
      </c>
      <c r="EW56" s="13">
        <v>0</v>
      </c>
      <c r="EX56" s="13">
        <v>1.76</v>
      </c>
      <c r="EY56" s="13">
        <v>14.73</v>
      </c>
      <c r="EZ56" s="13">
        <v>32.770000000000003</v>
      </c>
      <c r="FA56" s="13">
        <v>95.819999999999993</v>
      </c>
      <c r="FB56" s="13">
        <v>20.420000000000002</v>
      </c>
      <c r="FC56" s="13">
        <v>0</v>
      </c>
      <c r="FD56" s="13">
        <v>66.709999999999994</v>
      </c>
      <c r="FE56" s="13">
        <v>3957.0999999999999</v>
      </c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</row>
    <row ht="13.199999999999999" customHeight="1" r="57">
      <c r="A57" s="0">
        <v>304</v>
      </c>
      <c r="B57" s="0" t="s">
        <v>131</v>
      </c>
      <c r="C57" s="0" t="s">
        <v>118</v>
      </c>
      <c r="D57" s="0" t="s">
        <v>101</v>
      </c>
      <c r="E57" s="0" t="s">
        <v>101</v>
      </c>
      <c r="F57" s="13">
        <v>6665.3400000000001</v>
      </c>
      <c r="G57" s="13">
        <v>131.31</v>
      </c>
      <c r="H57" s="13">
        <v>218.28</v>
      </c>
      <c r="I57" s="13">
        <v>151.19</v>
      </c>
      <c r="J57" s="13">
        <v>196.06</v>
      </c>
      <c r="K57" s="13">
        <v>353.5</v>
      </c>
      <c r="L57" s="13">
        <v>397.13</v>
      </c>
      <c r="M57" s="13">
        <v>419.62</v>
      </c>
      <c r="N57" s="13">
        <v>239.11000000000001</v>
      </c>
      <c r="O57" s="13">
        <v>211.59</v>
      </c>
      <c r="P57" s="13">
        <v>547.03999999999996</v>
      </c>
      <c r="Q57" s="13">
        <v>3800.4699999999998</v>
      </c>
      <c r="R57" s="13">
        <v>2421.04</v>
      </c>
      <c r="S57" s="13">
        <v>83.290000000000006</v>
      </c>
      <c r="T57" s="13">
        <v>208.56</v>
      </c>
      <c r="U57" s="13">
        <v>151.58000000000001</v>
      </c>
      <c r="V57" s="13">
        <v>232.71000000000001</v>
      </c>
      <c r="W57" s="13">
        <v>263.69999999999999</v>
      </c>
      <c r="X57" s="13">
        <v>142.66</v>
      </c>
      <c r="Y57" s="13">
        <v>160.61000000000001</v>
      </c>
      <c r="Z57" s="13">
        <v>113.22</v>
      </c>
      <c r="AA57" s="13">
        <v>42.039999999999999</v>
      </c>
      <c r="AB57" s="13">
        <v>135.97</v>
      </c>
      <c r="AC57" s="13">
        <v>886.63999999999999</v>
      </c>
      <c r="AD57" s="13">
        <v>7241.9899999999998</v>
      </c>
      <c r="AE57" s="13">
        <v>151.44</v>
      </c>
      <c r="AF57" s="13">
        <v>322.22000000000003</v>
      </c>
      <c r="AG57" s="13">
        <v>312.77999999999997</v>
      </c>
      <c r="AH57" s="13">
        <v>763.76999999999998</v>
      </c>
      <c r="AI57" s="13">
        <v>597.15999999999997</v>
      </c>
      <c r="AJ57" s="13">
        <v>468.13</v>
      </c>
      <c r="AK57" s="13">
        <v>118.3</v>
      </c>
      <c r="AL57" s="13">
        <v>246.28</v>
      </c>
      <c r="AM57" s="13">
        <v>152.03</v>
      </c>
      <c r="AN57" s="13">
        <v>197.66999999999999</v>
      </c>
      <c r="AO57" s="13">
        <v>3912.1700000000001</v>
      </c>
      <c r="AP57" s="13">
        <v>4113.2600000000002</v>
      </c>
      <c r="AQ57" s="13">
        <v>89.730000000000004</v>
      </c>
      <c r="AR57" s="13">
        <v>260.73000000000002</v>
      </c>
      <c r="AS57" s="13">
        <v>36.009999999999998</v>
      </c>
      <c r="AT57" s="13">
        <v>175.06</v>
      </c>
      <c r="AU57" s="13">
        <v>254.16</v>
      </c>
      <c r="AV57" s="13">
        <v>81.079999999999998</v>
      </c>
      <c r="AW57" s="13">
        <v>134</v>
      </c>
      <c r="AX57" s="13">
        <v>173.49000000000001</v>
      </c>
      <c r="AY57" s="13">
        <v>172.84</v>
      </c>
      <c r="AZ57" s="13">
        <v>81.790000000000006</v>
      </c>
      <c r="BA57" s="13">
        <v>2654.3600000000001</v>
      </c>
      <c r="BB57" s="13">
        <v>4313.5600000000004</v>
      </c>
      <c r="BC57" s="13">
        <v>79.799999999999997</v>
      </c>
      <c r="BD57" s="13">
        <v>390.82999999999998</v>
      </c>
      <c r="BE57" s="13">
        <v>389.32999999999998</v>
      </c>
      <c r="BF57" s="13">
        <v>176.59</v>
      </c>
      <c r="BG57" s="13">
        <v>223.59999999999999</v>
      </c>
      <c r="BH57" s="13">
        <v>126.98</v>
      </c>
      <c r="BI57" s="13">
        <v>326.58999999999997</v>
      </c>
      <c r="BJ57" s="13">
        <v>200.13999999999999</v>
      </c>
      <c r="BK57" s="13">
        <v>53.090000000000003</v>
      </c>
      <c r="BL57" s="13">
        <v>224.21000000000001</v>
      </c>
      <c r="BM57" s="13">
        <v>2122.3400000000001</v>
      </c>
      <c r="BN57" s="13">
        <v>7884.8199999999997</v>
      </c>
      <c r="BO57" s="13">
        <v>674.23000000000002</v>
      </c>
      <c r="BP57" s="13">
        <v>371.44999999999999</v>
      </c>
      <c r="BQ57" s="13">
        <v>414.32999999999998</v>
      </c>
      <c r="BR57" s="13">
        <v>712.24000000000001</v>
      </c>
      <c r="BS57" s="13">
        <v>649.10000000000002</v>
      </c>
      <c r="BT57" s="13">
        <v>882.97000000000003</v>
      </c>
      <c r="BU57" s="13">
        <v>618.92999999999995</v>
      </c>
      <c r="BV57" s="13">
        <v>263.02999999999997</v>
      </c>
      <c r="BW57" s="13">
        <v>419.81999999999999</v>
      </c>
      <c r="BX57" s="13">
        <v>118.36</v>
      </c>
      <c r="BY57" s="13">
        <v>2760.1999999999998</v>
      </c>
      <c r="BZ57" s="13">
        <v>4332.25</v>
      </c>
      <c r="CA57" s="13">
        <v>94.739999999999995</v>
      </c>
      <c r="CB57" s="13">
        <v>126.84999999999999</v>
      </c>
      <c r="CC57" s="13">
        <v>360.48000000000002</v>
      </c>
      <c r="CD57" s="13">
        <v>337.70999999999998</v>
      </c>
      <c r="CE57" s="13">
        <v>550.55999999999995</v>
      </c>
      <c r="CF57" s="13">
        <v>366.58999999999997</v>
      </c>
      <c r="CG57" s="13">
        <v>972.25999999999999</v>
      </c>
      <c r="CH57" s="13">
        <v>189.03</v>
      </c>
      <c r="CI57" s="13">
        <v>123.02</v>
      </c>
      <c r="CJ57" s="13">
        <v>206.91</v>
      </c>
      <c r="CK57" s="13">
        <v>1004.0700000000001</v>
      </c>
      <c r="CL57" s="13">
        <v>5468.2700000000004</v>
      </c>
      <c r="CM57" s="13">
        <v>186.93000000000001</v>
      </c>
      <c r="CN57" s="13">
        <v>137.36000000000001</v>
      </c>
      <c r="CO57" s="13">
        <v>187.72999999999999</v>
      </c>
      <c r="CP57" s="13">
        <v>255.36000000000001</v>
      </c>
      <c r="CQ57" s="13">
        <v>312.76999999999998</v>
      </c>
      <c r="CR57" s="13">
        <v>111.7</v>
      </c>
      <c r="CS57" s="13">
        <v>181.36000000000001</v>
      </c>
      <c r="CT57" s="13">
        <v>193.75999999999999</v>
      </c>
      <c r="CU57" s="13">
        <v>232.08000000000001</v>
      </c>
      <c r="CV57" s="13">
        <v>448.56</v>
      </c>
      <c r="CW57" s="13">
        <v>3220.52</v>
      </c>
      <c r="CX57" s="13">
        <v>6356.1800000000003</v>
      </c>
      <c r="CY57" s="13">
        <v>863.45000000000005</v>
      </c>
      <c r="CZ57" s="13">
        <v>256.88</v>
      </c>
      <c r="DA57" s="13">
        <v>690.16999999999996</v>
      </c>
      <c r="DB57" s="13">
        <v>640.85000000000002</v>
      </c>
      <c r="DC57" s="13">
        <v>367.95999999999998</v>
      </c>
      <c r="DD57" s="13">
        <v>1058.1600000000001</v>
      </c>
      <c r="DE57" s="13">
        <v>742.25999999999999</v>
      </c>
      <c r="DF57" s="13">
        <v>467.94999999999999</v>
      </c>
      <c r="DG57" s="13">
        <v>230.46000000000001</v>
      </c>
      <c r="DH57" s="13">
        <v>138.59999999999999</v>
      </c>
      <c r="DI57" s="13">
        <v>899.36000000000001</v>
      </c>
      <c r="DJ57" s="13">
        <v>5554.0500000000002</v>
      </c>
      <c r="DK57" s="13">
        <v>153.56999999999999</v>
      </c>
      <c r="DL57" s="13">
        <v>886.38</v>
      </c>
      <c r="DM57" s="13">
        <v>250.03</v>
      </c>
      <c r="DN57" s="13">
        <v>304.01999999999998</v>
      </c>
      <c r="DO57" s="13">
        <v>279</v>
      </c>
      <c r="DP57" s="13">
        <v>128.31</v>
      </c>
      <c r="DQ57" s="13">
        <v>295.97000000000003</v>
      </c>
      <c r="DR57" s="13">
        <v>523.38</v>
      </c>
      <c r="DS57" s="13">
        <v>292.75</v>
      </c>
      <c r="DT57" s="13">
        <v>83.129999999999995</v>
      </c>
      <c r="DU57" s="13">
        <v>2357.4400000000001</v>
      </c>
      <c r="DV57" s="13">
        <v>16395.360000000001</v>
      </c>
      <c r="DW57" s="13">
        <v>66.900000000000006</v>
      </c>
      <c r="DX57" s="13">
        <v>510.64999999999998</v>
      </c>
      <c r="DY57" s="13">
        <v>90.019999999999996</v>
      </c>
      <c r="DZ57" s="13">
        <v>428.13</v>
      </c>
      <c r="EA57" s="13">
        <v>145.03999999999999</v>
      </c>
      <c r="EB57" s="13">
        <v>255.66</v>
      </c>
      <c r="EC57" s="13">
        <v>330.29000000000002</v>
      </c>
      <c r="ED57" s="13">
        <v>465.95999999999998</v>
      </c>
      <c r="EE57" s="13">
        <v>397.31</v>
      </c>
      <c r="EF57" s="13">
        <v>659.33000000000004</v>
      </c>
      <c r="EG57" s="13">
        <v>13045.969999999999</v>
      </c>
      <c r="EH57" s="13">
        <v>10078.620000000001</v>
      </c>
      <c r="EI57" s="13">
        <v>63.710000000000001</v>
      </c>
      <c r="EJ57" s="13">
        <v>258.74000000000001</v>
      </c>
      <c r="EK57" s="13">
        <v>205.13</v>
      </c>
      <c r="EL57" s="13">
        <v>311.94999999999999</v>
      </c>
      <c r="EM57" s="13">
        <v>332.63999999999999</v>
      </c>
      <c r="EN57" s="13">
        <v>412.5</v>
      </c>
      <c r="EO57" s="13">
        <v>366.72000000000003</v>
      </c>
      <c r="EP57" s="13">
        <v>583.54999999999995</v>
      </c>
      <c r="EQ57" s="13">
        <v>264.64999999999998</v>
      </c>
      <c r="ER57" s="13">
        <v>255.24000000000001</v>
      </c>
      <c r="ES57" s="13">
        <v>7023.6700000000001</v>
      </c>
      <c r="ET57" s="13">
        <v>80824.740000000005</v>
      </c>
      <c r="EU57" s="13">
        <v>2639.0999999999999</v>
      </c>
      <c r="EV57" s="13">
        <v>3948.9299999999998</v>
      </c>
      <c r="EW57" s="13">
        <v>3238.7800000000002</v>
      </c>
      <c r="EX57" s="13">
        <v>4534.4499999999998</v>
      </c>
      <c r="EY57" s="13">
        <v>4329.1899999999996</v>
      </c>
      <c r="EZ57" s="13">
        <v>4431.8699999999999</v>
      </c>
      <c r="FA57" s="13">
        <v>4666.9099999999999</v>
      </c>
      <c r="FB57" s="13">
        <v>3658.9000000000001</v>
      </c>
      <c r="FC57" s="13">
        <v>2591.6799999999998</v>
      </c>
      <c r="FD57" s="13">
        <v>3096.8099999999999</v>
      </c>
      <c r="FE57" s="13">
        <v>43687.209999999999</v>
      </c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</row>
    <row ht="13.199999999999999" customHeight="1" r="58">
      <c r="A58" s="0">
        <v>305</v>
      </c>
      <c r="B58" s="0" t="s">
        <v>132</v>
      </c>
      <c r="C58" s="0">
        <v>89</v>
      </c>
      <c r="D58" s="0" t="s">
        <v>133</v>
      </c>
      <c r="E58" s="0" t="s">
        <v>101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2.71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2.71</v>
      </c>
      <c r="AD58" s="13">
        <v>145.06999999999999</v>
      </c>
      <c r="AE58" s="13">
        <v>127.75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17.32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293.07999999999998</v>
      </c>
      <c r="BC58" s="13">
        <v>292.88999999999999</v>
      </c>
      <c r="BD58" s="13">
        <v>0</v>
      </c>
      <c r="BE58" s="13">
        <v>0.19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104.76000000000001</v>
      </c>
      <c r="BO58" s="13">
        <v>0</v>
      </c>
      <c r="BP58" s="13">
        <v>0</v>
      </c>
      <c r="BQ58" s="13">
        <v>0</v>
      </c>
      <c r="BR58" s="13">
        <v>79.5</v>
      </c>
      <c r="BS58" s="13">
        <v>0</v>
      </c>
      <c r="BT58" s="13">
        <v>0</v>
      </c>
      <c r="BU58" s="13">
        <v>0</v>
      </c>
      <c r="BV58" s="13">
        <v>25.25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113.09</v>
      </c>
      <c r="CM58" s="13">
        <v>77.670000000000002</v>
      </c>
      <c r="CN58" s="13">
        <v>0</v>
      </c>
      <c r="CO58" s="13">
        <v>30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5.4199999999999999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340.44999999999999</v>
      </c>
      <c r="DK58" s="13">
        <v>0</v>
      </c>
      <c r="DL58" s="13">
        <v>0</v>
      </c>
      <c r="DM58" s="13">
        <v>300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40.450000000000003</v>
      </c>
      <c r="DT58" s="13">
        <v>0</v>
      </c>
      <c r="DU58" s="13">
        <v>0</v>
      </c>
      <c r="DV58" s="13">
        <v>910.27999999999997</v>
      </c>
      <c r="DW58" s="13">
        <v>302.91000000000003</v>
      </c>
      <c r="DX58" s="13">
        <v>545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62.369999999999997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1909.4400000000001</v>
      </c>
      <c r="EU58" s="13">
        <v>801.22000000000003</v>
      </c>
      <c r="EV58" s="13">
        <v>545</v>
      </c>
      <c r="EW58" s="13">
        <v>330.19</v>
      </c>
      <c r="EX58" s="13">
        <v>79.5</v>
      </c>
      <c r="EY58" s="13">
        <v>0</v>
      </c>
      <c r="EZ58" s="13">
        <v>0</v>
      </c>
      <c r="FA58" s="13">
        <v>0</v>
      </c>
      <c r="FB58" s="13">
        <v>25.25</v>
      </c>
      <c r="FC58" s="13">
        <v>40.450000000000003</v>
      </c>
      <c r="FD58" s="13">
        <v>17.32</v>
      </c>
      <c r="FE58" s="13">
        <v>70.5</v>
      </c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</row>
    <row ht="13.199999999999999" customHeight="1" r="59">
      <c r="A59" s="0">
        <v>305</v>
      </c>
      <c r="B59" s="0" t="s">
        <v>132</v>
      </c>
      <c r="C59" s="0">
        <v>90</v>
      </c>
      <c r="D59" s="0" t="s">
        <v>134</v>
      </c>
      <c r="E59" s="0" t="s">
        <v>101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159.96000000000001</v>
      </c>
      <c r="AE59" s="13">
        <v>0</v>
      </c>
      <c r="AF59" s="13">
        <v>60.68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99.280000000000001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34.829999999999998</v>
      </c>
      <c r="BO59" s="13">
        <v>0</v>
      </c>
      <c r="BP59" s="13">
        <v>17.329999999999998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17.5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132.08000000000001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132.08000000000001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24.84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24.84</v>
      </c>
      <c r="ET59" s="13">
        <v>351.70999999999998</v>
      </c>
      <c r="EU59" s="13">
        <v>0</v>
      </c>
      <c r="EV59" s="13">
        <v>78.010000000000005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273.69999999999999</v>
      </c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</row>
    <row ht="13.199999999999999" customHeight="1" r="60">
      <c r="A60" s="0">
        <v>305</v>
      </c>
      <c r="B60" s="0" t="s">
        <v>132</v>
      </c>
      <c r="C60" s="0">
        <v>92</v>
      </c>
      <c r="D60" s="0" t="s">
        <v>135</v>
      </c>
      <c r="E60" s="0" t="s">
        <v>101</v>
      </c>
      <c r="F60" s="13">
        <v>37.869999999999997</v>
      </c>
      <c r="G60" s="13">
        <v>5.4900000000000002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16.100000000000001</v>
      </c>
      <c r="N60" s="13">
        <v>0</v>
      </c>
      <c r="O60" s="13">
        <v>0</v>
      </c>
      <c r="P60" s="13">
        <v>0</v>
      </c>
      <c r="Q60" s="13">
        <v>16.280000000000001</v>
      </c>
      <c r="R60" s="13">
        <v>278.42000000000002</v>
      </c>
      <c r="S60" s="13">
        <v>0</v>
      </c>
      <c r="T60" s="13">
        <v>8.2300000000000004</v>
      </c>
      <c r="U60" s="13">
        <v>0</v>
      </c>
      <c r="V60" s="13">
        <v>0</v>
      </c>
      <c r="W60" s="13">
        <v>0</v>
      </c>
      <c r="X60" s="13">
        <v>75.530000000000001</v>
      </c>
      <c r="Y60" s="13">
        <v>0</v>
      </c>
      <c r="Z60" s="13">
        <v>28.620000000000001</v>
      </c>
      <c r="AA60" s="13">
        <v>0</v>
      </c>
      <c r="AB60" s="13">
        <v>77.140000000000001</v>
      </c>
      <c r="AC60" s="13">
        <v>88.890000000000001</v>
      </c>
      <c r="AD60" s="13">
        <v>1148.1800000000001</v>
      </c>
      <c r="AE60" s="13">
        <v>635.16999999999996</v>
      </c>
      <c r="AF60" s="13">
        <v>130.43000000000001</v>
      </c>
      <c r="AG60" s="13">
        <v>0</v>
      </c>
      <c r="AH60" s="13">
        <v>0</v>
      </c>
      <c r="AI60" s="13">
        <v>0</v>
      </c>
      <c r="AJ60" s="13">
        <v>0</v>
      </c>
      <c r="AK60" s="13">
        <v>33.259999999999998</v>
      </c>
      <c r="AL60" s="13">
        <v>0</v>
      </c>
      <c r="AM60" s="13">
        <v>34.450000000000003</v>
      </c>
      <c r="AN60" s="13">
        <v>0</v>
      </c>
      <c r="AO60" s="13">
        <v>314.86000000000001</v>
      </c>
      <c r="AP60" s="13">
        <v>13.73</v>
      </c>
      <c r="AQ60" s="13">
        <v>13.73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117.09</v>
      </c>
      <c r="BC60" s="13">
        <v>2.0600000000000001</v>
      </c>
      <c r="BD60" s="13">
        <v>0</v>
      </c>
      <c r="BE60" s="13">
        <v>0</v>
      </c>
      <c r="BF60" s="13">
        <v>0</v>
      </c>
      <c r="BG60" s="13">
        <v>0</v>
      </c>
      <c r="BH60" s="13">
        <v>115.03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169.84</v>
      </c>
      <c r="BO60" s="13">
        <v>125.26000000000001</v>
      </c>
      <c r="BP60" s="13">
        <v>44.579999999999998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209.36000000000001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79.390000000000001</v>
      </c>
      <c r="CK60" s="13">
        <v>129.96000000000001</v>
      </c>
      <c r="CL60" s="13">
        <v>128.84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84.709999999999994</v>
      </c>
      <c r="CU60" s="13">
        <v>0</v>
      </c>
      <c r="CV60" s="13">
        <v>0</v>
      </c>
      <c r="CW60" s="13">
        <v>44.119999999999997</v>
      </c>
      <c r="CX60" s="13">
        <v>486.72000000000003</v>
      </c>
      <c r="CY60" s="13">
        <v>395.00999999999999</v>
      </c>
      <c r="CZ60" s="13">
        <v>76.629999999999995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15.07</v>
      </c>
      <c r="DJ60" s="13">
        <v>100.34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16.100000000000001</v>
      </c>
      <c r="DR60" s="13">
        <v>0</v>
      </c>
      <c r="DS60" s="13">
        <v>0</v>
      </c>
      <c r="DT60" s="13">
        <v>0</v>
      </c>
      <c r="DU60" s="13">
        <v>84.239999999999995</v>
      </c>
      <c r="DV60" s="13">
        <v>102.09999999999999</v>
      </c>
      <c r="DW60" s="13">
        <v>19.219999999999999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82.879999999999995</v>
      </c>
      <c r="EH60" s="13">
        <v>8.2300000000000004</v>
      </c>
      <c r="EI60" s="13">
        <v>0</v>
      </c>
      <c r="EJ60" s="13">
        <v>8.2300000000000004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2800.7199999999998</v>
      </c>
      <c r="EU60" s="13">
        <v>1195.9400000000001</v>
      </c>
      <c r="EV60" s="13">
        <v>268.10000000000002</v>
      </c>
      <c r="EW60" s="13">
        <v>0</v>
      </c>
      <c r="EX60" s="13">
        <v>0</v>
      </c>
      <c r="EY60" s="13">
        <v>0</v>
      </c>
      <c r="EZ60" s="13">
        <v>190.56</v>
      </c>
      <c r="FA60" s="13">
        <v>65.459999999999994</v>
      </c>
      <c r="FB60" s="13">
        <v>113.33</v>
      </c>
      <c r="FC60" s="13">
        <v>34.450000000000003</v>
      </c>
      <c r="FD60" s="13">
        <v>156.53</v>
      </c>
      <c r="FE60" s="13">
        <v>776.29999999999995</v>
      </c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</row>
    <row ht="13.199999999999999" customHeight="1" r="61">
      <c r="A61" s="0">
        <v>305</v>
      </c>
      <c r="B61" s="0" t="s">
        <v>132</v>
      </c>
      <c r="C61" s="0">
        <v>94</v>
      </c>
      <c r="D61" s="0" t="s">
        <v>136</v>
      </c>
      <c r="E61" s="0" t="s">
        <v>101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12.029999999999999</v>
      </c>
      <c r="S61" s="13">
        <v>5.3499999999999996</v>
      </c>
      <c r="T61" s="13">
        <v>6.6799999999999997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29.66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29.66</v>
      </c>
      <c r="AL61" s="13">
        <v>0</v>
      </c>
      <c r="AM61" s="13">
        <v>0</v>
      </c>
      <c r="AN61" s="13">
        <v>0</v>
      </c>
      <c r="AO61" s="13">
        <v>0</v>
      </c>
      <c r="AP61" s="13">
        <v>13.359999999999999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13.359999999999999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168.38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168.38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55.68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1.5800000000000001</v>
      </c>
      <c r="DI61" s="13">
        <v>54.100000000000001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279.11000000000001</v>
      </c>
      <c r="EU61" s="13">
        <v>5.3499999999999996</v>
      </c>
      <c r="EV61" s="13">
        <v>6.6799999999999997</v>
      </c>
      <c r="EW61" s="13">
        <v>0</v>
      </c>
      <c r="EX61" s="13">
        <v>0</v>
      </c>
      <c r="EY61" s="13">
        <v>0</v>
      </c>
      <c r="EZ61" s="13">
        <v>0</v>
      </c>
      <c r="FA61" s="13">
        <v>29.66</v>
      </c>
      <c r="FB61" s="13">
        <v>0</v>
      </c>
      <c r="FC61" s="13">
        <v>0</v>
      </c>
      <c r="FD61" s="13">
        <v>1.5800000000000001</v>
      </c>
      <c r="FE61" s="13">
        <v>235.84</v>
      </c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</row>
    <row ht="13.199999999999999" customHeight="1" r="62">
      <c r="A62" s="0">
        <v>306</v>
      </c>
      <c r="B62" s="0" t="s">
        <v>132</v>
      </c>
      <c r="C62" s="0">
        <v>97</v>
      </c>
      <c r="D62" s="0" t="s">
        <v>137</v>
      </c>
      <c r="F62" s="13">
        <v>66.75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9.6099999999999994</v>
      </c>
      <c r="O62" s="13">
        <v>0</v>
      </c>
      <c r="P62" s="13">
        <v>0</v>
      </c>
      <c r="Q62" s="13">
        <v>57.140000000000001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10.25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10.25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77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9.6099999999999994</v>
      </c>
      <c r="FC62" s="13">
        <v>0</v>
      </c>
      <c r="FD62" s="13">
        <v>0</v>
      </c>
      <c r="FE62" s="13">
        <v>67.390000000000001</v>
      </c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</row>
    <row ht="13.199999999999999" customHeight="1" r="63">
      <c r="A63" s="0">
        <v>307</v>
      </c>
      <c r="B63" s="0" t="s">
        <v>132</v>
      </c>
      <c r="C63" s="0">
        <v>128</v>
      </c>
      <c r="D63" s="0" t="s">
        <v>138</v>
      </c>
      <c r="F63" s="13">
        <v>63.369999999999997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63.369999999999997</v>
      </c>
      <c r="R63" s="13">
        <v>205.88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205.88</v>
      </c>
      <c r="AD63" s="13">
        <v>17.129999999999999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17.129999999999999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42.420000000000002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42.420000000000002</v>
      </c>
      <c r="BZ63" s="13">
        <v>6.9100000000000001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0.84999999999999998</v>
      </c>
      <c r="CG63" s="13">
        <v>0</v>
      </c>
      <c r="CH63" s="13">
        <v>0</v>
      </c>
      <c r="CI63" s="13">
        <v>0</v>
      </c>
      <c r="CJ63" s="13">
        <v>0</v>
      </c>
      <c r="CK63" s="13">
        <v>6.0599999999999996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110.3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110.3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33.890000000000001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29.050000000000001</v>
      </c>
      <c r="ED63" s="13">
        <v>0</v>
      </c>
      <c r="EE63" s="13">
        <v>0</v>
      </c>
      <c r="EF63" s="13">
        <v>0</v>
      </c>
      <c r="EG63" s="13">
        <v>4.8399999999999999</v>
      </c>
      <c r="EH63" s="13">
        <v>239.65000000000001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6.7199999999999998</v>
      </c>
      <c r="EP63" s="13">
        <v>0</v>
      </c>
      <c r="EQ63" s="13">
        <v>0</v>
      </c>
      <c r="ER63" s="13">
        <v>0</v>
      </c>
      <c r="ES63" s="13">
        <v>232.91999999999999</v>
      </c>
      <c r="ET63" s="13">
        <v>719.54999999999995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0.84999999999999998</v>
      </c>
      <c r="FA63" s="13">
        <v>35.770000000000003</v>
      </c>
      <c r="FB63" s="13">
        <v>0</v>
      </c>
      <c r="FC63" s="13">
        <v>0</v>
      </c>
      <c r="FD63" s="13">
        <v>0</v>
      </c>
      <c r="FE63" s="13">
        <v>682.91999999999996</v>
      </c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</row>
    <row ht="13.199999999999999" customHeight="1" r="64">
      <c r="A64" s="0">
        <v>305</v>
      </c>
      <c r="B64" s="0" t="s">
        <v>132</v>
      </c>
      <c r="C64" s="0">
        <v>178</v>
      </c>
      <c r="D64" s="0" t="s">
        <v>139</v>
      </c>
      <c r="E64" s="0" t="s">
        <v>101</v>
      </c>
      <c r="F64" s="13">
        <v>1350.3199999999999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1350.3199999999999</v>
      </c>
      <c r="R64" s="13">
        <v>0.14999999999999999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0.14999999999999999</v>
      </c>
      <c r="AD64" s="13">
        <v>81.280000000000001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27.66</v>
      </c>
      <c r="AK64" s="13">
        <v>0</v>
      </c>
      <c r="AL64" s="13">
        <v>0</v>
      </c>
      <c r="AM64" s="13">
        <v>0</v>
      </c>
      <c r="AN64" s="13">
        <v>0</v>
      </c>
      <c r="AO64" s="13">
        <v>53.619999999999997</v>
      </c>
      <c r="AP64" s="13">
        <v>1416.1300000000001</v>
      </c>
      <c r="AQ64" s="13">
        <v>38.920000000000002</v>
      </c>
      <c r="AR64" s="13">
        <v>344.33999999999997</v>
      </c>
      <c r="AS64" s="13">
        <v>0</v>
      </c>
      <c r="AT64" s="13">
        <v>427.24000000000001</v>
      </c>
      <c r="AU64" s="13">
        <v>228.00999999999999</v>
      </c>
      <c r="AV64" s="13">
        <v>72.290000000000006</v>
      </c>
      <c r="AW64" s="13">
        <v>0</v>
      </c>
      <c r="AX64" s="13">
        <v>81.900000000000006</v>
      </c>
      <c r="AY64" s="13">
        <v>0</v>
      </c>
      <c r="AZ64" s="13">
        <v>49.869999999999997</v>
      </c>
      <c r="BA64" s="13">
        <v>173.53999999999999</v>
      </c>
      <c r="BB64" s="13">
        <v>684.80999999999995</v>
      </c>
      <c r="BC64" s="13">
        <v>113.93000000000001</v>
      </c>
      <c r="BD64" s="13">
        <v>0</v>
      </c>
      <c r="BE64" s="13">
        <v>0</v>
      </c>
      <c r="BF64" s="13">
        <v>219.75</v>
      </c>
      <c r="BG64" s="13">
        <v>0</v>
      </c>
      <c r="BH64" s="13">
        <v>0</v>
      </c>
      <c r="BI64" s="13">
        <v>50.039999999999999</v>
      </c>
      <c r="BJ64" s="13">
        <v>29.399999999999999</v>
      </c>
      <c r="BK64" s="13">
        <v>87.480000000000004</v>
      </c>
      <c r="BL64" s="13">
        <v>0</v>
      </c>
      <c r="BM64" s="13">
        <v>184.19999999999999</v>
      </c>
      <c r="BN64" s="13">
        <v>1009.91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1009.91</v>
      </c>
      <c r="BZ64" s="13">
        <v>462.70999999999998</v>
      </c>
      <c r="CA64" s="13">
        <v>250.55000000000001</v>
      </c>
      <c r="CB64" s="13">
        <v>0</v>
      </c>
      <c r="CC64" s="13">
        <v>0</v>
      </c>
      <c r="CD64" s="13">
        <v>54.68</v>
      </c>
      <c r="CE64" s="13">
        <v>5.0700000000000003</v>
      </c>
      <c r="CF64" s="13">
        <v>0</v>
      </c>
      <c r="CG64" s="13">
        <v>81.900000000000006</v>
      </c>
      <c r="CH64" s="13">
        <v>0</v>
      </c>
      <c r="CI64" s="13">
        <v>0</v>
      </c>
      <c r="CJ64" s="13">
        <v>0</v>
      </c>
      <c r="CK64" s="13">
        <v>70.5</v>
      </c>
      <c r="CL64" s="13">
        <v>386.41000000000003</v>
      </c>
      <c r="CM64" s="13">
        <v>0</v>
      </c>
      <c r="CN64" s="13">
        <v>0</v>
      </c>
      <c r="CO64" s="13">
        <v>0</v>
      </c>
      <c r="CP64" s="13">
        <v>0</v>
      </c>
      <c r="CQ64" s="13">
        <v>64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322.41000000000003</v>
      </c>
      <c r="CX64" s="13">
        <v>60.689999999999998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7.9000000000000004</v>
      </c>
      <c r="DF64" s="13">
        <v>0</v>
      </c>
      <c r="DG64" s="13">
        <v>45.700000000000003</v>
      </c>
      <c r="DH64" s="13">
        <v>0</v>
      </c>
      <c r="DI64" s="13">
        <v>7.0899999999999999</v>
      </c>
      <c r="DJ64" s="13">
        <v>47.409999999999997</v>
      </c>
      <c r="DK64" s="13">
        <v>28.309999999999999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19.100000000000001</v>
      </c>
      <c r="DV64" s="13">
        <v>102.12</v>
      </c>
      <c r="DW64" s="13">
        <v>0</v>
      </c>
      <c r="DX64" s="13">
        <v>0</v>
      </c>
      <c r="DY64" s="13">
        <v>0</v>
      </c>
      <c r="DZ64" s="13">
        <v>61.43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40.689999999999998</v>
      </c>
      <c r="EH64" s="13">
        <v>256.25999999999999</v>
      </c>
      <c r="EI64" s="13">
        <v>120.06</v>
      </c>
      <c r="EJ64" s="13">
        <v>0</v>
      </c>
      <c r="EK64" s="13">
        <v>0</v>
      </c>
      <c r="EL64" s="13">
        <v>0</v>
      </c>
      <c r="EM64" s="13">
        <v>0</v>
      </c>
      <c r="EN64" s="13">
        <v>6.8300000000000001</v>
      </c>
      <c r="EO64" s="13">
        <v>0</v>
      </c>
      <c r="EP64" s="13">
        <v>0</v>
      </c>
      <c r="EQ64" s="13">
        <v>0</v>
      </c>
      <c r="ER64" s="13">
        <v>0</v>
      </c>
      <c r="ES64" s="13">
        <v>129.37</v>
      </c>
      <c r="ET64" s="13">
        <v>5858.1999999999998</v>
      </c>
      <c r="EU64" s="13">
        <v>551.76999999999998</v>
      </c>
      <c r="EV64" s="13">
        <v>344.33999999999997</v>
      </c>
      <c r="EW64" s="13">
        <v>0</v>
      </c>
      <c r="EX64" s="13">
        <v>763.10000000000002</v>
      </c>
      <c r="EY64" s="13">
        <v>297.07999999999998</v>
      </c>
      <c r="EZ64" s="13">
        <v>106.78</v>
      </c>
      <c r="FA64" s="13">
        <v>139.84</v>
      </c>
      <c r="FB64" s="13">
        <v>111.3</v>
      </c>
      <c r="FC64" s="13">
        <v>133.18000000000001</v>
      </c>
      <c r="FD64" s="13">
        <v>49.869999999999997</v>
      </c>
      <c r="FE64" s="13">
        <v>3360.9000000000001</v>
      </c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</row>
    <row ht="13.199999999999999" customHeight="1" r="65">
      <c r="A65" s="0">
        <v>305</v>
      </c>
      <c r="B65" s="0" t="s">
        <v>132</v>
      </c>
      <c r="C65" s="0">
        <v>181</v>
      </c>
      <c r="D65" s="0" t="s">
        <v>140</v>
      </c>
      <c r="E65" s="0" t="s">
        <v>101</v>
      </c>
      <c r="F65" s="13">
        <v>6.7599999999999998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6.7599999999999998</v>
      </c>
      <c r="R65" s="13">
        <v>35.100000000000001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35.100000000000001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28.66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28.66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42.049999999999997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42.049999999999997</v>
      </c>
      <c r="CX65" s="13">
        <v>9.6500000000000004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9.6500000000000004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12.470000000000001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12.470000000000001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97.379999999999995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97.379999999999995</v>
      </c>
      <c r="ET65" s="13">
        <v>232.06999999999999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12.470000000000001</v>
      </c>
      <c r="FA65" s="13">
        <v>0</v>
      </c>
      <c r="FB65" s="13">
        <v>0</v>
      </c>
      <c r="FC65" s="13">
        <v>0</v>
      </c>
      <c r="FD65" s="13">
        <v>0</v>
      </c>
      <c r="FE65" s="13">
        <v>219.59999999999999</v>
      </c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</row>
    <row ht="13.199999999999999" customHeight="1" r="66">
      <c r="A66" s="0">
        <v>305</v>
      </c>
      <c r="B66" s="0" t="s">
        <v>132</v>
      </c>
      <c r="C66" s="0">
        <v>182</v>
      </c>
      <c r="D66" s="0" t="s">
        <v>141</v>
      </c>
      <c r="E66" s="0" t="s">
        <v>101</v>
      </c>
      <c r="F66" s="13">
        <v>639</v>
      </c>
      <c r="G66" s="13">
        <v>249.19</v>
      </c>
      <c r="H66" s="13">
        <v>0</v>
      </c>
      <c r="I66" s="13">
        <v>0</v>
      </c>
      <c r="J66" s="13">
        <v>80.709999999999994</v>
      </c>
      <c r="K66" s="13">
        <v>0</v>
      </c>
      <c r="L66" s="13">
        <v>0</v>
      </c>
      <c r="M66" s="13">
        <v>0</v>
      </c>
      <c r="N66" s="13">
        <v>65.680000000000007</v>
      </c>
      <c r="O66" s="13">
        <v>0</v>
      </c>
      <c r="P66" s="13">
        <v>0</v>
      </c>
      <c r="Q66" s="13">
        <v>243.41</v>
      </c>
      <c r="R66" s="13">
        <v>106.84999999999999</v>
      </c>
      <c r="S66" s="13">
        <v>63.399999999999999</v>
      </c>
      <c r="T66" s="13">
        <v>32.289999999999999</v>
      </c>
      <c r="U66" s="13">
        <v>0</v>
      </c>
      <c r="V66" s="13">
        <v>4.6699999999999999</v>
      </c>
      <c r="W66" s="13">
        <v>0</v>
      </c>
      <c r="X66" s="13">
        <v>0</v>
      </c>
      <c r="Y66" s="13">
        <v>0</v>
      </c>
      <c r="Z66" s="13">
        <v>6.4900000000000002</v>
      </c>
      <c r="AA66" s="13">
        <v>0</v>
      </c>
      <c r="AB66" s="13">
        <v>0</v>
      </c>
      <c r="AC66" s="13">
        <v>0</v>
      </c>
      <c r="AD66" s="13">
        <v>1206.01</v>
      </c>
      <c r="AE66" s="13">
        <v>55.07</v>
      </c>
      <c r="AF66" s="13">
        <v>135.68000000000001</v>
      </c>
      <c r="AG66" s="13">
        <v>75.299999999999997</v>
      </c>
      <c r="AH66" s="13">
        <v>335.93000000000001</v>
      </c>
      <c r="AI66" s="13">
        <v>325.17000000000002</v>
      </c>
      <c r="AJ66" s="13">
        <v>7.7400000000000002</v>
      </c>
      <c r="AK66" s="13">
        <v>40.710000000000001</v>
      </c>
      <c r="AL66" s="13">
        <v>0</v>
      </c>
      <c r="AM66" s="13">
        <v>0</v>
      </c>
      <c r="AN66" s="13">
        <v>46.909999999999997</v>
      </c>
      <c r="AO66" s="13">
        <v>183.49000000000001</v>
      </c>
      <c r="AP66" s="13">
        <v>186.05000000000001</v>
      </c>
      <c r="AQ66" s="13">
        <v>149.52000000000001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20.170000000000002</v>
      </c>
      <c r="BA66" s="13">
        <v>16.359999999999999</v>
      </c>
      <c r="BB66" s="13">
        <v>299.57999999999998</v>
      </c>
      <c r="BC66" s="13">
        <v>93.450000000000003</v>
      </c>
      <c r="BD66" s="13">
        <v>21.48</v>
      </c>
      <c r="BE66" s="13">
        <v>66.469999999999999</v>
      </c>
      <c r="BF66" s="13">
        <v>0</v>
      </c>
      <c r="BG66" s="13">
        <v>23.219999999999999</v>
      </c>
      <c r="BH66" s="13">
        <v>0</v>
      </c>
      <c r="BI66" s="13">
        <v>0</v>
      </c>
      <c r="BJ66" s="13">
        <v>0</v>
      </c>
      <c r="BK66" s="13">
        <v>18.32</v>
      </c>
      <c r="BL66" s="13">
        <v>0</v>
      </c>
      <c r="BM66" s="13">
        <v>76.640000000000001</v>
      </c>
      <c r="BN66" s="13">
        <v>777.21000000000004</v>
      </c>
      <c r="BO66" s="13">
        <v>51.390000000000001</v>
      </c>
      <c r="BP66" s="13">
        <v>31.789999999999999</v>
      </c>
      <c r="BQ66" s="13">
        <v>0</v>
      </c>
      <c r="BR66" s="13">
        <v>0</v>
      </c>
      <c r="BS66" s="13">
        <v>25.780000000000001</v>
      </c>
      <c r="BT66" s="13">
        <v>14.380000000000001</v>
      </c>
      <c r="BU66" s="13">
        <v>0</v>
      </c>
      <c r="BV66" s="13">
        <v>120.29000000000001</v>
      </c>
      <c r="BW66" s="13">
        <v>159.59</v>
      </c>
      <c r="BX66" s="13">
        <v>0</v>
      </c>
      <c r="BY66" s="13">
        <v>373.99000000000001</v>
      </c>
      <c r="BZ66" s="13">
        <v>377.73000000000002</v>
      </c>
      <c r="CA66" s="13">
        <v>143.28</v>
      </c>
      <c r="CB66" s="13">
        <v>0</v>
      </c>
      <c r="CC66" s="13">
        <v>0</v>
      </c>
      <c r="CD66" s="13">
        <v>0</v>
      </c>
      <c r="CE66" s="13">
        <v>26.609999999999999</v>
      </c>
      <c r="CF66" s="13">
        <v>0</v>
      </c>
      <c r="CG66" s="13">
        <v>0</v>
      </c>
      <c r="CH66" s="13">
        <v>87.75</v>
      </c>
      <c r="CI66" s="13">
        <v>0</v>
      </c>
      <c r="CJ66" s="13">
        <v>0</v>
      </c>
      <c r="CK66" s="13">
        <v>120.08</v>
      </c>
      <c r="CL66" s="13">
        <v>266.85000000000002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64</v>
      </c>
      <c r="CS66" s="13">
        <v>0</v>
      </c>
      <c r="CT66" s="13">
        <v>0</v>
      </c>
      <c r="CU66" s="13">
        <v>60</v>
      </c>
      <c r="CV66" s="13">
        <v>0</v>
      </c>
      <c r="CW66" s="13">
        <v>142.84999999999999</v>
      </c>
      <c r="CX66" s="13">
        <v>354.10000000000002</v>
      </c>
      <c r="CY66" s="13">
        <v>205.18000000000001</v>
      </c>
      <c r="CZ66" s="13">
        <v>0</v>
      </c>
      <c r="DA66" s="13">
        <v>0</v>
      </c>
      <c r="DB66" s="13">
        <v>0</v>
      </c>
      <c r="DC66" s="13">
        <v>64.469999999999999</v>
      </c>
      <c r="DD66" s="13">
        <v>71.560000000000002</v>
      </c>
      <c r="DE66" s="13">
        <v>12.890000000000001</v>
      </c>
      <c r="DF66" s="13">
        <v>0</v>
      </c>
      <c r="DG66" s="13">
        <v>0</v>
      </c>
      <c r="DH66" s="13">
        <v>0</v>
      </c>
      <c r="DI66" s="13">
        <v>0</v>
      </c>
      <c r="DJ66" s="13">
        <v>252.38999999999999</v>
      </c>
      <c r="DK66" s="13">
        <v>16.780000000000001</v>
      </c>
      <c r="DL66" s="13">
        <v>0</v>
      </c>
      <c r="DM66" s="13">
        <v>0</v>
      </c>
      <c r="DN66" s="13">
        <v>0</v>
      </c>
      <c r="DO66" s="13">
        <v>0</v>
      </c>
      <c r="DP66" s="13">
        <v>91.950000000000003</v>
      </c>
      <c r="DQ66" s="13">
        <v>0</v>
      </c>
      <c r="DR66" s="13">
        <v>0</v>
      </c>
      <c r="DS66" s="13">
        <v>0</v>
      </c>
      <c r="DT66" s="13">
        <v>0</v>
      </c>
      <c r="DU66" s="13">
        <v>143.66</v>
      </c>
      <c r="DV66" s="13">
        <v>909.60000000000002</v>
      </c>
      <c r="DW66" s="13">
        <v>0</v>
      </c>
      <c r="DX66" s="13">
        <v>0</v>
      </c>
      <c r="DY66" s="13">
        <v>0</v>
      </c>
      <c r="DZ66" s="13">
        <v>17.41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62.890000000000001</v>
      </c>
      <c r="EG66" s="13">
        <v>829.27999999999997</v>
      </c>
      <c r="EH66" s="13">
        <v>271.11000000000001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32.289999999999999</v>
      </c>
      <c r="EP66" s="13">
        <v>52.259999999999998</v>
      </c>
      <c r="EQ66" s="13">
        <v>0</v>
      </c>
      <c r="ER66" s="13">
        <v>0</v>
      </c>
      <c r="ES66" s="13">
        <v>186.56</v>
      </c>
      <c r="ET66" s="13">
        <v>5646.4799999999996</v>
      </c>
      <c r="EU66" s="13">
        <v>1027.26</v>
      </c>
      <c r="EV66" s="13">
        <v>221.24000000000001</v>
      </c>
      <c r="EW66" s="13">
        <v>141.77000000000001</v>
      </c>
      <c r="EX66" s="13">
        <v>438.72000000000003</v>
      </c>
      <c r="EY66" s="13">
        <v>465.25</v>
      </c>
      <c r="EZ66" s="13">
        <v>249.63</v>
      </c>
      <c r="FA66" s="13">
        <v>85.890000000000001</v>
      </c>
      <c r="FB66" s="13">
        <v>332.47000000000003</v>
      </c>
      <c r="FC66" s="13">
        <v>237.91</v>
      </c>
      <c r="FD66" s="13">
        <v>129.97</v>
      </c>
      <c r="FE66" s="13">
        <v>2316.3200000000002</v>
      </c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</row>
    <row ht="13.199999999999999" customHeight="1" r="67">
      <c r="A67" s="0">
        <v>305</v>
      </c>
      <c r="B67" s="0" t="s">
        <v>132</v>
      </c>
      <c r="C67" s="0">
        <v>184</v>
      </c>
      <c r="D67" s="0" t="s">
        <v>142</v>
      </c>
      <c r="E67" s="0" t="s">
        <v>101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628.13</v>
      </c>
      <c r="AE67" s="13">
        <v>356.31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271.81999999999999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33.079999999999998</v>
      </c>
      <c r="BO67" s="13">
        <v>33.079999999999998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33.420000000000002</v>
      </c>
      <c r="CY67" s="13">
        <v>8.6999999999999993</v>
      </c>
      <c r="CZ67" s="13">
        <v>0</v>
      </c>
      <c r="DA67" s="13">
        <v>0</v>
      </c>
      <c r="DB67" s="13">
        <v>24.719999999999999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76.799999999999997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76.799999999999997</v>
      </c>
      <c r="EH67" s="13">
        <v>47.399999999999999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47.399999999999999</v>
      </c>
      <c r="ET67" s="13">
        <v>818.83000000000004</v>
      </c>
      <c r="EU67" s="13">
        <v>398.08999999999997</v>
      </c>
      <c r="EV67" s="13">
        <v>0</v>
      </c>
      <c r="EW67" s="13">
        <v>0</v>
      </c>
      <c r="EX67" s="13">
        <v>24.719999999999999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396.01999999999998</v>
      </c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</row>
    <row ht="13.199999999999999" customHeight="1" r="68">
      <c r="A68" s="0">
        <v>305</v>
      </c>
      <c r="B68" s="0" t="s">
        <v>132</v>
      </c>
      <c r="C68" s="0">
        <v>185</v>
      </c>
      <c r="D68" s="0" t="s">
        <v>143</v>
      </c>
      <c r="E68" s="0" t="s">
        <v>101</v>
      </c>
      <c r="F68" s="13">
        <v>50.340000000000003</v>
      </c>
      <c r="G68" s="13">
        <v>0</v>
      </c>
      <c r="H68" s="13">
        <v>42.799999999999997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7.54</v>
      </c>
      <c r="P68" s="13">
        <v>0</v>
      </c>
      <c r="Q68" s="13">
        <v>0</v>
      </c>
      <c r="R68" s="13">
        <v>140.49000000000001</v>
      </c>
      <c r="S68" s="13">
        <v>0</v>
      </c>
      <c r="T68" s="13">
        <v>0</v>
      </c>
      <c r="U68" s="13">
        <v>19.350000000000001</v>
      </c>
      <c r="V68" s="13">
        <v>0</v>
      </c>
      <c r="W68" s="13">
        <v>26.960000000000001</v>
      </c>
      <c r="X68" s="13">
        <v>39.140000000000001</v>
      </c>
      <c r="Y68" s="13">
        <v>0</v>
      </c>
      <c r="Z68" s="13">
        <v>10.210000000000001</v>
      </c>
      <c r="AA68" s="13">
        <v>0</v>
      </c>
      <c r="AB68" s="13">
        <v>3.1099999999999999</v>
      </c>
      <c r="AC68" s="13">
        <v>41.719999999999999</v>
      </c>
      <c r="AD68" s="13">
        <v>104.53</v>
      </c>
      <c r="AE68" s="13">
        <v>29.129999999999999</v>
      </c>
      <c r="AF68" s="13">
        <v>7.1799999999999997</v>
      </c>
      <c r="AG68" s="13">
        <v>0</v>
      </c>
      <c r="AH68" s="13">
        <v>30.25</v>
      </c>
      <c r="AI68" s="13">
        <v>0</v>
      </c>
      <c r="AJ68" s="13">
        <v>0</v>
      </c>
      <c r="AK68" s="13">
        <v>13.970000000000001</v>
      </c>
      <c r="AL68" s="13">
        <v>0</v>
      </c>
      <c r="AM68" s="13">
        <v>0</v>
      </c>
      <c r="AN68" s="13">
        <v>0</v>
      </c>
      <c r="AO68" s="13">
        <v>24</v>
      </c>
      <c r="AP68" s="13">
        <v>47.060000000000002</v>
      </c>
      <c r="AQ68" s="13">
        <v>0</v>
      </c>
      <c r="AR68" s="13">
        <v>0</v>
      </c>
      <c r="AS68" s="13">
        <v>0</v>
      </c>
      <c r="AT68" s="13">
        <v>8.5800000000000001</v>
      </c>
      <c r="AU68" s="13">
        <v>0</v>
      </c>
      <c r="AV68" s="13">
        <v>32.25</v>
      </c>
      <c r="AW68" s="13">
        <v>0</v>
      </c>
      <c r="AX68" s="13">
        <v>0</v>
      </c>
      <c r="AY68" s="13">
        <v>0</v>
      </c>
      <c r="AZ68" s="13">
        <v>0</v>
      </c>
      <c r="BA68" s="13">
        <v>6.2300000000000004</v>
      </c>
      <c r="BB68" s="13">
        <v>77.719999999999999</v>
      </c>
      <c r="BC68" s="13">
        <v>0</v>
      </c>
      <c r="BD68" s="13">
        <v>30.530000000000001</v>
      </c>
      <c r="BE68" s="13">
        <v>22.27</v>
      </c>
      <c r="BF68" s="13">
        <v>0</v>
      </c>
      <c r="BG68" s="13">
        <v>0</v>
      </c>
      <c r="BH68" s="13">
        <v>14.949999999999999</v>
      </c>
      <c r="BI68" s="13">
        <v>0</v>
      </c>
      <c r="BJ68" s="13">
        <v>0</v>
      </c>
      <c r="BK68" s="13">
        <v>0</v>
      </c>
      <c r="BL68" s="13">
        <v>0</v>
      </c>
      <c r="BM68" s="13">
        <v>9.9600000000000009</v>
      </c>
      <c r="BN68" s="13">
        <v>473.25999999999999</v>
      </c>
      <c r="BO68" s="13">
        <v>47.539999999999999</v>
      </c>
      <c r="BP68" s="13">
        <v>10.57</v>
      </c>
      <c r="BQ68" s="13">
        <v>53.280000000000001</v>
      </c>
      <c r="BR68" s="13">
        <v>40.439999999999998</v>
      </c>
      <c r="BS68" s="13">
        <v>99.290000000000006</v>
      </c>
      <c r="BT68" s="13">
        <v>127.25</v>
      </c>
      <c r="BU68" s="13">
        <v>36.079999999999998</v>
      </c>
      <c r="BV68" s="13">
        <v>0</v>
      </c>
      <c r="BW68" s="13">
        <v>0</v>
      </c>
      <c r="BX68" s="13">
        <v>0</v>
      </c>
      <c r="BY68" s="13">
        <v>58.810000000000002</v>
      </c>
      <c r="BZ68" s="13">
        <v>124.54000000000001</v>
      </c>
      <c r="CA68" s="13">
        <v>0</v>
      </c>
      <c r="CB68" s="13">
        <v>10.050000000000001</v>
      </c>
      <c r="CC68" s="13">
        <v>26.870000000000001</v>
      </c>
      <c r="CD68" s="13">
        <v>50.880000000000003</v>
      </c>
      <c r="CE68" s="13">
        <v>12.949999999999999</v>
      </c>
      <c r="CF68" s="13">
        <v>15.07</v>
      </c>
      <c r="CG68" s="13">
        <v>0</v>
      </c>
      <c r="CH68" s="13">
        <v>0</v>
      </c>
      <c r="CI68" s="13">
        <v>0</v>
      </c>
      <c r="CJ68" s="13">
        <v>0</v>
      </c>
      <c r="CK68" s="13">
        <v>8.7200000000000006</v>
      </c>
      <c r="CL68" s="13">
        <v>88.420000000000002</v>
      </c>
      <c r="CM68" s="13">
        <v>0</v>
      </c>
      <c r="CN68" s="13">
        <v>28.109999999999999</v>
      </c>
      <c r="CO68" s="13">
        <v>0</v>
      </c>
      <c r="CP68" s="13">
        <v>60.310000000000002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993.58000000000004</v>
      </c>
      <c r="CY68" s="13">
        <v>2.8300000000000001</v>
      </c>
      <c r="CZ68" s="13">
        <v>0</v>
      </c>
      <c r="DA68" s="13">
        <v>0</v>
      </c>
      <c r="DB68" s="13">
        <v>56.969999999999999</v>
      </c>
      <c r="DC68" s="13">
        <v>3.1299999999999999</v>
      </c>
      <c r="DD68" s="13">
        <v>49.689999999999998</v>
      </c>
      <c r="DE68" s="13">
        <v>0</v>
      </c>
      <c r="DF68" s="13">
        <v>0</v>
      </c>
      <c r="DG68" s="13">
        <v>0</v>
      </c>
      <c r="DH68" s="13">
        <v>0</v>
      </c>
      <c r="DI68" s="13">
        <v>880.96000000000004</v>
      </c>
      <c r="DJ68" s="13">
        <v>413.63</v>
      </c>
      <c r="DK68" s="13">
        <v>24.640000000000001</v>
      </c>
      <c r="DL68" s="13">
        <v>41.780000000000001</v>
      </c>
      <c r="DM68" s="13">
        <v>94.840000000000003</v>
      </c>
      <c r="DN68" s="13">
        <v>37.560000000000002</v>
      </c>
      <c r="DO68" s="13">
        <v>0</v>
      </c>
      <c r="DP68" s="13">
        <v>0</v>
      </c>
      <c r="DQ68" s="13">
        <v>0</v>
      </c>
      <c r="DR68" s="13">
        <v>15.4</v>
      </c>
      <c r="DS68" s="13">
        <v>0</v>
      </c>
      <c r="DT68" s="13">
        <v>6.6900000000000004</v>
      </c>
      <c r="DU68" s="13">
        <v>192.72</v>
      </c>
      <c r="DV68" s="13">
        <v>296.88</v>
      </c>
      <c r="DW68" s="13">
        <v>0</v>
      </c>
      <c r="DX68" s="13">
        <v>17.079999999999998</v>
      </c>
      <c r="DY68" s="13">
        <v>0</v>
      </c>
      <c r="DZ68" s="13">
        <v>48.039999999999999</v>
      </c>
      <c r="EA68" s="13">
        <v>0</v>
      </c>
      <c r="EB68" s="13">
        <v>15.07</v>
      </c>
      <c r="EC68" s="13">
        <v>9.8499999999999996</v>
      </c>
      <c r="ED68" s="13">
        <v>0</v>
      </c>
      <c r="EE68" s="13">
        <v>0</v>
      </c>
      <c r="EF68" s="13">
        <v>0</v>
      </c>
      <c r="EG68" s="13">
        <v>206.84</v>
      </c>
      <c r="EH68" s="13">
        <v>177.09999999999999</v>
      </c>
      <c r="EI68" s="13">
        <v>0</v>
      </c>
      <c r="EJ68" s="13">
        <v>0</v>
      </c>
      <c r="EK68" s="13">
        <v>4.1699999999999999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54.890000000000001</v>
      </c>
      <c r="ER68" s="13">
        <v>35.899999999999999</v>
      </c>
      <c r="ES68" s="13">
        <v>82.140000000000001</v>
      </c>
      <c r="ET68" s="13">
        <v>2987.5500000000002</v>
      </c>
      <c r="EU68" s="13">
        <v>104.14</v>
      </c>
      <c r="EV68" s="13">
        <v>188.09999999999999</v>
      </c>
      <c r="EW68" s="13">
        <v>220.78</v>
      </c>
      <c r="EX68" s="13">
        <v>333.02999999999997</v>
      </c>
      <c r="EY68" s="13">
        <v>142.33000000000001</v>
      </c>
      <c r="EZ68" s="13">
        <v>293.42000000000002</v>
      </c>
      <c r="FA68" s="13">
        <v>59.899999999999999</v>
      </c>
      <c r="FB68" s="13">
        <v>25.609999999999999</v>
      </c>
      <c r="FC68" s="13">
        <v>62.43</v>
      </c>
      <c r="FD68" s="13">
        <v>45.700000000000003</v>
      </c>
      <c r="FE68" s="13">
        <v>1512.0999999999999</v>
      </c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</row>
    <row ht="13.199999999999999" customHeight="1" r="69">
      <c r="A69" s="0">
        <v>305</v>
      </c>
      <c r="B69" s="0" t="s">
        <v>132</v>
      </c>
      <c r="C69" s="0">
        <v>186</v>
      </c>
      <c r="D69" s="0" t="s">
        <v>144</v>
      </c>
      <c r="E69" s="0" t="s">
        <v>101</v>
      </c>
      <c r="F69" s="13">
        <v>32.890000000000001</v>
      </c>
      <c r="G69" s="13">
        <v>0</v>
      </c>
      <c r="H69" s="13">
        <v>30</v>
      </c>
      <c r="I69" s="13">
        <v>2.8900000000000001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57.770000000000003</v>
      </c>
      <c r="S69" s="13">
        <v>0</v>
      </c>
      <c r="T69" s="13">
        <v>29.370000000000001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28.399999999999999</v>
      </c>
      <c r="AA69" s="13">
        <v>0</v>
      </c>
      <c r="AB69" s="13">
        <v>0</v>
      </c>
      <c r="AC69" s="13">
        <v>0</v>
      </c>
      <c r="AD69" s="13">
        <v>1201.05</v>
      </c>
      <c r="AE69" s="13">
        <v>1052.1600000000001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148.88999999999999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72.030000000000001</v>
      </c>
      <c r="BC69" s="13">
        <v>72.030000000000001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81.069999999999993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18.91</v>
      </c>
      <c r="CU69" s="13">
        <v>0</v>
      </c>
      <c r="CV69" s="13">
        <v>0</v>
      </c>
      <c r="CW69" s="13">
        <v>62.159999999999997</v>
      </c>
      <c r="CX69" s="13">
        <v>39.25</v>
      </c>
      <c r="CY69" s="13">
        <v>39.25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6.96</v>
      </c>
      <c r="DK69" s="13">
        <v>3.04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3.9199999999999999</v>
      </c>
      <c r="DV69" s="13">
        <v>40.350000000000001</v>
      </c>
      <c r="DW69" s="13">
        <v>1.52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38.829999999999998</v>
      </c>
      <c r="EH69" s="13">
        <v>3.1200000000000001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3.1200000000000001</v>
      </c>
      <c r="ET69" s="13">
        <v>1534.49</v>
      </c>
      <c r="EU69" s="13">
        <v>1168</v>
      </c>
      <c r="EV69" s="13">
        <v>59.369999999999997</v>
      </c>
      <c r="EW69" s="13">
        <v>2.8900000000000001</v>
      </c>
      <c r="EX69" s="13">
        <v>0</v>
      </c>
      <c r="EY69" s="13">
        <v>0</v>
      </c>
      <c r="EZ69" s="13">
        <v>0</v>
      </c>
      <c r="FA69" s="13">
        <v>0</v>
      </c>
      <c r="FB69" s="13">
        <v>47.310000000000002</v>
      </c>
      <c r="FC69" s="13">
        <v>0</v>
      </c>
      <c r="FD69" s="13">
        <v>0</v>
      </c>
      <c r="FE69" s="13">
        <v>256.92000000000002</v>
      </c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</row>
    <row ht="13.199999999999999" customHeight="1" r="70">
      <c r="A70" s="0">
        <v>305</v>
      </c>
      <c r="B70" s="0" t="s">
        <v>132</v>
      </c>
      <c r="C70" s="0">
        <v>188</v>
      </c>
      <c r="D70" s="0" t="s">
        <v>145</v>
      </c>
      <c r="E70" s="0" t="s">
        <v>101</v>
      </c>
      <c r="F70" s="13">
        <v>8.3499999999999996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8.3499999999999996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11.109999999999999</v>
      </c>
      <c r="AE70" s="13">
        <v>11.109999999999999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10.359999999999999</v>
      </c>
      <c r="AQ70" s="13">
        <v>10.359999999999999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32.969999999999999</v>
      </c>
      <c r="BC70" s="13">
        <v>32.969999999999999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332.97000000000003</v>
      </c>
      <c r="BO70" s="13">
        <v>1.5700000000000001</v>
      </c>
      <c r="BP70" s="13">
        <v>0</v>
      </c>
      <c r="BQ70" s="13">
        <v>326.39999999999998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5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2.46</v>
      </c>
      <c r="CM70" s="13">
        <v>0</v>
      </c>
      <c r="CN70" s="13">
        <v>0</v>
      </c>
      <c r="CO70" s="13">
        <v>2.46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1.5700000000000001</v>
      </c>
      <c r="CY70" s="13">
        <v>1.5700000000000001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13.890000000000001</v>
      </c>
      <c r="DK70" s="13">
        <v>13.890000000000001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41.149999999999999</v>
      </c>
      <c r="DW70" s="13">
        <v>16.66</v>
      </c>
      <c r="DX70" s="13">
        <v>23.050000000000001</v>
      </c>
      <c r="DY70" s="13">
        <v>1.4399999999999999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2.77</v>
      </c>
      <c r="EI70" s="13">
        <v>2.77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457.60000000000002</v>
      </c>
      <c r="EU70" s="13">
        <v>90.900000000000006</v>
      </c>
      <c r="EV70" s="13">
        <v>23.050000000000001</v>
      </c>
      <c r="EW70" s="13">
        <v>330.30000000000001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13.35</v>
      </c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</row>
    <row ht="13.199999999999999" customHeight="1" r="71">
      <c r="A71" s="0">
        <v>305</v>
      </c>
      <c r="B71" s="0" t="s">
        <v>132</v>
      </c>
      <c r="C71" s="0" t="s">
        <v>118</v>
      </c>
      <c r="D71" s="0" t="s">
        <v>101</v>
      </c>
      <c r="E71" s="0" t="s">
        <v>101</v>
      </c>
      <c r="F71" s="13">
        <v>2255.6500000000001</v>
      </c>
      <c r="G71" s="13">
        <v>254.68000000000001</v>
      </c>
      <c r="H71" s="13">
        <v>72.799999999999997</v>
      </c>
      <c r="I71" s="13">
        <v>2.8900000000000001</v>
      </c>
      <c r="J71" s="13">
        <v>80.709999999999994</v>
      </c>
      <c r="K71" s="13">
        <v>0</v>
      </c>
      <c r="L71" s="13">
        <v>0</v>
      </c>
      <c r="M71" s="13">
        <v>16.100000000000001</v>
      </c>
      <c r="N71" s="13">
        <v>75.290000000000006</v>
      </c>
      <c r="O71" s="13">
        <v>7.54</v>
      </c>
      <c r="P71" s="13">
        <v>0</v>
      </c>
      <c r="Q71" s="13">
        <v>1745.6300000000001</v>
      </c>
      <c r="R71" s="13">
        <v>839.39999999999998</v>
      </c>
      <c r="S71" s="13">
        <v>68.75</v>
      </c>
      <c r="T71" s="13">
        <v>76.569999999999993</v>
      </c>
      <c r="U71" s="13">
        <v>19.350000000000001</v>
      </c>
      <c r="V71" s="13">
        <v>4.6699999999999999</v>
      </c>
      <c r="W71" s="13">
        <v>26.960000000000001</v>
      </c>
      <c r="X71" s="13">
        <v>114.67</v>
      </c>
      <c r="Y71" s="13">
        <v>0</v>
      </c>
      <c r="Z71" s="13">
        <v>73.719999999999999</v>
      </c>
      <c r="AA71" s="13">
        <v>0</v>
      </c>
      <c r="AB71" s="13">
        <v>80.25</v>
      </c>
      <c r="AC71" s="13">
        <v>374.44999999999999</v>
      </c>
      <c r="AD71" s="13">
        <v>4732.1099999999997</v>
      </c>
      <c r="AE71" s="13">
        <v>2266.6999999999998</v>
      </c>
      <c r="AF71" s="13">
        <v>333.97000000000003</v>
      </c>
      <c r="AG71" s="13">
        <v>75.299999999999997</v>
      </c>
      <c r="AH71" s="13">
        <v>366.18000000000001</v>
      </c>
      <c r="AI71" s="13">
        <v>325.17000000000002</v>
      </c>
      <c r="AJ71" s="13">
        <v>35.399999999999999</v>
      </c>
      <c r="AK71" s="13">
        <v>117.59999999999999</v>
      </c>
      <c r="AL71" s="13">
        <v>0</v>
      </c>
      <c r="AM71" s="13">
        <v>34.450000000000003</v>
      </c>
      <c r="AN71" s="13">
        <v>64.230000000000004</v>
      </c>
      <c r="AO71" s="13">
        <v>1113.0899999999999</v>
      </c>
      <c r="AP71" s="13">
        <v>1686.6900000000001</v>
      </c>
      <c r="AQ71" s="13">
        <v>212.53</v>
      </c>
      <c r="AR71" s="13">
        <v>344.33999999999997</v>
      </c>
      <c r="AS71" s="13">
        <v>0</v>
      </c>
      <c r="AT71" s="13">
        <v>435.81999999999999</v>
      </c>
      <c r="AU71" s="13">
        <v>228.00999999999999</v>
      </c>
      <c r="AV71" s="13">
        <v>104.54000000000001</v>
      </c>
      <c r="AW71" s="13">
        <v>0</v>
      </c>
      <c r="AX71" s="13">
        <v>81.900000000000006</v>
      </c>
      <c r="AY71" s="13">
        <v>0</v>
      </c>
      <c r="AZ71" s="13">
        <v>70.040000000000006</v>
      </c>
      <c r="BA71" s="13">
        <v>209.49000000000001</v>
      </c>
      <c r="BB71" s="13">
        <v>1577.28</v>
      </c>
      <c r="BC71" s="13">
        <v>607.33000000000004</v>
      </c>
      <c r="BD71" s="13">
        <v>52.009999999999998</v>
      </c>
      <c r="BE71" s="13">
        <v>88.930000000000007</v>
      </c>
      <c r="BF71" s="13">
        <v>219.75</v>
      </c>
      <c r="BG71" s="13">
        <v>23.219999999999999</v>
      </c>
      <c r="BH71" s="13">
        <v>129.97999999999999</v>
      </c>
      <c r="BI71" s="13">
        <v>50.039999999999999</v>
      </c>
      <c r="BJ71" s="13">
        <v>29.399999999999999</v>
      </c>
      <c r="BK71" s="13">
        <v>105.8</v>
      </c>
      <c r="BL71" s="13">
        <v>0</v>
      </c>
      <c r="BM71" s="13">
        <v>270.80000000000001</v>
      </c>
      <c r="BN71" s="13">
        <v>3175.3200000000002</v>
      </c>
      <c r="BO71" s="13">
        <v>258.83999999999997</v>
      </c>
      <c r="BP71" s="13">
        <v>104.27</v>
      </c>
      <c r="BQ71" s="13">
        <v>379.68000000000001</v>
      </c>
      <c r="BR71" s="13">
        <v>119.94</v>
      </c>
      <c r="BS71" s="13">
        <v>125.06999999999999</v>
      </c>
      <c r="BT71" s="13">
        <v>141.63</v>
      </c>
      <c r="BU71" s="13">
        <v>36.079999999999998</v>
      </c>
      <c r="BV71" s="13">
        <v>145.53999999999999</v>
      </c>
      <c r="BW71" s="13">
        <v>159.59</v>
      </c>
      <c r="BX71" s="13">
        <v>0</v>
      </c>
      <c r="BY71" s="13">
        <v>1704.6700000000001</v>
      </c>
      <c r="BZ71" s="13">
        <v>1191.5</v>
      </c>
      <c r="CA71" s="13">
        <v>393.82999999999998</v>
      </c>
      <c r="CB71" s="13">
        <v>10.050000000000001</v>
      </c>
      <c r="CC71" s="13">
        <v>26.870000000000001</v>
      </c>
      <c r="CD71" s="13">
        <v>105.56</v>
      </c>
      <c r="CE71" s="13">
        <v>44.630000000000003</v>
      </c>
      <c r="CF71" s="13">
        <v>15.92</v>
      </c>
      <c r="CG71" s="13">
        <v>81.900000000000006</v>
      </c>
      <c r="CH71" s="13">
        <v>87.75</v>
      </c>
      <c r="CI71" s="13">
        <v>0</v>
      </c>
      <c r="CJ71" s="13">
        <v>79.390000000000001</v>
      </c>
      <c r="CK71" s="13">
        <v>345.56999999999999</v>
      </c>
      <c r="CL71" s="13">
        <v>1109.1900000000001</v>
      </c>
      <c r="CM71" s="13">
        <v>77.670000000000002</v>
      </c>
      <c r="CN71" s="13">
        <v>28.109999999999999</v>
      </c>
      <c r="CO71" s="13">
        <v>32.460000000000001</v>
      </c>
      <c r="CP71" s="13">
        <v>60.310000000000002</v>
      </c>
      <c r="CQ71" s="13">
        <v>64</v>
      </c>
      <c r="CR71" s="13">
        <v>64</v>
      </c>
      <c r="CS71" s="13">
        <v>0</v>
      </c>
      <c r="CT71" s="13">
        <v>103.62</v>
      </c>
      <c r="CU71" s="13">
        <v>60</v>
      </c>
      <c r="CV71" s="13">
        <v>0</v>
      </c>
      <c r="CW71" s="13">
        <v>619.00999999999999</v>
      </c>
      <c r="CX71" s="13">
        <v>2144.96</v>
      </c>
      <c r="CY71" s="13">
        <v>652.53999999999996</v>
      </c>
      <c r="CZ71" s="13">
        <v>76.629999999999995</v>
      </c>
      <c r="DA71" s="13">
        <v>0</v>
      </c>
      <c r="DB71" s="13">
        <v>81.689999999999998</v>
      </c>
      <c r="DC71" s="13">
        <v>67.599999999999994</v>
      </c>
      <c r="DD71" s="13">
        <v>121.25</v>
      </c>
      <c r="DE71" s="13">
        <v>20.789999999999999</v>
      </c>
      <c r="DF71" s="13">
        <v>0</v>
      </c>
      <c r="DG71" s="13">
        <v>45.700000000000003</v>
      </c>
      <c r="DH71" s="13">
        <v>1.5800000000000001</v>
      </c>
      <c r="DI71" s="13">
        <v>1077.1700000000001</v>
      </c>
      <c r="DJ71" s="13">
        <v>1307.1500000000001</v>
      </c>
      <c r="DK71" s="13">
        <v>86.659999999999997</v>
      </c>
      <c r="DL71" s="13">
        <v>41.780000000000001</v>
      </c>
      <c r="DM71" s="13">
        <v>394.83999999999997</v>
      </c>
      <c r="DN71" s="13">
        <v>37.560000000000002</v>
      </c>
      <c r="DO71" s="13">
        <v>0</v>
      </c>
      <c r="DP71" s="13">
        <v>91.950000000000003</v>
      </c>
      <c r="DQ71" s="13">
        <v>16.100000000000001</v>
      </c>
      <c r="DR71" s="13">
        <v>15.4</v>
      </c>
      <c r="DS71" s="13">
        <v>40.450000000000003</v>
      </c>
      <c r="DT71" s="13">
        <v>6.6900000000000004</v>
      </c>
      <c r="DU71" s="13">
        <v>575.72000000000003</v>
      </c>
      <c r="DV71" s="13">
        <v>2525.6399999999999</v>
      </c>
      <c r="DW71" s="13">
        <v>340.31</v>
      </c>
      <c r="DX71" s="13">
        <v>585.13</v>
      </c>
      <c r="DY71" s="13">
        <v>1.4399999999999999</v>
      </c>
      <c r="DZ71" s="13">
        <v>126.88</v>
      </c>
      <c r="EA71" s="13">
        <v>0</v>
      </c>
      <c r="EB71" s="13">
        <v>27.539999999999999</v>
      </c>
      <c r="EC71" s="13">
        <v>38.899999999999999</v>
      </c>
      <c r="ED71" s="13">
        <v>0</v>
      </c>
      <c r="EE71" s="13">
        <v>0</v>
      </c>
      <c r="EF71" s="13">
        <v>62.890000000000001</v>
      </c>
      <c r="EG71" s="13">
        <v>1342.53</v>
      </c>
      <c r="EH71" s="13">
        <v>1127.8599999999999</v>
      </c>
      <c r="EI71" s="13">
        <v>122.83</v>
      </c>
      <c r="EJ71" s="13">
        <v>8.2300000000000004</v>
      </c>
      <c r="EK71" s="13">
        <v>4.1699999999999999</v>
      </c>
      <c r="EL71" s="13">
        <v>0</v>
      </c>
      <c r="EM71" s="13">
        <v>0</v>
      </c>
      <c r="EN71" s="13">
        <v>6.8300000000000001</v>
      </c>
      <c r="EO71" s="13">
        <v>39.009999999999998</v>
      </c>
      <c r="EP71" s="13">
        <v>52.259999999999998</v>
      </c>
      <c r="EQ71" s="13">
        <v>54.890000000000001</v>
      </c>
      <c r="ER71" s="13">
        <v>35.899999999999999</v>
      </c>
      <c r="ES71" s="13">
        <v>803.73000000000002</v>
      </c>
      <c r="ET71" s="13">
        <v>23672.75</v>
      </c>
      <c r="EU71" s="13">
        <v>5342.6700000000001</v>
      </c>
      <c r="EV71" s="13">
        <v>1733.8900000000001</v>
      </c>
      <c r="EW71" s="13">
        <v>1025.9300000000001</v>
      </c>
      <c r="EX71" s="13">
        <v>1639.0699999999999</v>
      </c>
      <c r="EY71" s="13">
        <v>904.65999999999997</v>
      </c>
      <c r="EZ71" s="13">
        <v>853.71000000000004</v>
      </c>
      <c r="FA71" s="13">
        <v>416.51999999999998</v>
      </c>
      <c r="FB71" s="13">
        <v>664.88</v>
      </c>
      <c r="FC71" s="13">
        <v>508.42000000000002</v>
      </c>
      <c r="FD71" s="13">
        <v>400.97000000000003</v>
      </c>
      <c r="FE71" s="13">
        <v>10181.860000000001</v>
      </c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</row>
    <row customFormat="1" ht="13.199999999999999" customHeight="1" r="72" s="109">
      <c r="A72" s="108" t="s">
        <v>118</v>
      </c>
      <c r="B72" s="108" t="s">
        <v>101</v>
      </c>
      <c r="C72" s="108" t="s">
        <v>101</v>
      </c>
      <c r="D72" s="108" t="s">
        <v>101</v>
      </c>
      <c r="E72" s="110"/>
      <c r="F72" s="13">
        <v>67114.589999999997</v>
      </c>
      <c r="G72" s="13">
        <v>6635.1199999999999</v>
      </c>
      <c r="H72" s="13">
        <v>3437.0100000000002</v>
      </c>
      <c r="I72" s="13">
        <v>2112.5700000000002</v>
      </c>
      <c r="J72" s="13">
        <v>3653.2600000000002</v>
      </c>
      <c r="K72" s="13">
        <v>7050.21</v>
      </c>
      <c r="L72" s="13">
        <v>3548.48</v>
      </c>
      <c r="M72" s="13">
        <v>4145.0299999999997</v>
      </c>
      <c r="N72" s="13">
        <v>4644.4499999999998</v>
      </c>
      <c r="O72" s="13">
        <v>4595.5200000000004</v>
      </c>
      <c r="P72" s="13">
        <v>2530.5900000000001</v>
      </c>
      <c r="Q72" s="13">
        <v>24762.009999999998</v>
      </c>
      <c r="R72" s="13">
        <v>41586.800000000003</v>
      </c>
      <c r="S72" s="13">
        <v>7847.0900000000001</v>
      </c>
      <c r="T72" s="13">
        <v>2946.9099999999999</v>
      </c>
      <c r="U72" s="13">
        <v>1621.28</v>
      </c>
      <c r="V72" s="13">
        <v>5652.3199999999997</v>
      </c>
      <c r="W72" s="13">
        <v>1853.2</v>
      </c>
      <c r="X72" s="13">
        <v>1752.9400000000001</v>
      </c>
      <c r="Y72" s="13">
        <v>1800.53</v>
      </c>
      <c r="Z72" s="13">
        <v>2527.96</v>
      </c>
      <c r="AA72" s="13">
        <v>1701.6199999999999</v>
      </c>
      <c r="AB72" s="13">
        <v>1138.4100000000001</v>
      </c>
      <c r="AC72" s="13">
        <v>12744.280000000001</v>
      </c>
      <c r="AD72" s="13">
        <v>91678.990000000005</v>
      </c>
      <c r="AE72" s="13">
        <v>19380.740000000002</v>
      </c>
      <c r="AF72" s="13">
        <v>4994.1800000000003</v>
      </c>
      <c r="AG72" s="13">
        <v>7830.0900000000001</v>
      </c>
      <c r="AH72" s="13">
        <v>9885.6700000000001</v>
      </c>
      <c r="AI72" s="13">
        <v>5169.4700000000003</v>
      </c>
      <c r="AJ72" s="13">
        <v>5821.0900000000001</v>
      </c>
      <c r="AK72" s="13">
        <v>3549.8699999999999</v>
      </c>
      <c r="AL72" s="13">
        <v>8578.2199999999993</v>
      </c>
      <c r="AM72" s="13">
        <v>4125.1499999999996</v>
      </c>
      <c r="AN72" s="13">
        <v>2814.7600000000002</v>
      </c>
      <c r="AO72" s="13">
        <v>19529.48</v>
      </c>
      <c r="AP72" s="13">
        <v>54756.690000000002</v>
      </c>
      <c r="AQ72" s="13">
        <v>4862.4899999999998</v>
      </c>
      <c r="AR72" s="13">
        <v>2638.5500000000002</v>
      </c>
      <c r="AS72" s="13">
        <v>1842.1400000000001</v>
      </c>
      <c r="AT72" s="13">
        <v>3221.9899999999998</v>
      </c>
      <c r="AU72" s="13">
        <v>3738.25</v>
      </c>
      <c r="AV72" s="13">
        <v>3693.77</v>
      </c>
      <c r="AW72" s="13">
        <v>4085.0500000000002</v>
      </c>
      <c r="AX72" s="13">
        <v>3763.3499999999999</v>
      </c>
      <c r="AY72" s="13">
        <v>4108.8299999999999</v>
      </c>
      <c r="AZ72" s="13">
        <v>2974.5999999999999</v>
      </c>
      <c r="BA72" s="13">
        <v>19827.360000000001</v>
      </c>
      <c r="BB72" s="13">
        <v>48827.139999999999</v>
      </c>
      <c r="BC72" s="13">
        <v>5695.4200000000001</v>
      </c>
      <c r="BD72" s="13">
        <v>5340.6400000000003</v>
      </c>
      <c r="BE72" s="13">
        <v>5062.6899999999996</v>
      </c>
      <c r="BF72" s="13">
        <v>5632.0200000000004</v>
      </c>
      <c r="BG72" s="13">
        <v>4094.0500000000002</v>
      </c>
      <c r="BH72" s="13">
        <v>2048.79</v>
      </c>
      <c r="BI72" s="13">
        <v>2129.4899999999998</v>
      </c>
      <c r="BJ72" s="13">
        <v>2612.71</v>
      </c>
      <c r="BK72" s="13">
        <v>1664.9400000000001</v>
      </c>
      <c r="BL72" s="13">
        <v>1460.6300000000001</v>
      </c>
      <c r="BM72" s="13">
        <v>13085.360000000001</v>
      </c>
      <c r="BN72" s="13">
        <v>105787.98</v>
      </c>
      <c r="BO72" s="13">
        <v>8442.4799999999996</v>
      </c>
      <c r="BP72" s="13">
        <v>5145.9799999999996</v>
      </c>
      <c r="BQ72" s="13">
        <v>8664.1499999999996</v>
      </c>
      <c r="BR72" s="13">
        <v>10223.469999999999</v>
      </c>
      <c r="BS72" s="13">
        <v>8398.5</v>
      </c>
      <c r="BT72" s="13">
        <v>6036.29</v>
      </c>
      <c r="BU72" s="13">
        <v>6270.3999999999996</v>
      </c>
      <c r="BV72" s="13">
        <v>4908.5500000000002</v>
      </c>
      <c r="BW72" s="13">
        <v>7421.2700000000004</v>
      </c>
      <c r="BX72" s="13">
        <v>3553.8899999999999</v>
      </c>
      <c r="BY72" s="13">
        <v>36722.309999999998</v>
      </c>
      <c r="BZ72" s="13">
        <v>79213.089999999997</v>
      </c>
      <c r="CA72" s="13">
        <v>6582.8299999999999</v>
      </c>
      <c r="CB72" s="13">
        <v>5454.3100000000004</v>
      </c>
      <c r="CC72" s="13">
        <v>4192.6400000000003</v>
      </c>
      <c r="CD72" s="13">
        <v>5490.3000000000002</v>
      </c>
      <c r="CE72" s="13">
        <v>8972.0799999999999</v>
      </c>
      <c r="CF72" s="13">
        <v>6372.7299999999996</v>
      </c>
      <c r="CG72" s="13">
        <v>8246.8400000000001</v>
      </c>
      <c r="CH72" s="13">
        <v>3072.1399999999999</v>
      </c>
      <c r="CI72" s="13">
        <v>6791.9899999999998</v>
      </c>
      <c r="CJ72" s="13">
        <v>3469.8400000000001</v>
      </c>
      <c r="CK72" s="13">
        <v>20567.02</v>
      </c>
      <c r="CL72" s="13">
        <v>89663.149999999994</v>
      </c>
      <c r="CM72" s="13">
        <v>10361.5</v>
      </c>
      <c r="CN72" s="13">
        <v>7346.9099999999999</v>
      </c>
      <c r="CO72" s="13">
        <v>7282.1499999999996</v>
      </c>
      <c r="CP72" s="13">
        <v>5168.0200000000004</v>
      </c>
      <c r="CQ72" s="13">
        <v>6208.1000000000004</v>
      </c>
      <c r="CR72" s="13">
        <v>4687.3100000000004</v>
      </c>
      <c r="CS72" s="13">
        <v>3354.9099999999999</v>
      </c>
      <c r="CT72" s="13">
        <v>5057.5699999999997</v>
      </c>
      <c r="CU72" s="13">
        <v>5739.8500000000004</v>
      </c>
      <c r="CV72" s="13">
        <v>5332.4399999999996</v>
      </c>
      <c r="CW72" s="13">
        <v>29123.790000000001</v>
      </c>
      <c r="CX72" s="13">
        <v>82902.570000000007</v>
      </c>
      <c r="CY72" s="13">
        <v>16554.57</v>
      </c>
      <c r="CZ72" s="13">
        <v>5575.3599999999997</v>
      </c>
      <c r="DA72" s="13">
        <v>6366.6999999999998</v>
      </c>
      <c r="DB72" s="13">
        <v>8626.3299999999999</v>
      </c>
      <c r="DC72" s="13">
        <v>9609.0100000000002</v>
      </c>
      <c r="DD72" s="13">
        <v>6749.1700000000001</v>
      </c>
      <c r="DE72" s="13">
        <v>7647.0299999999997</v>
      </c>
      <c r="DF72" s="13">
        <v>4230.1400000000003</v>
      </c>
      <c r="DG72" s="13">
        <v>4151.71</v>
      </c>
      <c r="DH72" s="13">
        <v>2182.25</v>
      </c>
      <c r="DI72" s="13">
        <v>11209.870000000001</v>
      </c>
      <c r="DJ72" s="13">
        <v>34393.379999999997</v>
      </c>
      <c r="DK72" s="13">
        <v>3538.5900000000001</v>
      </c>
      <c r="DL72" s="13">
        <v>1812.4000000000001</v>
      </c>
      <c r="DM72" s="13">
        <v>2802.6700000000001</v>
      </c>
      <c r="DN72" s="13">
        <v>1675.5599999999999</v>
      </c>
      <c r="DO72" s="13">
        <v>1554.03</v>
      </c>
      <c r="DP72" s="13">
        <v>1737.0899999999999</v>
      </c>
      <c r="DQ72" s="13">
        <v>1867.3</v>
      </c>
      <c r="DR72" s="13">
        <v>1955.1199999999999</v>
      </c>
      <c r="DS72" s="13">
        <v>3129.6999999999998</v>
      </c>
      <c r="DT72" s="13">
        <v>1195.54</v>
      </c>
      <c r="DU72" s="13">
        <v>13125.209999999999</v>
      </c>
      <c r="DV72" s="13">
        <v>67744.490000000005</v>
      </c>
      <c r="DW72" s="13">
        <v>5272.25</v>
      </c>
      <c r="DX72" s="13">
        <v>3268.5799999999999</v>
      </c>
      <c r="DY72" s="13">
        <v>1291.1500000000001</v>
      </c>
      <c r="DZ72" s="13">
        <v>2637.0300000000002</v>
      </c>
      <c r="EA72" s="13">
        <v>2063.0100000000002</v>
      </c>
      <c r="EB72" s="13">
        <v>2635.4899999999998</v>
      </c>
      <c r="EC72" s="13">
        <v>2321.1500000000001</v>
      </c>
      <c r="ED72" s="13">
        <v>3411.48</v>
      </c>
      <c r="EE72" s="13">
        <v>4804.3500000000004</v>
      </c>
      <c r="EF72" s="13">
        <v>3072.3600000000001</v>
      </c>
      <c r="EG72" s="13">
        <v>36967.239999999998</v>
      </c>
      <c r="EH72" s="13">
        <v>121489.95</v>
      </c>
      <c r="EI72" s="13">
        <v>5911.5699999999997</v>
      </c>
      <c r="EJ72" s="13">
        <v>3729.6100000000001</v>
      </c>
      <c r="EK72" s="13">
        <v>2363.1300000000001</v>
      </c>
      <c r="EL72" s="13">
        <v>6108.9099999999999</v>
      </c>
      <c r="EM72" s="13">
        <v>3680.8299999999999</v>
      </c>
      <c r="EN72" s="13">
        <v>4019.79</v>
      </c>
      <c r="EO72" s="13">
        <v>5167.0900000000001</v>
      </c>
      <c r="EP72" s="13">
        <v>9235.6499999999996</v>
      </c>
      <c r="EQ72" s="13">
        <v>7049.2399999999998</v>
      </c>
      <c r="ER72" s="13">
        <v>6422.54</v>
      </c>
      <c r="ES72" s="13">
        <v>67801.039999999994</v>
      </c>
      <c r="ET72" s="13">
        <v>885158.81999999995</v>
      </c>
      <c r="EU72" s="13">
        <v>101084.64999999999</v>
      </c>
      <c r="EV72" s="13">
        <v>51690.440000000002</v>
      </c>
      <c r="EW72" s="13">
        <v>51431.360000000001</v>
      </c>
      <c r="EX72" s="13">
        <v>67974.880000000005</v>
      </c>
      <c r="EY72" s="13">
        <v>62390.739999999998</v>
      </c>
      <c r="EZ72" s="13">
        <v>49102.940000000002</v>
      </c>
      <c r="FA72" s="13">
        <v>50584.690000000002</v>
      </c>
      <c r="FB72" s="13">
        <v>53997.339999999997</v>
      </c>
      <c r="FC72" s="13">
        <v>55284.169999999998</v>
      </c>
      <c r="FD72" s="13">
        <v>36147.849999999999</v>
      </c>
      <c r="FE72" s="13">
        <v>305464.96999999997</v>
      </c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</row>
    <row ht="13.199999999999999" customHeight="1" r="73">
      <c r="F73" s="13"/>
      <c r="G73" s="13"/>
      <c r="H73" s="13"/>
      <c r="I73" s="13"/>
      <c r="J73" s="13"/>
      <c r="K73" s="13"/>
      <c r="R73" s="13"/>
      <c r="S73" s="13"/>
      <c r="T73" s="13"/>
      <c r="U73" s="13"/>
      <c r="V73" s="13"/>
      <c r="AD73" s="13"/>
      <c r="AE73" s="13"/>
      <c r="AF73" s="13"/>
      <c r="AG73" s="13"/>
      <c r="AH73" s="13"/>
      <c r="AP73" s="13"/>
      <c r="AQ73" s="13"/>
      <c r="AR73" s="13"/>
      <c r="AT73" s="13"/>
      <c r="BB73" s="13"/>
      <c r="BC73" s="13"/>
      <c r="BE73" s="13"/>
      <c r="BF73" s="13"/>
      <c r="BN73" s="13"/>
      <c r="BO73" s="13"/>
      <c r="BP73" s="13"/>
      <c r="BQ73" s="13"/>
      <c r="BR73" s="13"/>
      <c r="BZ73" s="13"/>
      <c r="CA73" s="13"/>
      <c r="CD73" s="13"/>
      <c r="CL73" s="13"/>
      <c r="CM73" s="13"/>
      <c r="CN73" s="13"/>
      <c r="CO73" s="13"/>
      <c r="CP73" s="13"/>
      <c r="CQ73" s="13"/>
      <c r="CX73" s="13"/>
      <c r="CY73" s="13"/>
      <c r="CZ73" s="13"/>
      <c r="DA73" s="13"/>
      <c r="DB73" s="13"/>
      <c r="DJ73" s="13"/>
      <c r="DK73" s="13"/>
      <c r="DN73" s="13"/>
      <c r="DV73" s="13"/>
      <c r="DW73" s="13"/>
      <c r="DX73" s="13"/>
      <c r="DY73" s="13"/>
      <c r="DZ73" s="13"/>
      <c r="EH73" s="13"/>
      <c r="EI73" s="13"/>
      <c r="EK73" s="13"/>
      <c r="EL73" s="13"/>
      <c r="EM73" s="13"/>
      <c r="ET73" s="13"/>
      <c r="EU73" s="13"/>
      <c r="EV73" s="13"/>
      <c r="EW73" s="13"/>
      <c r="EX73" s="13"/>
      <c r="EY73" s="13"/>
    </row>
    <row ht="13.199999999999999" customHeight="1" r="74">
      <c r="F74" s="13"/>
      <c r="G74" s="13"/>
      <c r="H74" s="13"/>
      <c r="I74" s="13"/>
      <c r="M74" s="74">
        <f>+M72-M71</f>
        <v>4128.9299999999994</v>
      </c>
      <c r="N74" s="74">
        <f>+N72-N71</f>
        <v>4569.1599999999999</v>
      </c>
      <c r="O74" s="74">
        <f>+O72-O71</f>
        <v>4587.9800000000005</v>
      </c>
      <c r="P74" s="74">
        <f>+P72-P71</f>
        <v>2530.5900000000001</v>
      </c>
      <c r="R74" s="13"/>
      <c r="S74" s="13"/>
      <c r="T74" s="13"/>
      <c r="U74" s="13"/>
      <c r="V74" s="13"/>
      <c r="W74" s="13"/>
      <c r="X74" s="13"/>
      <c r="Y74" s="74">
        <f>+Y72-Y71</f>
        <v>1800.53</v>
      </c>
      <c r="Z74" s="74">
        <f>+Z72-Z71</f>
        <v>2454.2400000000002</v>
      </c>
      <c r="AA74" s="74">
        <f>+AA72-AA71</f>
        <v>1701.6199999999999</v>
      </c>
      <c r="AB74" s="74">
        <f>+AB72-AB71</f>
        <v>1058.1600000000001</v>
      </c>
      <c r="AC74" s="13"/>
      <c r="AD74" s="13"/>
      <c r="AE74" s="13"/>
      <c r="AF74" s="13"/>
      <c r="AG74" s="13"/>
      <c r="AH74" s="13"/>
      <c r="AK74" s="74">
        <f>+AK72-AK71</f>
        <v>3432.27</v>
      </c>
      <c r="AL74" s="74">
        <f>+AL72-AL71</f>
        <v>8578.2199999999993</v>
      </c>
      <c r="AM74" s="74">
        <f>+AM72-AM71</f>
        <v>4090.6999999999998</v>
      </c>
      <c r="AN74" s="74">
        <f>+AN72-AN71</f>
        <v>2750.5300000000002</v>
      </c>
      <c r="AO74" s="13"/>
      <c r="AP74" s="13"/>
      <c r="AQ74" s="13"/>
      <c r="AR74" s="13"/>
      <c r="AS74" s="13"/>
      <c r="AU74" s="13"/>
      <c r="AW74" s="74">
        <f>+AW72-AW71</f>
        <v>4085.0500000000002</v>
      </c>
      <c r="AX74" s="74">
        <f>+AX72-AX71</f>
        <v>3681.4499999999998</v>
      </c>
      <c r="AY74" s="74">
        <f>+AY72-AY71</f>
        <v>4108.8299999999999</v>
      </c>
      <c r="AZ74" s="74">
        <f>+AZ72-AZ71</f>
        <v>2904.5599999999999</v>
      </c>
      <c r="BA74" s="13"/>
      <c r="BB74" s="13"/>
      <c r="BC74" s="13"/>
      <c r="BD74" s="13"/>
      <c r="BE74" s="13"/>
      <c r="BG74" s="13"/>
      <c r="BH74" s="13"/>
      <c r="BI74" s="74">
        <f>+BI72-BI71</f>
        <v>2079.4499999999998</v>
      </c>
      <c r="BJ74" s="74">
        <f>+BJ72-BJ71</f>
        <v>2583.3099999999999</v>
      </c>
      <c r="BK74" s="74">
        <f>+BK72-BK71</f>
        <v>1559.1400000000001</v>
      </c>
      <c r="BL74" s="74">
        <f>+BL72-BL71</f>
        <v>1460.6300000000001</v>
      </c>
      <c r="BM74" s="13"/>
      <c r="BN74" s="13"/>
      <c r="BO74" s="13"/>
      <c r="BP74" s="13"/>
      <c r="BQ74" s="13"/>
      <c r="BR74" s="13"/>
      <c r="BS74" s="13"/>
      <c r="BT74" s="13"/>
      <c r="BU74" s="74">
        <f>+BU72-BU71</f>
        <v>6234.3199999999997</v>
      </c>
      <c r="BV74" s="74">
        <f>+BV72-BV71</f>
        <v>4763.0100000000002</v>
      </c>
      <c r="BW74" s="74">
        <f>+BW72-BW71</f>
        <v>7261.6800000000003</v>
      </c>
      <c r="BX74" s="74">
        <f>+BX72-BX71</f>
        <v>3553.8899999999999</v>
      </c>
      <c r="BY74" s="13"/>
      <c r="BZ74" s="13"/>
      <c r="CA74" s="13"/>
      <c r="CB74" s="13"/>
      <c r="CC74" s="13"/>
      <c r="CE74" s="13"/>
      <c r="CF74" s="13"/>
      <c r="CG74" s="74">
        <f>+CG72-CG71</f>
        <v>8164.9400000000005</v>
      </c>
      <c r="CH74" s="74">
        <f>+CH72-CH71</f>
        <v>2984.3899999999999</v>
      </c>
      <c r="CI74" s="74">
        <f>+CI72-CI71</f>
        <v>6791.9899999999998</v>
      </c>
      <c r="CJ74" s="74">
        <f>+CJ72-CJ71</f>
        <v>3390.4500000000003</v>
      </c>
      <c r="CK74" s="13"/>
      <c r="CL74" s="13"/>
      <c r="CM74" s="13"/>
      <c r="CN74" s="13"/>
      <c r="CO74" s="13"/>
      <c r="CP74" s="13"/>
      <c r="CQ74" s="13"/>
      <c r="CR74" s="13"/>
      <c r="CS74" s="74">
        <f>+CS72-CS71</f>
        <v>3354.9099999999999</v>
      </c>
      <c r="CT74" s="74">
        <f>+CT72-CT71</f>
        <v>4953.9499999999998</v>
      </c>
      <c r="CU74" s="74">
        <f>+CU72-CU71</f>
        <v>5679.8500000000004</v>
      </c>
      <c r="CV74" s="74">
        <f>+CV72-CV71</f>
        <v>5332.4399999999996</v>
      </c>
      <c r="CW74" s="13"/>
      <c r="CX74" s="13"/>
      <c r="CY74" s="13"/>
      <c r="CZ74" s="13"/>
      <c r="DA74" s="13"/>
      <c r="DB74" s="13"/>
      <c r="DC74" s="13"/>
      <c r="DE74" s="74">
        <f>+DE72-DE71</f>
        <v>7626.2399999999998</v>
      </c>
      <c r="DF74" s="74">
        <f>+DF72-DF71</f>
        <v>4230.1400000000003</v>
      </c>
      <c r="DG74" s="74">
        <f>+DG72-DG71</f>
        <v>4106.0100000000002</v>
      </c>
      <c r="DH74" s="74">
        <f>+DH72-DH71</f>
        <v>2180.6700000000001</v>
      </c>
      <c r="DI74" s="13"/>
      <c r="DJ74" s="13"/>
      <c r="DK74" s="13"/>
      <c r="DM74" s="13"/>
      <c r="DO74" s="13"/>
      <c r="DQ74" s="74">
        <f>+DQ72-DQ71</f>
        <v>1851.2</v>
      </c>
      <c r="DR74" s="74">
        <f>+DR72-DR71</f>
        <v>1939.7199999999998</v>
      </c>
      <c r="DS74" s="74">
        <f>+DS72-DS71</f>
        <v>3089.25</v>
      </c>
      <c r="DT74" s="74">
        <f>+DT72-DT71</f>
        <v>1188.8499999999999</v>
      </c>
      <c r="DU74" s="13"/>
      <c r="DV74" s="13"/>
      <c r="DW74" s="13"/>
      <c r="DX74" s="13"/>
      <c r="DY74" s="13"/>
      <c r="DZ74" s="13"/>
      <c r="EC74" s="74">
        <f>+EC72-EC71</f>
        <v>2282.25</v>
      </c>
      <c r="ED74" s="74">
        <f>+ED72-ED71</f>
        <v>3411.48</v>
      </c>
      <c r="EE74" s="74">
        <f>+EE72-EE71</f>
        <v>4804.3500000000004</v>
      </c>
      <c r="EF74" s="74">
        <f>+EF72-EF71</f>
        <v>3009.4700000000003</v>
      </c>
      <c r="EG74" s="13"/>
      <c r="EH74" s="13"/>
      <c r="EI74" s="13"/>
      <c r="EJ74" s="13"/>
      <c r="EK74" s="13"/>
      <c r="EL74" s="13"/>
      <c r="EN74" s="13"/>
      <c r="EO74" s="74">
        <f>+EO72-EO71</f>
        <v>5128.0799999999999</v>
      </c>
      <c r="EP74" s="74">
        <f>+EP72-EP71</f>
        <v>9183.3899999999994</v>
      </c>
      <c r="EQ74" s="74">
        <f>+EQ72-EQ71</f>
        <v>6994.3499999999995</v>
      </c>
      <c r="ER74" s="74">
        <f>+ER72-ER71</f>
        <v>6386.6400000000003</v>
      </c>
      <c r="ES74" s="13"/>
      <c r="ET74" s="13"/>
      <c r="EU74" s="13"/>
      <c r="EV74" s="13"/>
      <c r="EW74" s="13"/>
      <c r="EX74" s="13"/>
      <c r="EY74" s="13"/>
      <c r="EZ74" s="13"/>
      <c r="FA74" s="74">
        <f>+FA72-FA71</f>
        <v>50168.170000000006</v>
      </c>
      <c r="FB74" s="74">
        <f>+FB72-FB71</f>
        <v>53332.459999999999</v>
      </c>
      <c r="FC74" s="74">
        <f>+FC72-FC71</f>
        <v>54775.75</v>
      </c>
      <c r="FD74" s="74">
        <f>+FD72-FD71</f>
        <v>35746.879999999997</v>
      </c>
      <c r="FE74" s="13"/>
    </row>
    <row ht="13.199999999999999" customHeight="1" r="75">
      <c r="F75" s="13"/>
      <c r="G75" s="13"/>
      <c r="H75" s="13"/>
      <c r="I75" s="13"/>
      <c r="J75" s="13"/>
      <c r="K75" s="13"/>
      <c r="R75" s="13"/>
      <c r="S75" s="13"/>
      <c r="T75" s="13"/>
      <c r="U75" s="13"/>
      <c r="V75" s="13"/>
      <c r="W75" s="13"/>
      <c r="AA75" s="75"/>
      <c r="AD75" s="13"/>
      <c r="AE75" s="13"/>
      <c r="AF75" s="13"/>
      <c r="AG75" s="13"/>
      <c r="AH75" s="13"/>
      <c r="AI75" s="13"/>
      <c r="AM75" s="75"/>
      <c r="AP75" s="13"/>
      <c r="AQ75" s="13"/>
      <c r="AR75" s="13"/>
      <c r="AS75" s="13"/>
      <c r="AT75" s="13"/>
      <c r="AY75" s="75"/>
      <c r="BB75" s="13"/>
      <c r="BC75" s="13"/>
      <c r="BD75" s="13"/>
      <c r="BE75" s="13"/>
      <c r="BF75" s="13"/>
      <c r="BG75" s="13"/>
      <c r="BK75" s="75"/>
      <c r="BN75" s="13"/>
      <c r="BO75" s="13"/>
      <c r="BP75" s="13"/>
      <c r="BQ75" s="13"/>
      <c r="BR75" s="13"/>
      <c r="BS75" s="13"/>
      <c r="BW75" s="75"/>
      <c r="BZ75" s="13"/>
      <c r="CA75" s="13"/>
      <c r="CB75" s="13"/>
      <c r="CC75" s="13"/>
      <c r="CD75" s="13"/>
      <c r="CE75" s="13"/>
      <c r="CI75" s="75"/>
      <c r="CL75" s="13"/>
      <c r="CM75" s="13"/>
      <c r="CN75" s="13"/>
      <c r="CO75" s="13"/>
      <c r="CP75" s="13"/>
      <c r="CQ75" s="13"/>
      <c r="CU75" s="75"/>
      <c r="CX75" s="13"/>
      <c r="CY75" s="13"/>
      <c r="CZ75" s="13"/>
      <c r="DA75" s="13"/>
      <c r="DB75" s="13"/>
      <c r="DC75" s="13"/>
      <c r="DG75" s="75"/>
      <c r="DJ75" s="13"/>
      <c r="DK75" s="13"/>
      <c r="DL75" s="13"/>
      <c r="DM75" s="13"/>
      <c r="DN75" s="13"/>
      <c r="DS75" s="75"/>
      <c r="DV75" s="13"/>
      <c r="DW75" s="13"/>
      <c r="DX75" s="13"/>
      <c r="DY75" s="13"/>
      <c r="DZ75" s="13"/>
      <c r="EA75" s="13"/>
      <c r="EE75" s="75"/>
      <c r="EH75" s="13"/>
      <c r="EI75" s="13"/>
      <c r="EJ75" s="13"/>
      <c r="EK75" s="13"/>
      <c r="EL75" s="13"/>
      <c r="EM75" s="13"/>
      <c r="EQ75" s="75"/>
      <c r="ET75" s="13"/>
      <c r="EU75" s="13"/>
      <c r="EV75" s="13"/>
      <c r="EW75" s="13"/>
      <c r="EX75" s="13"/>
      <c r="EY75" s="13"/>
      <c r="FC75" s="75"/>
    </row>
    <row ht="13.199999999999999" customHeight="1" r="76">
      <c r="F76" s="13"/>
      <c r="G76" s="13"/>
      <c r="H76" s="13"/>
      <c r="I76" s="13"/>
      <c r="J76" s="13"/>
      <c r="K76" s="13"/>
      <c r="R76" s="13"/>
      <c r="S76" s="13"/>
      <c r="T76" s="13"/>
      <c r="U76" s="13"/>
      <c r="V76" s="13"/>
      <c r="AD76" s="13"/>
      <c r="AE76" s="13"/>
      <c r="AF76" s="13"/>
      <c r="AG76" s="13"/>
      <c r="AH76" s="13"/>
      <c r="AP76" s="13"/>
      <c r="AQ76" s="13"/>
      <c r="AR76" s="13"/>
      <c r="AS76" s="13"/>
      <c r="AT76" s="13"/>
      <c r="BB76" s="13"/>
      <c r="BC76" s="13"/>
      <c r="BD76" s="13"/>
      <c r="BE76" s="13"/>
      <c r="BF76" s="13"/>
      <c r="BN76" s="13"/>
      <c r="BO76" s="13"/>
      <c r="BP76" s="13"/>
      <c r="BQ76" s="13"/>
      <c r="BS76" s="13"/>
      <c r="BZ76" s="13"/>
      <c r="CA76" s="13"/>
      <c r="CB76" s="13"/>
      <c r="CC76" s="13"/>
      <c r="CD76" s="13"/>
      <c r="CL76" s="13"/>
      <c r="CM76" s="13"/>
      <c r="CN76" s="13"/>
      <c r="CO76" s="13"/>
      <c r="CP76" s="13"/>
      <c r="CX76" s="13"/>
      <c r="CY76" s="13"/>
      <c r="CZ76" s="13"/>
      <c r="DA76" s="13"/>
      <c r="DB76" s="13"/>
      <c r="DC76" s="13"/>
      <c r="DJ76" s="13"/>
      <c r="DK76" s="13"/>
      <c r="DM76" s="13"/>
      <c r="DN76" s="13"/>
      <c r="DV76" s="13"/>
      <c r="DW76" s="13"/>
      <c r="DX76" s="13"/>
      <c r="DY76" s="13"/>
      <c r="DZ76" s="13"/>
      <c r="EH76" s="13"/>
      <c r="EI76" s="13"/>
      <c r="EJ76" s="13"/>
      <c r="EK76" s="13"/>
      <c r="EL76" s="13"/>
      <c r="EM76" s="13"/>
      <c r="ET76" s="13"/>
      <c r="EU76" s="13"/>
      <c r="EV76" s="13"/>
      <c r="EW76" s="13"/>
      <c r="EX76" s="13"/>
      <c r="EY76" s="13"/>
      <c r="EZ76" s="13"/>
    </row>
    <row ht="13.199999999999999" customHeight="1" r="77">
      <c r="F77" s="13"/>
      <c r="G77" s="13"/>
      <c r="Z77" s="76">
        <f>+W72-W71</f>
        <v>1826.24</v>
      </c>
      <c r="AA77" s="77">
        <f>+X72-X71</f>
        <v>1638.27</v>
      </c>
      <c r="AB77" s="78">
        <f>SUM(Y74:AB74)</f>
        <v>7014.5500000000002</v>
      </c>
      <c r="AC77" s="79">
        <f>+AC72-AC71</f>
        <v>12369.83</v>
      </c>
      <c r="AD77" s="13"/>
      <c r="AL77" s="76">
        <f>+AI72-AI71</f>
        <v>4844.3000000000002</v>
      </c>
      <c r="AM77" s="77">
        <f>+AJ72-AJ71</f>
        <v>5785.6900000000005</v>
      </c>
      <c r="AN77" s="78">
        <f>SUM(AK74:AN74)</f>
        <v>18851.719999999998</v>
      </c>
      <c r="AO77" s="79">
        <f>+AO72-AO71</f>
        <v>18416.389999999999</v>
      </c>
      <c r="AX77" s="76">
        <f>+AU72-AU71</f>
        <v>3510.2399999999998</v>
      </c>
      <c r="AY77" s="77">
        <f>+AV72-AV71</f>
        <v>3589.23</v>
      </c>
      <c r="AZ77" s="78">
        <f>SUM(AW74:AZ74)</f>
        <v>14779.889999999999</v>
      </c>
      <c r="BA77" s="79">
        <f>+BA72-BA71</f>
        <v>19617.869999999999</v>
      </c>
      <c r="BB77" s="13"/>
      <c r="BJ77" s="76">
        <f>+BG72-BG71</f>
        <v>4070.8300000000004</v>
      </c>
      <c r="BK77" s="77">
        <f>+BH72-BH71</f>
        <v>1918.8099999999999</v>
      </c>
      <c r="BL77" s="78">
        <f>SUM(BI74:BL74)</f>
        <v>7682.5300000000007</v>
      </c>
      <c r="BM77" s="79">
        <f>+BM72-BM71</f>
        <v>12814.560000000001</v>
      </c>
      <c r="BV77" s="76">
        <f>+BS72-BS71</f>
        <v>8273.4300000000003</v>
      </c>
      <c r="BW77" s="77">
        <f>+BT72-BT71</f>
        <v>5894.6599999999999</v>
      </c>
      <c r="BX77" s="78">
        <f>SUM(BU74:BX74)</f>
        <v>21812.900000000001</v>
      </c>
      <c r="BY77" s="79">
        <f>+BY72-BY71</f>
        <v>35017.639999999999</v>
      </c>
      <c r="BZ77" s="13"/>
      <c r="CH77" s="76">
        <f>+CE72-CE71</f>
        <v>8927.4500000000007</v>
      </c>
      <c r="CI77" s="77">
        <f>+CF72-CF71</f>
        <v>6356.8099999999995</v>
      </c>
      <c r="CJ77" s="78">
        <f>SUM(CG74:CJ74)</f>
        <v>21331.77</v>
      </c>
      <c r="CK77" s="79">
        <f>+CK72-CK71</f>
        <v>20221.450000000001</v>
      </c>
      <c r="CT77" s="76">
        <f>+CQ72-CQ71</f>
        <v>6144.1000000000004</v>
      </c>
      <c r="CU77" s="77">
        <f>+CR72-CR71</f>
        <v>4623.3100000000004</v>
      </c>
      <c r="CV77" s="78">
        <f>SUM(CS74:CV74)</f>
        <v>19321.150000000001</v>
      </c>
      <c r="CW77" s="79">
        <f>+CW72-CW71</f>
        <v>28504.780000000002</v>
      </c>
      <c r="CX77" s="13"/>
      <c r="DF77" s="76">
        <f>+DC72-DC71</f>
        <v>9541.4099999999999</v>
      </c>
      <c r="DG77" s="77">
        <f>+DD72-DD71</f>
        <v>6627.9200000000001</v>
      </c>
      <c r="DH77" s="78">
        <f>SUM(DE74:DH74)</f>
        <v>18143.060000000001</v>
      </c>
      <c r="DI77" s="79">
        <f>+DI72-DI71</f>
        <v>10132.700000000001</v>
      </c>
      <c r="DR77" s="76">
        <f>+DO72-DO71</f>
        <v>1554.03</v>
      </c>
      <c r="DS77" s="77">
        <f>+DP72-DP71</f>
        <v>1645.1399999999999</v>
      </c>
      <c r="DT77" s="78">
        <f>SUM(DQ74:DT74)</f>
        <v>8069.0200000000004</v>
      </c>
      <c r="DU77" s="79">
        <f>+DU72-DU71</f>
        <v>12549.49</v>
      </c>
      <c r="ED77" s="76">
        <f>+EA72-EA71</f>
        <v>2063.0100000000002</v>
      </c>
      <c r="EE77" s="77">
        <f>+EB72-EB71</f>
        <v>2607.9499999999998</v>
      </c>
      <c r="EF77" s="78">
        <f>SUM(EC74:EF74)</f>
        <v>13507.549999999999</v>
      </c>
      <c r="EG77" s="79">
        <f>+EG72-EG71</f>
        <v>35624.709999999999</v>
      </c>
      <c r="EP77" s="76">
        <f>+EM72-EM71</f>
        <v>3680.8299999999999</v>
      </c>
      <c r="EQ77" s="77">
        <f>+EN72-EN71</f>
        <v>4012.96</v>
      </c>
      <c r="ER77" s="78">
        <f>SUM(EO74:ER74)</f>
        <v>27692.459999999999</v>
      </c>
      <c r="ES77" s="79">
        <f>+ES72-ES71</f>
        <v>66997.309999999998</v>
      </c>
      <c r="ET77" s="13"/>
      <c r="EU77" s="13"/>
      <c r="EV77" s="13"/>
      <c r="EW77" s="13"/>
      <c r="FB77" s="76">
        <f>+EY72-EY71</f>
        <v>61486.079999999994</v>
      </c>
      <c r="FC77" s="77">
        <f>+EZ72-EZ71</f>
        <v>48249.230000000003</v>
      </c>
      <c r="FD77" s="78">
        <f>SUM(FA74:FD74)</f>
        <v>194023.26000000001</v>
      </c>
      <c r="FE77" s="79">
        <f>+FE72-FE71</f>
        <v>295283.10999999999</v>
      </c>
    </row>
    <row ht="13.199999999999999" customHeight="1" r="78">
      <c r="F78" s="13"/>
      <c r="G78" s="13"/>
      <c r="H78" s="13"/>
      <c r="I78" s="13"/>
      <c r="J78" s="13"/>
      <c r="R78" s="13"/>
      <c r="S78" s="13"/>
      <c r="U78" s="13"/>
      <c r="V78" s="13"/>
      <c r="AD78" s="13"/>
      <c r="AE78" s="13"/>
      <c r="AF78" s="13"/>
      <c r="AG78" s="13"/>
      <c r="AP78" s="13"/>
      <c r="AQ78" s="13"/>
      <c r="AR78" s="13"/>
      <c r="AT78" s="13"/>
      <c r="BB78" s="13"/>
      <c r="BC78" s="13"/>
      <c r="BD78" s="13"/>
      <c r="BE78" s="13"/>
      <c r="BF78" s="13"/>
      <c r="BN78" s="13"/>
      <c r="BO78" s="13"/>
      <c r="BP78" s="13"/>
      <c r="BQ78" s="13"/>
      <c r="BR78" s="13"/>
      <c r="BS78" s="13"/>
      <c r="BZ78" s="13"/>
      <c r="CA78" s="13"/>
      <c r="CE78" s="13"/>
      <c r="CL78" s="13"/>
      <c r="CM78" s="13"/>
      <c r="CN78" s="13"/>
      <c r="CO78" s="13"/>
      <c r="CP78" s="13"/>
      <c r="CX78" s="13"/>
      <c r="CY78" s="13"/>
      <c r="CZ78" s="13"/>
      <c r="DA78" s="13"/>
      <c r="DB78" s="13"/>
      <c r="DC78" s="13"/>
      <c r="DJ78" s="13"/>
      <c r="DK78" s="13"/>
      <c r="DL78" s="13"/>
      <c r="DN78" s="13"/>
      <c r="DV78" s="13"/>
      <c r="DW78" s="13"/>
      <c r="EH78" s="13"/>
      <c r="EI78" s="13"/>
      <c r="EJ78" s="13"/>
      <c r="EK78" s="13"/>
      <c r="EL78" s="13"/>
      <c r="EM78" s="13"/>
      <c r="ET78" s="13"/>
      <c r="EU78" s="13"/>
      <c r="EV78" s="13"/>
      <c r="EW78" s="13"/>
      <c r="EX78" s="13"/>
      <c r="EY78" s="13"/>
    </row>
    <row ht="13.199999999999999" customHeight="1" r="79">
      <c r="F79" s="13"/>
      <c r="G79" s="13"/>
      <c r="H79" s="13"/>
      <c r="I79" s="13"/>
      <c r="J79" s="13"/>
      <c r="K79" s="13"/>
      <c r="L79" s="13"/>
      <c r="N79" s="80" t="s">
        <v>146</v>
      </c>
      <c r="O79" s="80" t="s">
        <v>147</v>
      </c>
      <c r="P79" s="80" t="s">
        <v>148</v>
      </c>
      <c r="Q79" s="80" t="s">
        <v>149</v>
      </c>
      <c r="R79" s="13"/>
      <c r="S79" s="13"/>
      <c r="T79" s="13"/>
      <c r="U79" s="13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O79" s="13"/>
      <c r="AP79" s="13"/>
      <c r="AQ79" s="13"/>
      <c r="AR79" s="13"/>
      <c r="AS79" s="13"/>
      <c r="AT79" s="13"/>
      <c r="AU79" s="13"/>
      <c r="AY79" s="13"/>
      <c r="BA79" s="13"/>
      <c r="BB79" s="13"/>
      <c r="BC79" s="13"/>
      <c r="BD79" s="13"/>
      <c r="BE79" s="13"/>
      <c r="BF79" s="13"/>
      <c r="BG79" s="13"/>
      <c r="BH79" s="13"/>
      <c r="BN79" s="13"/>
      <c r="BO79" s="13"/>
      <c r="BP79" s="13"/>
      <c r="BQ79" s="13"/>
      <c r="BR79" s="13"/>
      <c r="BS79" s="13"/>
      <c r="BT79" s="13"/>
      <c r="BV79" s="13"/>
      <c r="BY79" s="13"/>
      <c r="BZ79" s="13"/>
      <c r="CA79" s="13"/>
      <c r="CB79" s="13"/>
      <c r="CC79" s="13"/>
      <c r="CD79" s="13"/>
      <c r="CE79" s="13"/>
      <c r="CF79" s="13"/>
      <c r="CI79" s="13"/>
      <c r="CK79" s="13"/>
      <c r="CL79" s="13"/>
      <c r="CM79" s="13"/>
      <c r="CN79" s="13"/>
      <c r="CO79" s="13"/>
      <c r="CP79" s="13"/>
      <c r="CQ79" s="13"/>
      <c r="CR79" s="13"/>
      <c r="CX79" s="13"/>
      <c r="CY79" s="13"/>
      <c r="CZ79" s="13"/>
      <c r="DA79" s="13"/>
      <c r="DB79" s="13"/>
      <c r="DC79" s="13"/>
      <c r="DD79" s="13"/>
      <c r="DF79" s="13"/>
      <c r="DI79" s="13"/>
      <c r="DJ79" s="13"/>
      <c r="DK79" s="13"/>
      <c r="DL79" s="13"/>
      <c r="DM79" s="13"/>
      <c r="DN79" s="13"/>
      <c r="DO79" s="13"/>
      <c r="DS79" s="13"/>
      <c r="DU79" s="13"/>
      <c r="DV79" s="13"/>
      <c r="DW79" s="13"/>
      <c r="DX79" s="13"/>
      <c r="DY79" s="13"/>
      <c r="DZ79" s="13"/>
      <c r="EA79" s="13"/>
      <c r="EB79" s="13"/>
      <c r="ED79" s="13"/>
      <c r="EE79" s="13"/>
      <c r="EG79" s="13"/>
      <c r="EH79" s="13"/>
      <c r="EI79" s="13"/>
      <c r="EJ79" s="13"/>
      <c r="EK79" s="13"/>
      <c r="EL79" s="13"/>
      <c r="EM79" s="13"/>
      <c r="EN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</row>
    <row ht="13.199999999999999" customHeight="1" r="80">
      <c r="F80" s="13"/>
      <c r="G80" s="13"/>
      <c r="N80" s="80" t="s">
        <v>150</v>
      </c>
      <c r="O80" s="80" t="s">
        <v>151</v>
      </c>
      <c r="P80" s="80" t="s">
        <v>152</v>
      </c>
      <c r="Q80" s="80" t="s">
        <v>153</v>
      </c>
      <c r="R80" s="13"/>
      <c r="S80" s="13"/>
      <c r="AD80" s="13"/>
      <c r="AE80" s="13"/>
      <c r="AP80" s="13"/>
      <c r="AQ80" s="13"/>
      <c r="BB80" s="13"/>
      <c r="BC80" s="13"/>
      <c r="BN80" s="13"/>
      <c r="BO80" s="13"/>
      <c r="BZ80" s="13"/>
      <c r="CA80" s="13"/>
      <c r="CL80" s="13"/>
      <c r="CM80" s="13"/>
      <c r="CX80" s="13"/>
      <c r="CY80" s="13"/>
      <c r="DJ80" s="13"/>
      <c r="DK80" s="13"/>
      <c r="DV80" s="13"/>
      <c r="DW80" s="13"/>
      <c r="EH80" s="13"/>
      <c r="ET80" s="13"/>
      <c r="EU80" s="13"/>
      <c r="EV80" s="13"/>
      <c r="EW80" s="13"/>
      <c r="EX80" s="13"/>
    </row>
    <row ht="13.199999999999999" customHeight="1" r="81">
      <c r="M81" s="0" t="s">
        <v>104</v>
      </c>
      <c r="N81" s="76">
        <f>+K72-K71</f>
        <v>7050.21</v>
      </c>
      <c r="O81" s="77">
        <f>+L72-L71</f>
        <v>3548.48</v>
      </c>
      <c r="P81" s="78">
        <f>SUM(M74:P74)</f>
        <v>15816.66</v>
      </c>
      <c r="Q81" s="79">
        <f>+Q72-Q71</f>
        <v>23016.379999999997</v>
      </c>
      <c r="ET81" s="13"/>
      <c r="EU81" s="13"/>
      <c r="FC81" s="13"/>
    </row>
    <row ht="13.199999999999999" customHeight="1" r="82">
      <c r="F82" s="13"/>
      <c r="G82" s="13"/>
      <c r="I82" s="13"/>
      <c r="L82" s="13"/>
      <c r="M82" s="0" t="s">
        <v>105</v>
      </c>
      <c r="N82" s="76">
        <f>+Z77</f>
        <v>1826.24</v>
      </c>
      <c r="O82" s="77">
        <f>+AA77</f>
        <v>1638.27</v>
      </c>
      <c r="P82" s="78">
        <f>+AB77</f>
        <v>7014.5500000000002</v>
      </c>
      <c r="Q82" s="79">
        <f>+AC77</f>
        <v>12369.83</v>
      </c>
      <c r="R82" s="13"/>
      <c r="S82" s="13"/>
      <c r="V82" s="13"/>
      <c r="X82" s="13"/>
      <c r="AC82" s="13"/>
      <c r="AD82" s="13"/>
      <c r="AE82" s="13"/>
      <c r="AF82" s="13"/>
      <c r="AG82" s="13"/>
      <c r="AH82" s="13"/>
      <c r="AI82" s="13"/>
      <c r="AP82" s="13"/>
      <c r="AQ82" s="13"/>
      <c r="AT82" s="13"/>
      <c r="BA82" s="13"/>
      <c r="BB82" s="13"/>
      <c r="BC82" s="13"/>
      <c r="BN82" s="13"/>
      <c r="BO82" s="13"/>
      <c r="BP82" s="13"/>
      <c r="BQ82" s="13"/>
      <c r="BR82" s="13"/>
      <c r="BS82" s="13"/>
      <c r="BZ82" s="13"/>
      <c r="CA82" s="13"/>
      <c r="CC82" s="13"/>
      <c r="CL82" s="13"/>
      <c r="CM82" s="13"/>
      <c r="CX82" s="13"/>
      <c r="CY82" s="13"/>
      <c r="DC82" s="13"/>
      <c r="DJ82" s="13"/>
      <c r="DK82" s="13"/>
      <c r="DV82" s="13"/>
      <c r="DW82" s="13"/>
      <c r="EG82" s="13"/>
      <c r="EH82" s="13"/>
      <c r="EI82" s="13"/>
      <c r="EO82" s="13"/>
      <c r="EP82" s="13"/>
      <c r="ER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</row>
    <row ht="13.199999999999999" customHeight="1" r="83">
      <c r="F83" s="13"/>
      <c r="G83" s="13"/>
      <c r="M83" s="0" t="s">
        <v>106</v>
      </c>
      <c r="N83" s="76">
        <f>+AL77</f>
        <v>4844.3000000000002</v>
      </c>
      <c r="O83" s="77">
        <f>+AM77</f>
        <v>5785.6900000000005</v>
      </c>
      <c r="P83" s="78">
        <f>+AN77</f>
        <v>18851.719999999998</v>
      </c>
      <c r="Q83" s="79">
        <f>+AO77</f>
        <v>18416.389999999999</v>
      </c>
      <c r="R83" s="13"/>
      <c r="S83" s="13"/>
      <c r="U83" s="13"/>
      <c r="AD83" s="13"/>
      <c r="AE83" s="13"/>
      <c r="AP83" s="13"/>
      <c r="AQ83" s="13"/>
      <c r="BB83" s="13"/>
      <c r="BC83" s="13"/>
      <c r="BE83" s="13"/>
      <c r="BN83" s="13"/>
      <c r="BO83" s="13"/>
      <c r="BZ83" s="13"/>
      <c r="CA83" s="13"/>
      <c r="CL83" s="13"/>
      <c r="CM83" s="13"/>
      <c r="CX83" s="13"/>
      <c r="CY83" s="13"/>
      <c r="DJ83" s="13"/>
      <c r="DK83" s="13"/>
      <c r="DV83" s="13"/>
      <c r="DW83" s="13"/>
      <c r="EH83" s="13"/>
      <c r="ET83" s="13"/>
      <c r="EU83" s="13"/>
      <c r="EV83" s="13"/>
      <c r="EW83" s="13"/>
      <c r="EX83" s="13"/>
      <c r="FD83" s="13"/>
      <c r="FE83" s="13"/>
    </row>
    <row ht="13.199999999999999" customHeight="1" r="84">
      <c r="M84" s="13" t="s">
        <v>108</v>
      </c>
      <c r="N84" s="76">
        <f>+AX77</f>
        <v>3510.2399999999998</v>
      </c>
      <c r="O84" s="77">
        <f>+AY77</f>
        <v>3589.23</v>
      </c>
      <c r="P84" s="78">
        <f>+AZ77</f>
        <v>14779.889999999999</v>
      </c>
      <c r="Q84" s="79">
        <f>+BA77</f>
        <v>19617.869999999999</v>
      </c>
      <c r="BN84" s="13"/>
      <c r="CX84" s="13"/>
      <c r="ET84" s="13"/>
      <c r="EU84" s="13"/>
    </row>
    <row ht="13.199999999999999" customHeight="1" r="85">
      <c r="F85" s="13"/>
      <c r="G85" s="13"/>
      <c r="H85" s="13"/>
      <c r="I85" s="13"/>
      <c r="M85" s="0" t="s">
        <v>109</v>
      </c>
      <c r="N85" s="76">
        <f>+BJ77</f>
        <v>4070.8300000000004</v>
      </c>
      <c r="O85" s="77">
        <f>+BK77</f>
        <v>1918.8099999999999</v>
      </c>
      <c r="P85" s="78">
        <f>+BL77</f>
        <v>7682.5300000000007</v>
      </c>
      <c r="Q85" s="79">
        <f>+BM77</f>
        <v>12814.560000000001</v>
      </c>
      <c r="R85" s="13"/>
      <c r="S85" s="13"/>
      <c r="W85" s="13"/>
      <c r="Y85" s="13"/>
      <c r="AB85" s="13"/>
      <c r="AC85" s="13"/>
      <c r="AD85" s="13"/>
      <c r="AE85" s="13"/>
      <c r="AG85" s="13"/>
      <c r="AI85" s="13"/>
      <c r="AK85" s="13"/>
      <c r="AP85" s="13"/>
      <c r="AQ85" s="13"/>
      <c r="AR85" s="13"/>
      <c r="AU85" s="13"/>
      <c r="BA85" s="13"/>
      <c r="BB85" s="13"/>
      <c r="BC85" s="13"/>
      <c r="BD85" s="13"/>
      <c r="BE85" s="13"/>
      <c r="BF85" s="13"/>
      <c r="BN85" s="13"/>
      <c r="BO85" s="13"/>
      <c r="BP85" s="13"/>
      <c r="BQ85" s="13"/>
      <c r="BR85" s="13"/>
      <c r="BS85" s="13"/>
      <c r="BT85" s="13"/>
      <c r="BU85" s="13"/>
      <c r="BZ85" s="13"/>
      <c r="CA85" s="13"/>
      <c r="CB85" s="13"/>
      <c r="CC85" s="13"/>
      <c r="CD85" s="13"/>
      <c r="CE85" s="13"/>
      <c r="CL85" s="13"/>
      <c r="CM85" s="13"/>
      <c r="CN85" s="13"/>
      <c r="CQ85" s="13"/>
      <c r="CX85" s="13"/>
      <c r="CY85" s="13"/>
      <c r="CZ85" s="13"/>
      <c r="DA85" s="13"/>
      <c r="DJ85" s="13"/>
      <c r="DK85" s="13"/>
      <c r="DV85" s="13"/>
      <c r="DW85" s="13"/>
      <c r="EG85" s="13"/>
      <c r="EH85" s="13"/>
      <c r="EI85" s="13"/>
      <c r="EM85" s="13"/>
      <c r="EO85" s="13"/>
      <c r="EP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</row>
    <row ht="13.199999999999999" customHeight="1" r="86">
      <c r="F86" s="13"/>
      <c r="G86" s="13"/>
      <c r="H86" s="13"/>
      <c r="I86" s="13"/>
      <c r="J86" s="13"/>
      <c r="K86" s="13"/>
      <c r="L86" s="13"/>
      <c r="M86" s="0" t="s">
        <v>110</v>
      </c>
      <c r="N86" s="76">
        <f>+BV77</f>
        <v>8273.4300000000003</v>
      </c>
      <c r="O86" s="77">
        <f>+BW77</f>
        <v>5894.6599999999999</v>
      </c>
      <c r="P86" s="78">
        <f>+BX77</f>
        <v>21812.900000000001</v>
      </c>
      <c r="Q86" s="79">
        <f>+BY77</f>
        <v>35017.639999999999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K86" s="13"/>
      <c r="AM86" s="13"/>
      <c r="AO86" s="13"/>
      <c r="AP86" s="13"/>
      <c r="AQ86" s="13"/>
      <c r="AR86" s="13"/>
      <c r="AT86" s="13"/>
      <c r="AU86" s="13"/>
      <c r="BA86" s="13"/>
      <c r="BB86" s="13"/>
      <c r="BC86" s="13"/>
      <c r="BD86" s="13"/>
      <c r="BE86" s="13"/>
      <c r="BF86" s="13"/>
      <c r="BN86" s="13"/>
      <c r="BO86" s="13"/>
      <c r="BP86" s="13"/>
      <c r="BQ86" s="13"/>
      <c r="BR86" s="13"/>
      <c r="BS86" s="13"/>
      <c r="BT86" s="13"/>
      <c r="BU86" s="13"/>
      <c r="BX86" s="13"/>
      <c r="BY86" s="13"/>
      <c r="BZ86" s="13"/>
      <c r="CA86" s="13"/>
      <c r="CB86" s="13"/>
      <c r="CC86" s="13"/>
      <c r="CD86" s="13"/>
      <c r="CE86" s="13"/>
      <c r="CF86" s="13"/>
      <c r="CH86" s="13"/>
      <c r="CI86" s="13"/>
      <c r="CJ86" s="13"/>
      <c r="CK86" s="13"/>
      <c r="CL86" s="13"/>
      <c r="CM86" s="13"/>
      <c r="CN86" s="13"/>
      <c r="CO86" s="13"/>
      <c r="CQ86" s="13"/>
      <c r="CU86" s="13"/>
      <c r="CX86" s="13"/>
      <c r="CY86" s="13"/>
      <c r="CZ86" s="13"/>
      <c r="DA86" s="13"/>
      <c r="DB86" s="13"/>
      <c r="DC86" s="13"/>
      <c r="DJ86" s="13"/>
      <c r="DK86" s="13"/>
      <c r="DL86" s="13"/>
      <c r="DN86" s="13"/>
      <c r="DU86" s="13"/>
      <c r="DV86" s="13"/>
      <c r="DW86" s="13"/>
      <c r="DX86" s="13"/>
      <c r="EB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</row>
    <row ht="13.199999999999999" customHeight="1" r="87">
      <c r="F87" s="13"/>
      <c r="G87" s="13"/>
      <c r="M87" s="0" t="s">
        <v>111</v>
      </c>
      <c r="N87" s="76">
        <f>+CH77</f>
        <v>8927.4500000000007</v>
      </c>
      <c r="O87" s="77">
        <f>+CI77</f>
        <v>6356.8099999999995</v>
      </c>
      <c r="P87" s="78">
        <f>+CJ77</f>
        <v>21331.77</v>
      </c>
      <c r="Q87" s="79">
        <f>+CK77</f>
        <v>20221.450000000001</v>
      </c>
      <c r="R87" s="13"/>
      <c r="U87" s="13"/>
      <c r="AD87" s="13"/>
      <c r="AE87" s="13"/>
      <c r="BB87" s="13"/>
      <c r="BC87" s="13"/>
      <c r="BD87" s="13"/>
      <c r="BE87" s="13"/>
      <c r="BN87" s="13"/>
      <c r="BZ87" s="13"/>
      <c r="CD87" s="13"/>
      <c r="CK87" s="13"/>
      <c r="CL87" s="13"/>
      <c r="CM87" s="13"/>
      <c r="CX87" s="13"/>
      <c r="DV87" s="13"/>
      <c r="ET87" s="13"/>
      <c r="EU87" s="13"/>
      <c r="EV87" s="13"/>
      <c r="EW87" s="13"/>
      <c r="EX87" s="13"/>
      <c r="EZ87" s="13"/>
      <c r="FA87" s="13"/>
      <c r="FB87" s="13"/>
      <c r="FD87" s="13"/>
      <c r="FE87" s="13"/>
    </row>
    <row ht="13.199999999999999" customHeight="1" r="88">
      <c r="F88" s="13"/>
      <c r="G88" s="13"/>
      <c r="H88" s="13"/>
      <c r="I88" s="13"/>
      <c r="M88" s="0" t="s">
        <v>112</v>
      </c>
      <c r="N88" s="76">
        <f>+CT77</f>
        <v>6144.1000000000004</v>
      </c>
      <c r="O88" s="77">
        <f>+CU77</f>
        <v>4623.3100000000004</v>
      </c>
      <c r="P88" s="78">
        <f>+CV77</f>
        <v>19321.150000000001</v>
      </c>
      <c r="Q88" s="79">
        <f>+CW77</f>
        <v>28504.780000000002</v>
      </c>
      <c r="R88" s="13"/>
      <c r="S88" s="13"/>
      <c r="T88" s="13"/>
      <c r="AC88" s="13"/>
      <c r="AD88" s="13"/>
      <c r="AE88" s="13"/>
      <c r="AF88" s="13"/>
      <c r="AG88" s="13"/>
      <c r="AH88" s="13"/>
      <c r="AO88" s="13"/>
      <c r="AP88" s="13"/>
      <c r="AQ88" s="13"/>
      <c r="AR88" s="13"/>
      <c r="BB88" s="13"/>
      <c r="BC88" s="13"/>
      <c r="BN88" s="13"/>
      <c r="BO88" s="13"/>
      <c r="BP88" s="13"/>
      <c r="BT88" s="13"/>
      <c r="BZ88" s="13"/>
      <c r="CA88" s="13"/>
      <c r="CJ88" s="13"/>
      <c r="CK88" s="13"/>
      <c r="CL88" s="13"/>
      <c r="CM88" s="13"/>
      <c r="CX88" s="13"/>
      <c r="CY88" s="13"/>
      <c r="CZ88" s="13"/>
      <c r="DA88" s="13"/>
      <c r="DB88" s="13"/>
      <c r="DC88" s="13"/>
      <c r="DH88" s="13"/>
      <c r="DJ88" s="13"/>
      <c r="DK88" s="13"/>
      <c r="DV88" s="13"/>
      <c r="DW88" s="13"/>
      <c r="EG88" s="13"/>
      <c r="EH88" s="13"/>
      <c r="EQ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</row>
    <row ht="13.199999999999999" customHeight="1" r="89">
      <c r="F89" s="13"/>
      <c r="G89" s="13"/>
      <c r="H89" s="13"/>
      <c r="M89" s="0" t="s">
        <v>113</v>
      </c>
      <c r="N89" s="76">
        <f>+DF77</f>
        <v>9541.4099999999999</v>
      </c>
      <c r="O89" s="77">
        <f>+DG77</f>
        <v>6627.9200000000001</v>
      </c>
      <c r="P89" s="78">
        <f>+DH77</f>
        <v>18143.060000000001</v>
      </c>
      <c r="Q89" s="79">
        <f>+DI77</f>
        <v>10132.700000000001</v>
      </c>
      <c r="R89" s="13"/>
      <c r="T89" s="13"/>
      <c r="AD89" s="13"/>
      <c r="AE89" s="13"/>
      <c r="AG89" s="13"/>
      <c r="AP89" s="13"/>
      <c r="AQ89" s="13"/>
      <c r="BB89" s="13"/>
      <c r="BD89" s="13"/>
      <c r="BN89" s="13"/>
      <c r="BO89" s="13"/>
      <c r="BP89" s="13"/>
      <c r="CL89" s="13"/>
      <c r="CM89" s="13"/>
      <c r="CX89" s="13"/>
      <c r="CY89" s="13"/>
      <c r="CZ89" s="13"/>
      <c r="DJ89" s="13"/>
      <c r="DK89" s="13"/>
      <c r="DV89" s="13"/>
      <c r="DW89" s="13"/>
      <c r="EH89" s="13"/>
      <c r="EJ89" s="13"/>
      <c r="ET89" s="13"/>
      <c r="EU89" s="13"/>
      <c r="EV89" s="13"/>
      <c r="EW89" s="13"/>
      <c r="FE89" s="13"/>
    </row>
    <row ht="13.199999999999999" customHeight="1" r="90">
      <c r="F90" s="13"/>
      <c r="G90" s="13"/>
      <c r="M90" s="0" t="s">
        <v>115</v>
      </c>
      <c r="N90" s="76">
        <f>+DR77</f>
        <v>1554.03</v>
      </c>
      <c r="O90" s="77">
        <f>+DS77</f>
        <v>1645.1399999999999</v>
      </c>
      <c r="P90" s="78">
        <f>+DT77</f>
        <v>8069.0200000000004</v>
      </c>
      <c r="Q90" s="79">
        <f>+DU77</f>
        <v>12549.49</v>
      </c>
      <c r="R90" s="13"/>
      <c r="AC90" s="13"/>
      <c r="AD90" s="13"/>
      <c r="AE90" s="13"/>
      <c r="BB90" s="13"/>
      <c r="BC90" s="13"/>
      <c r="BN90" s="13"/>
      <c r="BO90" s="13"/>
      <c r="BZ90" s="13"/>
      <c r="CA90" s="13"/>
      <c r="CK90" s="13"/>
      <c r="CX90" s="13"/>
      <c r="CY90" s="13"/>
      <c r="DJ90" s="13"/>
      <c r="DU90" s="13"/>
      <c r="DV90" s="13"/>
      <c r="EG90" s="13"/>
      <c r="EH90" s="13"/>
      <c r="ET90" s="13"/>
      <c r="EU90" s="13"/>
      <c r="EV90" s="13"/>
      <c r="EW90" s="13"/>
      <c r="EX90" s="13"/>
      <c r="EY90" s="13"/>
      <c r="EZ90" s="13"/>
      <c r="FA90" s="13"/>
      <c r="FB90" s="13"/>
      <c r="FE90" s="13"/>
    </row>
    <row ht="13.199999999999999" customHeight="1" r="91">
      <c r="F91" s="13"/>
      <c r="M91" s="13" t="s">
        <v>116</v>
      </c>
      <c r="N91" s="76">
        <f>+ED77</f>
        <v>2063.0100000000002</v>
      </c>
      <c r="O91" s="77">
        <f>+EE77</f>
        <v>2607.9499999999998</v>
      </c>
      <c r="P91" s="78">
        <f>+EF77</f>
        <v>13507.549999999999</v>
      </c>
      <c r="Q91" s="79">
        <f>+EG77</f>
        <v>35624.709999999999</v>
      </c>
      <c r="AD91" s="13"/>
      <c r="AE91" s="13"/>
      <c r="BB91" s="13"/>
      <c r="BC91" s="13"/>
      <c r="BE91" s="13"/>
      <c r="BF91" s="13"/>
      <c r="BH91" s="13"/>
      <c r="BN91" s="13"/>
      <c r="BZ91" s="13"/>
      <c r="CC91" s="13"/>
      <c r="CX91" s="13"/>
      <c r="DV91" s="13"/>
      <c r="ET91" s="13"/>
      <c r="EU91" s="13"/>
      <c r="EV91" s="13"/>
      <c r="EW91" s="13"/>
      <c r="EX91" s="13"/>
      <c r="EY91" s="13"/>
      <c r="EZ91" s="13"/>
      <c r="FE91" s="13"/>
    </row>
    <row ht="13.199999999999999" customHeight="1" r="92">
      <c r="F92" s="13"/>
      <c r="G92" s="13"/>
      <c r="H92" s="13"/>
      <c r="I92" s="13"/>
      <c r="M92" s="13" t="s">
        <v>117</v>
      </c>
      <c r="N92" s="76">
        <f>+EP77</f>
        <v>3680.8299999999999</v>
      </c>
      <c r="O92" s="77">
        <f>+EQ77</f>
        <v>4012.96</v>
      </c>
      <c r="P92" s="78">
        <f>+ER77</f>
        <v>27692.459999999999</v>
      </c>
      <c r="Q92" s="79">
        <f>+ES77</f>
        <v>66997.309999999998</v>
      </c>
      <c r="R92" s="13"/>
      <c r="S92" s="13"/>
      <c r="AC92" s="13"/>
      <c r="AD92" s="13"/>
      <c r="AE92" s="13"/>
      <c r="AP92" s="13"/>
      <c r="AQ92" s="13"/>
      <c r="BB92" s="13"/>
      <c r="BC92" s="13"/>
      <c r="BN92" s="13"/>
      <c r="BO92" s="13"/>
      <c r="BP92" s="13"/>
      <c r="BY92" s="13"/>
      <c r="BZ92" s="13"/>
      <c r="CA92" s="13"/>
      <c r="CK92" s="13"/>
      <c r="CL92" s="13"/>
      <c r="CM92" s="13"/>
      <c r="CX92" s="13"/>
      <c r="CY92" s="13"/>
      <c r="DJ92" s="13"/>
      <c r="DK92" s="13"/>
      <c r="DV92" s="13"/>
      <c r="EG92" s="13"/>
      <c r="EH92" s="13"/>
      <c r="EI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</row>
    <row ht="13.199999999999999" customHeight="1" r="93">
      <c r="F93" s="13"/>
      <c r="G93" s="13"/>
      <c r="H93" s="13"/>
      <c r="I93" s="13"/>
      <c r="J93" s="13"/>
      <c r="L93" s="13"/>
      <c r="M93" s="0" t="s">
        <v>118</v>
      </c>
      <c r="N93" s="82">
        <f>+FB77</f>
        <v>61486.079999999994</v>
      </c>
      <c r="O93" s="82">
        <f>+FC77</f>
        <v>48249.230000000003</v>
      </c>
      <c r="P93" s="82">
        <f>+FD77</f>
        <v>194023.26000000001</v>
      </c>
      <c r="Q93" s="82">
        <f>+FE77</f>
        <v>295283.10999999999</v>
      </c>
      <c r="R93" s="13"/>
      <c r="S93" s="13"/>
      <c r="T93" s="13"/>
      <c r="U93" s="13"/>
      <c r="X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O93" s="13"/>
      <c r="AP93" s="13"/>
      <c r="AQ93" s="13"/>
      <c r="AR93" s="13"/>
      <c r="AT93" s="13"/>
      <c r="BA93" s="13"/>
      <c r="BB93" s="13"/>
      <c r="BC93" s="13"/>
      <c r="BD93" s="13"/>
      <c r="BE93" s="13"/>
      <c r="BF93" s="13"/>
      <c r="BG93" s="13"/>
      <c r="BH93" s="13"/>
      <c r="BI93" s="13"/>
      <c r="BN93" s="13"/>
      <c r="BO93" s="13"/>
      <c r="BP93" s="13"/>
      <c r="BR93" s="13"/>
      <c r="BT93" s="13"/>
      <c r="BV93" s="13"/>
      <c r="BX93" s="13"/>
      <c r="BY93" s="13"/>
      <c r="BZ93" s="13"/>
      <c r="CA93" s="13"/>
      <c r="CB93" s="13"/>
      <c r="CC93" s="13"/>
      <c r="CD93" s="13"/>
      <c r="CE93" s="13"/>
      <c r="CI93" s="13"/>
      <c r="CJ93" s="13"/>
      <c r="CK93" s="13"/>
      <c r="CL93" s="13"/>
      <c r="CM93" s="13"/>
      <c r="CN93" s="13"/>
      <c r="CX93" s="13"/>
      <c r="CY93" s="13"/>
      <c r="CZ93" s="13"/>
      <c r="DA93" s="13"/>
      <c r="DB93" s="13"/>
      <c r="DC93" s="13"/>
      <c r="DD93" s="13"/>
      <c r="DH93" s="13"/>
      <c r="DI93" s="13"/>
      <c r="DJ93" s="13"/>
      <c r="DK93" s="13"/>
      <c r="DL93" s="13"/>
      <c r="DU93" s="13"/>
      <c r="DV93" s="13"/>
      <c r="DW93" s="13"/>
      <c r="DY93" s="13"/>
      <c r="EE93" s="13"/>
      <c r="EG93" s="13"/>
      <c r="EH93" s="13"/>
      <c r="EI93" s="13"/>
      <c r="EJ93" s="13"/>
      <c r="EL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</row>
    <row ht="13.199999999999999" customHeight="1" r="94">
      <c r="F94" s="13"/>
      <c r="G94" s="13"/>
      <c r="N94" s="13"/>
      <c r="R94" s="13"/>
      <c r="S94" s="13"/>
      <c r="AC94" s="13"/>
      <c r="AD94" s="13"/>
      <c r="AE94" s="13"/>
      <c r="AP94" s="13"/>
      <c r="AQ94" s="13"/>
      <c r="BB94" s="13"/>
      <c r="BC94" s="13"/>
      <c r="BN94" s="13"/>
      <c r="BO94" s="13"/>
      <c r="BP94" s="13"/>
      <c r="BQ94" s="13"/>
      <c r="BZ94" s="13"/>
      <c r="CA94" s="13"/>
      <c r="CB94" s="13"/>
      <c r="CL94" s="13"/>
      <c r="CM94" s="13"/>
      <c r="CX94" s="13"/>
      <c r="CY94" s="13"/>
      <c r="DJ94" s="13"/>
      <c r="DK94" s="13"/>
      <c r="DV94" s="13"/>
      <c r="DW94" s="13"/>
      <c r="EG94" s="13"/>
      <c r="EH94" s="13"/>
      <c r="EI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D94" s="13"/>
      <c r="FE94" s="13"/>
    </row>
    <row ht="13.199999999999999" customHeight="1" r="95">
      <c r="F95" s="13"/>
      <c r="G95" s="13"/>
      <c r="R95" s="13"/>
      <c r="S95" s="13"/>
      <c r="X95" s="13"/>
      <c r="AA95" s="13"/>
      <c r="AC95" s="13"/>
      <c r="AD95" s="13"/>
      <c r="AE95" s="13"/>
      <c r="AG95" s="13"/>
      <c r="AI95" s="13"/>
      <c r="AJ95" s="13"/>
      <c r="AO95" s="13"/>
      <c r="BB95" s="13"/>
      <c r="BC95" s="13"/>
      <c r="BN95" s="13"/>
      <c r="BO95" s="13"/>
      <c r="BS95" s="13"/>
      <c r="BV95" s="13"/>
      <c r="BY95" s="13"/>
      <c r="BZ95" s="13"/>
      <c r="CA95" s="13"/>
      <c r="CK95" s="13"/>
      <c r="CX95" s="13"/>
      <c r="CY95" s="13"/>
      <c r="DB95" s="13"/>
      <c r="DC95" s="13"/>
      <c r="DD95" s="13"/>
      <c r="DF95" s="13"/>
      <c r="DI95" s="13"/>
      <c r="DJ95" s="13"/>
      <c r="DU95" s="13"/>
      <c r="DV95" s="13"/>
      <c r="EG95" s="13"/>
      <c r="EH95" s="13"/>
      <c r="EP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</row>
    <row ht="13.199999999999999" customHeight="1" r="96">
      <c r="F96" s="13"/>
      <c r="G96" s="13"/>
      <c r="H96" s="13"/>
      <c r="I96" s="13"/>
      <c r="J96" s="13"/>
      <c r="K96" s="13"/>
      <c r="R96" s="13"/>
      <c r="S96" s="13"/>
      <c r="T96" s="13"/>
      <c r="U96" s="13"/>
      <c r="Y96" s="13"/>
      <c r="AC96" s="13"/>
      <c r="AD96" s="13"/>
      <c r="AE96" s="13"/>
      <c r="AF96" s="13"/>
      <c r="AG96" s="13"/>
      <c r="AH96" s="13"/>
      <c r="AI96" s="13"/>
      <c r="AK96" s="13"/>
      <c r="AL96" s="13"/>
      <c r="AM96" s="13"/>
      <c r="AN96" s="13"/>
      <c r="AO96" s="13"/>
      <c r="AP96" s="13"/>
      <c r="AQ96" s="13"/>
      <c r="AR96" s="13"/>
      <c r="AS96" s="13"/>
      <c r="AW96" s="13"/>
      <c r="BA96" s="13"/>
      <c r="BB96" s="13"/>
      <c r="BC96" s="13"/>
      <c r="BD96" s="13"/>
      <c r="BE96" s="13"/>
      <c r="BF96" s="13"/>
      <c r="BN96" s="13"/>
      <c r="BO96" s="13"/>
      <c r="BP96" s="13"/>
      <c r="BQ96" s="13"/>
      <c r="BR96" s="13"/>
      <c r="BS96" s="13"/>
      <c r="BT96" s="13"/>
      <c r="BY96" s="13"/>
      <c r="BZ96" s="13"/>
      <c r="CA96" s="13"/>
      <c r="CB96" s="13"/>
      <c r="CC96" s="13"/>
      <c r="CG96" s="13"/>
      <c r="CK96" s="13"/>
      <c r="CL96" s="13"/>
      <c r="CM96" s="13"/>
      <c r="CN96" s="13"/>
      <c r="CO96" s="13"/>
      <c r="CP96" s="13"/>
      <c r="CS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U96" s="13"/>
      <c r="DV96" s="13"/>
      <c r="DW96" s="13"/>
      <c r="DX96" s="13"/>
      <c r="EC96" s="13"/>
      <c r="ED96" s="13"/>
      <c r="EG96" s="13"/>
      <c r="EH96" s="13"/>
      <c r="EI96" s="13"/>
      <c r="EK96" s="13"/>
      <c r="EO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</row>
    <row ht="13.199999999999999" customHeight="1" r="97">
      <c r="F97" s="13"/>
      <c r="G97" s="13"/>
      <c r="R97" s="13"/>
      <c r="S97" s="13"/>
      <c r="AD97" s="13"/>
      <c r="AE97" s="13"/>
      <c r="AF97" s="13"/>
      <c r="AP97" s="13"/>
      <c r="AQ97" s="13"/>
      <c r="BB97" s="13"/>
      <c r="BC97" s="13"/>
      <c r="BN97" s="13"/>
      <c r="BO97" s="13"/>
      <c r="BP97" s="13"/>
      <c r="BQ97" s="13"/>
      <c r="BZ97" s="13"/>
      <c r="CA97" s="13"/>
      <c r="CL97" s="13"/>
      <c r="CM97" s="13"/>
      <c r="CX97" s="13"/>
      <c r="CY97" s="13"/>
      <c r="CZ97" s="13"/>
      <c r="DJ97" s="13"/>
      <c r="DK97" s="13"/>
      <c r="DL97" s="13"/>
      <c r="DV97" s="13"/>
      <c r="DW97" s="13"/>
      <c r="EH97" s="13"/>
      <c r="EI97" s="13"/>
      <c r="ER97" s="13"/>
      <c r="ET97" s="13"/>
      <c r="EU97" s="13"/>
      <c r="EV97" s="13"/>
      <c r="EW97" s="13"/>
      <c r="EX97" s="13"/>
      <c r="EY97" s="13"/>
      <c r="EZ97" s="13"/>
      <c r="FA97" s="13"/>
      <c r="FB97" s="13"/>
      <c r="FD97" s="13"/>
      <c r="FE97" s="13"/>
    </row>
    <row ht="13.199999999999999" customHeight="1" r="98">
      <c r="F98" s="13"/>
      <c r="G98" s="13"/>
      <c r="H98" s="13"/>
      <c r="I98" s="13"/>
      <c r="K98" s="13"/>
      <c r="M98" s="13"/>
      <c r="R98" s="13"/>
      <c r="S98" s="13"/>
      <c r="AC98" s="13"/>
      <c r="AD98" s="13"/>
      <c r="AE98" s="13"/>
      <c r="AF98" s="13"/>
      <c r="AP98" s="13"/>
      <c r="AQ98" s="13"/>
      <c r="BA98" s="13"/>
      <c r="BB98" s="13"/>
      <c r="BC98" s="13"/>
      <c r="BD98" s="13"/>
      <c r="BN98" s="13"/>
      <c r="BO98" s="13"/>
      <c r="BP98" s="13"/>
      <c r="BQ98" s="13"/>
      <c r="BY98" s="13"/>
      <c r="BZ98" s="13"/>
      <c r="CA98" s="13"/>
      <c r="CB98" s="13"/>
      <c r="CC98" s="13"/>
      <c r="CL98" s="13"/>
      <c r="CM98" s="13"/>
      <c r="CW98" s="13"/>
      <c r="CX98" s="13"/>
      <c r="CY98" s="13"/>
      <c r="CZ98" s="13"/>
      <c r="DJ98" s="13"/>
      <c r="DK98" s="13"/>
      <c r="DL98" s="13"/>
      <c r="DN98" s="13"/>
      <c r="DU98" s="13"/>
      <c r="DV98" s="13"/>
      <c r="DW98" s="13"/>
      <c r="EG98" s="13"/>
      <c r="EH98" s="13"/>
      <c r="EI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</row>
    <row ht="13.199999999999999" customHeight="1" r="99">
      <c r="F99" s="13"/>
      <c r="G99" s="13"/>
      <c r="M99" s="13"/>
      <c r="R99" s="13"/>
      <c r="S99" s="13"/>
      <c r="U99" s="13"/>
      <c r="AD99" s="13"/>
      <c r="AE99" s="13"/>
      <c r="AP99" s="13"/>
      <c r="AQ99" s="13"/>
      <c r="BB99" s="13"/>
      <c r="BC99" s="13"/>
      <c r="BN99" s="13"/>
      <c r="BO99" s="13"/>
      <c r="BQ99" s="13"/>
      <c r="BZ99" s="13"/>
      <c r="CA99" s="13"/>
      <c r="CL99" s="13"/>
      <c r="CM99" s="13"/>
      <c r="CX99" s="13"/>
      <c r="CY99" s="13"/>
      <c r="DC99" s="13"/>
      <c r="DJ99" s="13"/>
      <c r="DV99" s="13"/>
      <c r="DW99" s="13"/>
      <c r="EH99" s="13"/>
      <c r="EI99" s="13"/>
      <c r="EP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</row>
    <row ht="13.199999999999999" customHeight="1" r="100">
      <c r="F100" s="13"/>
      <c r="G100" s="13"/>
      <c r="H100" s="13"/>
      <c r="I100" s="13"/>
      <c r="J100" s="13"/>
      <c r="K100" s="13"/>
      <c r="L100" s="13"/>
      <c r="O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W100" s="13"/>
      <c r="BA100" s="13"/>
      <c r="BB100" s="13"/>
      <c r="BC100" s="13"/>
      <c r="BD100" s="13"/>
      <c r="BE100" s="13"/>
      <c r="BF100" s="13"/>
      <c r="BG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K100" s="13"/>
      <c r="CL100" s="13"/>
      <c r="CM100" s="13"/>
      <c r="CN100" s="13"/>
      <c r="CO100" s="13"/>
      <c r="CP100" s="13"/>
      <c r="CQ100" s="13"/>
      <c r="CS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Q100" s="13"/>
      <c r="DR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</row>
    <row ht="13.199999999999999" customHeight="1" r="101">
      <c r="F101" s="13"/>
      <c r="G101" s="13"/>
      <c r="H101" s="13"/>
      <c r="R101" s="13"/>
      <c r="S101" s="13"/>
      <c r="AD101" s="13"/>
      <c r="AE101" s="13"/>
      <c r="AP101" s="13"/>
      <c r="AQ101" s="13"/>
      <c r="BB101" s="13"/>
      <c r="BC101" s="13"/>
      <c r="BN101" s="13"/>
      <c r="BO101" s="13"/>
      <c r="BZ101" s="13"/>
      <c r="CA101" s="13"/>
      <c r="CL101" s="13"/>
      <c r="CM101" s="13"/>
      <c r="CX101" s="13"/>
      <c r="CY101" s="13"/>
      <c r="DJ101" s="13"/>
      <c r="DK101" s="13"/>
      <c r="DV101" s="13"/>
      <c r="DW101" s="13"/>
      <c r="EH101" s="13"/>
      <c r="EI101" s="13"/>
      <c r="ET101" s="13"/>
      <c r="EU101" s="13"/>
      <c r="EV101" s="13"/>
      <c r="EW101" s="13"/>
      <c r="EX101" s="13"/>
      <c r="EZ101" s="13"/>
      <c r="FE101" s="13"/>
    </row>
    <row ht="13.199999999999999" customHeight="1" r="102">
      <c r="BB102" s="13"/>
      <c r="BC102" s="13"/>
      <c r="BN102" s="13"/>
      <c r="CX102" s="13"/>
      <c r="ET102" s="13"/>
      <c r="EU102" s="13"/>
    </row>
    <row ht="13.199999999999999" customHeight="1" r="103">
      <c r="CL103" s="13"/>
      <c r="ET103" s="13"/>
      <c r="EU103" s="13"/>
      <c r="FE103" s="13"/>
    </row>
    <row ht="13.199999999999999" customHeight="1" r="104">
      <c r="ET104" s="13"/>
      <c r="EU104" s="13"/>
    </row>
    <row ht="13.199999999999999" customHeight="1" r="105">
      <c r="F105" s="13"/>
      <c r="G105" s="13"/>
      <c r="L105" s="13"/>
      <c r="R105" s="13"/>
      <c r="S105" s="13"/>
      <c r="AD105" s="13"/>
      <c r="AE105" s="13"/>
      <c r="AF105" s="13"/>
      <c r="AP105" s="13"/>
      <c r="AQ105" s="13"/>
      <c r="BB105" s="13"/>
      <c r="BC105" s="13"/>
      <c r="BN105" s="13"/>
      <c r="BO105" s="13"/>
      <c r="BY105" s="13"/>
      <c r="BZ105" s="13"/>
      <c r="CA105" s="13"/>
      <c r="CC105" s="13"/>
      <c r="CL105" s="13"/>
      <c r="CM105" s="13"/>
      <c r="CX105" s="13"/>
      <c r="CY105" s="13"/>
      <c r="CZ105" s="13"/>
      <c r="DC105" s="13"/>
      <c r="DJ105" s="13"/>
      <c r="DK105" s="13"/>
      <c r="DV105" s="13"/>
      <c r="DW105" s="13"/>
      <c r="EH105" s="13"/>
      <c r="EI105" s="13"/>
      <c r="EQ105" s="13"/>
      <c r="ET105" s="13"/>
      <c r="EU105" s="13"/>
      <c r="EV105" s="13"/>
      <c r="EW105" s="13"/>
      <c r="EY105" s="13"/>
      <c r="EZ105" s="13"/>
      <c r="FC105" s="13"/>
      <c r="FE105" s="13"/>
    </row>
    <row ht="13.199999999999999" customHeight="1" r="106">
      <c r="F106" s="13"/>
      <c r="G106" s="13"/>
      <c r="R106" s="13"/>
      <c r="S106" s="13"/>
      <c r="AD106" s="13"/>
      <c r="AE106" s="13"/>
      <c r="AP106" s="13"/>
      <c r="AQ106" s="13"/>
      <c r="BA106" s="13"/>
      <c r="BB106" s="13"/>
      <c r="BC106" s="13"/>
      <c r="BN106" s="13"/>
      <c r="BO106" s="13"/>
      <c r="BZ106" s="13"/>
      <c r="CA106" s="13"/>
      <c r="CL106" s="13"/>
      <c r="CM106" s="13"/>
      <c r="CX106" s="13"/>
      <c r="CY106" s="13"/>
      <c r="DI106" s="13"/>
      <c r="DJ106" s="13"/>
      <c r="DU106" s="13"/>
      <c r="DV106" s="13"/>
      <c r="DW106" s="13"/>
      <c r="EH106" s="13"/>
      <c r="ET106" s="13"/>
      <c r="EU106" s="13"/>
      <c r="FE106" s="13"/>
    </row>
    <row ht="13.199999999999999" customHeight="1" r="107">
      <c r="F107" s="13"/>
      <c r="G107" s="13"/>
      <c r="R107" s="13"/>
      <c r="S107" s="13"/>
      <c r="AD107" s="13"/>
      <c r="AE107" s="13"/>
      <c r="AP107" s="13"/>
      <c r="AQ107" s="13"/>
      <c r="BB107" s="13"/>
      <c r="BC107" s="13"/>
      <c r="BN107" s="13"/>
      <c r="BO107" s="13"/>
      <c r="BZ107" s="13"/>
      <c r="CA107" s="13"/>
      <c r="CL107" s="13"/>
      <c r="CM107" s="13"/>
      <c r="CX107" s="13"/>
      <c r="CY107" s="13"/>
      <c r="DJ107" s="13"/>
      <c r="DK107" s="13"/>
      <c r="DV107" s="13"/>
      <c r="DW107" s="13"/>
      <c r="EH107" s="13"/>
      <c r="EI107" s="13"/>
      <c r="ET107" s="13"/>
      <c r="EU107" s="13"/>
      <c r="EV107" s="13"/>
      <c r="EW107" s="13"/>
    </row>
    <row ht="13.199999999999999" customHeight="1" r="108">
      <c r="F108" s="13"/>
      <c r="G108" s="13"/>
      <c r="R108" s="13"/>
      <c r="S108" s="13"/>
      <c r="AD108" s="13"/>
      <c r="AE108" s="13"/>
      <c r="AP108" s="13"/>
      <c r="AQ108" s="13"/>
      <c r="BB108" s="13"/>
      <c r="BC108" s="13"/>
      <c r="BN108" s="13"/>
      <c r="BO108" s="13"/>
      <c r="BQ108" s="13"/>
      <c r="BZ108" s="13"/>
      <c r="CA108" s="13"/>
      <c r="CL108" s="13"/>
      <c r="CM108" s="13"/>
      <c r="CX108" s="13"/>
      <c r="CY108" s="13"/>
      <c r="DJ108" s="13"/>
      <c r="DK108" s="13"/>
      <c r="DV108" s="13"/>
      <c r="DW108" s="13"/>
      <c r="EH108" s="13"/>
      <c r="EI108" s="13"/>
      <c r="ET108" s="13"/>
      <c r="EU108" s="13"/>
      <c r="EV108" s="13"/>
      <c r="EW108" s="13"/>
      <c r="EX108" s="13"/>
      <c r="FE108" s="13"/>
    </row>
    <row ht="13.199999999999999" customHeight="1" r="109">
      <c r="F109" s="13"/>
      <c r="G109" s="13"/>
      <c r="R109" s="13"/>
      <c r="S109" s="13"/>
      <c r="AD109" s="13"/>
      <c r="AE109" s="13"/>
      <c r="BB109" s="13"/>
      <c r="BC109" s="13"/>
      <c r="BN109" s="13"/>
      <c r="BO109" s="13"/>
      <c r="BZ109" s="13"/>
      <c r="CA109" s="13"/>
      <c r="CX109" s="13"/>
      <c r="CY109" s="13"/>
      <c r="DV109" s="13"/>
      <c r="DW109" s="13"/>
      <c r="EH109" s="13"/>
      <c r="EI109" s="13"/>
      <c r="ET109" s="13"/>
      <c r="EU109" s="13"/>
      <c r="EV109" s="13"/>
    </row>
    <row ht="13.199999999999999" customHeight="1" r="110">
      <c r="F110" s="13"/>
      <c r="G110" s="13"/>
      <c r="R110" s="13"/>
      <c r="S110" s="13"/>
      <c r="AD110" s="13"/>
      <c r="AE110" s="13"/>
      <c r="AP110" s="13"/>
      <c r="AQ110" s="13"/>
      <c r="BB110" s="13"/>
      <c r="BC110" s="13"/>
      <c r="BN110" s="13"/>
      <c r="BO110" s="13"/>
      <c r="BZ110" s="13"/>
      <c r="CA110" s="13"/>
      <c r="CL110" s="13"/>
      <c r="CM110" s="13"/>
      <c r="CX110" s="13"/>
      <c r="CY110" s="13"/>
      <c r="DJ110" s="13"/>
      <c r="DK110" s="13"/>
      <c r="DV110" s="13"/>
      <c r="DW110" s="13"/>
      <c r="EH110" s="13"/>
      <c r="EI110" s="13"/>
      <c r="ET110" s="13"/>
      <c r="EU110" s="13"/>
      <c r="EV110" s="13"/>
      <c r="EW110" s="13"/>
    </row>
    <row ht="13.199999999999999" customHeight="1" r="111">
      <c r="AD111" s="13"/>
      <c r="AE111" s="13"/>
      <c r="BB111" s="13"/>
      <c r="BC111" s="13"/>
      <c r="BN111" s="13"/>
      <c r="BO111" s="13"/>
      <c r="BZ111" s="13"/>
      <c r="CA111" s="13"/>
      <c r="CL111" s="13"/>
      <c r="CM111" s="13"/>
      <c r="CX111" s="13"/>
      <c r="CY111" s="13"/>
      <c r="DJ111" s="13"/>
      <c r="DK111" s="13"/>
      <c r="DV111" s="13"/>
      <c r="DW111" s="13"/>
      <c r="EH111" s="13"/>
      <c r="EI111" s="13"/>
      <c r="ET111" s="13"/>
      <c r="EU111" s="13"/>
    </row>
    <row ht="13.199999999999999" customHeight="1" r="112">
      <c r="F112" s="13"/>
      <c r="G112" s="13"/>
      <c r="H112" s="13"/>
      <c r="L112" s="13"/>
      <c r="R112" s="13"/>
      <c r="S112" s="13"/>
      <c r="U112" s="13"/>
      <c r="AC112" s="13"/>
      <c r="AD112" s="13"/>
      <c r="AE112" s="13"/>
      <c r="AF112" s="13"/>
      <c r="AO112" s="13"/>
      <c r="AP112" s="13"/>
      <c r="AQ112" s="13"/>
      <c r="BA112" s="13"/>
      <c r="BB112" s="13"/>
      <c r="BC112" s="13"/>
      <c r="BD112" s="13"/>
      <c r="BE112" s="13"/>
      <c r="BF112" s="13"/>
      <c r="BN112" s="13"/>
      <c r="BO112" s="13"/>
      <c r="BQ112" s="13"/>
      <c r="BY112" s="13"/>
      <c r="BZ112" s="13"/>
      <c r="CA112" s="13"/>
      <c r="CC112" s="13"/>
      <c r="CL112" s="13"/>
      <c r="CM112" s="13"/>
      <c r="CN112" s="13"/>
      <c r="CW112" s="13"/>
      <c r="CX112" s="13"/>
      <c r="CY112" s="13"/>
      <c r="CZ112" s="13"/>
      <c r="DC112" s="13"/>
      <c r="DI112" s="13"/>
      <c r="DJ112" s="13"/>
      <c r="DK112" s="13"/>
      <c r="DU112" s="13"/>
      <c r="DV112" s="13"/>
      <c r="DW112" s="13"/>
      <c r="DX112" s="13"/>
      <c r="EH112" s="13"/>
      <c r="EI112" s="13"/>
      <c r="EJ112" s="13"/>
      <c r="EQ112" s="13"/>
      <c r="ER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</row>
    <row ht="13.199999999999999" customHeight="1" r="113">
      <c r="F113" s="13"/>
      <c r="G113" s="13"/>
      <c r="H113" s="13"/>
      <c r="I113" s="13"/>
      <c r="J113" s="13"/>
      <c r="K113" s="13"/>
      <c r="L113" s="13"/>
      <c r="O113" s="13"/>
      <c r="P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U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</row>
    <row ht="13.199999999999999" customHeight="1" r="114">
      <c r="F114" s="13"/>
      <c r="L114" s="13"/>
      <c r="N114" s="13"/>
      <c r="R114" s="13"/>
      <c r="X114" s="13"/>
      <c r="Y114" s="13"/>
      <c r="AD114" s="13"/>
      <c r="AP114" s="13"/>
      <c r="BB114" s="13"/>
      <c r="BG114" s="13"/>
      <c r="BN114" s="13"/>
      <c r="BT114" s="13"/>
      <c r="DV114" s="13"/>
      <c r="EB114" s="13"/>
      <c r="EH114" s="13"/>
      <c r="EM114" s="13"/>
      <c r="EN114" s="13"/>
      <c r="ET114" s="13"/>
      <c r="EX114" s="13"/>
      <c r="EY114" s="13"/>
      <c r="EZ114" s="13"/>
      <c r="FA114" s="13"/>
    </row>
    <row ht="13.199999999999999" customHeight="1" r="115">
      <c r="ET115" s="13"/>
      <c r="EU115" s="13"/>
    </row>
    <row ht="13.199999999999999" customHeight="1" r="116"/>
    <row ht="13.199999999999999" customHeight="1" r="117"/>
    <row ht="13.199999999999999" customHeight="1" r="118">
      <c r="F118" s="13"/>
      <c r="I118" s="13"/>
      <c r="J118" s="13"/>
      <c r="R118" s="13"/>
      <c r="AD118" s="13"/>
      <c r="AE118" s="13"/>
      <c r="AP118" s="13"/>
      <c r="AQ118" s="13"/>
      <c r="BB118" s="13"/>
      <c r="BC118" s="13"/>
      <c r="BN118" s="13"/>
      <c r="BO118" s="13"/>
      <c r="BQ118" s="13"/>
      <c r="CL118" s="13"/>
      <c r="CX118" s="13"/>
      <c r="CY118" s="13"/>
      <c r="DA118" s="13"/>
      <c r="EH118" s="13"/>
      <c r="EI118" s="13"/>
      <c r="EL118" s="13"/>
      <c r="ET118" s="13"/>
      <c r="EU118" s="13"/>
      <c r="EV118" s="13"/>
      <c r="EW118" s="13"/>
      <c r="EX118" s="13"/>
    </row>
    <row ht="13.199999999999999" customHeight="1" r="119">
      <c r="F119" s="13"/>
      <c r="G119" s="13"/>
      <c r="H119" s="13"/>
      <c r="I119" s="13"/>
      <c r="J119" s="13"/>
      <c r="K119" s="13"/>
      <c r="R119" s="13"/>
      <c r="S119" s="13"/>
      <c r="T119" s="13"/>
      <c r="U119" s="13"/>
      <c r="V119" s="13"/>
      <c r="W119" s="13"/>
      <c r="AD119" s="13"/>
      <c r="AE119" s="13"/>
      <c r="AH119" s="13"/>
      <c r="AI119" s="13"/>
      <c r="AP119" s="13"/>
      <c r="AQ119" s="13"/>
      <c r="AS119" s="13"/>
      <c r="AT119" s="13"/>
      <c r="AU119" s="13"/>
      <c r="BB119" s="13"/>
      <c r="BC119" s="13"/>
      <c r="BD119" s="13"/>
      <c r="BE119" s="13"/>
      <c r="BF119" s="13"/>
      <c r="BG119" s="13"/>
      <c r="BN119" s="13"/>
      <c r="BO119" s="13"/>
      <c r="BQ119" s="13"/>
      <c r="BR119" s="13"/>
      <c r="BS119" s="13"/>
      <c r="BZ119" s="13"/>
      <c r="CA119" s="13"/>
      <c r="CB119" s="13"/>
      <c r="CC119" s="13"/>
      <c r="CD119" s="13"/>
      <c r="CE119" s="13"/>
      <c r="CL119" s="13"/>
      <c r="CM119" s="13"/>
      <c r="CN119" s="13"/>
      <c r="CO119" s="13"/>
      <c r="CP119" s="13"/>
      <c r="CQ119" s="13"/>
      <c r="CX119" s="13"/>
      <c r="CY119" s="13"/>
      <c r="DC119" s="13"/>
      <c r="DJ119" s="13"/>
      <c r="DK119" s="13"/>
      <c r="DM119" s="13"/>
      <c r="DN119" s="13"/>
      <c r="DO119" s="13"/>
      <c r="DV119" s="13"/>
      <c r="DW119" s="13"/>
      <c r="DY119" s="13"/>
      <c r="DZ119" s="13"/>
      <c r="EA119" s="13"/>
      <c r="EH119" s="13"/>
      <c r="EI119" s="13"/>
      <c r="EJ119" s="13"/>
      <c r="EK119" s="13"/>
      <c r="EL119" s="13"/>
      <c r="EM119" s="13"/>
      <c r="ET119" s="13"/>
      <c r="EU119" s="13"/>
      <c r="EV119" s="13"/>
      <c r="EW119" s="13"/>
      <c r="EX119" s="13"/>
      <c r="EY119" s="13"/>
      <c r="EZ119" s="13"/>
      <c r="FE119" s="13"/>
    </row>
    <row ht="13.199999999999999" customHeight="1" r="120"/>
    <row ht="13.199999999999999" customHeight="1" r="121">
      <c r="F121" s="13"/>
      <c r="G121" s="13"/>
      <c r="H121" s="13"/>
      <c r="I121" s="13"/>
      <c r="J121" s="13"/>
      <c r="K121" s="13"/>
      <c r="L121" s="13"/>
      <c r="R121" s="13"/>
      <c r="S121" s="13"/>
      <c r="T121" s="13"/>
      <c r="U121" s="13"/>
      <c r="V121" s="13"/>
      <c r="W121" s="13"/>
      <c r="X121" s="13"/>
      <c r="Y121" s="13"/>
      <c r="AD121" s="13"/>
      <c r="AE121" s="13"/>
      <c r="AG121" s="13"/>
      <c r="AH121" s="13"/>
      <c r="AI121" s="13"/>
      <c r="AP121" s="13"/>
      <c r="AQ121" s="13"/>
      <c r="AS121" s="13"/>
      <c r="AT121" s="13"/>
      <c r="AU121" s="13"/>
      <c r="BB121" s="13"/>
      <c r="BC121" s="13"/>
      <c r="BD121" s="13"/>
      <c r="BE121" s="13"/>
      <c r="BF121" s="13"/>
      <c r="BG121" s="13"/>
      <c r="BH121" s="13"/>
      <c r="BN121" s="13"/>
      <c r="BO121" s="13"/>
      <c r="BP121" s="13"/>
      <c r="BQ121" s="13"/>
      <c r="BR121" s="13"/>
      <c r="BS121" s="13"/>
      <c r="BT121" s="13"/>
      <c r="BZ121" s="13"/>
      <c r="CA121" s="13"/>
      <c r="CB121" s="13"/>
      <c r="CC121" s="13"/>
      <c r="CD121" s="13"/>
      <c r="CE121" s="13"/>
      <c r="CL121" s="13"/>
      <c r="CM121" s="13"/>
      <c r="CN121" s="13"/>
      <c r="CO121" s="13"/>
      <c r="CP121" s="13"/>
      <c r="CQ121" s="13"/>
      <c r="CX121" s="13"/>
      <c r="CY121" s="13"/>
      <c r="DA121" s="13"/>
      <c r="DB121" s="13"/>
      <c r="DC121" s="13"/>
      <c r="DJ121" s="13"/>
      <c r="DK121" s="13"/>
      <c r="DM121" s="13"/>
      <c r="DN121" s="13"/>
      <c r="DO121" s="13"/>
      <c r="DP121" s="13"/>
      <c r="DV121" s="13"/>
      <c r="DW121" s="13"/>
      <c r="DX121" s="13"/>
      <c r="DY121" s="13"/>
      <c r="DZ121" s="13"/>
      <c r="EA121" s="13"/>
      <c r="EB121" s="13"/>
      <c r="EH121" s="13"/>
      <c r="EI121" s="13"/>
      <c r="EJ121" s="13"/>
      <c r="EK121" s="13"/>
      <c r="EL121" s="13"/>
      <c r="EM121" s="13"/>
      <c r="EN121" s="13"/>
      <c r="EQ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E121" s="13"/>
    </row>
    <row ht="13.199999999999999" customHeight="1" r="122">
      <c r="F122" s="13"/>
      <c r="G122" s="13"/>
      <c r="J122" s="13"/>
      <c r="K122" s="13"/>
      <c r="R122" s="13"/>
      <c r="S122" s="13"/>
      <c r="T122" s="13"/>
      <c r="U122" s="13"/>
      <c r="W122" s="13"/>
      <c r="X122" s="13"/>
      <c r="AB122" s="13"/>
      <c r="AC122" s="13"/>
      <c r="AD122" s="13"/>
      <c r="AE122" s="13"/>
      <c r="AP122" s="13"/>
      <c r="AS122" s="13"/>
      <c r="BB122" s="13"/>
      <c r="BD122" s="13"/>
      <c r="BN122" s="13"/>
      <c r="BO122" s="13"/>
      <c r="BQ122" s="13"/>
      <c r="BZ122" s="13"/>
      <c r="CA122" s="13"/>
      <c r="CL122" s="13"/>
      <c r="CM122" s="13"/>
      <c r="CX122" s="13"/>
      <c r="CY122" s="13"/>
      <c r="DA122" s="13"/>
      <c r="DJ122" s="13"/>
      <c r="DK122" s="13"/>
      <c r="DV122" s="13"/>
      <c r="DW122" s="13"/>
      <c r="DY122" s="13"/>
      <c r="EH122" s="13"/>
      <c r="EI122" s="13"/>
      <c r="EM122" s="13"/>
      <c r="ER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</row>
    <row ht="13.199999999999999" customHeight="1" r="123"/>
    <row ht="13.199999999999999" customHeight="1" r="124">
      <c r="F124" s="13"/>
      <c r="G124" s="13"/>
      <c r="H124" s="13"/>
      <c r="R124" s="13"/>
      <c r="S124" s="13"/>
      <c r="T124" s="13"/>
      <c r="V124" s="13"/>
      <c r="Y124" s="13"/>
      <c r="AC124" s="13"/>
      <c r="AD124" s="13"/>
      <c r="AE124" s="13"/>
      <c r="AF124" s="13"/>
      <c r="AG124" s="13"/>
      <c r="AH124" s="13"/>
      <c r="AI124" s="13"/>
      <c r="AP124" s="13"/>
      <c r="AQ124" s="13"/>
      <c r="AR124" s="13"/>
      <c r="AS124" s="13"/>
      <c r="AU124" s="13"/>
      <c r="BA124" s="13"/>
      <c r="BB124" s="13"/>
      <c r="BC124" s="13"/>
      <c r="BD124" s="13"/>
      <c r="BN124" s="13"/>
      <c r="BO124" s="13"/>
      <c r="BP124" s="13"/>
      <c r="BS124" s="13"/>
      <c r="BT124" s="13"/>
      <c r="BY124" s="13"/>
      <c r="BZ124" s="13"/>
      <c r="CA124" s="13"/>
      <c r="CB124" s="13"/>
      <c r="CD124" s="13"/>
      <c r="CK124" s="13"/>
      <c r="CL124" s="13"/>
      <c r="CM124" s="13"/>
      <c r="CN124" s="13"/>
      <c r="CQ124" s="13"/>
      <c r="CX124" s="13"/>
      <c r="CY124" s="13"/>
      <c r="DA124" s="13"/>
      <c r="DB124" s="13"/>
      <c r="DC124" s="13"/>
      <c r="DJ124" s="13"/>
      <c r="DK124" s="13"/>
      <c r="DL124" s="13"/>
      <c r="DU124" s="13"/>
      <c r="DV124" s="13"/>
      <c r="DW124" s="13"/>
      <c r="DX124" s="13"/>
      <c r="EG124" s="13"/>
      <c r="EH124" s="13"/>
      <c r="EI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</row>
    <row ht="13.199999999999999" customHeight="1" r="125">
      <c r="F125" s="13"/>
      <c r="G125" s="13"/>
      <c r="H125" s="13"/>
      <c r="J125" s="13"/>
      <c r="R125" s="13"/>
      <c r="S125" s="13"/>
      <c r="T125" s="13"/>
      <c r="AC125" s="13"/>
      <c r="AD125" s="13"/>
      <c r="AE125" s="13"/>
      <c r="AP125" s="13"/>
      <c r="AQ125" s="13"/>
      <c r="BA125" s="13"/>
      <c r="BB125" s="13"/>
      <c r="BC125" s="13"/>
      <c r="BD125" s="13"/>
      <c r="BN125" s="13"/>
      <c r="BO125" s="13"/>
      <c r="BP125" s="13"/>
      <c r="BZ125" s="13"/>
      <c r="CA125" s="13"/>
      <c r="CB125" s="13"/>
      <c r="CL125" s="13"/>
      <c r="CM125" s="13"/>
      <c r="CN125" s="13"/>
      <c r="CX125" s="13"/>
      <c r="CY125" s="13"/>
      <c r="CZ125" s="13"/>
      <c r="DJ125" s="13"/>
      <c r="DK125" s="13"/>
      <c r="DL125" s="13"/>
      <c r="DV125" s="13"/>
      <c r="DW125" s="13"/>
      <c r="EG125" s="13"/>
      <c r="EH125" s="13"/>
      <c r="EI125" s="13"/>
      <c r="EJ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</row>
    <row ht="13.199999999999999" customHeight="1" r="126">
      <c r="ET126" s="13"/>
    </row>
    <row ht="13.199999999999999" customHeight="1" r="127">
      <c r="F127" s="13"/>
      <c r="G127" s="13"/>
      <c r="H127" s="13"/>
      <c r="I127" s="13"/>
      <c r="R127" s="13"/>
      <c r="S127" s="13"/>
      <c r="W127" s="13"/>
      <c r="AC127" s="13"/>
      <c r="AD127" s="13"/>
      <c r="AE127" s="13"/>
      <c r="AG127" s="13"/>
      <c r="AP127" s="13"/>
      <c r="AQ127" s="13"/>
      <c r="AR127" s="13"/>
      <c r="BB127" s="13"/>
      <c r="BC127" s="13"/>
      <c r="BN127" s="13"/>
      <c r="BO127" s="13"/>
      <c r="BP127" s="13"/>
      <c r="BR127" s="13"/>
      <c r="BZ127" s="13"/>
      <c r="CA127" s="13"/>
      <c r="CB127" s="13"/>
      <c r="CC127" s="13"/>
      <c r="CL127" s="13"/>
      <c r="CM127" s="13"/>
      <c r="CX127" s="13"/>
      <c r="CY127" s="13"/>
      <c r="CZ127" s="13"/>
      <c r="DB127" s="13"/>
      <c r="DC127" s="13"/>
      <c r="DJ127" s="13"/>
      <c r="DK127" s="13"/>
      <c r="DV127" s="13"/>
      <c r="DW127" s="13"/>
      <c r="EA127" s="13"/>
      <c r="EG127" s="13"/>
      <c r="EH127" s="13"/>
      <c r="EL127" s="13"/>
      <c r="ER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</row>
    <row ht="13.199999999999999" customHeight="1" r="128">
      <c r="F128" s="13"/>
      <c r="G128" s="13"/>
      <c r="H128" s="13"/>
      <c r="R128" s="13"/>
      <c r="S128" s="13"/>
      <c r="X128" s="13"/>
      <c r="Z128" s="13"/>
      <c r="AC128" s="13"/>
      <c r="AD128" s="13"/>
      <c r="AE128" s="13"/>
      <c r="AI128" s="13"/>
      <c r="AP128" s="13"/>
      <c r="AQ128" s="13"/>
      <c r="AR128" s="13"/>
      <c r="BB128" s="13"/>
      <c r="BC128" s="13"/>
      <c r="BD128" s="13"/>
      <c r="BE128" s="13"/>
      <c r="BN128" s="13"/>
      <c r="BO128" s="13"/>
      <c r="BP128" s="13"/>
      <c r="BQ128" s="13"/>
      <c r="BR128" s="13"/>
      <c r="BZ128" s="13"/>
      <c r="CA128" s="13"/>
      <c r="CB128" s="13"/>
      <c r="CF128" s="13"/>
      <c r="CL128" s="13"/>
      <c r="CM128" s="13"/>
      <c r="CX128" s="13"/>
      <c r="CY128" s="13"/>
      <c r="CZ128" s="13"/>
      <c r="DJ128" s="13"/>
      <c r="DK128" s="13"/>
      <c r="DV128" s="13"/>
      <c r="DW128" s="13"/>
      <c r="EH128" s="13"/>
      <c r="EI128" s="13"/>
      <c r="EN128" s="13"/>
      <c r="EO128" s="13"/>
      <c r="EP128" s="13"/>
      <c r="EQ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</row>
    <row ht="13.199999999999999" customHeight="1" r="129">
      <c r="F129" s="13"/>
      <c r="G129" s="13"/>
      <c r="H129" s="13"/>
      <c r="I129" s="13"/>
      <c r="J129" s="13"/>
      <c r="K129" s="13"/>
      <c r="L129" s="13"/>
      <c r="O129" s="13"/>
      <c r="P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K129" s="13"/>
      <c r="AL129" s="13"/>
      <c r="AP129" s="13"/>
      <c r="AQ129" s="13"/>
      <c r="AR129" s="13"/>
      <c r="AS129" s="13"/>
      <c r="AU129" s="13"/>
      <c r="AW129" s="13"/>
      <c r="AX129" s="13"/>
      <c r="BA129" s="13"/>
      <c r="BB129" s="13"/>
      <c r="BC129" s="13"/>
      <c r="BD129" s="13"/>
      <c r="BE129" s="13"/>
      <c r="BF129" s="13"/>
      <c r="BG129" s="13"/>
      <c r="BN129" s="13"/>
      <c r="BO129" s="13"/>
      <c r="BP129" s="13"/>
      <c r="BQ129" s="13"/>
      <c r="BR129" s="13"/>
      <c r="BS129" s="13"/>
      <c r="BT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K129" s="13"/>
      <c r="CL129" s="13"/>
      <c r="CM129" s="13"/>
      <c r="CN129" s="13"/>
      <c r="CO129" s="13"/>
      <c r="CP129" s="13"/>
      <c r="CQ129" s="13"/>
      <c r="CW129" s="13"/>
      <c r="CX129" s="13"/>
      <c r="CY129" s="13"/>
      <c r="CZ129" s="13"/>
      <c r="DA129" s="13"/>
      <c r="DB129" s="13"/>
      <c r="DC129" s="13"/>
      <c r="DI129" s="13"/>
      <c r="DJ129" s="13"/>
      <c r="DK129" s="13"/>
      <c r="DL129" s="13"/>
      <c r="DM129" s="13"/>
      <c r="DN129" s="13"/>
      <c r="DO129" s="13"/>
      <c r="DQ129" s="13"/>
      <c r="DR129" s="13"/>
      <c r="DT129" s="13"/>
      <c r="DU129" s="13"/>
      <c r="DV129" s="13"/>
      <c r="DW129" s="13"/>
      <c r="DX129" s="13"/>
      <c r="DY129" s="13"/>
      <c r="EA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</row>
    <row ht="13.199999999999999" customHeight="1" r="130">
      <c r="R130" s="13"/>
      <c r="ET130" s="13"/>
      <c r="FB130" s="13"/>
      <c r="FD130" s="13"/>
      <c r="FE130" s="13"/>
    </row>
    <row ht="13.199999999999999" customHeight="1" r="131">
      <c r="F131" s="13"/>
      <c r="R131" s="13"/>
      <c r="AC131" s="13"/>
      <c r="AD131" s="13"/>
      <c r="AE131" s="13"/>
      <c r="AP131" s="13"/>
      <c r="BB131" s="13"/>
      <c r="BN131" s="13"/>
      <c r="BO131" s="13"/>
      <c r="BZ131" s="13"/>
      <c r="CL131" s="13"/>
      <c r="CX131" s="13"/>
      <c r="DJ131" s="13"/>
      <c r="DV131" s="13"/>
      <c r="EG131" s="13"/>
      <c r="EH131" s="13"/>
      <c r="ES131" s="13"/>
      <c r="ET131" s="13"/>
      <c r="EU131" s="13"/>
      <c r="EV131" s="13"/>
      <c r="EW131" s="13"/>
      <c r="EX131" s="13"/>
      <c r="EY131" s="13"/>
      <c r="EZ131" s="13"/>
      <c r="FA131" s="13"/>
      <c r="FC131" s="13"/>
      <c r="FD131" s="13"/>
      <c r="FE131" s="13"/>
    </row>
    <row ht="13.199999999999999" customHeight="1" r="132">
      <c r="F132" s="13"/>
      <c r="G132" s="13"/>
      <c r="AD132" s="13"/>
      <c r="AE132" s="13"/>
      <c r="BB132" s="13"/>
      <c r="BN132" s="13"/>
      <c r="BQ132" s="13"/>
      <c r="BZ132" s="13"/>
      <c r="CX132" s="13"/>
      <c r="CY132" s="13"/>
      <c r="EH132" s="13"/>
      <c r="ET132" s="13"/>
      <c r="EU132" s="13"/>
      <c r="EV132" s="13"/>
      <c r="EW132" s="13"/>
      <c r="EZ132" s="13"/>
      <c r="FE132" s="13"/>
    </row>
    <row ht="13.199999999999999" customHeight="1" r="133">
      <c r="F133" s="13"/>
      <c r="G133" s="13"/>
      <c r="R133" s="13"/>
      <c r="AD133" s="13"/>
      <c r="AE133" s="13"/>
      <c r="AF133" s="13"/>
      <c r="AP133" s="13"/>
      <c r="AQ133" s="13"/>
      <c r="AR133" s="13"/>
      <c r="BB133" s="13"/>
      <c r="BN133" s="13"/>
      <c r="BO133" s="13"/>
      <c r="BZ133" s="13"/>
      <c r="CL133" s="13"/>
      <c r="CM133" s="13"/>
      <c r="DV133" s="13"/>
      <c r="DX133" s="13"/>
      <c r="EH133" s="13"/>
      <c r="EI133" s="13"/>
      <c r="ET133" s="13"/>
      <c r="EU133" s="13"/>
      <c r="EV133" s="13"/>
      <c r="EW133" s="13"/>
      <c r="EY133" s="13"/>
      <c r="FE133" s="13"/>
    </row>
    <row ht="13.199999999999999" customHeight="1" r="134">
      <c r="F134" s="13"/>
      <c r="G134" s="13"/>
      <c r="R134" s="13"/>
      <c r="S134" s="13"/>
      <c r="AC134" s="13"/>
      <c r="AD134" s="13"/>
      <c r="AE134" s="13"/>
      <c r="AP134" s="13"/>
      <c r="AQ134" s="13"/>
      <c r="BB134" s="13"/>
      <c r="BC134" s="13"/>
      <c r="BN134" s="13"/>
      <c r="BO134" s="13"/>
      <c r="BZ134" s="13"/>
      <c r="CA134" s="13"/>
      <c r="CL134" s="13"/>
      <c r="CM134" s="13"/>
      <c r="CX134" s="13"/>
      <c r="CY134" s="13"/>
      <c r="DJ134" s="13"/>
      <c r="DK134" s="13"/>
      <c r="DV134" s="13"/>
      <c r="DW134" s="13"/>
      <c r="EG134" s="13"/>
      <c r="EH134" s="13"/>
      <c r="EI134" s="13"/>
      <c r="ET134" s="13"/>
      <c r="EU134" s="13"/>
      <c r="EW134" s="13"/>
      <c r="EY134" s="13"/>
      <c r="EZ134" s="13"/>
      <c r="FA134" s="13"/>
      <c r="FE134" s="13"/>
    </row>
    <row ht="13.199999999999999" customHeight="1" r="135">
      <c r="AD135" s="13"/>
      <c r="AE135" s="13"/>
      <c r="BN135" s="13"/>
      <c r="BO135" s="13"/>
      <c r="CX135" s="13"/>
      <c r="ET135" s="13"/>
      <c r="EU135" s="13"/>
      <c r="EV135" s="13"/>
    </row>
    <row ht="13.199999999999999" customHeight="1" r="136">
      <c r="F136" s="13"/>
      <c r="BB136" s="13"/>
      <c r="BC136" s="13"/>
      <c r="CX136" s="13"/>
      <c r="ET136" s="13"/>
      <c r="EU136" s="13"/>
      <c r="EX136" s="13"/>
      <c r="EY136" s="13"/>
      <c r="FC136" s="13"/>
      <c r="FE136" s="13"/>
    </row>
    <row ht="13.199999999999999" customHeight="1" r="137">
      <c r="F137" s="13"/>
      <c r="R137" s="13"/>
      <c r="S137" s="13"/>
      <c r="W137" s="13"/>
      <c r="AC137" s="13"/>
      <c r="AD137" s="13"/>
      <c r="AP137" s="13"/>
      <c r="BB137" s="13"/>
      <c r="BC137" s="13"/>
      <c r="BG137" s="13"/>
      <c r="BN137" s="13"/>
      <c r="BO137" s="13"/>
      <c r="BP137" s="13"/>
      <c r="BQ137" s="13"/>
      <c r="BZ137" s="13"/>
      <c r="CA137" s="13"/>
      <c r="CL137" s="13"/>
      <c r="CX137" s="13"/>
      <c r="CY137" s="13"/>
      <c r="DJ137" s="13"/>
      <c r="DV137" s="13"/>
      <c r="EH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</row>
    <row ht="13.199999999999999" customHeight="1" r="138">
      <c r="F138" s="13"/>
      <c r="G138" s="13"/>
      <c r="H138" s="13"/>
      <c r="I138" s="13"/>
      <c r="L138" s="13"/>
      <c r="R138" s="13"/>
      <c r="S138" s="13"/>
      <c r="U138" s="13"/>
      <c r="W138" s="13"/>
      <c r="AB138" s="13"/>
      <c r="AC138" s="13"/>
      <c r="AD138" s="13"/>
      <c r="AE138" s="13"/>
      <c r="AF138" s="13"/>
      <c r="AH138" s="13"/>
      <c r="AI138" s="13"/>
      <c r="AP138" s="13"/>
      <c r="AQ138" s="13"/>
      <c r="AR138" s="13"/>
      <c r="BA138" s="13"/>
      <c r="BB138" s="13"/>
      <c r="BC138" s="13"/>
      <c r="BD138" s="13"/>
      <c r="BE138" s="13"/>
      <c r="BF138" s="13"/>
      <c r="BG138" s="13"/>
      <c r="BH138" s="13"/>
      <c r="BN138" s="13"/>
      <c r="BO138" s="13"/>
      <c r="BP138" s="13"/>
      <c r="BQ138" s="13"/>
      <c r="BY138" s="13"/>
      <c r="BZ138" s="13"/>
      <c r="CA138" s="13"/>
      <c r="CB138" s="13"/>
      <c r="CC138" s="13"/>
      <c r="CK138" s="13"/>
      <c r="CL138" s="13"/>
      <c r="CM138" s="13"/>
      <c r="CN138" s="13"/>
      <c r="CO138" s="13"/>
      <c r="CX138" s="13"/>
      <c r="CY138" s="13"/>
      <c r="DA138" s="13"/>
      <c r="DI138" s="13"/>
      <c r="DJ138" s="13"/>
      <c r="DK138" s="13"/>
      <c r="DL138" s="13"/>
      <c r="DU138" s="13"/>
      <c r="DV138" s="13"/>
      <c r="DW138" s="13"/>
      <c r="DX138" s="13"/>
      <c r="EE138" s="13"/>
      <c r="EG138" s="13"/>
      <c r="EH138" s="13"/>
      <c r="EI138" s="13"/>
      <c r="EN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</row>
    <row ht="13.199999999999999" customHeight="1" r="139">
      <c r="F139" s="13"/>
      <c r="AD139" s="13"/>
      <c r="BB139" s="13"/>
      <c r="BN139" s="13"/>
      <c r="BZ139" s="13"/>
      <c r="EH139" s="13"/>
      <c r="EL139" s="13"/>
      <c r="ET139" s="13"/>
      <c r="EU139" s="13"/>
      <c r="EV139" s="13"/>
      <c r="EX139" s="13"/>
      <c r="FE139" s="13"/>
    </row>
    <row ht="13.199999999999999" customHeight="1" r="140">
      <c r="F140" s="13"/>
      <c r="R140" s="13"/>
      <c r="AC140" s="13"/>
      <c r="AD140" s="13"/>
      <c r="AO140" s="13"/>
      <c r="BB140" s="13"/>
      <c r="BN140" s="13"/>
      <c r="BZ140" s="13"/>
      <c r="CX140" s="13"/>
      <c r="DJ140" s="13"/>
      <c r="DV140" s="13"/>
      <c r="EH140" s="13"/>
      <c r="ET140" s="13"/>
      <c r="EU140" s="13"/>
      <c r="EV140" s="13"/>
      <c r="EW140" s="13"/>
      <c r="EX140" s="13"/>
      <c r="EY140" s="13"/>
      <c r="FA140" s="13"/>
      <c r="FB140" s="13"/>
      <c r="FE140" s="13"/>
    </row>
    <row ht="13.199999999999999" customHeight="1" r="141">
      <c r="F141" s="13"/>
      <c r="G141" s="13"/>
      <c r="R141" s="13"/>
      <c r="S141" s="13"/>
      <c r="AD141" s="13"/>
      <c r="AE141" s="13"/>
      <c r="AP141" s="13"/>
      <c r="AQ141" s="13"/>
      <c r="BB141" s="13"/>
      <c r="BC141" s="13"/>
      <c r="BD141" s="13"/>
      <c r="BN141" s="13"/>
      <c r="BO141" s="13"/>
      <c r="BP141" s="13"/>
      <c r="BR141" s="13"/>
      <c r="BZ141" s="13"/>
      <c r="CA141" s="13"/>
      <c r="CL141" s="13"/>
      <c r="CM141" s="13"/>
      <c r="CX141" s="13"/>
      <c r="CY141" s="13"/>
      <c r="DJ141" s="13"/>
      <c r="DK141" s="13"/>
      <c r="DN141" s="13"/>
      <c r="DV141" s="13"/>
      <c r="DW141" s="13"/>
      <c r="EG141" s="13"/>
      <c r="EH141" s="13"/>
      <c r="EI141" s="13"/>
      <c r="EQ141" s="13"/>
      <c r="ER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</row>
    <row ht="13.199999999999999" customHeight="1" r="142">
      <c r="F142" s="13"/>
      <c r="G142" s="13"/>
      <c r="AD142" s="13"/>
      <c r="AP142" s="13"/>
      <c r="BB142" s="13"/>
      <c r="BC142" s="13"/>
      <c r="BN142" s="13"/>
      <c r="BO142" s="13"/>
      <c r="BZ142" s="13"/>
      <c r="CX142" s="13"/>
      <c r="DJ142" s="13"/>
      <c r="DV142" s="13"/>
      <c r="EH142" s="13"/>
      <c r="ET142" s="13"/>
      <c r="EU142" s="13"/>
      <c r="EV142" s="13"/>
      <c r="EW142" s="13"/>
      <c r="FC142" s="13"/>
    </row>
    <row ht="13.199999999999999" customHeight="1" r="143">
      <c r="F143" s="13"/>
      <c r="G143" s="13"/>
      <c r="R143" s="13"/>
      <c r="S143" s="13"/>
      <c r="AD143" s="13"/>
      <c r="AE143" s="13"/>
      <c r="AP143" s="13"/>
      <c r="AQ143" s="13"/>
      <c r="BB143" s="13"/>
      <c r="BC143" s="13"/>
      <c r="BN143" s="13"/>
      <c r="BO143" s="13"/>
      <c r="BZ143" s="13"/>
      <c r="CA143" s="13"/>
      <c r="CL143" s="13"/>
      <c r="CM143" s="13"/>
      <c r="CX143" s="13"/>
      <c r="CY143" s="13"/>
      <c r="DJ143" s="13"/>
      <c r="DK143" s="13"/>
      <c r="DV143" s="13"/>
      <c r="DW143" s="13"/>
      <c r="EH143" s="13"/>
      <c r="EI143" s="13"/>
      <c r="ET143" s="13"/>
      <c r="EU143" s="13"/>
      <c r="EV143" s="13"/>
      <c r="EW143" s="13"/>
      <c r="FE143" s="13"/>
    </row>
    <row ht="13.199999999999999" customHeight="1" r="144">
      <c r="F144" s="13"/>
      <c r="G144" s="13"/>
      <c r="R144" s="13"/>
      <c r="AD144" s="13"/>
      <c r="AE144" s="13"/>
      <c r="AP144" s="13"/>
      <c r="AQ144" s="13"/>
      <c r="AR144" s="13"/>
      <c r="BB144" s="13"/>
      <c r="BC144" s="13"/>
      <c r="BN144" s="13"/>
      <c r="BO144" s="13"/>
      <c r="BZ144" s="13"/>
      <c r="CA144" s="13"/>
      <c r="CL144" s="13"/>
      <c r="CX144" s="13"/>
      <c r="CY144" s="13"/>
      <c r="CZ144" s="13"/>
      <c r="DJ144" s="13"/>
      <c r="DV144" s="13"/>
      <c r="DW144" s="13"/>
      <c r="EH144" s="13"/>
      <c r="EI144" s="13"/>
      <c r="ET144" s="13"/>
      <c r="EU144" s="13"/>
      <c r="EV144" s="13"/>
      <c r="EW144" s="13"/>
      <c r="FE144" s="13"/>
    </row>
    <row ht="13.199999999999999" customHeight="1" r="145">
      <c r="AD145" s="13"/>
      <c r="AE145" s="13"/>
      <c r="EH145" s="13"/>
      <c r="ET145" s="13"/>
      <c r="EU145" s="13"/>
    </row>
    <row ht="13.199999999999999" customHeight="1" r="146">
      <c r="F146" s="13"/>
      <c r="G146" s="13"/>
      <c r="H146" s="13"/>
      <c r="R146" s="13"/>
      <c r="S146" s="13"/>
      <c r="T146" s="13"/>
      <c r="AC146" s="13"/>
      <c r="AD146" s="13"/>
      <c r="AE146" s="13"/>
      <c r="AF146" s="13"/>
      <c r="AG146" s="13"/>
      <c r="AJ146" s="13"/>
      <c r="AO146" s="13"/>
      <c r="AP146" s="13"/>
      <c r="AQ146" s="13"/>
      <c r="AR146" s="13"/>
      <c r="BA146" s="13"/>
      <c r="BB146" s="13"/>
      <c r="BC146" s="13"/>
      <c r="BD146" s="13"/>
      <c r="BE146" s="13"/>
      <c r="BF146" s="13"/>
      <c r="BN146" s="13"/>
      <c r="BO146" s="13"/>
      <c r="BP146" s="13"/>
      <c r="BR146" s="13"/>
      <c r="BT146" s="13"/>
      <c r="BY146" s="13"/>
      <c r="BZ146" s="13"/>
      <c r="CA146" s="13"/>
      <c r="CB146" s="13"/>
      <c r="CK146" s="13"/>
      <c r="CL146" s="13"/>
      <c r="CM146" s="13"/>
      <c r="CW146" s="13"/>
      <c r="CX146" s="13"/>
      <c r="CY146" s="13"/>
      <c r="CZ146" s="13"/>
      <c r="DB146" s="13"/>
      <c r="DJ146" s="13"/>
      <c r="DK146" s="13"/>
      <c r="DL146" s="13"/>
      <c r="DN146" s="13"/>
      <c r="DU146" s="13"/>
      <c r="DV146" s="13"/>
      <c r="DW146" s="13"/>
      <c r="DY146" s="13"/>
      <c r="EG146" s="13"/>
      <c r="EH146" s="13"/>
      <c r="EI146" s="13"/>
      <c r="EJ146" s="13"/>
      <c r="EK146" s="13"/>
      <c r="EL146" s="13"/>
      <c r="EP146" s="13"/>
      <c r="EQ146" s="13"/>
      <c r="ER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</row>
    <row ht="13.199999999999999" customHeight="1" r="147">
      <c r="ET147" s="13"/>
      <c r="EU147" s="13"/>
    </row>
    <row ht="13.199999999999999" customHeight="1" r="148"/>
    <row ht="13.199999999999999" customHeight="1" r="149">
      <c r="ET149" s="13"/>
      <c r="EU149" s="13"/>
      <c r="FE149" s="13"/>
    </row>
    <row ht="13.199999999999999" customHeight="1" r="150">
      <c r="R150" s="13"/>
      <c r="S150" s="13"/>
      <c r="BZ150" s="13"/>
      <c r="CA150" s="13"/>
      <c r="ET150" s="13"/>
      <c r="EU150" s="13"/>
    </row>
    <row ht="13.199999999999999" customHeight="1" r="151">
      <c r="ET151" s="13"/>
      <c r="EU151" s="13"/>
    </row>
    <row ht="13.199999999999999" customHeight="1" r="152">
      <c r="ET152" s="13"/>
      <c r="EU152" s="13"/>
    </row>
    <row ht="13.199999999999999" customHeight="1" r="153"/>
    <row ht="13.199999999999999" customHeight="1" r="154">
      <c r="ET154" s="13"/>
      <c r="EU154" s="13"/>
    </row>
    <row ht="13.199999999999999" customHeight="1" r="155">
      <c r="R155" s="13"/>
      <c r="AC155" s="13"/>
      <c r="ET155" s="13"/>
      <c r="EU155" s="13"/>
      <c r="FE155" s="13"/>
    </row>
    <row ht="13.199999999999999" customHeight="1" r="156">
      <c r="DJ156" s="13"/>
      <c r="DK156" s="13"/>
      <c r="ET156" s="13"/>
      <c r="EU156" s="13"/>
    </row>
    <row ht="13.199999999999999" customHeight="1" r="157">
      <c r="F157" s="13"/>
      <c r="R157" s="13"/>
      <c r="S157" s="13"/>
      <c r="AC157" s="13"/>
      <c r="AD157" s="13"/>
      <c r="AP157" s="13"/>
      <c r="AQ157" s="13"/>
      <c r="BB157" s="13"/>
      <c r="BC157" s="13"/>
      <c r="BN157" s="13"/>
      <c r="BO157" s="13"/>
      <c r="BZ157" s="13"/>
      <c r="CA157" s="13"/>
      <c r="CL157" s="13"/>
      <c r="CM157" s="13"/>
      <c r="CX157" s="13"/>
      <c r="CY157" s="13"/>
      <c r="DJ157" s="13"/>
      <c r="DK157" s="13"/>
      <c r="DV157" s="13"/>
      <c r="EH157" s="13"/>
      <c r="EI157" s="13"/>
      <c r="ET157" s="13"/>
      <c r="EU157" s="13"/>
      <c r="EV157" s="13"/>
      <c r="EX157" s="13"/>
      <c r="FE157" s="13"/>
    </row>
    <row ht="13.199999999999999" customHeight="1" r="158">
      <c r="F158" s="13"/>
      <c r="G158" s="13"/>
      <c r="H158" s="13"/>
      <c r="I158" s="13"/>
      <c r="J158" s="13"/>
      <c r="K158" s="13"/>
      <c r="L158" s="13"/>
      <c r="O158" s="13"/>
      <c r="P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BA158" s="13"/>
      <c r="BB158" s="13"/>
      <c r="BC158" s="13"/>
      <c r="BD158" s="13"/>
      <c r="BE158" s="13"/>
      <c r="BF158" s="13"/>
      <c r="BG158" s="13"/>
      <c r="BH158" s="13"/>
      <c r="BI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U158" s="13"/>
      <c r="CW158" s="13"/>
      <c r="CX158" s="13"/>
      <c r="CY158" s="13"/>
      <c r="CZ158" s="13"/>
      <c r="DA158" s="13"/>
      <c r="DB158" s="13"/>
      <c r="DC158" s="13"/>
      <c r="DD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</row>
    <row ht="13.199999999999999" customHeight="1" r="159">
      <c r="ET159" s="13"/>
      <c r="EU159" s="13"/>
    </row>
    <row ht="13.199999999999999" customHeight="1" r="160"/>
    <row ht="13.199999999999999" customHeight="1" r="161"/>
    <row ht="13.199999999999999" customHeight="1" r="162">
      <c r="ET162" s="13"/>
      <c r="EU162" s="13"/>
    </row>
    <row ht="13.199999999999999" customHeight="1" r="163">
      <c r="AD163" s="13"/>
      <c r="AE163" s="13"/>
      <c r="BN163" s="13"/>
      <c r="BO163" s="13"/>
      <c r="CX163" s="13"/>
      <c r="CY163" s="13"/>
      <c r="ET163" s="13"/>
      <c r="EU163" s="13"/>
    </row>
    <row ht="13.199999999999999" customHeight="1" r="164">
      <c r="ET164" s="13"/>
      <c r="EU164" s="13"/>
    </row>
    <row ht="13.199999999999999" customHeight="1" r="165">
      <c r="AD165" s="13"/>
      <c r="AE165" s="13"/>
      <c r="AG165" s="13"/>
      <c r="AH165" s="13"/>
      <c r="AJ165" s="13"/>
      <c r="BN165" s="13"/>
      <c r="BO165" s="13"/>
      <c r="BP165" s="13"/>
      <c r="BQ165" s="13"/>
      <c r="BT165" s="13"/>
      <c r="BU165" s="13"/>
      <c r="BY165" s="13"/>
      <c r="CX165" s="13"/>
      <c r="CY165" s="13"/>
      <c r="ET165" s="13"/>
      <c r="EU165" s="13"/>
      <c r="EV165" s="13"/>
      <c r="EW165" s="13"/>
      <c r="EX165" s="13"/>
      <c r="EY165" s="13"/>
      <c r="EZ165" s="13"/>
      <c r="FA165" s="13"/>
      <c r="FE165" s="13"/>
    </row>
    <row ht="13.199999999999999" customHeight="1" r="166">
      <c r="AD166" s="13"/>
      <c r="AE166" s="13"/>
      <c r="BN166" s="13"/>
      <c r="BO166" s="13"/>
      <c r="BP166" s="13"/>
      <c r="BQ166" s="13"/>
      <c r="BR166" s="13"/>
      <c r="CX166" s="13"/>
      <c r="CY166" s="13"/>
      <c r="CZ166" s="13"/>
      <c r="DA166" s="13"/>
      <c r="DB166" s="13"/>
      <c r="DC166" s="13"/>
      <c r="DV166" s="13"/>
      <c r="EG166" s="13"/>
      <c r="ET166" s="13"/>
      <c r="EU166" s="13"/>
      <c r="EV166" s="13"/>
      <c r="EW166" s="13"/>
      <c r="EX166" s="13"/>
      <c r="EY166" s="13"/>
      <c r="FE166" s="13"/>
    </row>
    <row ht="13.199999999999999" customHeight="1" r="167"/>
    <row ht="13.199999999999999" customHeight="1" r="168">
      <c r="BN168" s="13"/>
      <c r="BO168" s="13"/>
      <c r="BV168" s="13"/>
      <c r="CX168" s="13"/>
      <c r="CY168" s="13"/>
      <c r="ET168" s="13"/>
      <c r="EU168" s="13"/>
      <c r="FB168" s="13"/>
    </row>
    <row ht="13.199999999999999" customHeight="1" r="169">
      <c r="AD169" s="13"/>
      <c r="AE169" s="13"/>
      <c r="AF169" s="13"/>
      <c r="BN169" s="13"/>
      <c r="BO169" s="13"/>
      <c r="BP169" s="13"/>
      <c r="BQ169" s="13"/>
      <c r="BS169" s="13"/>
      <c r="BT169" s="13"/>
      <c r="CX169" s="13"/>
      <c r="CY169" s="13"/>
      <c r="CZ169" s="13"/>
      <c r="ET169" s="13"/>
      <c r="EU169" s="13"/>
      <c r="EV169" s="13"/>
      <c r="EW169" s="13"/>
      <c r="EY169" s="13"/>
      <c r="EZ169" s="13"/>
    </row>
    <row ht="13.199999999999999" customHeight="1" r="170">
      <c r="F170" s="13"/>
      <c r="G170" s="13"/>
      <c r="AD170" s="13"/>
      <c r="AE170" s="13"/>
      <c r="AF170" s="13"/>
      <c r="AG170" s="13"/>
      <c r="AH170" s="13"/>
      <c r="AJ170" s="13"/>
      <c r="BN170" s="13"/>
      <c r="BO170" s="13"/>
      <c r="BP170" s="13"/>
      <c r="BQ170" s="13"/>
      <c r="BR170" s="13"/>
      <c r="BS170" s="13"/>
      <c r="BT170" s="13"/>
      <c r="BU170" s="13"/>
      <c r="BV170" s="13"/>
      <c r="BY170" s="13"/>
      <c r="CX170" s="13"/>
      <c r="CY170" s="13"/>
      <c r="CZ170" s="13"/>
      <c r="DA170" s="13"/>
      <c r="DB170" s="13"/>
      <c r="DC170" s="13"/>
      <c r="DD170" s="13"/>
      <c r="DV170" s="13"/>
      <c r="EG170" s="13"/>
      <c r="ET170" s="13"/>
      <c r="EU170" s="13"/>
      <c r="EV170" s="13"/>
      <c r="EW170" s="13"/>
      <c r="EX170" s="13"/>
      <c r="EY170" s="13"/>
      <c r="EZ170" s="13"/>
      <c r="FA170" s="13"/>
      <c r="FB170" s="13"/>
      <c r="FE170" s="13"/>
    </row>
    <row ht="13.199999999999999" customHeight="1" r="171">
      <c r="R171" s="13"/>
      <c r="S171" s="13"/>
      <c r="AD171" s="13"/>
      <c r="AE171" s="13"/>
      <c r="EH171" s="13"/>
      <c r="ET171" s="13"/>
      <c r="EU171" s="13"/>
    </row>
    <row ht="13.199999999999999" customHeight="1" r="172">
      <c r="N172" s="13"/>
    </row>
    <row ht="13.199999999999999" customHeight="1" r="173">
      <c r="BN173" s="13"/>
      <c r="ET173" s="13"/>
    </row>
    <row ht="13.199999999999999" customHeight="1" r="174">
      <c r="AP174" s="13"/>
      <c r="AQ174" s="13"/>
      <c r="ET174" s="13"/>
      <c r="EU174" s="13"/>
    </row>
    <row ht="13.199999999999999" customHeight="1" r="175">
      <c r="N175" s="13"/>
      <c r="AD175" s="13"/>
      <c r="AE175" s="13"/>
      <c r="ET175" s="13"/>
      <c r="EU175" s="13"/>
    </row>
    <row ht="13.199999999999999" customHeight="1" r="176">
      <c r="N176" s="13"/>
      <c r="R176" s="13"/>
      <c r="S176" s="13"/>
      <c r="AD176" s="13"/>
      <c r="AE176" s="13"/>
      <c r="AP176" s="13"/>
      <c r="AQ176" s="13"/>
      <c r="BN176" s="13"/>
      <c r="EH176" s="13"/>
      <c r="ET176" s="13"/>
      <c r="EU176" s="13"/>
    </row>
    <row ht="13.199999999999999" customHeight="1" r="177">
      <c r="F177" s="13"/>
      <c r="G177" s="13"/>
      <c r="N177" s="13"/>
      <c r="R177" s="13"/>
      <c r="S177" s="13"/>
      <c r="AD177" s="13"/>
      <c r="AE177" s="13"/>
      <c r="AF177" s="13"/>
      <c r="AP177" s="13"/>
      <c r="AQ177" s="13"/>
      <c r="BB177" s="13"/>
      <c r="BC177" s="13"/>
      <c r="BN177" s="13"/>
      <c r="BO177" s="13"/>
      <c r="BP177" s="13"/>
      <c r="BQ177" s="13"/>
      <c r="BZ177" s="13"/>
      <c r="CA177" s="13"/>
      <c r="CL177" s="13"/>
      <c r="CM177" s="13"/>
      <c r="CX177" s="13"/>
      <c r="CY177" s="13"/>
      <c r="DC177" s="13"/>
      <c r="DJ177" s="13"/>
      <c r="DK177" s="13"/>
      <c r="DV177" s="13"/>
      <c r="DW177" s="13"/>
      <c r="EH177" s="13"/>
      <c r="EI177" s="13"/>
      <c r="ET177" s="13"/>
      <c r="EU177" s="13"/>
      <c r="EV177" s="13"/>
      <c r="EW177" s="13"/>
      <c r="EX177" s="13"/>
      <c r="EY177" s="13"/>
      <c r="FA177" s="13"/>
    </row>
    <row ht="13.199999999999999" customHeight="1" r="178"/>
    <row ht="13.199999999999999" customHeight="1" r="179">
      <c r="AD179" s="13"/>
      <c r="BN179" s="13"/>
      <c r="CX179" s="13"/>
      <c r="ET179" s="13"/>
      <c r="EU179" s="13"/>
      <c r="EZ179" s="13"/>
    </row>
    <row ht="13.199999999999999" customHeight="1" r="180">
      <c r="F180" s="13"/>
      <c r="G180" s="13"/>
      <c r="N180" s="13"/>
      <c r="R180" s="13"/>
      <c r="S180" s="13"/>
      <c r="AD180" s="13"/>
      <c r="AE180" s="13"/>
      <c r="AF180" s="13"/>
      <c r="AH180" s="13"/>
      <c r="AP180" s="13"/>
      <c r="AQ180" s="13"/>
      <c r="BB180" s="13"/>
      <c r="BC180" s="13"/>
      <c r="BN180" s="13"/>
      <c r="BO180" s="13"/>
      <c r="BZ180" s="13"/>
      <c r="CA180" s="13"/>
      <c r="CL180" s="13"/>
      <c r="CM180" s="13"/>
      <c r="CX180" s="13"/>
      <c r="CY180" s="13"/>
      <c r="DJ180" s="13"/>
      <c r="DK180" s="13"/>
      <c r="DV180" s="13"/>
      <c r="DW180" s="13"/>
      <c r="EH180" s="13"/>
      <c r="EI180" s="13"/>
      <c r="ET180" s="13"/>
      <c r="EU180" s="13"/>
      <c r="EV180" s="13"/>
      <c r="EX180" s="13"/>
    </row>
    <row ht="13.199999999999999" customHeight="1" r="181">
      <c r="F181" s="13"/>
      <c r="G181" s="13"/>
      <c r="H181" s="13"/>
      <c r="N181" s="13"/>
      <c r="R181" s="13"/>
      <c r="S181" s="13"/>
      <c r="AD181" s="13"/>
      <c r="AE181" s="13"/>
      <c r="AF181" s="13"/>
      <c r="AP181" s="13"/>
      <c r="AQ181" s="13"/>
      <c r="BB181" s="13"/>
      <c r="BC181" s="13"/>
      <c r="BN181" s="13"/>
      <c r="BO181" s="13"/>
      <c r="BP181" s="13"/>
      <c r="BQ181" s="13"/>
      <c r="BY181" s="13"/>
      <c r="BZ181" s="13"/>
      <c r="CA181" s="13"/>
      <c r="CL181" s="13"/>
      <c r="CM181" s="13"/>
      <c r="CO181" s="13"/>
      <c r="CX181" s="13"/>
      <c r="CY181" s="13"/>
      <c r="CZ181" s="13"/>
      <c r="DB181" s="13"/>
      <c r="DJ181" s="13"/>
      <c r="DK181" s="13"/>
      <c r="DU181" s="13"/>
      <c r="DV181" s="13"/>
      <c r="DW181" s="13"/>
      <c r="EG181" s="13"/>
      <c r="EH181" s="13"/>
      <c r="EI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</row>
    <row ht="13.199999999999999" customHeight="1" r="182">
      <c r="N182" s="13"/>
      <c r="R182" s="13"/>
      <c r="S182" s="13"/>
      <c r="AD182" s="13"/>
      <c r="AE182" s="13"/>
      <c r="BN182" s="13"/>
      <c r="BO182" s="13"/>
      <c r="CX182" s="13"/>
      <c r="CY182" s="13"/>
      <c r="EH182" s="13"/>
      <c r="EI182" s="13"/>
      <c r="ET182" s="13"/>
      <c r="EU182" s="13"/>
    </row>
    <row ht="13.199999999999999" customHeight="1" r="183">
      <c r="F183" s="13"/>
      <c r="G183" s="13"/>
      <c r="BB183" s="13"/>
      <c r="BC183" s="13"/>
      <c r="BN183" s="13"/>
      <c r="BO183" s="13"/>
      <c r="BZ183" s="13"/>
      <c r="CA183" s="13"/>
      <c r="CL183" s="13"/>
      <c r="CM183" s="13"/>
      <c r="ET183" s="13"/>
      <c r="EU183" s="13"/>
    </row>
    <row ht="13.199999999999999" customHeight="1" r="184">
      <c r="F184" s="13"/>
      <c r="G184" s="13"/>
      <c r="H184" s="13"/>
      <c r="R184" s="13"/>
      <c r="S184" s="13"/>
      <c r="AD184" s="13"/>
      <c r="AE184" s="13"/>
      <c r="AF184" s="13"/>
      <c r="AH184" s="13"/>
      <c r="AI184" s="13"/>
      <c r="AJ184" s="13"/>
      <c r="AP184" s="13"/>
      <c r="AQ184" s="13"/>
      <c r="BB184" s="13"/>
      <c r="BC184" s="13"/>
      <c r="BN184" s="13"/>
      <c r="BO184" s="13"/>
      <c r="BP184" s="13"/>
      <c r="BQ184" s="13"/>
      <c r="BR184" s="13"/>
      <c r="BT184" s="13"/>
      <c r="BV184" s="13"/>
      <c r="BW184" s="13"/>
      <c r="BY184" s="13"/>
      <c r="BZ184" s="13"/>
      <c r="CA184" s="13"/>
      <c r="CB184" s="13"/>
      <c r="CL184" s="13"/>
      <c r="CM184" s="13"/>
      <c r="CO184" s="13"/>
      <c r="CX184" s="13"/>
      <c r="CY184" s="13"/>
      <c r="CZ184" s="13"/>
      <c r="DA184" s="13"/>
      <c r="DB184" s="13"/>
      <c r="DC184" s="13"/>
      <c r="DJ184" s="13"/>
      <c r="DK184" s="13"/>
      <c r="DU184" s="13"/>
      <c r="DV184" s="13"/>
      <c r="DW184" s="13"/>
      <c r="EG184" s="13"/>
      <c r="EH184" s="13"/>
      <c r="EI184" s="13"/>
      <c r="ER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</row>
    <row ht="13.199999999999999" customHeight="1" r="185">
      <c r="R185" s="13"/>
      <c r="S185" s="13"/>
      <c r="AD185" s="13"/>
      <c r="AE185" s="13"/>
      <c r="BB185" s="13"/>
      <c r="BN185" s="13"/>
      <c r="BO185" s="13"/>
      <c r="CX185" s="13"/>
      <c r="CY185" s="13"/>
      <c r="DV185" s="13"/>
      <c r="DW185" s="13"/>
      <c r="ET185" s="13"/>
      <c r="EU185" s="13"/>
    </row>
    <row ht="13.199999999999999" customHeight="1" r="186">
      <c r="AD186" s="13"/>
      <c r="AE186" s="13"/>
      <c r="BN186" s="13"/>
      <c r="CX186" s="13"/>
      <c r="CY186" s="13"/>
      <c r="ET186" s="13"/>
      <c r="EU186" s="13"/>
    </row>
    <row ht="13.199999999999999" customHeight="1" r="187">
      <c r="AD187" s="13"/>
      <c r="AE187" s="13"/>
      <c r="AO187" s="13"/>
      <c r="BN187" s="13"/>
      <c r="BO187" s="13"/>
      <c r="CX187" s="13"/>
      <c r="CY187" s="13"/>
      <c r="ET187" s="13"/>
      <c r="EU187" s="13"/>
      <c r="FE187" s="13"/>
    </row>
    <row ht="13.199999999999999" customHeight="1" r="188">
      <c r="CX188" s="13"/>
      <c r="CY188" s="13"/>
      <c r="ET188" s="13"/>
      <c r="EU188" s="13"/>
    </row>
    <row ht="13.199999999999999" customHeight="1" r="189">
      <c r="F189" s="13"/>
      <c r="G189" s="13"/>
      <c r="N189" s="13"/>
      <c r="AD189" s="13"/>
      <c r="AE189" s="13"/>
      <c r="AP189" s="13"/>
      <c r="AQ189" s="13"/>
      <c r="BB189" s="13"/>
      <c r="BC189" s="13"/>
      <c r="BN189" s="13"/>
      <c r="BO189" s="13"/>
      <c r="BZ189" s="13"/>
      <c r="CA189" s="13"/>
      <c r="CL189" s="13"/>
      <c r="CM189" s="13"/>
      <c r="CX189" s="13"/>
      <c r="CY189" s="13"/>
      <c r="CZ189" s="13"/>
      <c r="DJ189" s="13"/>
      <c r="DK189" s="13"/>
      <c r="DV189" s="13"/>
      <c r="DW189" s="13"/>
      <c r="ET189" s="13"/>
      <c r="EU189" s="13"/>
      <c r="EV189" s="13"/>
    </row>
    <row ht="13.199999999999999" customHeight="1" r="190">
      <c r="F190" s="13"/>
      <c r="G190" s="13"/>
      <c r="R190" s="13"/>
      <c r="S190" s="13"/>
      <c r="AD190" s="13"/>
      <c r="AE190" s="13"/>
      <c r="AP190" s="13"/>
      <c r="AQ190" s="13"/>
      <c r="BB190" s="13"/>
      <c r="BM190" s="13"/>
      <c r="BN190" s="13"/>
      <c r="BO190" s="13"/>
      <c r="BY190" s="13"/>
      <c r="BZ190" s="13"/>
      <c r="CA190" s="13"/>
      <c r="CX190" s="13"/>
      <c r="CY190" s="13"/>
      <c r="ET190" s="13"/>
      <c r="EU190" s="13"/>
      <c r="FE190" s="13"/>
    </row>
    <row ht="13.199999999999999" customHeight="1" r="191">
      <c r="F191" s="13"/>
      <c r="G191" s="13"/>
      <c r="AD191" s="13"/>
      <c r="AE191" s="13"/>
      <c r="AP191" s="13"/>
      <c r="AQ191" s="13"/>
      <c r="BN191" s="13"/>
      <c r="BO191" s="13"/>
      <c r="BZ191" s="13"/>
      <c r="CA191" s="13"/>
      <c r="CL191" s="13"/>
      <c r="CM191" s="13"/>
      <c r="CX191" s="13"/>
      <c r="CY191" s="13"/>
      <c r="DV191" s="13"/>
      <c r="DW191" s="13"/>
      <c r="ET191" s="13"/>
      <c r="EU191" s="13"/>
      <c r="EV191" s="13"/>
    </row>
    <row ht="13.199999999999999" customHeight="1" r="192">
      <c r="F192" s="13"/>
      <c r="G192" s="13"/>
      <c r="R192" s="13"/>
      <c r="S192" s="13"/>
      <c r="AC192" s="13"/>
      <c r="AD192" s="13"/>
      <c r="AE192" s="13"/>
      <c r="AP192" s="13"/>
      <c r="AQ192" s="13"/>
      <c r="BB192" s="13"/>
      <c r="BC192" s="13"/>
      <c r="BN192" s="13"/>
      <c r="BO192" s="13"/>
      <c r="BZ192" s="13"/>
      <c r="CA192" s="13"/>
      <c r="CL192" s="13"/>
      <c r="CM192" s="13"/>
      <c r="CX192" s="13"/>
      <c r="CY192" s="13"/>
      <c r="DV192" s="13"/>
      <c r="DW192" s="13"/>
      <c r="EH192" s="13"/>
      <c r="EI192" s="13"/>
      <c r="ET192" s="13"/>
      <c r="EU192" s="13"/>
      <c r="EV192" s="13"/>
      <c r="FE192" s="13"/>
    </row>
    <row ht="13.199999999999999" customHeight="1" r="193">
      <c r="AD193" s="13"/>
      <c r="AE193" s="13"/>
      <c r="BB193" s="13"/>
      <c r="BC193" s="13"/>
      <c r="BN193" s="13"/>
      <c r="BO193" s="13"/>
      <c r="BP193" s="13"/>
      <c r="CX193" s="13"/>
      <c r="CY193" s="13"/>
      <c r="ET193" s="13"/>
      <c r="EU193" s="13"/>
      <c r="EV193" s="13"/>
    </row>
    <row ht="13.199999999999999" customHeight="1" r="194">
      <c r="F194" s="13"/>
      <c r="G194" s="13"/>
      <c r="R194" s="13"/>
      <c r="S194" s="13"/>
      <c r="AD194" s="13"/>
      <c r="AE194" s="13"/>
      <c r="AF194" s="13"/>
      <c r="AP194" s="13"/>
      <c r="AQ194" s="13"/>
      <c r="BB194" s="13"/>
      <c r="BC194" s="13"/>
      <c r="BN194" s="13"/>
      <c r="BO194" s="13"/>
      <c r="BZ194" s="13"/>
      <c r="CA194" s="13"/>
      <c r="CL194" s="13"/>
      <c r="CM194" s="13"/>
      <c r="CX194" s="13"/>
      <c r="CY194" s="13"/>
      <c r="DJ194" s="13"/>
      <c r="DK194" s="13"/>
      <c r="DV194" s="13"/>
      <c r="DW194" s="13"/>
      <c r="EH194" s="13"/>
      <c r="EI194" s="13"/>
      <c r="ET194" s="13"/>
      <c r="EU194" s="13"/>
      <c r="EV194" s="13"/>
    </row>
    <row ht="13.199999999999999" customHeight="1" r="195">
      <c r="AD195" s="13"/>
      <c r="AE195" s="13"/>
      <c r="BN195" s="13"/>
      <c r="BO195" s="13"/>
      <c r="CL195" s="13"/>
      <c r="CM195" s="13"/>
      <c r="CX195" s="13"/>
      <c r="CY195" s="13"/>
      <c r="DJ195" s="13"/>
      <c r="DK195" s="13"/>
      <c r="DV195" s="13"/>
      <c r="ET195" s="13"/>
      <c r="EU195" s="13"/>
    </row>
    <row ht="13.199999999999999" customHeight="1" r="196">
      <c r="F196" s="13"/>
      <c r="G196" s="13"/>
      <c r="R196" s="13"/>
      <c r="S196" s="13"/>
      <c r="AC196" s="13"/>
      <c r="AD196" s="13"/>
      <c r="AE196" s="13"/>
      <c r="AF196" s="13"/>
      <c r="AO196" s="13"/>
      <c r="AP196" s="13"/>
      <c r="AQ196" s="13"/>
      <c r="BB196" s="13"/>
      <c r="BC196" s="13"/>
      <c r="BM196" s="13"/>
      <c r="BN196" s="13"/>
      <c r="BO196" s="13"/>
      <c r="BP196" s="13"/>
      <c r="BY196" s="13"/>
      <c r="BZ196" s="13"/>
      <c r="CA196" s="13"/>
      <c r="CL196" s="13"/>
      <c r="CM196" s="13"/>
      <c r="CX196" s="13"/>
      <c r="CY196" s="13"/>
      <c r="CZ196" s="13"/>
      <c r="DJ196" s="13"/>
      <c r="DK196" s="13"/>
      <c r="DV196" s="13"/>
      <c r="DW196" s="13"/>
      <c r="EH196" s="13"/>
      <c r="EI196" s="13"/>
      <c r="ET196" s="13"/>
      <c r="EU196" s="13"/>
      <c r="EV196" s="13"/>
      <c r="EW196" s="13"/>
      <c r="EX196" s="13"/>
      <c r="FC196" s="13"/>
      <c r="FE196" s="13"/>
    </row>
    <row ht="13.199999999999999" customHeight="1" r="197">
      <c r="F197" s="13"/>
      <c r="G197" s="13"/>
      <c r="H197" s="13"/>
      <c r="R197" s="13"/>
      <c r="S197" s="13"/>
      <c r="AC197" s="13"/>
      <c r="AD197" s="13"/>
      <c r="AE197" s="13"/>
      <c r="AF197" s="13"/>
      <c r="AG197" s="13"/>
      <c r="AH197" s="13"/>
      <c r="AI197" s="13"/>
      <c r="AJ197" s="13"/>
      <c r="AL197" s="13"/>
      <c r="AN197" s="13"/>
      <c r="AO197" s="13"/>
      <c r="AP197" s="13"/>
      <c r="AQ197" s="13"/>
      <c r="BB197" s="13"/>
      <c r="BC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Y197" s="13"/>
      <c r="BZ197" s="13"/>
      <c r="CA197" s="13"/>
      <c r="CB197" s="13"/>
      <c r="CD197" s="13"/>
      <c r="CL197" s="13"/>
      <c r="CM197" s="13"/>
      <c r="CN197" s="13"/>
      <c r="CO197" s="13"/>
      <c r="CX197" s="13"/>
      <c r="CY197" s="13"/>
      <c r="CZ197" s="13"/>
      <c r="DA197" s="13"/>
      <c r="DB197" s="13"/>
      <c r="DC197" s="13"/>
      <c r="DD197" s="13"/>
      <c r="DE197" s="13"/>
      <c r="DI197" s="13"/>
      <c r="DJ197" s="13"/>
      <c r="DK197" s="13"/>
      <c r="DU197" s="13"/>
      <c r="DV197" s="13"/>
      <c r="DW197" s="13"/>
      <c r="EG197" s="13"/>
      <c r="EH197" s="13"/>
      <c r="EI197" s="13"/>
      <c r="EJ197" s="13"/>
      <c r="EK197" s="13"/>
      <c r="ER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</row>
    <row ht="13.199999999999999" customHeight="1" r="198">
      <c r="BZ198" s="13"/>
      <c r="CK198" s="13"/>
      <c r="ET198" s="13"/>
      <c r="EU198" s="13"/>
      <c r="FE198" s="13"/>
    </row>
    <row ht="13.199999999999999" customHeight="1" r="199">
      <c r="BZ199" s="13"/>
      <c r="CK199" s="13"/>
      <c r="ET199" s="13"/>
      <c r="EU199" s="13"/>
      <c r="FE199" s="13"/>
    </row>
    <row ht="13.199999999999999" customHeight="1" r="200">
      <c r="F200" s="13"/>
      <c r="G200" s="13"/>
      <c r="R200" s="13"/>
      <c r="S200" s="13"/>
      <c r="AP200" s="13"/>
      <c r="AQ200" s="13"/>
      <c r="CL200" s="13"/>
      <c r="CM200" s="13"/>
      <c r="CX200" s="13"/>
      <c r="CY200" s="13"/>
      <c r="EH200" s="13"/>
      <c r="EI200" s="13"/>
      <c r="ET200" s="13"/>
      <c r="EU200" s="13"/>
    </row>
    <row ht="13.199999999999999" customHeight="1" r="201">
      <c r="F201" s="13"/>
      <c r="G201" s="13"/>
      <c r="R201" s="13"/>
      <c r="S201" s="13"/>
      <c r="AD201" s="13"/>
      <c r="AE201" s="13"/>
      <c r="AP201" s="13"/>
      <c r="AQ201" s="13"/>
      <c r="BN201" s="13"/>
      <c r="BO201" s="13"/>
      <c r="BZ201" s="13"/>
      <c r="CA201" s="13"/>
      <c r="CL201" s="13"/>
      <c r="CM201" s="13"/>
      <c r="CX201" s="13"/>
      <c r="CY201" s="13"/>
      <c r="DJ201" s="13"/>
      <c r="DK201" s="13"/>
      <c r="DV201" s="13"/>
      <c r="DW201" s="13"/>
      <c r="EH201" s="13"/>
      <c r="EI201" s="13"/>
      <c r="ES201" s="13"/>
      <c r="ET201" s="13"/>
      <c r="EU201" s="13"/>
      <c r="EV201" s="13"/>
      <c r="EW201" s="13"/>
      <c r="EX201" s="13"/>
      <c r="FE201" s="13"/>
    </row>
    <row ht="13.199999999999999" customHeight="1" r="202">
      <c r="F202" s="13"/>
      <c r="G202" s="13"/>
      <c r="R202" s="13"/>
      <c r="S202" s="13"/>
      <c r="AD202" s="13"/>
      <c r="AE202" s="13"/>
      <c r="AP202" s="13"/>
      <c r="AQ202" s="13"/>
      <c r="BN202" s="13"/>
      <c r="BO202" s="13"/>
      <c r="BZ202" s="13"/>
      <c r="CA202" s="13"/>
      <c r="CL202" s="13"/>
      <c r="CM202" s="13"/>
      <c r="CX202" s="13"/>
      <c r="CY202" s="13"/>
      <c r="DJ202" s="13"/>
      <c r="DK202" s="13"/>
      <c r="DV202" s="13"/>
      <c r="DW202" s="13"/>
      <c r="EH202" s="13"/>
      <c r="EI202" s="13"/>
      <c r="ET202" s="13"/>
      <c r="EU202" s="13"/>
      <c r="EV202" s="13"/>
      <c r="EW202" s="13"/>
      <c r="FE202" s="13"/>
    </row>
    <row ht="13.199999999999999" customHeight="1" r="203"/>
    <row ht="13.199999999999999" customHeight="1" r="204">
      <c r="F204" s="13"/>
      <c r="G204" s="13"/>
      <c r="R204" s="13"/>
      <c r="S204" s="13"/>
      <c r="AD204" s="13"/>
      <c r="AE204" s="13"/>
      <c r="AP204" s="13"/>
      <c r="AQ204" s="13"/>
      <c r="BB204" s="13"/>
      <c r="BC204" s="13"/>
      <c r="BN204" s="13"/>
      <c r="BO204" s="13"/>
      <c r="BZ204" s="13"/>
      <c r="CA204" s="13"/>
      <c r="CL204" s="13"/>
      <c r="CM204" s="13"/>
      <c r="CX204" s="13"/>
      <c r="CY204" s="13"/>
      <c r="DJ204" s="13"/>
      <c r="DK204" s="13"/>
      <c r="DV204" s="13"/>
      <c r="DW204" s="13"/>
      <c r="EH204" s="13"/>
      <c r="EI204" s="13"/>
      <c r="ET204" s="13"/>
      <c r="EU204" s="13"/>
      <c r="FE204" s="13"/>
    </row>
    <row ht="13.199999999999999" customHeight="1" r="205">
      <c r="F205" s="13"/>
      <c r="G205" s="13"/>
      <c r="R205" s="13"/>
      <c r="S205" s="13"/>
      <c r="AP205" s="13"/>
      <c r="AQ205" s="13"/>
      <c r="BB205" s="13"/>
      <c r="BC205" s="13"/>
      <c r="BN205" s="13"/>
      <c r="BO205" s="13"/>
      <c r="BZ205" s="13"/>
      <c r="CA205" s="13"/>
      <c r="CL205" s="13"/>
      <c r="CM205" s="13"/>
      <c r="ET205" s="13"/>
      <c r="EU205" s="13"/>
    </row>
    <row ht="13.199999999999999" customHeight="1" r="206">
      <c r="ET206" s="13"/>
      <c r="EU206" s="13"/>
    </row>
    <row ht="13.199999999999999" customHeight="1" r="207">
      <c r="F207" s="13"/>
      <c r="G207" s="13"/>
      <c r="R207" s="13"/>
      <c r="S207" s="13"/>
      <c r="AD207" s="13"/>
      <c r="AE207" s="13"/>
      <c r="AP207" s="13"/>
      <c r="AQ207" s="13"/>
      <c r="BA207" s="13"/>
      <c r="BB207" s="13"/>
      <c r="BC207" s="13"/>
      <c r="BN207" s="13"/>
      <c r="BO207" s="13"/>
      <c r="BZ207" s="13"/>
      <c r="CA207" s="13"/>
      <c r="CL207" s="13"/>
      <c r="CM207" s="13"/>
      <c r="CX207" s="13"/>
      <c r="CY207" s="13"/>
      <c r="DJ207" s="13"/>
      <c r="DK207" s="13"/>
      <c r="DV207" s="13"/>
      <c r="DW207" s="13"/>
      <c r="EH207" s="13"/>
      <c r="EI207" s="13"/>
      <c r="ES207" s="13"/>
      <c r="ET207" s="13"/>
      <c r="EU207" s="13"/>
      <c r="EV207" s="13"/>
      <c r="EW207" s="13"/>
      <c r="EX207" s="13"/>
      <c r="EY207" s="13"/>
      <c r="EZ207" s="13"/>
      <c r="FE207" s="13"/>
    </row>
    <row ht="13.199999999999999" customHeight="1" r="208">
      <c r="F208" s="13"/>
      <c r="G208" s="13"/>
      <c r="R208" s="13"/>
      <c r="S208" s="13"/>
      <c r="AD208" s="13"/>
      <c r="AE208" s="13"/>
      <c r="AP208" s="13"/>
      <c r="AQ208" s="13"/>
      <c r="BA208" s="13"/>
      <c r="BB208" s="13"/>
      <c r="BC208" s="13"/>
      <c r="BN208" s="13"/>
      <c r="BO208" s="13"/>
      <c r="BZ208" s="13"/>
      <c r="CA208" s="13"/>
      <c r="CK208" s="13"/>
      <c r="CL208" s="13"/>
      <c r="CM208" s="13"/>
      <c r="CX208" s="13"/>
      <c r="CY208" s="13"/>
      <c r="DJ208" s="13"/>
      <c r="DK208" s="13"/>
      <c r="DV208" s="13"/>
      <c r="DW208" s="13"/>
      <c r="EH208" s="13"/>
      <c r="EI208" s="13"/>
      <c r="ES208" s="13"/>
      <c r="ET208" s="13"/>
      <c r="EU208" s="13"/>
      <c r="EV208" s="13"/>
      <c r="EW208" s="13"/>
      <c r="EX208" s="13"/>
      <c r="EY208" s="13"/>
      <c r="EZ208" s="13"/>
      <c r="FE208" s="13"/>
    </row>
    <row ht="13.199999999999999" customHeight="1" r="209">
      <c r="F209" s="13"/>
      <c r="G209" s="13"/>
      <c r="H209" s="13"/>
      <c r="I209" s="13"/>
      <c r="J209" s="13"/>
      <c r="K209" s="13"/>
      <c r="R209" s="13"/>
      <c r="S209" s="13"/>
      <c r="U209" s="13"/>
      <c r="V209" s="13"/>
      <c r="W209" s="13"/>
      <c r="AD209" s="13"/>
      <c r="AE209" s="13"/>
      <c r="AG209" s="13"/>
      <c r="AH209" s="13"/>
      <c r="AP209" s="13"/>
      <c r="AQ209" s="13"/>
      <c r="AT209" s="13"/>
      <c r="AU209" s="13"/>
      <c r="BA209" s="13"/>
      <c r="BB209" s="13"/>
      <c r="BC209" s="13"/>
      <c r="BE209" s="13"/>
      <c r="BF209" s="13"/>
      <c r="BN209" s="13"/>
      <c r="BO209" s="13"/>
      <c r="BQ209" s="13"/>
      <c r="BR209" s="13"/>
      <c r="BS209" s="13"/>
      <c r="BZ209" s="13"/>
      <c r="CA209" s="13"/>
      <c r="CD209" s="13"/>
      <c r="CE209" s="13"/>
      <c r="CL209" s="13"/>
      <c r="CM209" s="13"/>
      <c r="CO209" s="13"/>
      <c r="CP209" s="13"/>
      <c r="CQ209" s="13"/>
      <c r="CR209" s="13"/>
      <c r="CX209" s="13"/>
      <c r="CY209" s="13"/>
      <c r="DA209" s="13"/>
      <c r="DB209" s="13"/>
      <c r="DI209" s="13"/>
      <c r="DJ209" s="13"/>
      <c r="DK209" s="13"/>
      <c r="DM209" s="13"/>
      <c r="DN209" s="13"/>
      <c r="DU209" s="13"/>
      <c r="DV209" s="13"/>
      <c r="DW209" s="13"/>
      <c r="DZ209" s="13"/>
      <c r="EG209" s="13"/>
      <c r="EH209" s="13"/>
      <c r="EI209" s="13"/>
      <c r="EK209" s="13"/>
      <c r="EL209" s="13"/>
      <c r="ES209" s="13"/>
      <c r="ET209" s="13"/>
      <c r="EU209" s="13"/>
      <c r="EV209" s="13"/>
      <c r="EW209" s="13"/>
      <c r="EX209" s="13"/>
      <c r="EY209" s="13"/>
      <c r="EZ209" s="13"/>
      <c r="FB209" s="13"/>
      <c r="FC209" s="13"/>
      <c r="FD209" s="13"/>
      <c r="FE209" s="13"/>
    </row>
    <row ht="13.199999999999999" customHeight="1" r="210">
      <c r="N210" s="13"/>
      <c r="AP210" s="13"/>
      <c r="AQ210" s="13"/>
      <c r="BB210" s="13"/>
      <c r="BC210" s="13"/>
      <c r="BN210" s="13"/>
      <c r="BO210" s="13"/>
      <c r="DV210" s="13"/>
      <c r="DW210" s="13"/>
      <c r="EH210" s="13"/>
      <c r="EI210" s="13"/>
      <c r="ET210" s="13"/>
      <c r="EU210" s="13"/>
    </row>
    <row ht="13.199999999999999" customHeight="1" r="211">
      <c r="F211" s="13"/>
      <c r="G211" s="13"/>
      <c r="N211" s="13"/>
      <c r="R211" s="13"/>
      <c r="S211" s="13"/>
      <c r="U211" s="13"/>
      <c r="AC211" s="13"/>
      <c r="AD211" s="13"/>
      <c r="AE211" s="13"/>
      <c r="AM211" s="13"/>
      <c r="AP211" s="13"/>
      <c r="BB211" s="13"/>
      <c r="BC211" s="13"/>
      <c r="BN211" s="13"/>
      <c r="BO211" s="13"/>
      <c r="BR211" s="13"/>
      <c r="BW211" s="13"/>
      <c r="BZ211" s="13"/>
      <c r="CA211" s="13"/>
      <c r="CB211" s="13"/>
      <c r="CI211" s="13"/>
      <c r="CK211" s="13"/>
      <c r="CL211" s="13"/>
      <c r="CM211" s="13"/>
      <c r="CX211" s="13"/>
      <c r="CY211" s="13"/>
      <c r="DB211" s="13"/>
      <c r="DI211" s="13"/>
      <c r="DJ211" s="13"/>
      <c r="DU211" s="13"/>
      <c r="DV211" s="13"/>
      <c r="EG211" s="13"/>
      <c r="EH211" s="13"/>
      <c r="EL211" s="13"/>
      <c r="ER211" s="13"/>
      <c r="ES211" s="13"/>
      <c r="ET211" s="13"/>
      <c r="EU211" s="13"/>
      <c r="EV211" s="13"/>
      <c r="EW211" s="13"/>
      <c r="EX211" s="13"/>
      <c r="EY211" s="13"/>
      <c r="EZ211" s="13"/>
      <c r="FB211" s="13"/>
      <c r="FC211" s="13"/>
      <c r="FD211" s="13"/>
      <c r="FE211" s="13"/>
    </row>
    <row ht="13.199999999999999" customHeight="1" r="212">
      <c r="F212" s="13"/>
      <c r="G212" s="13"/>
      <c r="R212" s="13"/>
      <c r="S212" s="13"/>
      <c r="V212" s="13"/>
      <c r="W212" s="13"/>
      <c r="AD212" s="13"/>
      <c r="AE212" s="13"/>
      <c r="AH212" s="13"/>
      <c r="AP212" s="13"/>
      <c r="AQ212" s="13"/>
      <c r="AT212" s="13"/>
      <c r="BB212" s="13"/>
      <c r="BC212" s="13"/>
      <c r="BF212" s="13"/>
      <c r="BN212" s="13"/>
      <c r="BO212" s="13"/>
      <c r="BR212" s="13"/>
      <c r="BS212" s="13"/>
      <c r="BZ212" s="13"/>
      <c r="CA212" s="13"/>
      <c r="CK212" s="13"/>
      <c r="CL212" s="13"/>
      <c r="CM212" s="13"/>
      <c r="CX212" s="13"/>
      <c r="CY212" s="13"/>
      <c r="DB212" s="13"/>
      <c r="DJ212" s="13"/>
      <c r="DK212" s="13"/>
      <c r="DN212" s="13"/>
      <c r="DU212" s="13"/>
      <c r="DV212" s="13"/>
      <c r="DW212" s="13"/>
      <c r="DZ212" s="13"/>
      <c r="EH212" s="13"/>
      <c r="EI212" s="13"/>
      <c r="EL212" s="13"/>
      <c r="EQ212" s="13"/>
      <c r="ET212" s="13"/>
      <c r="EU212" s="13"/>
      <c r="EV212" s="13"/>
      <c r="EW212" s="13"/>
      <c r="EX212" s="13"/>
      <c r="EY212" s="13"/>
      <c r="FC212" s="13"/>
      <c r="FD212" s="13"/>
      <c r="FE212" s="13"/>
    </row>
    <row ht="13.199999999999999" customHeight="1" r="213">
      <c r="F213" s="13"/>
      <c r="G213" s="13"/>
      <c r="I213" s="13"/>
      <c r="R213" s="13"/>
      <c r="S213" s="13"/>
      <c r="AC213" s="13"/>
      <c r="AD213" s="13"/>
      <c r="AE213" s="13"/>
      <c r="AF213" s="13"/>
      <c r="AG213" s="13"/>
      <c r="AJ213" s="13"/>
      <c r="AL213" s="13"/>
      <c r="AP213" s="13"/>
      <c r="AQ213" s="13"/>
      <c r="BB213" s="13"/>
      <c r="BC213" s="13"/>
      <c r="BN213" s="13"/>
      <c r="BO213" s="13"/>
      <c r="BQ213" s="13"/>
      <c r="BV213" s="13"/>
      <c r="BZ213" s="13"/>
      <c r="CA213" s="13"/>
      <c r="CL213" s="13"/>
      <c r="CM213" s="13"/>
      <c r="CO213" s="13"/>
      <c r="CX213" s="13"/>
      <c r="CY213" s="13"/>
      <c r="DA213" s="13"/>
      <c r="DJ213" s="13"/>
      <c r="DK213" s="13"/>
      <c r="DU213" s="13"/>
      <c r="DV213" s="13"/>
      <c r="DW213" s="13"/>
      <c r="EH213" s="13"/>
      <c r="EI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</row>
    <row ht="13.199999999999999" customHeight="1" r="214">
      <c r="F214" s="13"/>
      <c r="G214" s="13"/>
      <c r="H214" s="13"/>
      <c r="K214" s="13"/>
      <c r="L214" s="13"/>
      <c r="O214" s="13"/>
      <c r="R214" s="13"/>
      <c r="S214" s="13"/>
      <c r="V214" s="13"/>
      <c r="X214" s="13"/>
      <c r="Y214" s="13"/>
      <c r="AC214" s="13"/>
      <c r="AD214" s="13"/>
      <c r="AE214" s="13"/>
      <c r="AF214" s="13"/>
      <c r="AH214" s="13"/>
      <c r="AI214" s="13"/>
      <c r="AP214" s="13"/>
      <c r="AQ214" s="13"/>
      <c r="AV214" s="13"/>
      <c r="BA214" s="13"/>
      <c r="BB214" s="13"/>
      <c r="BC214" s="13"/>
      <c r="BD214" s="13"/>
      <c r="BF214" s="13"/>
      <c r="BN214" s="13"/>
      <c r="BO214" s="13"/>
      <c r="BP214" s="13"/>
      <c r="BR214" s="13"/>
      <c r="BT214" s="13"/>
      <c r="BZ214" s="13"/>
      <c r="CA214" s="13"/>
      <c r="CD214" s="13"/>
      <c r="CE214" s="13"/>
      <c r="CL214" s="13"/>
      <c r="CM214" s="13"/>
      <c r="CX214" s="13"/>
      <c r="CY214" s="13"/>
      <c r="DC214" s="13"/>
      <c r="DI214" s="13"/>
      <c r="DJ214" s="13"/>
      <c r="DK214" s="13"/>
      <c r="DL214" s="13"/>
      <c r="DU214" s="13"/>
      <c r="DV214" s="13"/>
      <c r="DW214" s="13"/>
      <c r="DX214" s="13"/>
      <c r="EB214" s="13"/>
      <c r="EE214" s="13"/>
      <c r="EF214" s="13"/>
      <c r="EG214" s="13"/>
      <c r="EH214" s="13"/>
      <c r="EI214" s="13"/>
      <c r="EJ214" s="13"/>
      <c r="EN214" s="13"/>
      <c r="ER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</row>
    <row ht="13.199999999999999" customHeight="1" r="215">
      <c r="F215" s="13"/>
      <c r="G215" s="13"/>
      <c r="H215" s="13"/>
      <c r="R215" s="13"/>
      <c r="S215" s="13"/>
      <c r="V215" s="13"/>
      <c r="W215" s="13"/>
      <c r="AD215" s="13"/>
      <c r="AE215" s="13"/>
      <c r="AH215" s="13"/>
      <c r="AI215" s="13"/>
      <c r="AP215" s="13"/>
      <c r="AQ215" s="13"/>
      <c r="BB215" s="13"/>
      <c r="BC215" s="13"/>
      <c r="BF215" s="13"/>
      <c r="BG215" s="13"/>
      <c r="BN215" s="13"/>
      <c r="BO215" s="13"/>
      <c r="BR215" s="13"/>
      <c r="BS215" s="13"/>
      <c r="BZ215" s="13"/>
      <c r="CA215" s="13"/>
      <c r="CL215" s="13"/>
      <c r="CM215" s="13"/>
      <c r="CP215" s="13"/>
      <c r="CQ215" s="13"/>
      <c r="CX215" s="13"/>
      <c r="CY215" s="13"/>
      <c r="DB215" s="13"/>
      <c r="DJ215" s="13"/>
      <c r="DK215" s="13"/>
      <c r="DN215" s="13"/>
      <c r="DO215" s="13"/>
      <c r="DV215" s="13"/>
      <c r="DW215" s="13"/>
      <c r="EH215" s="13"/>
      <c r="EI215" s="13"/>
      <c r="EL215" s="13"/>
      <c r="EM215" s="13"/>
      <c r="ET215" s="13"/>
      <c r="EU215" s="13"/>
      <c r="EV215" s="13"/>
      <c r="EW215" s="13"/>
      <c r="EX215" s="13"/>
      <c r="EY215" s="13"/>
    </row>
    <row ht="13.199999999999999" customHeight="1" r="216">
      <c r="F216" s="13"/>
      <c r="G216" s="13"/>
      <c r="H216" s="13"/>
      <c r="I216" s="13"/>
      <c r="J216" s="13"/>
      <c r="K216" s="13"/>
      <c r="L216" s="13"/>
      <c r="O216" s="13"/>
      <c r="P216" s="13"/>
      <c r="R216" s="13"/>
      <c r="S216" s="13"/>
      <c r="T216" s="13"/>
      <c r="U216" s="13"/>
      <c r="V216" s="13"/>
      <c r="W216" s="13"/>
      <c r="X216" s="13"/>
      <c r="Y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X216" s="13"/>
      <c r="AZ216" s="13"/>
      <c r="BA216" s="13"/>
      <c r="BB216" s="13"/>
      <c r="BC216" s="13"/>
      <c r="BD216" s="13"/>
      <c r="BE216" s="13"/>
      <c r="BF216" s="13"/>
      <c r="BG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I216" s="13"/>
      <c r="CK216" s="13"/>
      <c r="CL216" s="13"/>
      <c r="CM216" s="13"/>
      <c r="CN216" s="13"/>
      <c r="CO216" s="13"/>
      <c r="CP216" s="13"/>
      <c r="CQ216" s="13"/>
      <c r="CR216" s="13"/>
      <c r="CW216" s="13"/>
      <c r="CX216" s="13"/>
      <c r="CY216" s="13"/>
      <c r="CZ216" s="13"/>
      <c r="DA216" s="13"/>
      <c r="DB216" s="13"/>
      <c r="DC216" s="13"/>
      <c r="DD216" s="13"/>
      <c r="DF216" s="13"/>
      <c r="DH216" s="13"/>
      <c r="DI216" s="13"/>
      <c r="DJ216" s="13"/>
      <c r="DK216" s="13"/>
      <c r="DL216" s="13"/>
      <c r="DM216" s="13"/>
      <c r="DN216" s="13"/>
      <c r="DO216" s="13"/>
      <c r="DP216" s="13"/>
      <c r="DT216" s="13"/>
      <c r="DU216" s="13"/>
      <c r="DV216" s="13"/>
      <c r="DW216" s="13"/>
      <c r="DX216" s="13"/>
      <c r="DY216" s="13"/>
      <c r="DZ216" s="13"/>
      <c r="EA216" s="13"/>
      <c r="EB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</row>
    <row ht="13.199999999999999" customHeight="1" r="217">
      <c r="F217" s="13"/>
      <c r="I217" s="13"/>
      <c r="R217" s="13"/>
      <c r="U217" s="13"/>
      <c r="Y217" s="13"/>
      <c r="AD217" s="13"/>
      <c r="AP217" s="13"/>
      <c r="AR217" s="13"/>
      <c r="BB217" s="13"/>
      <c r="BE217" s="13"/>
      <c r="BZ217" s="13"/>
      <c r="CA217" s="13"/>
      <c r="DJ217" s="13"/>
      <c r="DM217" s="13"/>
      <c r="DV217" s="13"/>
      <c r="EH217" s="13"/>
      <c r="ET217" s="13"/>
      <c r="EU217" s="13"/>
      <c r="EV217" s="13"/>
      <c r="EW217" s="13"/>
      <c r="EY217" s="13"/>
      <c r="EZ217" s="13"/>
      <c r="FA217" s="13"/>
    </row>
    <row ht="13.199999999999999" customHeight="1" r="218">
      <c r="F218" s="13"/>
      <c r="G218" s="13"/>
      <c r="R218" s="13"/>
      <c r="AC218" s="13"/>
      <c r="AD218" s="13"/>
      <c r="AM218" s="13"/>
      <c r="AP218" s="13"/>
      <c r="BA218" s="13"/>
      <c r="BB218" s="13"/>
      <c r="BN218" s="13"/>
      <c r="BZ218" s="13"/>
      <c r="CL218" s="13"/>
      <c r="CX218" s="13"/>
      <c r="CY218" s="13"/>
      <c r="DV218" s="13"/>
      <c r="EH218" s="13"/>
      <c r="ET218" s="13"/>
      <c r="EU218" s="13"/>
      <c r="EV218" s="13"/>
      <c r="EW218" s="13"/>
      <c r="EX218" s="13"/>
      <c r="EY218" s="13"/>
      <c r="FA218" s="13"/>
      <c r="FB218" s="13"/>
      <c r="FC218" s="13"/>
      <c r="FE218" s="13"/>
    </row>
    <row ht="13.199999999999999" customHeight="1" r="219">
      <c r="F219" s="13"/>
      <c r="G219" s="13"/>
      <c r="H219" s="13"/>
      <c r="I219" s="13"/>
      <c r="R219" s="13"/>
      <c r="S219" s="13"/>
      <c r="T219" s="13"/>
      <c r="U219" s="13"/>
      <c r="V219" s="13"/>
      <c r="AC219" s="13"/>
      <c r="AD219" s="13"/>
      <c r="AE219" s="13"/>
      <c r="AF219" s="13"/>
      <c r="AG219" s="13"/>
      <c r="AH219" s="13"/>
      <c r="AP219" s="13"/>
      <c r="AQ219" s="13"/>
      <c r="AR219" s="13"/>
      <c r="AS219" s="13"/>
      <c r="BA219" s="13"/>
      <c r="BB219" s="13"/>
      <c r="BC219" s="13"/>
      <c r="BN219" s="13"/>
      <c r="BO219" s="13"/>
      <c r="BP219" s="13"/>
      <c r="BQ219" s="13"/>
      <c r="BR219" s="13"/>
      <c r="BY219" s="13"/>
      <c r="BZ219" s="13"/>
      <c r="CA219" s="13"/>
      <c r="CB219" s="13"/>
      <c r="CC219" s="13"/>
      <c r="CD219" s="13"/>
      <c r="CL219" s="13"/>
      <c r="CM219" s="13"/>
      <c r="CN219" s="13"/>
      <c r="CO219" s="13"/>
      <c r="CP219" s="13"/>
      <c r="CX219" s="13"/>
      <c r="CY219" s="13"/>
      <c r="CZ219" s="13"/>
      <c r="DA219" s="13"/>
      <c r="DJ219" s="13"/>
      <c r="DK219" s="13"/>
      <c r="DL219" s="13"/>
      <c r="DN219" s="13"/>
      <c r="DV219" s="13"/>
      <c r="DW219" s="13"/>
      <c r="DX219" s="13"/>
      <c r="DZ219" s="13"/>
      <c r="EG219" s="13"/>
      <c r="EH219" s="13"/>
      <c r="EI219" s="13"/>
      <c r="EJ219" s="13"/>
      <c r="EP219" s="13"/>
      <c r="ES219" s="13"/>
      <c r="ET219" s="13"/>
      <c r="EU219" s="13"/>
      <c r="EV219" s="13"/>
      <c r="EW219" s="13"/>
      <c r="EX219" s="13"/>
      <c r="EY219" s="13"/>
      <c r="FA219" s="13"/>
      <c r="FB219" s="13"/>
      <c r="FC219" s="13"/>
      <c r="FD219" s="13"/>
      <c r="FE219" s="13"/>
    </row>
    <row ht="13.199999999999999" customHeight="1" r="220">
      <c r="F220" s="13"/>
      <c r="G220" s="13"/>
      <c r="J220" s="13"/>
      <c r="O220" s="13"/>
      <c r="P220" s="13"/>
      <c r="Q220" s="13"/>
      <c r="R220" s="13"/>
      <c r="S220" s="13"/>
      <c r="V220" s="13"/>
      <c r="AC220" s="13"/>
      <c r="AD220" s="13"/>
      <c r="AE220" s="13"/>
      <c r="AG220" s="13"/>
      <c r="AP220" s="13"/>
      <c r="AQ220" s="13"/>
      <c r="AS220" s="13"/>
      <c r="BA220" s="13"/>
      <c r="BB220" s="13"/>
      <c r="BC220" s="13"/>
      <c r="BD220" s="13"/>
      <c r="BN220" s="13"/>
      <c r="BO220" s="13"/>
      <c r="BQ220" s="13"/>
      <c r="BR220" s="13"/>
      <c r="BY220" s="13"/>
      <c r="BZ220" s="13"/>
      <c r="CA220" s="13"/>
      <c r="CL220" s="13"/>
      <c r="CM220" s="13"/>
      <c r="CX220" s="13"/>
      <c r="CY220" s="13"/>
      <c r="DA220" s="13"/>
      <c r="DB220" s="13"/>
      <c r="DJ220" s="13"/>
      <c r="DK220" s="13"/>
      <c r="DV220" s="13"/>
      <c r="DW220" s="13"/>
      <c r="EG220" s="13"/>
      <c r="EH220" s="13"/>
      <c r="EI220" s="13"/>
      <c r="EL220" s="13"/>
      <c r="EQ220" s="13"/>
      <c r="ER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</row>
    <row ht="13.199999999999999" customHeight="1" r="221">
      <c r="F221" s="13"/>
      <c r="G221" s="13"/>
      <c r="H221" s="13"/>
      <c r="R221" s="13"/>
      <c r="T221" s="13"/>
      <c r="U221" s="13"/>
      <c r="V221" s="13"/>
      <c r="AC221" s="13"/>
      <c r="AD221" s="13"/>
      <c r="AE221" s="13"/>
      <c r="AG221" s="13"/>
      <c r="AH221" s="13"/>
      <c r="AP221" s="13"/>
      <c r="AQ221" s="13"/>
      <c r="BB221" s="13"/>
      <c r="BC221" s="13"/>
      <c r="BE221" s="13"/>
      <c r="BF221" s="13"/>
      <c r="BN221" s="13"/>
      <c r="BO221" s="13"/>
      <c r="BZ221" s="13"/>
      <c r="CA221" s="13"/>
      <c r="CD221" s="13"/>
      <c r="CL221" s="13"/>
      <c r="CM221" s="13"/>
      <c r="CX221" s="13"/>
      <c r="CY221" s="13"/>
      <c r="DA221" s="13"/>
      <c r="DJ221" s="13"/>
      <c r="DV221" s="13"/>
      <c r="EC221" s="13"/>
      <c r="EH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</row>
    <row ht="13.199999999999999" customHeight="1" r="222">
      <c r="BN222" s="13"/>
      <c r="ET222" s="13"/>
      <c r="EU222" s="13"/>
      <c r="FE222" s="13"/>
    </row>
    <row ht="13.199999999999999" customHeight="1" r="223">
      <c r="F223" s="13"/>
      <c r="G223" s="13"/>
      <c r="R223" s="13"/>
      <c r="S223" s="13"/>
      <c r="V223" s="13"/>
      <c r="X223" s="13"/>
      <c r="AD223" s="13"/>
      <c r="AE223" s="13"/>
      <c r="AF223" s="13"/>
      <c r="AH223" s="13"/>
      <c r="AI223" s="13"/>
      <c r="AL223" s="13"/>
      <c r="AP223" s="13"/>
      <c r="AQ223" s="13"/>
      <c r="AR223" s="13"/>
      <c r="AS223" s="13"/>
      <c r="AU223" s="13"/>
      <c r="AZ223" s="13"/>
      <c r="BB223" s="13"/>
      <c r="BC223" s="13"/>
      <c r="BN223" s="13"/>
      <c r="BO223" s="13"/>
      <c r="BQ223" s="13"/>
      <c r="BR223" s="13"/>
      <c r="BS223" s="13"/>
      <c r="BZ223" s="13"/>
      <c r="CA223" s="13"/>
      <c r="CB223" s="13"/>
      <c r="CD223" s="13"/>
      <c r="CJ223" s="13"/>
      <c r="CL223" s="13"/>
      <c r="CM223" s="13"/>
      <c r="CX223" s="13"/>
      <c r="CY223" s="13"/>
      <c r="DJ223" s="13"/>
      <c r="DK223" s="13"/>
      <c r="DV223" s="13"/>
      <c r="DW223" s="13"/>
      <c r="EH223" s="13"/>
      <c r="EI223" s="13"/>
      <c r="EJ223" s="13"/>
      <c r="EM223" s="13"/>
      <c r="ER223" s="13"/>
      <c r="ET223" s="13"/>
      <c r="EU223" s="13"/>
      <c r="EV223" s="13"/>
      <c r="EW223" s="13"/>
      <c r="EX223" s="13"/>
      <c r="EY223" s="13"/>
      <c r="EZ223" s="13"/>
      <c r="FB223" s="13"/>
      <c r="FC223" s="13"/>
      <c r="FD223" s="13"/>
      <c r="FE223" s="13"/>
    </row>
    <row ht="13.199999999999999" customHeight="1" r="224">
      <c r="F224" s="13"/>
      <c r="G224" s="13"/>
      <c r="H224" s="13"/>
      <c r="I224" s="13"/>
      <c r="J224" s="13"/>
      <c r="K224" s="13"/>
      <c r="L224" s="13"/>
      <c r="O224" s="13"/>
      <c r="P224" s="13"/>
      <c r="R224" s="13"/>
      <c r="S224" s="13"/>
      <c r="T224" s="13"/>
      <c r="U224" s="13"/>
      <c r="V224" s="13"/>
      <c r="W224" s="13"/>
      <c r="X224" s="13"/>
      <c r="Y224" s="13"/>
      <c r="Z224" s="13"/>
      <c r="AB224" s="13"/>
      <c r="AC224" s="13"/>
      <c r="AD224" s="13"/>
      <c r="AE224" s="13"/>
      <c r="AF224" s="13"/>
      <c r="AG224" s="13"/>
      <c r="AH224" s="13"/>
      <c r="AI224" s="13"/>
      <c r="AK224" s="13"/>
      <c r="AL224" s="13"/>
      <c r="AM224" s="13"/>
      <c r="AP224" s="13"/>
      <c r="AQ224" s="13"/>
      <c r="AR224" s="13"/>
      <c r="AS224" s="13"/>
      <c r="AT224" s="13"/>
      <c r="AU224" s="13"/>
      <c r="AW224" s="13"/>
      <c r="AX224" s="13"/>
      <c r="AZ224" s="13"/>
      <c r="BA224" s="13"/>
      <c r="BB224" s="13"/>
      <c r="BC224" s="13"/>
      <c r="BD224" s="13"/>
      <c r="BE224" s="13"/>
      <c r="BF224" s="13"/>
      <c r="BG224" s="13"/>
      <c r="BN224" s="13"/>
      <c r="BO224" s="13"/>
      <c r="BP224" s="13"/>
      <c r="BQ224" s="13"/>
      <c r="BR224" s="13"/>
      <c r="BS224" s="13"/>
      <c r="BT224" s="13"/>
      <c r="BW224" s="13"/>
      <c r="BY224" s="13"/>
      <c r="BZ224" s="13"/>
      <c r="CA224" s="13"/>
      <c r="CB224" s="13"/>
      <c r="CC224" s="13"/>
      <c r="CD224" s="13"/>
      <c r="CE224" s="13"/>
      <c r="CF224" s="13"/>
      <c r="CJ224" s="13"/>
      <c r="CK224" s="13"/>
      <c r="CL224" s="13"/>
      <c r="CM224" s="13"/>
      <c r="CN224" s="13"/>
      <c r="CO224" s="13"/>
      <c r="CP224" s="13"/>
      <c r="CW224" s="13"/>
      <c r="CX224" s="13"/>
      <c r="CY224" s="13"/>
      <c r="CZ224" s="13"/>
      <c r="DA224" s="13"/>
      <c r="DB224" s="13"/>
      <c r="DC224" s="13"/>
      <c r="DJ224" s="13"/>
      <c r="DK224" s="13"/>
      <c r="DL224" s="13"/>
      <c r="DM224" s="13"/>
      <c r="DN224" s="13"/>
      <c r="DP224" s="13"/>
      <c r="DU224" s="13"/>
      <c r="DV224" s="13"/>
      <c r="DW224" s="13"/>
      <c r="DX224" s="13"/>
      <c r="DY224" s="13"/>
      <c r="DZ224" s="13"/>
      <c r="EC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</row>
    <row ht="13.199999999999999" customHeight="1" r="225">
      <c r="F225" s="13"/>
      <c r="G225" s="13"/>
      <c r="H225" s="13"/>
      <c r="I225" s="13"/>
      <c r="J225" s="13"/>
      <c r="K225" s="13"/>
      <c r="L225" s="13"/>
      <c r="O225" s="13"/>
      <c r="P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L225" s="13"/>
      <c r="AN225" s="13"/>
      <c r="AP225" s="13"/>
      <c r="AQ225" s="13"/>
      <c r="AS225" s="13"/>
      <c r="AT225" s="13"/>
      <c r="AU225" s="13"/>
      <c r="AX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Z225" s="13"/>
      <c r="CA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C225" s="13"/>
      <c r="DJ225" s="13"/>
      <c r="DK225" s="13"/>
      <c r="DO225" s="13"/>
      <c r="DP225" s="13"/>
      <c r="DU225" s="13"/>
      <c r="DV225" s="13"/>
      <c r="DW225" s="13"/>
      <c r="DX225" s="13"/>
      <c r="DY225" s="13"/>
      <c r="EA225" s="13"/>
      <c r="ED225" s="13"/>
      <c r="EE225" s="13"/>
      <c r="EF225" s="13"/>
      <c r="EG225" s="13"/>
      <c r="EH225" s="13"/>
      <c r="EI225" s="13"/>
      <c r="EJ225" s="13"/>
      <c r="EL225" s="13"/>
      <c r="EM225" s="13"/>
      <c r="EN225" s="13"/>
      <c r="EO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</row>
    <row ht="13.199999999999999" customHeight="1" r="226">
      <c r="F226" s="13"/>
      <c r="G226" s="13"/>
      <c r="H226" s="13"/>
      <c r="I226" s="13"/>
      <c r="O226" s="13"/>
      <c r="P226" s="13"/>
      <c r="R226" s="13"/>
      <c r="S226" s="13"/>
      <c r="T226" s="13"/>
      <c r="U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M226" s="13"/>
      <c r="AP226" s="13"/>
      <c r="AQ226" s="13"/>
      <c r="AR226" s="13"/>
      <c r="AS226" s="13"/>
      <c r="BB226" s="13"/>
      <c r="BC226" s="13"/>
      <c r="BD226" s="13"/>
      <c r="BE226" s="13"/>
      <c r="BF226" s="13"/>
      <c r="BH226" s="13"/>
      <c r="BM226" s="13"/>
      <c r="BN226" s="13"/>
      <c r="BO226" s="13"/>
      <c r="BP226" s="13"/>
      <c r="BQ226" s="13"/>
      <c r="BS226" s="13"/>
      <c r="BT226" s="13"/>
      <c r="BU226" s="13"/>
      <c r="BW226" s="13"/>
      <c r="BZ226" s="13"/>
      <c r="CA226" s="13"/>
      <c r="CB226" s="13"/>
      <c r="CC226" s="13"/>
      <c r="CF226" s="13"/>
      <c r="CI226" s="13"/>
      <c r="CJ226" s="13"/>
      <c r="CK226" s="13"/>
      <c r="CL226" s="13"/>
      <c r="CM226" s="13"/>
      <c r="CN226" s="13"/>
      <c r="CO226" s="13"/>
      <c r="CX226" s="13"/>
      <c r="CY226" s="13"/>
      <c r="CZ226" s="13"/>
      <c r="DA226" s="13"/>
      <c r="DI226" s="13"/>
      <c r="DJ226" s="13"/>
      <c r="DK226" s="13"/>
      <c r="DL226" s="13"/>
      <c r="DM226" s="13"/>
      <c r="DN226" s="13"/>
      <c r="DO226" s="13"/>
      <c r="DQ226" s="13"/>
      <c r="DR226" s="13"/>
      <c r="DU226" s="13"/>
      <c r="DV226" s="13"/>
      <c r="DW226" s="13"/>
      <c r="DX226" s="13"/>
      <c r="ED226" s="13"/>
      <c r="EE226" s="13"/>
      <c r="EF226" s="13"/>
      <c r="EG226" s="13"/>
      <c r="EH226" s="13"/>
      <c r="EI226" s="13"/>
      <c r="EJ226" s="13"/>
      <c r="EK226" s="13"/>
      <c r="EN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</row>
    <row ht="13.199999999999999" customHeight="1" r="227">
      <c r="AD227" s="13"/>
      <c r="AE227" s="13"/>
      <c r="BN227" s="13"/>
      <c r="BO227" s="13"/>
      <c r="CX227" s="13"/>
      <c r="CY227" s="13"/>
      <c r="ET227" s="13"/>
      <c r="EU227" s="13"/>
      <c r="EV227" s="13"/>
      <c r="FE227" s="13"/>
    </row>
    <row ht="13.199999999999999" customHeight="1" r="228">
      <c r="F228" s="13"/>
      <c r="G228" s="13"/>
      <c r="H228" s="13"/>
      <c r="I228" s="13"/>
      <c r="L228" s="13"/>
      <c r="R228" s="13"/>
      <c r="S228" s="13"/>
      <c r="T228" s="13"/>
      <c r="U228" s="13"/>
      <c r="W228" s="13"/>
      <c r="X228" s="13"/>
      <c r="Y228" s="13"/>
      <c r="Z228" s="13"/>
      <c r="AC228" s="13"/>
      <c r="AD228" s="13"/>
      <c r="AE228" s="13"/>
      <c r="AF228" s="13"/>
      <c r="AG228" s="13"/>
      <c r="AJ228" s="13"/>
      <c r="AO228" s="13"/>
      <c r="AP228" s="13"/>
      <c r="AQ228" s="13"/>
      <c r="AR228" s="13"/>
      <c r="AW228" s="13"/>
      <c r="AX228" s="13"/>
      <c r="BA228" s="13"/>
      <c r="BB228" s="13"/>
      <c r="BC228" s="13"/>
      <c r="BD228" s="13"/>
      <c r="BE228" s="13"/>
      <c r="BG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Z228" s="13"/>
      <c r="CA228" s="13"/>
      <c r="CB228" s="13"/>
      <c r="CC228" s="13"/>
      <c r="CE228" s="13"/>
      <c r="CF228" s="13"/>
      <c r="CG228" s="13"/>
      <c r="CH228" s="13"/>
      <c r="CK228" s="13"/>
      <c r="CL228" s="13"/>
      <c r="CM228" s="13"/>
      <c r="CN228" s="13"/>
      <c r="CR228" s="13"/>
      <c r="CS228" s="13"/>
      <c r="CW228" s="13"/>
      <c r="CX228" s="13"/>
      <c r="CY228" s="13"/>
      <c r="CZ228" s="13"/>
      <c r="DA228" s="13"/>
      <c r="DC228" s="13"/>
      <c r="DD228" s="13"/>
      <c r="DJ228" s="13"/>
      <c r="DK228" s="13"/>
      <c r="DL228" s="13"/>
      <c r="DM228" s="13"/>
      <c r="DO228" s="13"/>
      <c r="DP228" s="13"/>
      <c r="DQ228" s="13"/>
      <c r="DU228" s="13"/>
      <c r="DV228" s="13"/>
      <c r="DW228" s="13"/>
      <c r="DX228" s="13"/>
      <c r="EE228" s="13"/>
      <c r="EF228" s="13"/>
      <c r="EG228" s="13"/>
      <c r="EH228" s="13"/>
      <c r="EI228" s="13"/>
      <c r="EJ228" s="13"/>
      <c r="EN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</row>
    <row ht="13.199999999999999" customHeight="1" r="229">
      <c r="F229" s="13"/>
      <c r="G229" s="13"/>
      <c r="H229" s="13"/>
      <c r="J229" s="13"/>
      <c r="L229" s="13"/>
      <c r="P229" s="13"/>
      <c r="R229" s="13"/>
      <c r="S229" s="13"/>
      <c r="W229" s="13"/>
      <c r="Y229" s="13"/>
      <c r="AA229" s="13"/>
      <c r="AD229" s="13"/>
      <c r="AE229" s="13"/>
      <c r="AP229" s="13"/>
      <c r="AQ229" s="13"/>
      <c r="AR229" s="13"/>
      <c r="BA229" s="13"/>
      <c r="BB229" s="13"/>
      <c r="BC229" s="13"/>
      <c r="BD229" s="13"/>
      <c r="BE229" s="13"/>
      <c r="BN229" s="13"/>
      <c r="BO229" s="13"/>
      <c r="BU229" s="13"/>
      <c r="BW229" s="13"/>
      <c r="BX229" s="13"/>
      <c r="BZ229" s="13"/>
      <c r="CA229" s="13"/>
      <c r="CB229" s="13"/>
      <c r="CC229" s="13"/>
      <c r="CK229" s="13"/>
      <c r="CL229" s="13"/>
      <c r="CM229" s="13"/>
      <c r="CN229" s="13"/>
      <c r="CW229" s="13"/>
      <c r="CX229" s="13"/>
      <c r="CY229" s="13"/>
      <c r="DD229" s="13"/>
      <c r="DH229" s="13"/>
      <c r="DJ229" s="13"/>
      <c r="DK229" s="13"/>
      <c r="DU229" s="13"/>
      <c r="DV229" s="13"/>
      <c r="DW229" s="13"/>
      <c r="DY229" s="13"/>
      <c r="ED229" s="13"/>
      <c r="EG229" s="13"/>
      <c r="EH229" s="13"/>
      <c r="EI229" s="13"/>
      <c r="EL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</row>
    <row ht="13.199999999999999" customHeight="1" r="230">
      <c r="F230" s="13"/>
      <c r="G230" s="13"/>
      <c r="H230" s="13"/>
      <c r="I230" s="13"/>
      <c r="J230" s="13"/>
      <c r="R230" s="13"/>
      <c r="S230" s="13"/>
      <c r="T230" s="13"/>
      <c r="U230" s="13"/>
      <c r="V230" s="13"/>
      <c r="W230" s="13"/>
      <c r="X230" s="13"/>
      <c r="AA230" s="13"/>
      <c r="AC230" s="13"/>
      <c r="AD230" s="13"/>
      <c r="AE230" s="13"/>
      <c r="AF230" s="13"/>
      <c r="AG230" s="13"/>
      <c r="AP230" s="13"/>
      <c r="AQ230" s="13"/>
      <c r="AR230" s="13"/>
      <c r="AS230" s="13"/>
      <c r="AV230" s="13"/>
      <c r="BA230" s="13"/>
      <c r="BB230" s="13"/>
      <c r="BC230" s="13"/>
      <c r="BD230" s="13"/>
      <c r="BE230" s="13"/>
      <c r="BF230" s="13"/>
      <c r="BH230" s="13"/>
      <c r="BM230" s="13"/>
      <c r="BN230" s="13"/>
      <c r="BO230" s="13"/>
      <c r="BP230" s="13"/>
      <c r="BQ230" s="13"/>
      <c r="BT230" s="13"/>
      <c r="BX230" s="13"/>
      <c r="BY230" s="13"/>
      <c r="BZ230" s="13"/>
      <c r="CA230" s="13"/>
      <c r="CB230" s="13"/>
      <c r="CC230" s="13"/>
      <c r="CF230" s="13"/>
      <c r="CK230" s="13"/>
      <c r="CL230" s="13"/>
      <c r="CM230" s="13"/>
      <c r="CN230" s="13"/>
      <c r="CO230" s="13"/>
      <c r="CP230" s="13"/>
      <c r="CX230" s="13"/>
      <c r="CY230" s="13"/>
      <c r="CZ230" s="13"/>
      <c r="DA230" s="13"/>
      <c r="DB230" s="13"/>
      <c r="DC230" s="13"/>
      <c r="DF230" s="13"/>
      <c r="DI230" s="13"/>
      <c r="DJ230" s="13"/>
      <c r="DK230" s="13"/>
      <c r="DM230" s="13"/>
      <c r="DU230" s="13"/>
      <c r="DV230" s="13"/>
      <c r="DW230" s="13"/>
      <c r="DX230" s="13"/>
      <c r="DY230" s="13"/>
      <c r="DZ230" s="13"/>
      <c r="EB230" s="13"/>
      <c r="EE230" s="13"/>
      <c r="EG230" s="13"/>
      <c r="EH230" s="13"/>
      <c r="EI230" s="13"/>
      <c r="EJ230" s="13"/>
      <c r="EK230" s="13"/>
      <c r="EL230" s="13"/>
      <c r="EN230" s="13"/>
      <c r="EP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</row>
    <row ht="13.199999999999999" customHeight="1" r="231">
      <c r="F231" s="13"/>
      <c r="G231" s="13"/>
      <c r="H231" s="13"/>
      <c r="I231" s="13"/>
      <c r="J231" s="13"/>
      <c r="K231" s="13"/>
      <c r="R231" s="13"/>
      <c r="S231" s="13"/>
      <c r="T231" s="13"/>
      <c r="U231" s="13"/>
      <c r="V231" s="13"/>
      <c r="W231" s="13"/>
      <c r="Z231" s="13"/>
      <c r="AC231" s="13"/>
      <c r="AD231" s="13"/>
      <c r="AE231" s="13"/>
      <c r="AF231" s="13"/>
      <c r="AG231" s="13"/>
      <c r="AH231" s="13"/>
      <c r="AI231" s="13"/>
      <c r="AJ231" s="13"/>
      <c r="AL231" s="13"/>
      <c r="AO231" s="13"/>
      <c r="AP231" s="13"/>
      <c r="AQ231" s="13"/>
      <c r="AT231" s="13"/>
      <c r="AU231" s="13"/>
      <c r="BB231" s="13"/>
      <c r="BC231" s="13"/>
      <c r="BD231" s="13"/>
      <c r="BE231" s="13"/>
      <c r="BF231" s="13"/>
      <c r="BG231" s="13"/>
      <c r="BN231" s="13"/>
      <c r="BO231" s="13"/>
      <c r="BP231" s="13"/>
      <c r="BQ231" s="13"/>
      <c r="BR231" s="13"/>
      <c r="BS231" s="13"/>
      <c r="BT231" s="13"/>
      <c r="BU231" s="13"/>
      <c r="BZ231" s="13"/>
      <c r="CA231" s="13"/>
      <c r="CC231" s="13"/>
      <c r="CD231" s="13"/>
      <c r="CE231" s="13"/>
      <c r="CL231" s="13"/>
      <c r="CM231" s="13"/>
      <c r="CN231" s="13"/>
      <c r="CO231" s="13"/>
      <c r="CP231" s="13"/>
      <c r="CQ231" s="13"/>
      <c r="CX231" s="13"/>
      <c r="CY231" s="13"/>
      <c r="CZ231" s="13"/>
      <c r="DA231" s="13"/>
      <c r="DB231" s="13"/>
      <c r="DC231" s="13"/>
      <c r="DI231" s="13"/>
      <c r="DJ231" s="13"/>
      <c r="DK231" s="13"/>
      <c r="DM231" s="13"/>
      <c r="DN231" s="13"/>
      <c r="DO231" s="13"/>
      <c r="DU231" s="13"/>
      <c r="DV231" s="13"/>
      <c r="DW231" s="13"/>
      <c r="DX231" s="13"/>
      <c r="DY231" s="13"/>
      <c r="DZ231" s="13"/>
      <c r="EA231" s="13"/>
      <c r="EB231" s="13"/>
      <c r="EH231" s="13"/>
      <c r="EI231" s="13"/>
      <c r="EK231" s="13"/>
      <c r="EL231" s="13"/>
      <c r="EM231" s="13"/>
      <c r="EN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E231" s="13"/>
    </row>
    <row ht="13.199999999999999" customHeight="1" r="232">
      <c r="F232" s="13"/>
      <c r="G232" s="13"/>
      <c r="R232" s="13"/>
      <c r="S232" s="13"/>
      <c r="AD232" s="13"/>
      <c r="AE232" s="13"/>
      <c r="AP232" s="13"/>
      <c r="AQ232" s="13"/>
      <c r="BB232" s="13"/>
      <c r="BC232" s="13"/>
      <c r="BN232" s="13"/>
      <c r="BO232" s="13"/>
      <c r="BZ232" s="13"/>
      <c r="CA232" s="13"/>
      <c r="CL232" s="13"/>
      <c r="CM232" s="13"/>
      <c r="CX232" s="13"/>
      <c r="CY232" s="13"/>
      <c r="DJ232" s="13"/>
      <c r="DK232" s="13"/>
      <c r="EH232" s="13"/>
      <c r="EI232" s="13"/>
      <c r="ET232" s="13"/>
      <c r="EU232" s="13"/>
      <c r="EV232" s="13"/>
    </row>
    <row ht="13.199999999999999" customHeight="1" r="233">
      <c r="F233" s="13"/>
      <c r="G233" s="13"/>
      <c r="H233" s="13"/>
      <c r="I233" s="13"/>
      <c r="J233" s="13"/>
      <c r="K233" s="13"/>
      <c r="L233" s="13"/>
      <c r="O233" s="13"/>
      <c r="P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</row>
    <row ht="13.199999999999999" customHeight="1" r="234">
      <c r="F234" s="13"/>
      <c r="G234" s="13"/>
      <c r="I234" s="13"/>
      <c r="R234" s="13"/>
      <c r="S234" s="13"/>
      <c r="AC234" s="13"/>
      <c r="AD234" s="13"/>
      <c r="AE234" s="13"/>
      <c r="AP234" s="13"/>
      <c r="AQ234" s="13"/>
      <c r="BA234" s="13"/>
      <c r="BB234" s="13"/>
      <c r="BC234" s="13"/>
      <c r="BN234" s="13"/>
      <c r="BO234" s="13"/>
      <c r="BZ234" s="13"/>
      <c r="CA234" s="13"/>
      <c r="CL234" s="13"/>
      <c r="CM234" s="13"/>
      <c r="CX234" s="13"/>
      <c r="CY234" s="13"/>
      <c r="DJ234" s="13"/>
      <c r="DK234" s="13"/>
      <c r="DV234" s="13"/>
      <c r="DW234" s="13"/>
      <c r="EG234" s="13"/>
      <c r="EH234" s="13"/>
      <c r="EI234" s="13"/>
      <c r="ES234" s="13"/>
      <c r="ET234" s="13"/>
      <c r="EU234" s="13"/>
      <c r="EV234" s="13"/>
      <c r="EW234" s="13"/>
      <c r="EX234" s="13"/>
      <c r="EY234" s="13"/>
      <c r="EZ234" s="13"/>
      <c r="FE234" s="13"/>
    </row>
    <row ht="13.199999999999999" customHeight="1" r="235">
      <c r="F235" s="13"/>
      <c r="G235" s="13"/>
      <c r="R235" s="13"/>
      <c r="AD235" s="13"/>
      <c r="AE235" s="13"/>
      <c r="BB235" s="13"/>
      <c r="BC235" s="13"/>
      <c r="BN235" s="13"/>
      <c r="BO235" s="13"/>
      <c r="BY235" s="13"/>
      <c r="BZ235" s="13"/>
      <c r="CA235" s="13"/>
      <c r="CX235" s="13"/>
      <c r="DJ235" s="13"/>
      <c r="EH235" s="13"/>
      <c r="ET235" s="13"/>
      <c r="EU235" s="13"/>
      <c r="EV235" s="13"/>
      <c r="EW235" s="13"/>
      <c r="EX235" s="13"/>
      <c r="EY235" s="13"/>
      <c r="FE235" s="13"/>
    </row>
    <row ht="13.199999999999999" customHeight="1" r="236">
      <c r="F236" s="13"/>
      <c r="G236" s="13"/>
      <c r="R236" s="13"/>
      <c r="S236" s="13"/>
      <c r="T236" s="13"/>
      <c r="U236" s="13"/>
      <c r="V236" s="13"/>
      <c r="X236" s="13"/>
      <c r="Y236" s="13"/>
      <c r="Z236" s="13"/>
      <c r="AC236" s="13"/>
      <c r="AD236" s="13"/>
      <c r="AE236" s="13"/>
      <c r="AF236" s="13"/>
      <c r="AH236" s="13"/>
      <c r="AI236" s="13"/>
      <c r="AJ236" s="13"/>
      <c r="AO236" s="13"/>
      <c r="AP236" s="13"/>
      <c r="AQ236" s="13"/>
      <c r="AR236" s="13"/>
      <c r="AS236" s="13"/>
      <c r="AU236" s="13"/>
      <c r="AX236" s="13"/>
      <c r="BA236" s="13"/>
      <c r="BB236" s="13"/>
      <c r="BC236" s="13"/>
      <c r="BD236" s="13"/>
      <c r="BE236" s="13"/>
      <c r="BF236" s="13"/>
      <c r="BG236" s="13"/>
      <c r="BN236" s="13"/>
      <c r="BO236" s="13"/>
      <c r="BP236" s="13"/>
      <c r="BQ236" s="13"/>
      <c r="BR236" s="13"/>
      <c r="BS236" s="13"/>
      <c r="BT236" s="13"/>
      <c r="BW236" s="13"/>
      <c r="BY236" s="13"/>
      <c r="BZ236" s="13"/>
      <c r="CA236" s="13"/>
      <c r="CB236" s="13"/>
      <c r="CK236" s="13"/>
      <c r="CL236" s="13"/>
      <c r="CM236" s="13"/>
      <c r="CN236" s="13"/>
      <c r="CO236" s="13"/>
      <c r="CS236" s="13"/>
      <c r="CW236" s="13"/>
      <c r="CX236" s="13"/>
      <c r="CY236" s="13"/>
      <c r="CZ236" s="13"/>
      <c r="DA236" s="13"/>
      <c r="DB236" s="13"/>
      <c r="DC236" s="13"/>
      <c r="DD236" s="13"/>
      <c r="DE236" s="13"/>
      <c r="DJ236" s="13"/>
      <c r="DK236" s="13"/>
      <c r="DM236" s="13"/>
      <c r="DN236" s="13"/>
      <c r="DU236" s="13"/>
      <c r="DV236" s="13"/>
      <c r="DW236" s="13"/>
      <c r="EC236" s="13"/>
      <c r="ED236" s="13"/>
      <c r="EG236" s="13"/>
      <c r="EH236" s="13"/>
      <c r="EI236" s="13"/>
      <c r="EK236" s="13"/>
      <c r="EL236" s="13"/>
      <c r="EM236" s="13"/>
      <c r="EN236" s="13"/>
      <c r="EO236" s="13"/>
      <c r="EP236" s="13"/>
      <c r="EQ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</row>
    <row ht="13.199999999999999" customHeight="1" r="237">
      <c r="F237" s="13"/>
      <c r="G237" s="13"/>
      <c r="R237" s="13"/>
      <c r="S237" s="13"/>
      <c r="T237" s="13"/>
      <c r="AD237" s="13"/>
      <c r="AE237" s="13"/>
      <c r="AF237" s="13"/>
      <c r="AG237" s="13"/>
      <c r="AP237" s="13"/>
      <c r="AQ237" s="13"/>
      <c r="AR237" s="13"/>
      <c r="BB237" s="13"/>
      <c r="BC237" s="13"/>
      <c r="BN237" s="13"/>
      <c r="BO237" s="13"/>
      <c r="BP237" s="13"/>
      <c r="BQ237" s="13"/>
      <c r="BZ237" s="13"/>
      <c r="CA237" s="13"/>
      <c r="CL237" s="13"/>
      <c r="CM237" s="13"/>
      <c r="CX237" s="13"/>
      <c r="CY237" s="13"/>
      <c r="CZ237" s="13"/>
      <c r="DJ237" s="13"/>
      <c r="DK237" s="13"/>
      <c r="DL237" s="13"/>
      <c r="DV237" s="13"/>
      <c r="DW237" s="13"/>
      <c r="DX237" s="13"/>
      <c r="EH237" s="13"/>
      <c r="EI237" s="13"/>
      <c r="EJ237" s="13"/>
      <c r="ET237" s="13"/>
      <c r="EU237" s="13"/>
      <c r="EV237" s="13"/>
      <c r="EW237" s="13"/>
      <c r="EX237" s="13"/>
      <c r="FE237" s="13"/>
    </row>
    <row ht="13.199999999999999" customHeight="1" r="238">
      <c r="F238" s="13"/>
      <c r="G238" s="13"/>
      <c r="R238" s="13"/>
      <c r="S238" s="13"/>
      <c r="AD238" s="13"/>
      <c r="AE238" s="13"/>
      <c r="AO238" s="13"/>
      <c r="AP238" s="13"/>
      <c r="AQ238" s="13"/>
      <c r="BB238" s="13"/>
      <c r="BC238" s="13"/>
      <c r="BN238" s="13"/>
      <c r="BO238" s="13"/>
      <c r="BP238" s="13"/>
      <c r="BZ238" s="13"/>
      <c r="CA238" s="13"/>
      <c r="CC238" s="13"/>
      <c r="CL238" s="13"/>
      <c r="CM238" s="13"/>
      <c r="CN238" s="13"/>
      <c r="CX238" s="13"/>
      <c r="CY238" s="13"/>
      <c r="DJ238" s="13"/>
      <c r="DK238" s="13"/>
      <c r="DO238" s="13"/>
      <c r="DV238" s="13"/>
      <c r="DW238" s="13"/>
      <c r="EH238" s="13"/>
      <c r="EI238" s="13"/>
      <c r="ET238" s="13"/>
      <c r="EU238" s="13"/>
      <c r="EV238" s="13"/>
      <c r="EW238" s="13"/>
      <c r="EX238" s="13"/>
      <c r="EY238" s="13"/>
      <c r="EZ238" s="13"/>
      <c r="FE238" s="13"/>
    </row>
    <row ht="13.199999999999999" customHeight="1" r="239">
      <c r="F239" s="13"/>
      <c r="G239" s="13"/>
      <c r="H239" s="13"/>
      <c r="J239" s="13"/>
      <c r="R239" s="13"/>
      <c r="S239" s="13"/>
      <c r="T239" s="13"/>
      <c r="U239" s="13"/>
      <c r="AC239" s="13"/>
      <c r="AD239" s="13"/>
      <c r="AE239" s="13"/>
      <c r="AP239" s="13"/>
      <c r="AQ239" s="13"/>
      <c r="AR239" s="13"/>
      <c r="AS239" s="13"/>
      <c r="BB239" s="13"/>
      <c r="BC239" s="13"/>
      <c r="BD239" s="13"/>
      <c r="BN239" s="13"/>
      <c r="BO239" s="13"/>
      <c r="BP239" s="13"/>
      <c r="BY239" s="13"/>
      <c r="BZ239" s="13"/>
      <c r="CA239" s="13"/>
      <c r="CB239" s="13"/>
      <c r="CL239" s="13"/>
      <c r="CM239" s="13"/>
      <c r="CN239" s="13"/>
      <c r="CX239" s="13"/>
      <c r="CY239" s="13"/>
      <c r="DJ239" s="13"/>
      <c r="DK239" s="13"/>
      <c r="DL239" s="13"/>
      <c r="DV239" s="13"/>
      <c r="DW239" s="13"/>
      <c r="DX239" s="13"/>
      <c r="EH239" s="13"/>
      <c r="EI239" s="13"/>
      <c r="EK239" s="13"/>
      <c r="ET239" s="13"/>
      <c r="EU239" s="13"/>
      <c r="EV239" s="13"/>
      <c r="EW239" s="13"/>
      <c r="EX239" s="13"/>
      <c r="EY239" s="13"/>
      <c r="FA239" s="13"/>
      <c r="FB239" s="13"/>
      <c r="FE239" s="13"/>
    </row>
    <row ht="13.199999999999999" customHeight="1" r="240">
      <c r="F240" s="13"/>
      <c r="BN240" s="13"/>
      <c r="ET240" s="13"/>
      <c r="EU240" s="13"/>
    </row>
    <row ht="13.199999999999999" customHeight="1" r="241">
      <c r="F241" s="13"/>
      <c r="G241" s="13"/>
      <c r="H241" s="13"/>
      <c r="I241" s="13"/>
      <c r="J241" s="13"/>
      <c r="R241" s="13"/>
      <c r="S241" s="13"/>
      <c r="T241" s="13"/>
      <c r="U241" s="13"/>
      <c r="V241" s="13"/>
      <c r="W241" s="13"/>
      <c r="X241" s="13"/>
      <c r="Y241" s="13"/>
      <c r="Z241" s="13"/>
      <c r="AC241" s="13"/>
      <c r="AD241" s="13"/>
      <c r="AE241" s="13"/>
      <c r="AF241" s="13"/>
      <c r="AG241" s="13"/>
      <c r="AH241" s="13"/>
      <c r="AI241" s="13"/>
      <c r="AJ241" s="13"/>
      <c r="AO241" s="13"/>
      <c r="AP241" s="13"/>
      <c r="AQ241" s="13"/>
      <c r="AR241" s="13"/>
      <c r="AS241" s="13"/>
      <c r="AT241" s="13"/>
      <c r="AU241" s="13"/>
      <c r="AX241" s="13"/>
      <c r="BA241" s="13"/>
      <c r="BB241" s="13"/>
      <c r="BC241" s="13"/>
      <c r="BD241" s="13"/>
      <c r="BE241" s="13"/>
      <c r="BF241" s="13"/>
      <c r="BG241" s="13"/>
      <c r="BN241" s="13"/>
      <c r="BO241" s="13"/>
      <c r="BP241" s="13"/>
      <c r="BQ241" s="13"/>
      <c r="BR241" s="13"/>
      <c r="BS241" s="13"/>
      <c r="BT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K241" s="13"/>
      <c r="CL241" s="13"/>
      <c r="CM241" s="13"/>
      <c r="CN241" s="13"/>
      <c r="CO241" s="13"/>
      <c r="CP241" s="13"/>
      <c r="CQ241" s="13"/>
      <c r="CS241" s="13"/>
      <c r="CW241" s="13"/>
      <c r="CX241" s="13"/>
      <c r="CY241" s="13"/>
      <c r="CZ241" s="13"/>
      <c r="DA241" s="13"/>
      <c r="DB241" s="13"/>
      <c r="DC241" s="13"/>
      <c r="DD241" s="13"/>
      <c r="DE241" s="13"/>
      <c r="DI241" s="13"/>
      <c r="DJ241" s="13"/>
      <c r="DK241" s="13"/>
      <c r="DL241" s="13"/>
      <c r="DM241" s="13"/>
      <c r="DN241" s="13"/>
      <c r="DO241" s="13"/>
      <c r="DU241" s="13"/>
      <c r="DV241" s="13"/>
      <c r="DW241" s="13"/>
      <c r="DX241" s="13"/>
      <c r="DY241" s="13"/>
      <c r="DZ241" s="13"/>
      <c r="EA241" s="13"/>
      <c r="EC241" s="13"/>
      <c r="ED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</row>
    <row ht="13.199999999999999" customHeight="1" r="242">
      <c r="F242" s="13"/>
      <c r="G242" s="13"/>
      <c r="R242" s="13"/>
      <c r="S242" s="13"/>
      <c r="AD242" s="13"/>
      <c r="AE242" s="13"/>
      <c r="AP242" s="13"/>
      <c r="AQ242" s="13"/>
      <c r="BB242" s="13"/>
      <c r="BC242" s="13"/>
      <c r="BN242" s="13"/>
      <c r="BO242" s="13"/>
      <c r="BZ242" s="13"/>
      <c r="CA242" s="13"/>
      <c r="CL242" s="13"/>
      <c r="CM242" s="13"/>
      <c r="CX242" s="13"/>
      <c r="CY242" s="13"/>
      <c r="DJ242" s="13"/>
      <c r="DK242" s="13"/>
      <c r="DV242" s="13"/>
      <c r="EH242" s="13"/>
      <c r="EI242" s="13"/>
      <c r="EJ242" s="13"/>
      <c r="ET242" s="13"/>
      <c r="EU242" s="13"/>
      <c r="EV242" s="13"/>
    </row>
    <row ht="13.199999999999999" customHeight="1" r="243">
      <c r="AD243" s="13"/>
      <c r="AE243" s="13"/>
      <c r="ET243" s="13"/>
      <c r="EU243" s="13"/>
    </row>
    <row ht="13.199999999999999" customHeight="1" r="244">
      <c r="R244" s="13"/>
      <c r="AC244" s="13"/>
      <c r="AD244" s="13"/>
      <c r="AE244" s="13"/>
      <c r="BN244" s="13"/>
      <c r="BO244" s="13"/>
      <c r="CX244" s="13"/>
      <c r="CY244" s="13"/>
      <c r="ET244" s="13"/>
      <c r="EU244" s="13"/>
      <c r="FE244" s="13"/>
    </row>
    <row ht="13.199999999999999" customHeight="1" r="245"/>
    <row ht="13.199999999999999" customHeight="1" r="246">
      <c r="F246" s="13"/>
      <c r="G246" s="13"/>
      <c r="R246" s="13"/>
      <c r="S246" s="13"/>
      <c r="AP246" s="13"/>
      <c r="AQ246" s="13"/>
      <c r="BZ246" s="13"/>
      <c r="CA246" s="13"/>
      <c r="CL246" s="13"/>
      <c r="CM246" s="13"/>
      <c r="DJ246" s="13"/>
      <c r="DK246" s="13"/>
      <c r="EH246" s="13"/>
      <c r="EI246" s="13"/>
      <c r="EJ246" s="13"/>
      <c r="ET246" s="13"/>
      <c r="EU246" s="13"/>
      <c r="EV246" s="13"/>
      <c r="FE246" s="13"/>
    </row>
    <row ht="13.199999999999999" customHeight="1" r="247">
      <c r="ET247" s="13"/>
      <c r="EU247" s="13"/>
    </row>
    <row ht="13.199999999999999" customHeight="1" r="248">
      <c r="F248" s="13"/>
      <c r="G248" s="13"/>
      <c r="R248" s="13"/>
      <c r="AP248" s="13"/>
      <c r="AQ248" s="13"/>
      <c r="BB248" s="13"/>
      <c r="BC248" s="13"/>
      <c r="BN248" s="13"/>
      <c r="BO248" s="13"/>
      <c r="CX248" s="13"/>
      <c r="CY248" s="13"/>
      <c r="DV248" s="13"/>
      <c r="DW248" s="13"/>
      <c r="ET248" s="13"/>
      <c r="EU248" s="13"/>
    </row>
    <row ht="13.199999999999999" customHeight="1" r="249">
      <c r="BN249" s="13"/>
      <c r="BO249" s="13"/>
      <c r="ET249" s="13"/>
      <c r="EU249" s="13"/>
    </row>
    <row ht="13.199999999999999" customHeight="1" r="250">
      <c r="F250" s="13"/>
      <c r="G250" s="13"/>
      <c r="R250" s="13"/>
      <c r="S250" s="13"/>
      <c r="AD250" s="13"/>
      <c r="AE250" s="13"/>
      <c r="AP250" s="13"/>
      <c r="AQ250" s="13"/>
      <c r="BB250" s="13"/>
      <c r="BC250" s="13"/>
      <c r="BN250" s="13"/>
      <c r="BO250" s="13"/>
      <c r="BZ250" s="13"/>
      <c r="CA250" s="13"/>
      <c r="CL250" s="13"/>
      <c r="CM250" s="13"/>
      <c r="CX250" s="13"/>
      <c r="CY250" s="13"/>
      <c r="DJ250" s="13"/>
      <c r="DK250" s="13"/>
      <c r="DV250" s="13"/>
      <c r="DW250" s="13"/>
      <c r="EH250" s="13"/>
      <c r="EI250" s="13"/>
      <c r="ET250" s="13"/>
      <c r="EU250" s="13"/>
      <c r="EW250" s="13"/>
      <c r="EX250" s="13"/>
      <c r="EY250" s="13"/>
      <c r="EZ250" s="13"/>
    </row>
    <row ht="13.199999999999999" customHeight="1" r="251">
      <c r="F251" s="13"/>
      <c r="G251" s="13"/>
      <c r="AD251" s="13"/>
      <c r="AE251" s="13"/>
      <c r="BN251" s="13"/>
      <c r="BO251" s="13"/>
      <c r="CL251" s="13"/>
      <c r="CM251" s="13"/>
      <c r="CX251" s="13"/>
      <c r="CY251" s="13"/>
      <c r="EH251" s="13"/>
      <c r="ET251" s="13"/>
      <c r="EU251" s="13"/>
    </row>
    <row ht="13.199999999999999" customHeight="1" r="252">
      <c r="AD252" s="13"/>
      <c r="AE252" s="13"/>
      <c r="BB252" s="13"/>
      <c r="BC252" s="13"/>
      <c r="BN252" s="13"/>
      <c r="BO252" s="13"/>
      <c r="CX252" s="13"/>
      <c r="CY252" s="13"/>
      <c r="EH252" s="13"/>
      <c r="EI252" s="13"/>
      <c r="ET252" s="13"/>
      <c r="EU252" s="13"/>
    </row>
    <row ht="13.199999999999999" customHeight="1" r="253">
      <c r="F253" s="13"/>
      <c r="G253" s="13"/>
      <c r="R253" s="13"/>
      <c r="S253" s="13"/>
      <c r="AC253" s="13"/>
      <c r="AD253" s="13"/>
      <c r="AE253" s="13"/>
      <c r="AP253" s="13"/>
      <c r="AQ253" s="13"/>
      <c r="BB253" s="13"/>
      <c r="BC253" s="13"/>
      <c r="BN253" s="13"/>
      <c r="BO253" s="13"/>
      <c r="BZ253" s="13"/>
      <c r="CA253" s="13"/>
      <c r="CL253" s="13"/>
      <c r="CM253" s="13"/>
      <c r="CX253" s="13"/>
      <c r="CY253" s="13"/>
      <c r="DJ253" s="13"/>
      <c r="DK253" s="13"/>
      <c r="DV253" s="13"/>
      <c r="DW253" s="13"/>
      <c r="EH253" s="13"/>
      <c r="EI253" s="13"/>
      <c r="EJ253" s="13"/>
      <c r="ET253" s="13"/>
      <c r="EU253" s="13"/>
      <c r="EV253" s="13"/>
      <c r="EW253" s="13"/>
      <c r="EX253" s="13"/>
      <c r="EY253" s="13"/>
      <c r="EZ253" s="13"/>
      <c r="FE253" s="13"/>
    </row>
    <row ht="13.199999999999999" customHeight="1" r="254">
      <c r="F254" s="13"/>
      <c r="G254" s="13"/>
      <c r="H254" s="13"/>
      <c r="I254" s="13"/>
      <c r="J254" s="13"/>
      <c r="K254" s="13"/>
      <c r="L254" s="13"/>
      <c r="O254" s="13"/>
      <c r="P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</row>
    <row ht="13.199999999999999" customHeight="1" r="255">
      <c r="F255" s="13"/>
      <c r="G255" s="13"/>
      <c r="H255" s="13"/>
      <c r="I255" s="13"/>
      <c r="J255" s="13"/>
      <c r="K255" s="13"/>
      <c r="L255" s="13"/>
      <c r="O255" s="13"/>
      <c r="P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</row>
  </sheetData>
  <printOptions headings="0" gridLines="0" gridLinesSet="0"/>
  <pageMargins left="0.76000000000000012" right="0.75" top="0.63" bottom="1" header="0.5" footer="0.5"/>
  <pageSetup paperSize="9" orientation="portrait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D9" xSplit="3" ySplit="8"/>
      <selection activeCell="W61" activeCellId="0" sqref="W61"/>
    </sheetView>
  </sheetViews>
  <sheetFormatPr customHeight="1" defaultColWidth="10" defaultRowHeight="13.199999999999999"/>
  <cols>
    <col customWidth="1" min="1" max="1" width="6.6640600000000001"/>
    <col customWidth="1" min="2" max="2" width="9.8867200000000004"/>
    <col customWidth="1" min="3" max="3" width="9.5546900000000008"/>
    <col customWidth="1" min="4" max="4" width="18.109400000000001"/>
    <col customWidth="1" min="5" max="5" width="10.109400000000001"/>
    <col bestFit="1" customWidth="1" min="8" max="8" width="11.664099999999999"/>
    <col customWidth="1" min="17" max="17" style="13" width="11.4414"/>
  </cols>
  <sheetData>
    <row ht="13.199999999999999" customHeight="1" r="1">
      <c r="A1" s="0" t="s">
        <v>85</v>
      </c>
    </row>
    <row ht="13.199999999999999" customHeight="1" r="2">
      <c r="M2" s="66"/>
      <c r="N2" s="66"/>
      <c r="O2" s="66"/>
      <c r="P2" s="66"/>
      <c r="Q2" s="67"/>
      <c r="EO2" s="66"/>
      <c r="EP2" s="66"/>
      <c r="EQ2" s="66"/>
      <c r="ER2" s="66"/>
      <c r="ES2" s="66"/>
    </row>
    <row ht="13.199999999999999" customHeight="1" r="3">
      <c r="A3" s="0" t="s">
        <v>86</v>
      </c>
      <c r="H3" s="68"/>
      <c r="P3" s="69"/>
      <c r="Q3" s="70"/>
      <c r="ER3" s="69"/>
      <c r="ES3" s="69"/>
    </row>
    <row ht="13.199999999999999" customHeight="1" r="4">
      <c r="A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94</v>
      </c>
      <c r="N4" s="0" t="s">
        <v>95</v>
      </c>
      <c r="O4" s="0" t="s">
        <v>96</v>
      </c>
      <c r="P4" s="0" t="s">
        <v>97</v>
      </c>
      <c r="Q4" s="13" t="s">
        <v>98</v>
      </c>
    </row>
    <row customFormat="1" ht="13.199999999999999" customHeight="1" r="5" s="71">
      <c r="A5" s="71" t="s">
        <v>99</v>
      </c>
      <c r="Q5" s="13"/>
      <c r="ET5" s="111" t="s">
        <v>160</v>
      </c>
    </row>
    <row ht="13.199999999999999" customHeight="1" r="6"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ht="13.199999999999999" customHeight="1" r="7">
      <c r="A7" s="0" t="s">
        <v>100</v>
      </c>
      <c r="B7" s="0" t="s">
        <v>101</v>
      </c>
      <c r="C7" s="0" t="s">
        <v>102</v>
      </c>
      <c r="D7" s="0" t="s">
        <v>101</v>
      </c>
      <c r="E7" s="0" t="s">
        <v>103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 t="s">
        <v>104</v>
      </c>
      <c r="M7" s="0" t="s">
        <v>104</v>
      </c>
      <c r="N7" s="0" t="s">
        <v>104</v>
      </c>
      <c r="O7" s="0" t="s">
        <v>104</v>
      </c>
      <c r="P7" s="0" t="s">
        <v>104</v>
      </c>
      <c r="Q7" s="13" t="s">
        <v>104</v>
      </c>
      <c r="R7" s="0" t="s">
        <v>105</v>
      </c>
      <c r="S7" s="0" t="s">
        <v>105</v>
      </c>
      <c r="T7" s="0" t="s">
        <v>105</v>
      </c>
      <c r="U7" s="0" t="s">
        <v>105</v>
      </c>
      <c r="V7" s="0" t="s">
        <v>105</v>
      </c>
      <c r="W7" s="0" t="s">
        <v>105</v>
      </c>
      <c r="X7" s="0" t="s">
        <v>105</v>
      </c>
      <c r="Y7" s="0" t="s">
        <v>105</v>
      </c>
      <c r="Z7" s="0" t="s">
        <v>105</v>
      </c>
      <c r="AA7" s="0" t="s">
        <v>105</v>
      </c>
      <c r="AB7" s="0" t="s">
        <v>105</v>
      </c>
      <c r="AC7" s="0" t="s">
        <v>105</v>
      </c>
      <c r="AD7" s="0" t="s">
        <v>106</v>
      </c>
      <c r="AE7" s="0" t="s">
        <v>106</v>
      </c>
      <c r="AF7" s="0" t="s">
        <v>106</v>
      </c>
      <c r="AG7" s="0" t="s">
        <v>106</v>
      </c>
      <c r="AH7" s="0" t="s">
        <v>106</v>
      </c>
      <c r="AI7" s="0" t="s">
        <v>106</v>
      </c>
      <c r="AJ7" s="0" t="s">
        <v>106</v>
      </c>
      <c r="AK7" s="0" t="s">
        <v>106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108</v>
      </c>
      <c r="AQ7" s="0" t="s">
        <v>108</v>
      </c>
      <c r="AR7" s="0" t="s">
        <v>108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 t="s">
        <v>108</v>
      </c>
      <c r="AY7" s="0" t="s">
        <v>108</v>
      </c>
      <c r="AZ7" s="0" t="s">
        <v>108</v>
      </c>
      <c r="BA7" s="0" t="s">
        <v>108</v>
      </c>
      <c r="BB7" s="0" t="s">
        <v>109</v>
      </c>
      <c r="BC7" s="0" t="s">
        <v>109</v>
      </c>
      <c r="BD7" s="0" t="s">
        <v>109</v>
      </c>
      <c r="BE7" s="0" t="s">
        <v>109</v>
      </c>
      <c r="BF7" s="0" t="s">
        <v>109</v>
      </c>
      <c r="BG7" s="0" t="s">
        <v>109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110</v>
      </c>
      <c r="BO7" s="0" t="s">
        <v>110</v>
      </c>
      <c r="BP7" s="0" t="s">
        <v>110</v>
      </c>
      <c r="BQ7" s="0" t="s">
        <v>110</v>
      </c>
      <c r="BR7" s="0" t="s">
        <v>110</v>
      </c>
      <c r="BS7" s="0" t="s">
        <v>110</v>
      </c>
      <c r="BT7" s="0" t="s">
        <v>110</v>
      </c>
      <c r="BU7" s="0" t="s">
        <v>110</v>
      </c>
      <c r="BV7" s="0" t="s">
        <v>110</v>
      </c>
      <c r="BW7" s="0" t="s">
        <v>110</v>
      </c>
      <c r="BX7" s="0" t="s">
        <v>110</v>
      </c>
      <c r="BY7" s="0" t="s">
        <v>110</v>
      </c>
      <c r="BZ7" s="0" t="s">
        <v>111</v>
      </c>
      <c r="CA7" s="0" t="s">
        <v>111</v>
      </c>
      <c r="CB7" s="0" t="s">
        <v>111</v>
      </c>
      <c r="CC7" s="0" t="s">
        <v>111</v>
      </c>
      <c r="CD7" s="0" t="s">
        <v>111</v>
      </c>
      <c r="CE7" s="0" t="s">
        <v>111</v>
      </c>
      <c r="CF7" s="0" t="s">
        <v>111</v>
      </c>
      <c r="CG7" s="0" t="s">
        <v>111</v>
      </c>
      <c r="CH7" s="0" t="s">
        <v>111</v>
      </c>
      <c r="CI7" s="0" t="s">
        <v>111</v>
      </c>
      <c r="CJ7" s="0" t="s">
        <v>111</v>
      </c>
      <c r="CK7" s="0" t="s">
        <v>111</v>
      </c>
      <c r="CL7" s="0" t="s">
        <v>112</v>
      </c>
      <c r="CM7" s="0" t="s">
        <v>112</v>
      </c>
      <c r="CN7" s="0" t="s">
        <v>112</v>
      </c>
      <c r="CO7" s="0" t="s">
        <v>112</v>
      </c>
      <c r="CP7" s="0" t="s">
        <v>112</v>
      </c>
      <c r="CQ7" s="0" t="s">
        <v>112</v>
      </c>
      <c r="CR7" s="0" t="s">
        <v>112</v>
      </c>
      <c r="CS7" s="0" t="s">
        <v>112</v>
      </c>
      <c r="CT7" s="0" t="s">
        <v>112</v>
      </c>
      <c r="CU7" s="0" t="s">
        <v>112</v>
      </c>
      <c r="CV7" s="0" t="s">
        <v>112</v>
      </c>
      <c r="CW7" s="0" t="s">
        <v>112</v>
      </c>
      <c r="CX7" s="0" t="s">
        <v>113</v>
      </c>
      <c r="CY7" s="0" t="s">
        <v>113</v>
      </c>
      <c r="CZ7" s="0" t="s">
        <v>113</v>
      </c>
      <c r="DA7" s="0" t="s">
        <v>113</v>
      </c>
      <c r="DB7" s="0" t="s">
        <v>113</v>
      </c>
      <c r="DC7" s="0" t="s">
        <v>113</v>
      </c>
      <c r="DD7" s="0" t="s">
        <v>113</v>
      </c>
      <c r="DE7" s="0" t="s">
        <v>113</v>
      </c>
      <c r="DF7" s="0" t="s">
        <v>113</v>
      </c>
      <c r="DG7" s="0" t="s">
        <v>113</v>
      </c>
      <c r="DH7" s="0" t="s">
        <v>113</v>
      </c>
      <c r="DI7" s="0" t="s">
        <v>113</v>
      </c>
      <c r="DJ7" s="0" t="s">
        <v>115</v>
      </c>
      <c r="DK7" s="0" t="s">
        <v>115</v>
      </c>
      <c r="DL7" s="0" t="s">
        <v>115</v>
      </c>
      <c r="DM7" s="0" t="s">
        <v>115</v>
      </c>
      <c r="DN7" s="0" t="s">
        <v>115</v>
      </c>
      <c r="DO7" s="0" t="s">
        <v>115</v>
      </c>
      <c r="DP7" s="0" t="s">
        <v>115</v>
      </c>
      <c r="DQ7" s="0" t="s">
        <v>115</v>
      </c>
      <c r="DR7" s="0" t="s">
        <v>115</v>
      </c>
      <c r="DS7" s="0" t="s">
        <v>115</v>
      </c>
      <c r="DT7" s="0" t="s">
        <v>115</v>
      </c>
      <c r="DU7" s="0" t="s">
        <v>115</v>
      </c>
      <c r="DV7" s="0" t="s">
        <v>116</v>
      </c>
      <c r="DW7" s="0" t="s">
        <v>116</v>
      </c>
      <c r="DX7" s="0" t="s">
        <v>116</v>
      </c>
      <c r="DY7" s="0" t="s">
        <v>116</v>
      </c>
      <c r="DZ7" s="0" t="s">
        <v>116</v>
      </c>
      <c r="EA7" s="0" t="s">
        <v>116</v>
      </c>
      <c r="EB7" s="0" t="s">
        <v>116</v>
      </c>
      <c r="EC7" s="0" t="s">
        <v>116</v>
      </c>
      <c r="ED7" s="0" t="s">
        <v>116</v>
      </c>
      <c r="EE7" s="0" t="s">
        <v>116</v>
      </c>
      <c r="EF7" s="0" t="s">
        <v>116</v>
      </c>
      <c r="EG7" s="0" t="s">
        <v>116</v>
      </c>
      <c r="EH7" s="0" t="s">
        <v>117</v>
      </c>
      <c r="EI7" s="0" t="s">
        <v>117</v>
      </c>
      <c r="EJ7" s="0" t="s">
        <v>117</v>
      </c>
      <c r="EK7" s="0" t="s">
        <v>117</v>
      </c>
      <c r="EL7" s="0" t="s">
        <v>117</v>
      </c>
      <c r="EM7" s="0" t="s">
        <v>117</v>
      </c>
      <c r="EN7" s="0" t="s">
        <v>117</v>
      </c>
      <c r="EO7" s="0" t="s">
        <v>117</v>
      </c>
      <c r="EP7" s="0" t="s">
        <v>117</v>
      </c>
      <c r="EQ7" s="0" t="s">
        <v>117</v>
      </c>
      <c r="ER7" s="0" t="s">
        <v>117</v>
      </c>
      <c r="ES7" s="0" t="s">
        <v>117</v>
      </c>
      <c r="ET7" s="0" t="s">
        <v>118</v>
      </c>
      <c r="EU7" s="0" t="s">
        <v>118</v>
      </c>
      <c r="EV7" s="0" t="s">
        <v>118</v>
      </c>
      <c r="EW7" s="0" t="s">
        <v>118</v>
      </c>
      <c r="EX7" s="0" t="s">
        <v>118</v>
      </c>
      <c r="EY7" s="0" t="s">
        <v>118</v>
      </c>
      <c r="EZ7" s="0" t="s">
        <v>118</v>
      </c>
      <c r="FA7" s="0" t="s">
        <v>118</v>
      </c>
      <c r="FB7" s="0" t="s">
        <v>118</v>
      </c>
      <c r="FC7" s="0" t="s">
        <v>118</v>
      </c>
      <c r="FD7" s="0" t="s">
        <v>118</v>
      </c>
      <c r="FE7" s="0" t="s">
        <v>118</v>
      </c>
    </row>
    <row ht="13.199999999999999" customHeight="1" r="8">
      <c r="A8" s="0" t="s">
        <v>101</v>
      </c>
      <c r="B8" s="0" t="s">
        <v>101</v>
      </c>
      <c r="C8" s="0" t="s">
        <v>101</v>
      </c>
      <c r="D8" s="0" t="s">
        <v>101</v>
      </c>
      <c r="E8" s="0" t="s">
        <v>119</v>
      </c>
      <c r="F8" s="0" t="s">
        <v>118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128</v>
      </c>
      <c r="P8" s="0" t="s">
        <v>129</v>
      </c>
      <c r="Q8" s="13" t="s">
        <v>130</v>
      </c>
      <c r="R8" s="0" t="s">
        <v>118</v>
      </c>
      <c r="S8" s="0" t="s">
        <v>120</v>
      </c>
      <c r="T8" s="0" t="s">
        <v>121</v>
      </c>
      <c r="U8" s="0" t="s">
        <v>122</v>
      </c>
      <c r="V8" s="0" t="s">
        <v>123</v>
      </c>
      <c r="W8" s="0" t="s">
        <v>124</v>
      </c>
      <c r="X8" s="0" t="s">
        <v>125</v>
      </c>
      <c r="Y8" s="0" t="s">
        <v>126</v>
      </c>
      <c r="Z8" s="0" t="s">
        <v>127</v>
      </c>
      <c r="AA8" s="0" t="s">
        <v>128</v>
      </c>
      <c r="AB8" s="0" t="s">
        <v>129</v>
      </c>
      <c r="AC8" s="0" t="s">
        <v>130</v>
      </c>
      <c r="AD8" s="0" t="s">
        <v>118</v>
      </c>
      <c r="AE8" s="0" t="s">
        <v>120</v>
      </c>
      <c r="AF8" s="0" t="s">
        <v>121</v>
      </c>
      <c r="AG8" s="0" t="s">
        <v>122</v>
      </c>
      <c r="AH8" s="0" t="s">
        <v>123</v>
      </c>
      <c r="AI8" s="0" t="s">
        <v>124</v>
      </c>
      <c r="AJ8" s="0" t="s">
        <v>125</v>
      </c>
      <c r="AK8" s="0" t="s">
        <v>126</v>
      </c>
      <c r="AL8" s="0" t="s">
        <v>127</v>
      </c>
      <c r="AM8" s="0" t="s">
        <v>128</v>
      </c>
      <c r="AN8" s="0" t="s">
        <v>129</v>
      </c>
      <c r="AO8" s="0" t="s">
        <v>130</v>
      </c>
      <c r="AP8" s="0" t="s">
        <v>118</v>
      </c>
      <c r="AQ8" s="0" t="s">
        <v>120</v>
      </c>
      <c r="AR8" s="0" t="s">
        <v>121</v>
      </c>
      <c r="AS8" s="0" t="s">
        <v>122</v>
      </c>
      <c r="AT8" s="0" t="s">
        <v>123</v>
      </c>
      <c r="AU8" s="0" t="s">
        <v>124</v>
      </c>
      <c r="AV8" s="0" t="s">
        <v>125</v>
      </c>
      <c r="AW8" s="0" t="s">
        <v>126</v>
      </c>
      <c r="AX8" s="0" t="s">
        <v>127</v>
      </c>
      <c r="AY8" s="0" t="s">
        <v>128</v>
      </c>
      <c r="AZ8" s="0" t="s">
        <v>129</v>
      </c>
      <c r="BA8" s="0" t="s">
        <v>130</v>
      </c>
      <c r="BB8" s="0" t="s">
        <v>118</v>
      </c>
      <c r="BC8" s="0" t="s">
        <v>120</v>
      </c>
      <c r="BD8" s="0" t="s">
        <v>121</v>
      </c>
      <c r="BE8" s="0" t="s">
        <v>122</v>
      </c>
      <c r="BF8" s="0" t="s">
        <v>123</v>
      </c>
      <c r="BG8" s="0" t="s">
        <v>124</v>
      </c>
      <c r="BH8" s="0" t="s">
        <v>125</v>
      </c>
      <c r="BI8" s="0" t="s">
        <v>126</v>
      </c>
      <c r="BJ8" s="0" t="s">
        <v>127</v>
      </c>
      <c r="BK8" s="0" t="s">
        <v>128</v>
      </c>
      <c r="BL8" s="0" t="s">
        <v>129</v>
      </c>
      <c r="BM8" s="0" t="s">
        <v>130</v>
      </c>
      <c r="BN8" s="0" t="s">
        <v>118</v>
      </c>
      <c r="BO8" s="0" t="s">
        <v>120</v>
      </c>
      <c r="BP8" s="0" t="s">
        <v>121</v>
      </c>
      <c r="BQ8" s="0" t="s">
        <v>122</v>
      </c>
      <c r="BR8" s="0" t="s">
        <v>123</v>
      </c>
      <c r="BS8" s="0" t="s">
        <v>124</v>
      </c>
      <c r="BT8" s="0" t="s">
        <v>125</v>
      </c>
      <c r="BU8" s="0" t="s">
        <v>126</v>
      </c>
      <c r="BV8" s="0" t="s">
        <v>127</v>
      </c>
      <c r="BW8" s="0" t="s">
        <v>128</v>
      </c>
      <c r="BX8" s="0" t="s">
        <v>129</v>
      </c>
      <c r="BY8" s="0" t="s">
        <v>130</v>
      </c>
      <c r="BZ8" s="0" t="s">
        <v>118</v>
      </c>
      <c r="CA8" s="0" t="s">
        <v>120</v>
      </c>
      <c r="CB8" s="0" t="s">
        <v>121</v>
      </c>
      <c r="CC8" s="0" t="s">
        <v>122</v>
      </c>
      <c r="CD8" s="0" t="s">
        <v>123</v>
      </c>
      <c r="CE8" s="0" t="s">
        <v>124</v>
      </c>
      <c r="CF8" s="0" t="s">
        <v>125</v>
      </c>
      <c r="CG8" s="0" t="s">
        <v>126</v>
      </c>
      <c r="CH8" s="0" t="s">
        <v>127</v>
      </c>
      <c r="CI8" s="0" t="s">
        <v>128</v>
      </c>
      <c r="CJ8" s="0" t="s">
        <v>129</v>
      </c>
      <c r="CK8" s="0" t="s">
        <v>130</v>
      </c>
      <c r="CL8" s="0" t="s">
        <v>118</v>
      </c>
      <c r="CM8" s="0" t="s">
        <v>120</v>
      </c>
      <c r="CN8" s="0" t="s">
        <v>121</v>
      </c>
      <c r="CO8" s="0" t="s">
        <v>122</v>
      </c>
      <c r="CP8" s="0" t="s">
        <v>123</v>
      </c>
      <c r="CQ8" s="0" t="s">
        <v>124</v>
      </c>
      <c r="CR8" s="0" t="s">
        <v>125</v>
      </c>
      <c r="CS8" s="0" t="s">
        <v>126</v>
      </c>
      <c r="CT8" s="0" t="s">
        <v>127</v>
      </c>
      <c r="CU8" s="0" t="s">
        <v>128</v>
      </c>
      <c r="CV8" s="0" t="s">
        <v>129</v>
      </c>
      <c r="CW8" s="0" t="s">
        <v>130</v>
      </c>
      <c r="CX8" s="0" t="s">
        <v>118</v>
      </c>
      <c r="CY8" s="0" t="s">
        <v>120</v>
      </c>
      <c r="CZ8" s="0" t="s">
        <v>121</v>
      </c>
      <c r="DA8" s="0" t="s">
        <v>122</v>
      </c>
      <c r="DB8" s="0" t="s">
        <v>123</v>
      </c>
      <c r="DC8" s="0" t="s">
        <v>124</v>
      </c>
      <c r="DD8" s="0" t="s">
        <v>125</v>
      </c>
      <c r="DE8" s="0" t="s">
        <v>126</v>
      </c>
      <c r="DF8" s="0" t="s">
        <v>127</v>
      </c>
      <c r="DG8" s="0" t="s">
        <v>128</v>
      </c>
      <c r="DH8" s="0" t="s">
        <v>129</v>
      </c>
      <c r="DI8" s="0" t="s">
        <v>130</v>
      </c>
      <c r="DJ8" s="0" t="s">
        <v>118</v>
      </c>
      <c r="DK8" s="0" t="s">
        <v>120</v>
      </c>
      <c r="DL8" s="0" t="s">
        <v>121</v>
      </c>
      <c r="DM8" s="0" t="s">
        <v>122</v>
      </c>
      <c r="DN8" s="0" t="s">
        <v>123</v>
      </c>
      <c r="DO8" s="0" t="s">
        <v>124</v>
      </c>
      <c r="DP8" s="0" t="s">
        <v>125</v>
      </c>
      <c r="DQ8" s="0" t="s">
        <v>126</v>
      </c>
      <c r="DR8" s="0" t="s">
        <v>127</v>
      </c>
      <c r="DS8" s="0" t="s">
        <v>128</v>
      </c>
      <c r="DT8" s="0" t="s">
        <v>129</v>
      </c>
      <c r="DU8" s="0" t="s">
        <v>130</v>
      </c>
      <c r="DV8" s="0" t="s">
        <v>118</v>
      </c>
      <c r="DW8" s="0" t="s">
        <v>120</v>
      </c>
      <c r="DX8" s="0" t="s">
        <v>121</v>
      </c>
      <c r="DY8" s="0" t="s">
        <v>122</v>
      </c>
      <c r="DZ8" s="0" t="s">
        <v>123</v>
      </c>
      <c r="EA8" s="0" t="s">
        <v>124</v>
      </c>
      <c r="EB8" s="0" t="s">
        <v>125</v>
      </c>
      <c r="EC8" s="0" t="s">
        <v>126</v>
      </c>
      <c r="ED8" s="0" t="s">
        <v>127</v>
      </c>
      <c r="EE8" s="0" t="s">
        <v>128</v>
      </c>
      <c r="EF8" s="0" t="s">
        <v>129</v>
      </c>
      <c r="EG8" s="0" t="s">
        <v>130</v>
      </c>
      <c r="EH8" s="0" t="s">
        <v>118</v>
      </c>
      <c r="EI8" s="0" t="s">
        <v>120</v>
      </c>
      <c r="EJ8" s="0" t="s">
        <v>121</v>
      </c>
      <c r="EK8" s="0" t="s">
        <v>122</v>
      </c>
      <c r="EL8" s="0" t="s">
        <v>123</v>
      </c>
      <c r="EM8" s="0" t="s">
        <v>124</v>
      </c>
      <c r="EN8" s="0" t="s">
        <v>125</v>
      </c>
      <c r="EO8" s="0" t="s">
        <v>126</v>
      </c>
      <c r="EP8" s="0" t="s">
        <v>127</v>
      </c>
      <c r="EQ8" s="0" t="s">
        <v>128</v>
      </c>
      <c r="ER8" s="0" t="s">
        <v>129</v>
      </c>
      <c r="ES8" s="0" t="s">
        <v>130</v>
      </c>
      <c r="ET8" s="0" t="s">
        <v>118</v>
      </c>
      <c r="EU8" s="0" t="s">
        <v>120</v>
      </c>
      <c r="EV8" s="0" t="s">
        <v>121</v>
      </c>
      <c r="EW8" s="0" t="s">
        <v>122</v>
      </c>
      <c r="EX8" s="0" t="s">
        <v>123</v>
      </c>
      <c r="EY8" s="0" t="s">
        <v>124</v>
      </c>
      <c r="EZ8" s="0" t="s">
        <v>125</v>
      </c>
      <c r="FA8" s="0" t="s">
        <v>126</v>
      </c>
      <c r="FB8" s="0" t="s">
        <v>127</v>
      </c>
      <c r="FC8" s="0" t="s">
        <v>128</v>
      </c>
      <c r="FD8" s="0" t="s">
        <v>129</v>
      </c>
      <c r="FE8" s="0" t="s">
        <v>130</v>
      </c>
    </row>
    <row ht="13.199999999999999" customHeight="1" r="9">
      <c r="A9" s="0">
        <v>301</v>
      </c>
      <c r="B9" s="0" t="s">
        <v>29</v>
      </c>
      <c r="C9" s="0">
        <v>10</v>
      </c>
      <c r="D9" s="0" t="s">
        <v>19</v>
      </c>
      <c r="E9" s="0" t="s">
        <v>101</v>
      </c>
      <c r="F9" s="13">
        <v>627.80999999999995</v>
      </c>
      <c r="G9" s="13">
        <v>398.88</v>
      </c>
      <c r="H9" s="13">
        <v>0</v>
      </c>
      <c r="I9" s="13">
        <v>12.460000000000001</v>
      </c>
      <c r="J9" s="13">
        <v>0</v>
      </c>
      <c r="K9" s="13">
        <v>0</v>
      </c>
      <c r="L9" s="13">
        <v>0</v>
      </c>
      <c r="M9" s="13">
        <v>0</v>
      </c>
      <c r="N9" s="13">
        <v>36.299999999999997</v>
      </c>
      <c r="O9" s="13">
        <v>2.6099999999999999</v>
      </c>
      <c r="P9" s="13">
        <v>31.43</v>
      </c>
      <c r="Q9" s="13">
        <v>146.13</v>
      </c>
      <c r="R9" s="13">
        <v>413.19999999999999</v>
      </c>
      <c r="S9" s="13">
        <v>109.69</v>
      </c>
      <c r="T9" s="13">
        <v>0</v>
      </c>
      <c r="U9" s="13">
        <v>2.4900000000000002</v>
      </c>
      <c r="V9" s="13">
        <v>0</v>
      </c>
      <c r="W9" s="13">
        <v>0</v>
      </c>
      <c r="X9" s="13">
        <v>0</v>
      </c>
      <c r="Y9" s="13">
        <v>0</v>
      </c>
      <c r="Z9" s="13">
        <v>113.18000000000001</v>
      </c>
      <c r="AA9" s="13">
        <v>29.73</v>
      </c>
      <c r="AB9" s="13">
        <v>17.440000000000001</v>
      </c>
      <c r="AC9" s="13">
        <v>140.66999999999999</v>
      </c>
      <c r="AD9" s="13">
        <v>520.53999999999996</v>
      </c>
      <c r="AE9" s="13">
        <v>280.85000000000002</v>
      </c>
      <c r="AF9" s="13">
        <v>82.069999999999993</v>
      </c>
      <c r="AG9" s="13">
        <v>18.550000000000001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32.520000000000003</v>
      </c>
      <c r="AN9" s="13">
        <v>69.909999999999997</v>
      </c>
      <c r="AO9" s="13">
        <v>36.640000000000001</v>
      </c>
      <c r="AP9" s="13">
        <v>269.72000000000003</v>
      </c>
      <c r="AQ9" s="13">
        <v>199.44</v>
      </c>
      <c r="AR9" s="13">
        <v>0</v>
      </c>
      <c r="AS9" s="13">
        <v>22.43</v>
      </c>
      <c r="AT9" s="13">
        <v>0</v>
      </c>
      <c r="AU9" s="13">
        <v>0</v>
      </c>
      <c r="AV9" s="13">
        <v>0</v>
      </c>
      <c r="AW9" s="13">
        <v>0</v>
      </c>
      <c r="AX9" s="13">
        <v>47.850000000000001</v>
      </c>
      <c r="AY9" s="13">
        <v>0</v>
      </c>
      <c r="AZ9" s="13">
        <v>0</v>
      </c>
      <c r="BA9" s="13">
        <v>0</v>
      </c>
      <c r="BB9" s="13">
        <v>627.60000000000002</v>
      </c>
      <c r="BC9" s="13">
        <v>398.88</v>
      </c>
      <c r="BD9" s="13">
        <v>20.989999999999998</v>
      </c>
      <c r="BE9" s="13">
        <v>17.449999999999999</v>
      </c>
      <c r="BF9" s="13">
        <v>0</v>
      </c>
      <c r="BG9" s="13">
        <v>0</v>
      </c>
      <c r="BH9" s="13">
        <v>0</v>
      </c>
      <c r="BI9" s="13">
        <v>0</v>
      </c>
      <c r="BJ9" s="13">
        <v>1.6699999999999999</v>
      </c>
      <c r="BK9" s="13">
        <v>7.96</v>
      </c>
      <c r="BL9" s="13">
        <v>16.699999999999999</v>
      </c>
      <c r="BM9" s="13">
        <v>163.94999999999999</v>
      </c>
      <c r="BN9" s="13">
        <v>627.73000000000002</v>
      </c>
      <c r="BO9" s="13">
        <v>156.03</v>
      </c>
      <c r="BP9" s="13">
        <v>42.390000000000001</v>
      </c>
      <c r="BQ9" s="13">
        <v>7.9500000000000002</v>
      </c>
      <c r="BR9" s="13">
        <v>0</v>
      </c>
      <c r="BS9" s="13">
        <v>0</v>
      </c>
      <c r="BT9" s="13">
        <v>0</v>
      </c>
      <c r="BU9" s="13">
        <v>12.109999999999999</v>
      </c>
      <c r="BV9" s="13">
        <v>7.7400000000000002</v>
      </c>
      <c r="BW9" s="13">
        <v>47.200000000000003</v>
      </c>
      <c r="BX9" s="13">
        <v>89.409999999999997</v>
      </c>
      <c r="BY9" s="13">
        <v>264.89999999999998</v>
      </c>
      <c r="BZ9" s="13">
        <v>535.29999999999995</v>
      </c>
      <c r="CA9" s="13">
        <v>349.01999999999998</v>
      </c>
      <c r="CB9" s="13">
        <v>28.850000000000001</v>
      </c>
      <c r="CC9" s="13">
        <v>34.899999999999999</v>
      </c>
      <c r="CD9" s="13">
        <v>0</v>
      </c>
      <c r="CE9" s="13">
        <v>0</v>
      </c>
      <c r="CF9" s="13">
        <v>31.469999999999999</v>
      </c>
      <c r="CG9" s="13">
        <v>8.3800000000000008</v>
      </c>
      <c r="CH9" s="13">
        <v>8.3200000000000003</v>
      </c>
      <c r="CI9" s="13">
        <v>18.670000000000002</v>
      </c>
      <c r="CJ9" s="13">
        <v>28.690000000000001</v>
      </c>
      <c r="CK9" s="13">
        <v>27</v>
      </c>
      <c r="CL9" s="13">
        <v>614.24000000000001</v>
      </c>
      <c r="CM9" s="13">
        <v>363.97000000000003</v>
      </c>
      <c r="CN9" s="13">
        <v>0</v>
      </c>
      <c r="CO9" s="13">
        <v>117.28</v>
      </c>
      <c r="CP9" s="13">
        <v>0</v>
      </c>
      <c r="CQ9" s="13">
        <v>0</v>
      </c>
      <c r="CR9" s="13">
        <v>0</v>
      </c>
      <c r="CS9" s="13">
        <v>4.5899999999999999</v>
      </c>
      <c r="CT9" s="13">
        <v>17.030000000000001</v>
      </c>
      <c r="CU9" s="13">
        <v>10.029999999999999</v>
      </c>
      <c r="CV9" s="13">
        <v>40.200000000000003</v>
      </c>
      <c r="CW9" s="13">
        <v>61.140000000000001</v>
      </c>
      <c r="CX9" s="13">
        <v>443.06</v>
      </c>
      <c r="CY9" s="13">
        <v>187.22999999999999</v>
      </c>
      <c r="CZ9" s="13">
        <v>43.759999999999998</v>
      </c>
      <c r="DA9" s="13">
        <v>18.550000000000001</v>
      </c>
      <c r="DB9" s="13">
        <v>0</v>
      </c>
      <c r="DC9" s="13">
        <v>0</v>
      </c>
      <c r="DD9" s="13">
        <v>0</v>
      </c>
      <c r="DE9" s="13">
        <v>37.259999999999998</v>
      </c>
      <c r="DF9" s="13">
        <v>0</v>
      </c>
      <c r="DG9" s="13">
        <v>0</v>
      </c>
      <c r="DH9" s="13">
        <v>44.789999999999999</v>
      </c>
      <c r="DI9" s="13">
        <v>111.47</v>
      </c>
      <c r="DJ9" s="13">
        <v>347.44999999999999</v>
      </c>
      <c r="DK9" s="13">
        <v>189.46000000000001</v>
      </c>
      <c r="DL9" s="13">
        <v>0</v>
      </c>
      <c r="DM9" s="13">
        <v>68.079999999999998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31.48</v>
      </c>
      <c r="DT9" s="13">
        <v>18.18</v>
      </c>
      <c r="DU9" s="13">
        <v>40.25</v>
      </c>
      <c r="DV9" s="13">
        <v>661.36000000000001</v>
      </c>
      <c r="DW9" s="13">
        <v>199.44</v>
      </c>
      <c r="DX9" s="13">
        <v>0</v>
      </c>
      <c r="DY9" s="13">
        <v>93.790000000000006</v>
      </c>
      <c r="DZ9" s="13">
        <v>0</v>
      </c>
      <c r="EA9" s="13">
        <v>0</v>
      </c>
      <c r="EB9" s="13">
        <v>0</v>
      </c>
      <c r="EC9" s="13">
        <v>6.1500000000000004</v>
      </c>
      <c r="ED9" s="13">
        <v>33.060000000000002</v>
      </c>
      <c r="EE9" s="13">
        <v>33.090000000000003</v>
      </c>
      <c r="EF9" s="13">
        <v>105.09999999999999</v>
      </c>
      <c r="EG9" s="13">
        <v>190.72999999999999</v>
      </c>
      <c r="EH9" s="13">
        <v>1209.76</v>
      </c>
      <c r="EI9" s="13">
        <v>164.53</v>
      </c>
      <c r="EJ9" s="13">
        <v>0</v>
      </c>
      <c r="EK9" s="13">
        <v>7.4699999999999998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25.920000000000002</v>
      </c>
      <c r="ER9" s="13">
        <v>35.840000000000003</v>
      </c>
      <c r="ES9" s="13">
        <v>976</v>
      </c>
      <c r="ET9" s="13">
        <v>6897.7700000000004</v>
      </c>
      <c r="EU9" s="13">
        <v>2997.4200000000001</v>
      </c>
      <c r="EV9" s="13">
        <v>218.06</v>
      </c>
      <c r="EW9" s="13">
        <v>421.39999999999998</v>
      </c>
      <c r="EX9" s="13">
        <v>0</v>
      </c>
      <c r="EY9" s="13">
        <v>0</v>
      </c>
      <c r="EZ9" s="13">
        <v>31.469999999999999</v>
      </c>
      <c r="FA9" s="13">
        <v>68.489999999999995</v>
      </c>
      <c r="FB9" s="13">
        <v>265.14999999999998</v>
      </c>
      <c r="FC9" s="13">
        <v>239.21000000000001</v>
      </c>
      <c r="FD9" s="13">
        <v>497.69</v>
      </c>
      <c r="FE9" s="13">
        <v>2158.8800000000001</v>
      </c>
    </row>
    <row ht="13.199999999999999" customHeight="1" r="10">
      <c r="A10" s="0">
        <v>301</v>
      </c>
      <c r="B10" s="0" t="s">
        <v>29</v>
      </c>
      <c r="C10" s="0">
        <v>12</v>
      </c>
      <c r="D10" s="0" t="s">
        <v>20</v>
      </c>
      <c r="E10" s="0" t="s">
        <v>101</v>
      </c>
      <c r="F10" s="13">
        <v>53.950000000000003</v>
      </c>
      <c r="G10" s="13">
        <v>0</v>
      </c>
      <c r="H10" s="13">
        <v>0</v>
      </c>
      <c r="I10" s="13">
        <v>0</v>
      </c>
      <c r="J10" s="13">
        <v>0</v>
      </c>
      <c r="K10" s="13">
        <v>10.01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43.939999999999998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6.25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6.25</v>
      </c>
      <c r="BN10" s="13">
        <v>130.88</v>
      </c>
      <c r="BO10" s="13">
        <v>0</v>
      </c>
      <c r="BP10" s="13">
        <v>0</v>
      </c>
      <c r="BQ10" s="13">
        <v>0</v>
      </c>
      <c r="BR10" s="13">
        <v>7.6799999999999997</v>
      </c>
      <c r="BS10" s="13">
        <v>7.3200000000000003</v>
      </c>
      <c r="BT10" s="13">
        <v>0</v>
      </c>
      <c r="BU10" s="13">
        <v>0</v>
      </c>
      <c r="BV10" s="13">
        <v>3.8900000000000001</v>
      </c>
      <c r="BW10" s="13">
        <v>0</v>
      </c>
      <c r="BX10" s="13">
        <v>7.6399999999999997</v>
      </c>
      <c r="BY10" s="13">
        <v>104.34999999999999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71.129999999999995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71.129999999999995</v>
      </c>
      <c r="CX10" s="13">
        <v>39.939999999999998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39.939999999999998</v>
      </c>
      <c r="DJ10" s="13">
        <v>48.210000000000001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48.210000000000001</v>
      </c>
      <c r="DV10" s="13">
        <v>258.31</v>
      </c>
      <c r="DW10" s="13">
        <v>0</v>
      </c>
      <c r="DX10" s="13">
        <v>0</v>
      </c>
      <c r="DY10" s="13">
        <v>0</v>
      </c>
      <c r="DZ10" s="13">
        <v>0</v>
      </c>
      <c r="EA10" s="13">
        <v>129.78</v>
      </c>
      <c r="EB10" s="13">
        <v>0</v>
      </c>
      <c r="EC10" s="13">
        <v>0</v>
      </c>
      <c r="ED10" s="13">
        <v>3.8300000000000001</v>
      </c>
      <c r="EE10" s="13">
        <v>0</v>
      </c>
      <c r="EF10" s="13">
        <v>0</v>
      </c>
      <c r="EG10" s="13">
        <v>124.7</v>
      </c>
      <c r="EH10" s="13">
        <v>345.41000000000003</v>
      </c>
      <c r="EI10" s="13">
        <v>0</v>
      </c>
      <c r="EJ10" s="13">
        <v>0</v>
      </c>
      <c r="EK10" s="13">
        <v>0</v>
      </c>
      <c r="EL10" s="13">
        <v>0</v>
      </c>
      <c r="EM10" s="13">
        <v>42.399999999999999</v>
      </c>
      <c r="EN10" s="13">
        <v>0</v>
      </c>
      <c r="EO10" s="13">
        <v>0</v>
      </c>
      <c r="EP10" s="13">
        <v>7.4100000000000001</v>
      </c>
      <c r="EQ10" s="13">
        <v>0</v>
      </c>
      <c r="ER10" s="13">
        <v>0</v>
      </c>
      <c r="ES10" s="13">
        <v>295.60000000000002</v>
      </c>
      <c r="ET10" s="13">
        <v>954.08000000000004</v>
      </c>
      <c r="EU10" s="13">
        <v>0</v>
      </c>
      <c r="EV10" s="13">
        <v>0</v>
      </c>
      <c r="EW10" s="13">
        <v>0</v>
      </c>
      <c r="EX10" s="13">
        <v>7.6799999999999997</v>
      </c>
      <c r="EY10" s="13">
        <v>189.50999999999999</v>
      </c>
      <c r="EZ10" s="13">
        <v>0</v>
      </c>
      <c r="FA10" s="13">
        <v>0</v>
      </c>
      <c r="FB10" s="13">
        <v>15.130000000000001</v>
      </c>
      <c r="FC10" s="13">
        <v>0</v>
      </c>
      <c r="FD10" s="13">
        <v>7.6399999999999997</v>
      </c>
      <c r="FE10" s="13">
        <v>734.12</v>
      </c>
    </row>
    <row ht="13.199999999999999" customHeight="1" r="11">
      <c r="A11" s="0">
        <v>302</v>
      </c>
      <c r="B11" s="0" t="s">
        <v>29</v>
      </c>
      <c r="C11" s="0">
        <v>13</v>
      </c>
      <c r="D11" s="0" t="s">
        <v>21</v>
      </c>
      <c r="F11" s="13">
        <v>203.28</v>
      </c>
      <c r="G11" s="13">
        <v>0</v>
      </c>
      <c r="H11" s="13">
        <v>0</v>
      </c>
      <c r="I11" s="13">
        <v>0</v>
      </c>
      <c r="J11" s="13">
        <v>0</v>
      </c>
      <c r="K11" s="13">
        <v>31.379999999999999</v>
      </c>
      <c r="L11" s="13">
        <v>51.609999999999999</v>
      </c>
      <c r="M11" s="13">
        <v>0</v>
      </c>
      <c r="N11" s="13">
        <v>7.0199999999999996</v>
      </c>
      <c r="O11" s="13">
        <v>44.460000000000001</v>
      </c>
      <c r="P11" s="13">
        <v>46.700000000000003</v>
      </c>
      <c r="Q11" s="13">
        <v>22.109999999999999</v>
      </c>
      <c r="R11" s="13">
        <v>53.549999999999997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2.4500000000000002</v>
      </c>
      <c r="AA11" s="13">
        <v>0</v>
      </c>
      <c r="AB11" s="13">
        <v>0</v>
      </c>
      <c r="AC11" s="13">
        <v>51.100000000000001</v>
      </c>
      <c r="AD11" s="13">
        <v>54.43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54.43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66.680000000000007</v>
      </c>
      <c r="BC11" s="13">
        <v>0</v>
      </c>
      <c r="BD11" s="13">
        <v>0</v>
      </c>
      <c r="BE11" s="13">
        <v>0</v>
      </c>
      <c r="BF11" s="13">
        <v>7.0199999999999996</v>
      </c>
      <c r="BG11" s="13">
        <v>9.9199999999999999</v>
      </c>
      <c r="BH11" s="13">
        <v>8.8399999999999999</v>
      </c>
      <c r="BI11" s="13">
        <v>0</v>
      </c>
      <c r="BJ11" s="13">
        <v>11.539999999999999</v>
      </c>
      <c r="BK11" s="13">
        <v>15.32</v>
      </c>
      <c r="BL11" s="13">
        <v>13.1</v>
      </c>
      <c r="BM11" s="13">
        <v>0.93999999999999995</v>
      </c>
      <c r="BN11" s="13">
        <v>3.4500000000000002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1</v>
      </c>
      <c r="BX11" s="13">
        <v>0</v>
      </c>
      <c r="BY11" s="13">
        <v>2.4500000000000002</v>
      </c>
      <c r="BZ11" s="13">
        <v>511.97000000000003</v>
      </c>
      <c r="CA11" s="13">
        <v>0</v>
      </c>
      <c r="CB11" s="13">
        <v>0</v>
      </c>
      <c r="CC11" s="13">
        <v>0</v>
      </c>
      <c r="CD11" s="13">
        <v>0</v>
      </c>
      <c r="CE11" s="13">
        <v>83.219999999999999</v>
      </c>
      <c r="CF11" s="13">
        <v>11.58</v>
      </c>
      <c r="CG11" s="13">
        <v>0</v>
      </c>
      <c r="CH11" s="13">
        <v>1.9299999999999999</v>
      </c>
      <c r="CI11" s="13">
        <v>97.840000000000003</v>
      </c>
      <c r="CJ11" s="13">
        <v>312.52999999999997</v>
      </c>
      <c r="CK11" s="13">
        <v>4.8700000000000001</v>
      </c>
      <c r="CL11" s="13">
        <v>143.47</v>
      </c>
      <c r="CM11" s="13">
        <v>0</v>
      </c>
      <c r="CN11" s="13">
        <v>0</v>
      </c>
      <c r="CO11" s="13">
        <v>0</v>
      </c>
      <c r="CP11" s="13">
        <v>0</v>
      </c>
      <c r="CQ11" s="13">
        <v>6.6699999999999999</v>
      </c>
      <c r="CR11" s="13">
        <v>39.950000000000003</v>
      </c>
      <c r="CS11" s="13">
        <v>2.1000000000000001</v>
      </c>
      <c r="CT11" s="13">
        <v>4.0700000000000003</v>
      </c>
      <c r="CU11" s="13">
        <v>19.149999999999999</v>
      </c>
      <c r="CV11" s="13">
        <v>6.46</v>
      </c>
      <c r="CW11" s="13">
        <v>65.069999999999993</v>
      </c>
      <c r="CX11" s="13">
        <v>417.81</v>
      </c>
      <c r="CY11" s="13">
        <v>0</v>
      </c>
      <c r="CZ11" s="13">
        <v>0</v>
      </c>
      <c r="DA11" s="13">
        <v>0</v>
      </c>
      <c r="DB11" s="13">
        <v>0</v>
      </c>
      <c r="DC11" s="13">
        <v>10.73</v>
      </c>
      <c r="DD11" s="13">
        <v>83.590000000000003</v>
      </c>
      <c r="DE11" s="13">
        <v>23</v>
      </c>
      <c r="DF11" s="13">
        <v>16.899999999999999</v>
      </c>
      <c r="DG11" s="13">
        <v>91.040000000000006</v>
      </c>
      <c r="DH11" s="13">
        <v>102.45999999999999</v>
      </c>
      <c r="DI11" s="13">
        <v>90.090000000000003</v>
      </c>
      <c r="DJ11" s="13">
        <v>129.34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20.390000000000001</v>
      </c>
      <c r="DQ11" s="13">
        <v>0</v>
      </c>
      <c r="DR11" s="13">
        <v>49.850000000000001</v>
      </c>
      <c r="DS11" s="13">
        <v>0</v>
      </c>
      <c r="DT11" s="13">
        <v>42.299999999999997</v>
      </c>
      <c r="DU11" s="13">
        <v>16.800000000000001</v>
      </c>
      <c r="DV11" s="13">
        <v>818.11000000000001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84.370000000000005</v>
      </c>
      <c r="EC11" s="13">
        <v>17.879999999999999</v>
      </c>
      <c r="ED11" s="13">
        <v>48.609999999999999</v>
      </c>
      <c r="EE11" s="13">
        <v>45.890000000000001</v>
      </c>
      <c r="EF11" s="13">
        <v>139.49000000000001</v>
      </c>
      <c r="EG11" s="13">
        <v>481.87</v>
      </c>
      <c r="EH11" s="13">
        <v>534.66999999999996</v>
      </c>
      <c r="EI11" s="13">
        <v>0</v>
      </c>
      <c r="EJ11" s="13">
        <v>0</v>
      </c>
      <c r="EK11" s="13">
        <v>0</v>
      </c>
      <c r="EL11" s="13">
        <v>0</v>
      </c>
      <c r="EM11" s="13">
        <v>7.6900000000000004</v>
      </c>
      <c r="EN11" s="13">
        <v>0</v>
      </c>
      <c r="EO11" s="13">
        <v>23.75</v>
      </c>
      <c r="EP11" s="13">
        <v>3.1499999999999999</v>
      </c>
      <c r="EQ11" s="13">
        <v>71.209999999999994</v>
      </c>
      <c r="ER11" s="13">
        <v>189.86000000000001</v>
      </c>
      <c r="ES11" s="13">
        <v>239.00999999999999</v>
      </c>
      <c r="ET11" s="13">
        <v>2936.7600000000002</v>
      </c>
      <c r="EU11" s="13">
        <v>0</v>
      </c>
      <c r="EV11" s="13">
        <v>0</v>
      </c>
      <c r="EW11" s="13">
        <v>0</v>
      </c>
      <c r="EX11" s="13">
        <v>7.0199999999999996</v>
      </c>
      <c r="EY11" s="13">
        <v>149.61000000000001</v>
      </c>
      <c r="EZ11" s="13">
        <v>300.32999999999998</v>
      </c>
      <c r="FA11" s="13">
        <v>66.730000000000004</v>
      </c>
      <c r="FB11" s="13">
        <v>145.52000000000001</v>
      </c>
      <c r="FC11" s="13">
        <v>385.91000000000003</v>
      </c>
      <c r="FD11" s="13">
        <v>907.33000000000004</v>
      </c>
      <c r="FE11" s="13">
        <v>974.30999999999995</v>
      </c>
    </row>
    <row ht="13.199999999999999" customHeight="1" r="12">
      <c r="A12" s="0">
        <v>303</v>
      </c>
      <c r="B12" s="0" t="s">
        <v>29</v>
      </c>
      <c r="C12" s="0">
        <v>14</v>
      </c>
      <c r="D12" s="0" t="s">
        <v>22</v>
      </c>
      <c r="F12" s="13">
        <v>2322.2399999999998</v>
      </c>
      <c r="G12" s="13">
        <v>223.5</v>
      </c>
      <c r="H12" s="13">
        <v>520.87</v>
      </c>
      <c r="I12" s="13">
        <v>177.09999999999999</v>
      </c>
      <c r="J12" s="13">
        <v>0</v>
      </c>
      <c r="K12" s="13">
        <v>886.91999999999996</v>
      </c>
      <c r="L12" s="13">
        <v>2.8199999999999998</v>
      </c>
      <c r="M12" s="13">
        <v>52.109999999999999</v>
      </c>
      <c r="N12" s="13">
        <v>169.56</v>
      </c>
      <c r="O12" s="13">
        <v>137.25</v>
      </c>
      <c r="P12" s="13">
        <v>24.039999999999999</v>
      </c>
      <c r="Q12" s="13">
        <v>128.06</v>
      </c>
      <c r="R12" s="13">
        <v>727.29999999999995</v>
      </c>
      <c r="S12" s="13">
        <v>254.63</v>
      </c>
      <c r="T12" s="13">
        <v>268.25999999999999</v>
      </c>
      <c r="U12" s="13">
        <v>167.84</v>
      </c>
      <c r="V12" s="13">
        <v>0</v>
      </c>
      <c r="W12" s="13">
        <v>0</v>
      </c>
      <c r="X12" s="13">
        <v>7.5700000000000003</v>
      </c>
      <c r="Y12" s="13">
        <v>15</v>
      </c>
      <c r="Z12" s="13">
        <v>14</v>
      </c>
      <c r="AA12" s="13">
        <v>0</v>
      </c>
      <c r="AB12" s="13">
        <v>0</v>
      </c>
      <c r="AC12" s="13">
        <v>0</v>
      </c>
      <c r="AD12" s="13">
        <v>4287.21</v>
      </c>
      <c r="AE12" s="13">
        <v>1195.6700000000001</v>
      </c>
      <c r="AF12" s="13">
        <v>1917.04</v>
      </c>
      <c r="AG12" s="13">
        <v>315.06999999999999</v>
      </c>
      <c r="AH12" s="13">
        <v>117.70999999999999</v>
      </c>
      <c r="AI12" s="13">
        <v>347.66000000000003</v>
      </c>
      <c r="AJ12" s="13">
        <v>80</v>
      </c>
      <c r="AK12" s="13">
        <v>131.37</v>
      </c>
      <c r="AL12" s="13">
        <v>95.349999999999994</v>
      </c>
      <c r="AM12" s="13">
        <v>34.119999999999997</v>
      </c>
      <c r="AN12" s="13">
        <v>8.5899999999999999</v>
      </c>
      <c r="AO12" s="13">
        <v>44.630000000000003</v>
      </c>
      <c r="AP12" s="13">
        <v>1449.3499999999999</v>
      </c>
      <c r="AQ12" s="13">
        <v>53.740000000000002</v>
      </c>
      <c r="AR12" s="13">
        <v>252.05000000000001</v>
      </c>
      <c r="AS12" s="13">
        <v>0</v>
      </c>
      <c r="AT12" s="13">
        <v>0</v>
      </c>
      <c r="AU12" s="13">
        <v>0</v>
      </c>
      <c r="AV12" s="13">
        <v>0</v>
      </c>
      <c r="AW12" s="13">
        <v>164.80000000000001</v>
      </c>
      <c r="AX12" s="13">
        <v>243.68000000000001</v>
      </c>
      <c r="AY12" s="13">
        <v>201.72</v>
      </c>
      <c r="AZ12" s="13">
        <v>11.41</v>
      </c>
      <c r="BA12" s="13">
        <v>521.95000000000005</v>
      </c>
      <c r="BB12" s="13">
        <v>1549.3499999999999</v>
      </c>
      <c r="BC12" s="13">
        <v>20.149999999999999</v>
      </c>
      <c r="BD12" s="13">
        <v>182.19</v>
      </c>
      <c r="BE12" s="13">
        <v>76.269999999999996</v>
      </c>
      <c r="BF12" s="13">
        <v>50.409999999999997</v>
      </c>
      <c r="BG12" s="13">
        <v>365.33999999999997</v>
      </c>
      <c r="BH12" s="13">
        <v>363.55000000000001</v>
      </c>
      <c r="BI12" s="13">
        <v>99.540000000000006</v>
      </c>
      <c r="BJ12" s="13">
        <v>239.69999999999999</v>
      </c>
      <c r="BK12" s="13">
        <v>92.5</v>
      </c>
      <c r="BL12" s="13">
        <v>19.710000000000001</v>
      </c>
      <c r="BM12" s="13">
        <v>39.990000000000002</v>
      </c>
      <c r="BN12" s="13">
        <v>2001.76</v>
      </c>
      <c r="BO12" s="13">
        <v>499.52999999999997</v>
      </c>
      <c r="BP12" s="13">
        <v>292.69999999999999</v>
      </c>
      <c r="BQ12" s="13">
        <v>0</v>
      </c>
      <c r="BR12" s="13">
        <v>7.0599999999999996</v>
      </c>
      <c r="BS12" s="13">
        <v>79.540000000000006</v>
      </c>
      <c r="BT12" s="13">
        <v>0</v>
      </c>
      <c r="BU12" s="13">
        <v>508.83999999999997</v>
      </c>
      <c r="BV12" s="13">
        <v>133.02000000000001</v>
      </c>
      <c r="BW12" s="13">
        <v>177.33000000000001</v>
      </c>
      <c r="BX12" s="13">
        <v>197.69</v>
      </c>
      <c r="BY12" s="13">
        <v>106.05</v>
      </c>
      <c r="BZ12" s="13">
        <v>1320.3299999999999</v>
      </c>
      <c r="CA12" s="13">
        <v>54.479999999999997</v>
      </c>
      <c r="CB12" s="13">
        <v>80.609999999999999</v>
      </c>
      <c r="CC12" s="13">
        <v>65</v>
      </c>
      <c r="CD12" s="13">
        <v>34.649999999999999</v>
      </c>
      <c r="CE12" s="13">
        <v>458.85000000000002</v>
      </c>
      <c r="CF12" s="13">
        <v>233.56</v>
      </c>
      <c r="CG12" s="13">
        <v>7.0700000000000003</v>
      </c>
      <c r="CH12" s="13">
        <v>32.049999999999997</v>
      </c>
      <c r="CI12" s="13">
        <v>220.83000000000001</v>
      </c>
      <c r="CJ12" s="13">
        <v>8.6099999999999994</v>
      </c>
      <c r="CK12" s="13">
        <v>124.62</v>
      </c>
      <c r="CL12" s="13">
        <v>1728.3699999999999</v>
      </c>
      <c r="CM12" s="13">
        <v>174.00999999999999</v>
      </c>
      <c r="CN12" s="13">
        <v>124.91</v>
      </c>
      <c r="CO12" s="13">
        <v>65.840000000000003</v>
      </c>
      <c r="CP12" s="13">
        <v>472.5</v>
      </c>
      <c r="CQ12" s="13">
        <v>0</v>
      </c>
      <c r="CR12" s="13">
        <v>133.91999999999999</v>
      </c>
      <c r="CS12" s="13">
        <v>119.55</v>
      </c>
      <c r="CT12" s="13">
        <v>155.37</v>
      </c>
      <c r="CU12" s="13">
        <v>230.03999999999999</v>
      </c>
      <c r="CV12" s="13">
        <v>2.54</v>
      </c>
      <c r="CW12" s="13">
        <v>249.68000000000001</v>
      </c>
      <c r="CX12" s="13">
        <v>3070.5999999999999</v>
      </c>
      <c r="CY12" s="13">
        <v>485.88999999999999</v>
      </c>
      <c r="CZ12" s="13">
        <v>831.40999999999997</v>
      </c>
      <c r="DA12" s="13">
        <v>0</v>
      </c>
      <c r="DB12" s="13">
        <v>0</v>
      </c>
      <c r="DC12" s="13">
        <v>0</v>
      </c>
      <c r="DD12" s="13">
        <v>316.43000000000001</v>
      </c>
      <c r="DE12" s="13">
        <v>556.09000000000003</v>
      </c>
      <c r="DF12" s="13">
        <v>329.91000000000003</v>
      </c>
      <c r="DG12" s="13">
        <v>134.09999999999999</v>
      </c>
      <c r="DH12" s="13">
        <v>111.66</v>
      </c>
      <c r="DI12" s="13">
        <v>305.11000000000001</v>
      </c>
      <c r="DJ12" s="13">
        <v>834.21000000000004</v>
      </c>
      <c r="DK12" s="13">
        <v>60.460000000000001</v>
      </c>
      <c r="DL12" s="13">
        <v>86.299999999999997</v>
      </c>
      <c r="DM12" s="13">
        <v>0</v>
      </c>
      <c r="DN12" s="13">
        <v>0</v>
      </c>
      <c r="DO12" s="13">
        <v>0</v>
      </c>
      <c r="DP12" s="13">
        <v>28.34</v>
      </c>
      <c r="DQ12" s="13">
        <v>201.28</v>
      </c>
      <c r="DR12" s="13">
        <v>198.15000000000001</v>
      </c>
      <c r="DS12" s="13">
        <v>147.66</v>
      </c>
      <c r="DT12" s="13">
        <v>29.59</v>
      </c>
      <c r="DU12" s="13">
        <v>82.430000000000007</v>
      </c>
      <c r="DV12" s="13">
        <v>2622.1900000000001</v>
      </c>
      <c r="DW12" s="13">
        <v>283.31</v>
      </c>
      <c r="DX12" s="13">
        <v>345.70999999999998</v>
      </c>
      <c r="DY12" s="13">
        <v>0</v>
      </c>
      <c r="DZ12" s="13">
        <v>0</v>
      </c>
      <c r="EA12" s="13">
        <v>0</v>
      </c>
      <c r="EB12" s="13">
        <v>307.63999999999999</v>
      </c>
      <c r="EC12" s="13">
        <v>49.229999999999997</v>
      </c>
      <c r="ED12" s="13">
        <v>133.02000000000001</v>
      </c>
      <c r="EE12" s="13">
        <v>666.54999999999995</v>
      </c>
      <c r="EF12" s="13">
        <v>76.640000000000001</v>
      </c>
      <c r="EG12" s="13">
        <v>760.07000000000005</v>
      </c>
      <c r="EH12" s="13">
        <v>3260.73</v>
      </c>
      <c r="EI12" s="13">
        <v>179.03</v>
      </c>
      <c r="EJ12" s="13">
        <v>117.5</v>
      </c>
      <c r="EK12" s="13">
        <v>0</v>
      </c>
      <c r="EL12" s="13">
        <v>0</v>
      </c>
      <c r="EM12" s="13">
        <v>0</v>
      </c>
      <c r="EN12" s="13">
        <v>77.510000000000005</v>
      </c>
      <c r="EO12" s="13">
        <v>256.99000000000001</v>
      </c>
      <c r="EP12" s="13">
        <v>604.90999999999997</v>
      </c>
      <c r="EQ12" s="13">
        <v>874.48000000000002</v>
      </c>
      <c r="ER12" s="13">
        <v>143.47999999999999</v>
      </c>
      <c r="ES12" s="13">
        <v>1006.8200000000001</v>
      </c>
      <c r="ET12" s="13">
        <v>25173.639999999999</v>
      </c>
      <c r="EU12" s="13">
        <v>3484.4000000000001</v>
      </c>
      <c r="EV12" s="13">
        <v>5019.5500000000002</v>
      </c>
      <c r="EW12" s="13">
        <v>867.12</v>
      </c>
      <c r="EX12" s="13">
        <v>682.33000000000004</v>
      </c>
      <c r="EY12" s="13">
        <v>2138.3099999999999</v>
      </c>
      <c r="EZ12" s="13">
        <v>1551.3399999999999</v>
      </c>
      <c r="FA12" s="13">
        <v>2161.8699999999999</v>
      </c>
      <c r="FB12" s="13">
        <v>2348.7199999999998</v>
      </c>
      <c r="FC12" s="13">
        <v>2916.5799999999999</v>
      </c>
      <c r="FD12" s="13">
        <v>633.96000000000004</v>
      </c>
      <c r="FE12" s="13">
        <v>3369.4099999999999</v>
      </c>
    </row>
    <row ht="13.199999999999999" customHeight="1" r="13">
      <c r="A13" s="0">
        <v>304</v>
      </c>
      <c r="B13" s="0" t="s">
        <v>29</v>
      </c>
      <c r="C13" s="0">
        <v>27</v>
      </c>
      <c r="D13" s="0" t="s">
        <v>23</v>
      </c>
      <c r="F13" s="13">
        <v>2637.3699999999999</v>
      </c>
      <c r="G13" s="13">
        <v>372.69</v>
      </c>
      <c r="H13" s="13">
        <v>498</v>
      </c>
      <c r="I13" s="13">
        <v>0</v>
      </c>
      <c r="J13" s="13">
        <v>18.09</v>
      </c>
      <c r="K13" s="13">
        <v>23.989999999999998</v>
      </c>
      <c r="L13" s="13">
        <v>237.69999999999999</v>
      </c>
      <c r="M13" s="13">
        <v>253.00999999999999</v>
      </c>
      <c r="N13" s="13">
        <v>349.32999999999998</v>
      </c>
      <c r="O13" s="13">
        <v>316.22000000000003</v>
      </c>
      <c r="P13" s="13">
        <v>48.280000000000001</v>
      </c>
      <c r="Q13" s="13">
        <v>520.01999999999998</v>
      </c>
      <c r="R13" s="13">
        <v>350.35000000000002</v>
      </c>
      <c r="S13" s="13">
        <v>44.280000000000001</v>
      </c>
      <c r="T13" s="13">
        <v>149.40000000000001</v>
      </c>
      <c r="U13" s="13">
        <v>0</v>
      </c>
      <c r="V13" s="13">
        <v>132.33000000000001</v>
      </c>
      <c r="W13" s="13">
        <v>3.2999999999999998</v>
      </c>
      <c r="X13" s="13">
        <v>0</v>
      </c>
      <c r="Y13" s="13">
        <v>2.6200000000000001</v>
      </c>
      <c r="Z13" s="13">
        <v>0</v>
      </c>
      <c r="AA13" s="13">
        <v>1.4199999999999999</v>
      </c>
      <c r="AB13" s="13">
        <v>0.55000000000000004</v>
      </c>
      <c r="AC13" s="13">
        <v>16.449999999999999</v>
      </c>
      <c r="AD13" s="13">
        <v>981.13</v>
      </c>
      <c r="AE13" s="13">
        <v>8.0600000000000005</v>
      </c>
      <c r="AF13" s="13">
        <v>345.19999999999999</v>
      </c>
      <c r="AG13" s="13">
        <v>0</v>
      </c>
      <c r="AH13" s="13">
        <v>5.6799999999999997</v>
      </c>
      <c r="AI13" s="13">
        <v>9.5</v>
      </c>
      <c r="AJ13" s="13">
        <v>85.730000000000004</v>
      </c>
      <c r="AK13" s="13">
        <v>5.4400000000000004</v>
      </c>
      <c r="AL13" s="13">
        <v>53.630000000000003</v>
      </c>
      <c r="AM13" s="13">
        <v>83.700000000000003</v>
      </c>
      <c r="AN13" s="13">
        <v>72.359999999999999</v>
      </c>
      <c r="AO13" s="13">
        <v>311.82999999999998</v>
      </c>
      <c r="AP13" s="13">
        <v>1369.1900000000001</v>
      </c>
      <c r="AQ13" s="13">
        <v>210.33000000000001</v>
      </c>
      <c r="AR13" s="13">
        <v>29.879999999999999</v>
      </c>
      <c r="AS13" s="13">
        <v>0</v>
      </c>
      <c r="AT13" s="13">
        <v>142.22</v>
      </c>
      <c r="AU13" s="13">
        <v>45.93</v>
      </c>
      <c r="AV13" s="13">
        <v>15.470000000000001</v>
      </c>
      <c r="AW13" s="13">
        <v>90.849999999999994</v>
      </c>
      <c r="AX13" s="13">
        <v>23.600000000000001</v>
      </c>
      <c r="AY13" s="13">
        <v>189.31</v>
      </c>
      <c r="AZ13" s="13">
        <v>130.30000000000001</v>
      </c>
      <c r="BA13" s="13">
        <v>491.27999999999997</v>
      </c>
      <c r="BB13" s="13">
        <v>468.06999999999999</v>
      </c>
      <c r="BC13" s="13">
        <v>110.7</v>
      </c>
      <c r="BD13" s="13">
        <v>89.640000000000001</v>
      </c>
      <c r="BE13" s="13">
        <v>0</v>
      </c>
      <c r="BF13" s="13">
        <v>264.36000000000001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3.3700000000000001</v>
      </c>
      <c r="BM13" s="13">
        <v>0</v>
      </c>
      <c r="BN13" s="13">
        <v>965.42999999999995</v>
      </c>
      <c r="BO13" s="13">
        <v>28.23</v>
      </c>
      <c r="BP13" s="13">
        <v>659.02999999999997</v>
      </c>
      <c r="BQ13" s="13">
        <v>0</v>
      </c>
      <c r="BR13" s="13">
        <v>0</v>
      </c>
      <c r="BS13" s="13">
        <v>0</v>
      </c>
      <c r="BT13" s="13">
        <v>9.4000000000000004</v>
      </c>
      <c r="BU13" s="13">
        <v>0</v>
      </c>
      <c r="BV13" s="13">
        <v>9.9399999999999995</v>
      </c>
      <c r="BW13" s="13">
        <v>5.8899999999999997</v>
      </c>
      <c r="BX13" s="13">
        <v>0</v>
      </c>
      <c r="BY13" s="13">
        <v>252.94</v>
      </c>
      <c r="BZ13" s="13">
        <v>892.74000000000001</v>
      </c>
      <c r="CA13" s="13">
        <v>628.28999999999996</v>
      </c>
      <c r="CB13" s="13">
        <v>149.40000000000001</v>
      </c>
      <c r="CC13" s="13">
        <v>0</v>
      </c>
      <c r="CD13" s="13">
        <v>0</v>
      </c>
      <c r="CE13" s="13">
        <v>7.5700000000000003</v>
      </c>
      <c r="CF13" s="13">
        <v>32.549999999999997</v>
      </c>
      <c r="CG13" s="13">
        <v>9.8599999999999994</v>
      </c>
      <c r="CH13" s="13">
        <v>1.47</v>
      </c>
      <c r="CI13" s="13">
        <v>32.119999999999997</v>
      </c>
      <c r="CJ13" s="13">
        <v>7.5099999999999998</v>
      </c>
      <c r="CK13" s="13">
        <v>23.969999999999999</v>
      </c>
      <c r="CL13" s="13">
        <v>1185.55</v>
      </c>
      <c r="CM13" s="13">
        <v>195.56999999999999</v>
      </c>
      <c r="CN13" s="13">
        <v>348.60000000000002</v>
      </c>
      <c r="CO13" s="13">
        <v>0</v>
      </c>
      <c r="CP13" s="13">
        <v>49.119999999999997</v>
      </c>
      <c r="CQ13" s="13">
        <v>38.899999999999999</v>
      </c>
      <c r="CR13" s="13">
        <v>29.27</v>
      </c>
      <c r="CS13" s="13">
        <v>32.439999999999998</v>
      </c>
      <c r="CT13" s="13">
        <v>38.539999999999999</v>
      </c>
      <c r="CU13" s="13">
        <v>113.59</v>
      </c>
      <c r="CV13" s="13">
        <v>25.68</v>
      </c>
      <c r="CW13" s="13">
        <v>313.82999999999998</v>
      </c>
      <c r="CX13" s="13">
        <v>2665.0900000000001</v>
      </c>
      <c r="CY13" s="13">
        <v>317.60000000000002</v>
      </c>
      <c r="CZ13" s="13">
        <v>209.21000000000001</v>
      </c>
      <c r="DA13" s="13">
        <v>0</v>
      </c>
      <c r="DB13" s="13">
        <v>990.30999999999995</v>
      </c>
      <c r="DC13" s="13">
        <v>11.27</v>
      </c>
      <c r="DD13" s="13">
        <v>83.340000000000003</v>
      </c>
      <c r="DE13" s="13">
        <v>32.25</v>
      </c>
      <c r="DF13" s="13">
        <v>43.240000000000002</v>
      </c>
      <c r="DG13" s="13">
        <v>137.31999999999999</v>
      </c>
      <c r="DH13" s="13">
        <v>27.469999999999999</v>
      </c>
      <c r="DI13" s="13">
        <v>813.08000000000004</v>
      </c>
      <c r="DJ13" s="13">
        <v>404.63999999999999</v>
      </c>
      <c r="DK13" s="13">
        <v>103.31999999999999</v>
      </c>
      <c r="DL13" s="13">
        <v>79.680000000000007</v>
      </c>
      <c r="DM13" s="13">
        <v>0</v>
      </c>
      <c r="DN13" s="13">
        <v>0</v>
      </c>
      <c r="DO13" s="13">
        <v>22.690000000000001</v>
      </c>
      <c r="DP13" s="13">
        <v>21.199999999999999</v>
      </c>
      <c r="DQ13" s="13">
        <v>0</v>
      </c>
      <c r="DR13" s="13">
        <v>16.25</v>
      </c>
      <c r="DS13" s="13">
        <v>33.350000000000001</v>
      </c>
      <c r="DT13" s="13">
        <v>11.81</v>
      </c>
      <c r="DU13" s="13">
        <v>116.34</v>
      </c>
      <c r="DV13" s="13">
        <v>2225.46</v>
      </c>
      <c r="DW13" s="13">
        <v>0</v>
      </c>
      <c r="DX13" s="13">
        <v>69.719999999999999</v>
      </c>
      <c r="DY13" s="13">
        <v>0</v>
      </c>
      <c r="DZ13" s="13">
        <v>28.440000000000001</v>
      </c>
      <c r="EA13" s="13">
        <v>57.960000000000001</v>
      </c>
      <c r="EB13" s="13">
        <v>6.9000000000000004</v>
      </c>
      <c r="EC13" s="13">
        <v>92.239999999999995</v>
      </c>
      <c r="ED13" s="13">
        <v>51.520000000000003</v>
      </c>
      <c r="EE13" s="13">
        <v>254.88999999999999</v>
      </c>
      <c r="EF13" s="13">
        <v>109.48999999999999</v>
      </c>
      <c r="EG13" s="13">
        <v>1554.26</v>
      </c>
      <c r="EH13" s="13">
        <v>694.61000000000001</v>
      </c>
      <c r="EI13" s="13">
        <v>25.829999999999998</v>
      </c>
      <c r="EJ13" s="13">
        <v>9.9600000000000009</v>
      </c>
      <c r="EK13" s="13">
        <v>0</v>
      </c>
      <c r="EL13" s="13">
        <v>216.09999999999999</v>
      </c>
      <c r="EM13" s="13">
        <v>10.08</v>
      </c>
      <c r="EN13" s="13">
        <v>14.6</v>
      </c>
      <c r="EO13" s="13">
        <v>41.409999999999997</v>
      </c>
      <c r="EP13" s="13">
        <v>6.6200000000000001</v>
      </c>
      <c r="EQ13" s="13">
        <v>60.149999999999999</v>
      </c>
      <c r="ER13" s="13">
        <v>18.280000000000001</v>
      </c>
      <c r="ES13" s="13">
        <v>291.57999999999998</v>
      </c>
      <c r="ET13" s="13">
        <v>14839.629999999999</v>
      </c>
      <c r="EU13" s="13">
        <v>2044.9000000000001</v>
      </c>
      <c r="EV13" s="13">
        <v>2637.7199999999998</v>
      </c>
      <c r="EW13" s="13">
        <v>0</v>
      </c>
      <c r="EX13" s="13">
        <v>1846.6500000000001</v>
      </c>
      <c r="EY13" s="13">
        <v>231.19</v>
      </c>
      <c r="EZ13" s="13">
        <v>536.15999999999997</v>
      </c>
      <c r="FA13" s="13">
        <v>560.12</v>
      </c>
      <c r="FB13" s="13">
        <v>594.13999999999999</v>
      </c>
      <c r="FC13" s="13">
        <v>1227.96</v>
      </c>
      <c r="FD13" s="13">
        <v>455.10000000000002</v>
      </c>
      <c r="FE13" s="13">
        <v>4705.5799999999999</v>
      </c>
    </row>
    <row ht="13.199999999999999" customHeight="1" r="14">
      <c r="A14" s="0">
        <v>301</v>
      </c>
      <c r="B14" s="0" t="s">
        <v>29</v>
      </c>
      <c r="C14" s="0">
        <v>30</v>
      </c>
      <c r="D14" s="0" t="s">
        <v>24</v>
      </c>
      <c r="E14" s="0" t="s">
        <v>101</v>
      </c>
      <c r="F14" s="13">
        <v>667.27999999999997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20.300000000000001</v>
      </c>
      <c r="M14" s="13">
        <v>100.25</v>
      </c>
      <c r="N14" s="13">
        <v>10.77</v>
      </c>
      <c r="O14" s="13">
        <v>343.00999999999999</v>
      </c>
      <c r="P14" s="13">
        <v>90.819999999999993</v>
      </c>
      <c r="Q14" s="13">
        <v>102.12</v>
      </c>
      <c r="R14" s="13">
        <v>780.65999999999997</v>
      </c>
      <c r="S14" s="13">
        <v>0</v>
      </c>
      <c r="T14" s="13">
        <v>0</v>
      </c>
      <c r="U14" s="13">
        <v>0</v>
      </c>
      <c r="V14" s="13">
        <v>0</v>
      </c>
      <c r="W14" s="13">
        <v>0.33000000000000002</v>
      </c>
      <c r="X14" s="13">
        <v>24.27</v>
      </c>
      <c r="Y14" s="13">
        <v>398.02999999999997</v>
      </c>
      <c r="Z14" s="13">
        <v>9.9000000000000004</v>
      </c>
      <c r="AA14" s="13">
        <v>89.650000000000006</v>
      </c>
      <c r="AB14" s="13">
        <v>2.6499999999999999</v>
      </c>
      <c r="AC14" s="13">
        <v>255.83000000000001</v>
      </c>
      <c r="AD14" s="13">
        <v>557.96000000000004</v>
      </c>
      <c r="AE14" s="13">
        <v>57.5</v>
      </c>
      <c r="AF14" s="13">
        <v>0</v>
      </c>
      <c r="AG14" s="13">
        <v>0</v>
      </c>
      <c r="AH14" s="13">
        <v>27.100000000000001</v>
      </c>
      <c r="AI14" s="13">
        <v>0</v>
      </c>
      <c r="AJ14" s="13">
        <v>143.25</v>
      </c>
      <c r="AK14" s="13">
        <v>167.40000000000001</v>
      </c>
      <c r="AL14" s="13">
        <v>0</v>
      </c>
      <c r="AM14" s="13">
        <v>17.129999999999999</v>
      </c>
      <c r="AN14" s="13">
        <v>83.769999999999996</v>
      </c>
      <c r="AO14" s="13">
        <v>61.810000000000002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228.5</v>
      </c>
      <c r="BC14" s="13">
        <v>0</v>
      </c>
      <c r="BD14" s="13">
        <v>0</v>
      </c>
      <c r="BE14" s="13">
        <v>0</v>
      </c>
      <c r="BF14" s="13">
        <v>4</v>
      </c>
      <c r="BG14" s="13">
        <v>71.030000000000001</v>
      </c>
      <c r="BH14" s="13">
        <v>29.27</v>
      </c>
      <c r="BI14" s="13">
        <v>33.729999999999997</v>
      </c>
      <c r="BJ14" s="13">
        <v>36.119999999999997</v>
      </c>
      <c r="BK14" s="13">
        <v>21.579999999999998</v>
      </c>
      <c r="BL14" s="13">
        <v>30.969999999999999</v>
      </c>
      <c r="BM14" s="13">
        <v>1.8</v>
      </c>
      <c r="BN14" s="13">
        <v>632.70000000000005</v>
      </c>
      <c r="BO14" s="13">
        <v>0</v>
      </c>
      <c r="BP14" s="13">
        <v>0</v>
      </c>
      <c r="BQ14" s="13">
        <v>0</v>
      </c>
      <c r="BR14" s="13">
        <v>9.2100000000000009</v>
      </c>
      <c r="BS14" s="13">
        <v>3.6600000000000001</v>
      </c>
      <c r="BT14" s="13">
        <v>170.56999999999999</v>
      </c>
      <c r="BU14" s="13">
        <v>345.93000000000001</v>
      </c>
      <c r="BV14" s="13">
        <v>38.479999999999997</v>
      </c>
      <c r="BW14" s="13">
        <v>9.3499999999999996</v>
      </c>
      <c r="BX14" s="13">
        <v>0</v>
      </c>
      <c r="BY14" s="13">
        <v>55.5</v>
      </c>
      <c r="BZ14" s="13">
        <v>2353.3099999999999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1613.55</v>
      </c>
      <c r="CG14" s="13">
        <v>159.16999999999999</v>
      </c>
      <c r="CH14" s="13">
        <v>79.769999999999996</v>
      </c>
      <c r="CI14" s="13">
        <v>215.81999999999999</v>
      </c>
      <c r="CJ14" s="13">
        <v>84.099999999999994</v>
      </c>
      <c r="CK14" s="13">
        <v>200.90000000000001</v>
      </c>
      <c r="CL14" s="13">
        <v>701.24000000000001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76.620000000000005</v>
      </c>
      <c r="CS14" s="13">
        <v>130.34</v>
      </c>
      <c r="CT14" s="13">
        <v>92.959999999999994</v>
      </c>
      <c r="CU14" s="13">
        <v>134.47</v>
      </c>
      <c r="CV14" s="13">
        <v>116.94</v>
      </c>
      <c r="CW14" s="13">
        <v>149.91</v>
      </c>
      <c r="CX14" s="13">
        <v>517.85000000000002</v>
      </c>
      <c r="CY14" s="13">
        <v>0</v>
      </c>
      <c r="CZ14" s="13">
        <v>0</v>
      </c>
      <c r="DA14" s="13">
        <v>0</v>
      </c>
      <c r="DB14" s="13">
        <v>7.0499999999999998</v>
      </c>
      <c r="DC14" s="13">
        <v>0</v>
      </c>
      <c r="DD14" s="13">
        <v>13.960000000000001</v>
      </c>
      <c r="DE14" s="13">
        <v>41.759999999999998</v>
      </c>
      <c r="DF14" s="13">
        <v>0</v>
      </c>
      <c r="DG14" s="13">
        <v>230.78</v>
      </c>
      <c r="DH14" s="13">
        <v>93.469999999999999</v>
      </c>
      <c r="DI14" s="13">
        <v>130.83000000000001</v>
      </c>
      <c r="DJ14" s="13">
        <v>236.81999999999999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4.4699999999999998</v>
      </c>
      <c r="DQ14" s="13">
        <v>38.350000000000001</v>
      </c>
      <c r="DR14" s="13">
        <v>130.72</v>
      </c>
      <c r="DS14" s="13">
        <v>7.7000000000000002</v>
      </c>
      <c r="DT14" s="13">
        <v>10.81</v>
      </c>
      <c r="DU14" s="13">
        <v>44.770000000000003</v>
      </c>
      <c r="DV14" s="13">
        <v>1811.3299999999999</v>
      </c>
      <c r="DW14" s="13">
        <v>0</v>
      </c>
      <c r="DX14" s="13">
        <v>0</v>
      </c>
      <c r="DY14" s="13">
        <v>0</v>
      </c>
      <c r="DZ14" s="13">
        <v>0</v>
      </c>
      <c r="EA14" s="13">
        <v>3.9100000000000001</v>
      </c>
      <c r="EB14" s="13">
        <v>2.7799999999999998</v>
      </c>
      <c r="EC14" s="13">
        <v>171.37</v>
      </c>
      <c r="ED14" s="13">
        <v>96.629999999999995</v>
      </c>
      <c r="EE14" s="13">
        <v>637.52999999999997</v>
      </c>
      <c r="EF14" s="13">
        <v>451.33999999999997</v>
      </c>
      <c r="EG14" s="13">
        <v>447.75</v>
      </c>
      <c r="EH14" s="13">
        <v>2443.2800000000002</v>
      </c>
      <c r="EI14" s="13">
        <v>0</v>
      </c>
      <c r="EJ14" s="13">
        <v>0</v>
      </c>
      <c r="EK14" s="13">
        <v>0</v>
      </c>
      <c r="EL14" s="13">
        <v>0</v>
      </c>
      <c r="EM14" s="13">
        <v>56.609999999999999</v>
      </c>
      <c r="EN14" s="13">
        <v>5.5999999999999996</v>
      </c>
      <c r="EO14" s="13">
        <v>141.81</v>
      </c>
      <c r="EP14" s="13">
        <v>350.91000000000003</v>
      </c>
      <c r="EQ14" s="13">
        <v>625.59000000000003</v>
      </c>
      <c r="ER14" s="13">
        <v>394.50999999999999</v>
      </c>
      <c r="ES14" s="13">
        <v>868.25</v>
      </c>
      <c r="ET14" s="13">
        <v>10930.93</v>
      </c>
      <c r="EU14" s="13">
        <v>57.5</v>
      </c>
      <c r="EV14" s="13">
        <v>0</v>
      </c>
      <c r="EW14" s="13">
        <v>0</v>
      </c>
      <c r="EX14" s="13">
        <v>47.359999999999999</v>
      </c>
      <c r="EY14" s="13">
        <v>135.53999999999999</v>
      </c>
      <c r="EZ14" s="13">
        <v>2104.6399999999999</v>
      </c>
      <c r="FA14" s="13">
        <v>1728.1400000000001</v>
      </c>
      <c r="FB14" s="13">
        <v>846.25999999999999</v>
      </c>
      <c r="FC14" s="13">
        <v>2332.6100000000001</v>
      </c>
      <c r="FD14" s="13">
        <v>1359.3800000000001</v>
      </c>
      <c r="FE14" s="13">
        <v>2319.4699999999998</v>
      </c>
    </row>
    <row ht="13.199999999999999" customHeight="1" r="15">
      <c r="A15" s="0">
        <v>301</v>
      </c>
      <c r="B15" s="0" t="s">
        <v>29</v>
      </c>
      <c r="C15" s="0">
        <v>31</v>
      </c>
      <c r="D15" s="0" t="s">
        <v>25</v>
      </c>
      <c r="E15" s="0" t="s">
        <v>101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41.119999999999997</v>
      </c>
      <c r="BO15" s="13">
        <v>0</v>
      </c>
      <c r="BP15" s="13">
        <v>0</v>
      </c>
      <c r="BQ15" s="13">
        <v>0</v>
      </c>
      <c r="BR15" s="13">
        <v>0</v>
      </c>
      <c r="BS15" s="13">
        <v>4.3899999999999997</v>
      </c>
      <c r="BT15" s="13">
        <v>12.07</v>
      </c>
      <c r="BU15" s="13">
        <v>0</v>
      </c>
      <c r="BV15" s="13">
        <v>0</v>
      </c>
      <c r="BW15" s="13">
        <v>0</v>
      </c>
      <c r="BX15" s="13">
        <v>16.48</v>
      </c>
      <c r="BY15" s="13">
        <v>8.1799999999999997</v>
      </c>
      <c r="BZ15" s="13">
        <v>182</v>
      </c>
      <c r="CA15" s="13">
        <v>0</v>
      </c>
      <c r="CB15" s="13">
        <v>0</v>
      </c>
      <c r="CC15" s="13">
        <v>0</v>
      </c>
      <c r="CD15" s="13">
        <v>84</v>
      </c>
      <c r="CE15" s="13">
        <v>98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40.149999999999999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40.149999999999999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6.7199999999999998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6.7199999999999998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269.99000000000001</v>
      </c>
      <c r="EU15" s="13">
        <v>0</v>
      </c>
      <c r="EV15" s="13">
        <v>0</v>
      </c>
      <c r="EW15" s="13">
        <v>0</v>
      </c>
      <c r="EX15" s="13">
        <v>84</v>
      </c>
      <c r="EY15" s="13">
        <v>102.39</v>
      </c>
      <c r="EZ15" s="13">
        <v>12.07</v>
      </c>
      <c r="FA15" s="13">
        <v>0</v>
      </c>
      <c r="FB15" s="13">
        <v>0</v>
      </c>
      <c r="FC15" s="13">
        <v>0</v>
      </c>
      <c r="FD15" s="13">
        <v>16.48</v>
      </c>
      <c r="FE15" s="13">
        <v>55.049999999999997</v>
      </c>
    </row>
    <row ht="13.199999999999999" customHeight="1" r="16">
      <c r="A16" s="0">
        <v>301</v>
      </c>
      <c r="B16" s="0" t="s">
        <v>29</v>
      </c>
      <c r="C16" s="0">
        <v>32</v>
      </c>
      <c r="D16" s="0" t="s">
        <v>26</v>
      </c>
      <c r="E16" s="0" t="s">
        <v>101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267.36000000000001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267.36000000000001</v>
      </c>
      <c r="AD16" s="13">
        <v>3.5299999999999998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3.5299999999999998</v>
      </c>
      <c r="AP16" s="13">
        <v>67.700000000000003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67.700000000000003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13.76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13.76</v>
      </c>
      <c r="CL16" s="13">
        <v>20.140000000000001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20.140000000000001</v>
      </c>
      <c r="CX16" s="13">
        <v>90.269999999999996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90.269999999999996</v>
      </c>
      <c r="DJ16" s="13">
        <v>20.75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20.75</v>
      </c>
      <c r="DV16" s="13">
        <v>161.72999999999999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161.72999999999999</v>
      </c>
      <c r="EH16" s="13">
        <v>43.68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43.68</v>
      </c>
      <c r="ET16" s="13">
        <v>688.91999999999996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688.91999999999996</v>
      </c>
    </row>
    <row ht="13.199999999999999" customHeight="1" r="17">
      <c r="A17" s="0">
        <v>301</v>
      </c>
      <c r="B17" s="0" t="s">
        <v>29</v>
      </c>
      <c r="C17" s="0">
        <v>34</v>
      </c>
      <c r="D17" s="0" t="s">
        <v>27</v>
      </c>
      <c r="E17" s="0" t="s">
        <v>101</v>
      </c>
      <c r="F17" s="13">
        <v>784.42999999999995</v>
      </c>
      <c r="G17" s="13">
        <v>108.25</v>
      </c>
      <c r="H17" s="13">
        <v>0</v>
      </c>
      <c r="I17" s="13">
        <v>138.25</v>
      </c>
      <c r="J17" s="13">
        <v>26.920000000000002</v>
      </c>
      <c r="K17" s="13">
        <v>50.740000000000002</v>
      </c>
      <c r="L17" s="13">
        <v>181.66999999999999</v>
      </c>
      <c r="M17" s="13">
        <v>17.640000000000001</v>
      </c>
      <c r="N17" s="13">
        <v>19.850000000000001</v>
      </c>
      <c r="O17" s="13">
        <v>192.66</v>
      </c>
      <c r="P17" s="13">
        <v>13.07</v>
      </c>
      <c r="Q17" s="13">
        <v>35.369999999999997</v>
      </c>
      <c r="R17" s="13">
        <v>1391.74</v>
      </c>
      <c r="S17" s="13">
        <v>0</v>
      </c>
      <c r="T17" s="13">
        <v>1.8899999999999999</v>
      </c>
      <c r="U17" s="13">
        <v>0</v>
      </c>
      <c r="V17" s="13">
        <v>68.969999999999999</v>
      </c>
      <c r="W17" s="13">
        <v>90.709999999999994</v>
      </c>
      <c r="X17" s="13">
        <v>0</v>
      </c>
      <c r="Y17" s="13">
        <v>101.7</v>
      </c>
      <c r="Z17" s="13">
        <v>168.66</v>
      </c>
      <c r="AA17" s="13">
        <v>161.34999999999999</v>
      </c>
      <c r="AB17" s="13">
        <v>83.469999999999999</v>
      </c>
      <c r="AC17" s="13">
        <v>714.99000000000001</v>
      </c>
      <c r="AD17" s="13">
        <v>1188.6300000000001</v>
      </c>
      <c r="AE17" s="13">
        <v>162.78999999999999</v>
      </c>
      <c r="AF17" s="13">
        <v>0</v>
      </c>
      <c r="AG17" s="13">
        <v>401.95999999999998</v>
      </c>
      <c r="AH17" s="13">
        <v>216.09999999999999</v>
      </c>
      <c r="AI17" s="13">
        <v>62.119999999999997</v>
      </c>
      <c r="AJ17" s="13">
        <v>15.67</v>
      </c>
      <c r="AK17" s="13">
        <v>0</v>
      </c>
      <c r="AL17" s="13">
        <v>0</v>
      </c>
      <c r="AM17" s="13">
        <v>166.34</v>
      </c>
      <c r="AN17" s="13">
        <v>14.19</v>
      </c>
      <c r="AO17" s="13">
        <v>149.46000000000001</v>
      </c>
      <c r="AP17" s="13">
        <v>1377.0999999999999</v>
      </c>
      <c r="AQ17" s="13">
        <v>0</v>
      </c>
      <c r="AR17" s="13">
        <v>0</v>
      </c>
      <c r="AS17" s="13">
        <v>312.88</v>
      </c>
      <c r="AT17" s="13">
        <v>46.579999999999998</v>
      </c>
      <c r="AU17" s="13">
        <v>98.739999999999995</v>
      </c>
      <c r="AV17" s="13">
        <v>39.689999999999998</v>
      </c>
      <c r="AW17" s="13">
        <v>0</v>
      </c>
      <c r="AX17" s="13">
        <v>53.890000000000001</v>
      </c>
      <c r="AY17" s="13">
        <v>116.43000000000001</v>
      </c>
      <c r="AZ17" s="13">
        <v>10.73</v>
      </c>
      <c r="BA17" s="13">
        <v>698.15999999999997</v>
      </c>
      <c r="BB17" s="13">
        <v>526.85000000000002</v>
      </c>
      <c r="BC17" s="13">
        <v>59.479999999999997</v>
      </c>
      <c r="BD17" s="13">
        <v>41.909999999999997</v>
      </c>
      <c r="BE17" s="13">
        <v>231.87</v>
      </c>
      <c r="BF17" s="13">
        <v>0</v>
      </c>
      <c r="BG17" s="13">
        <v>100.59999999999999</v>
      </c>
      <c r="BH17" s="13">
        <v>11.890000000000001</v>
      </c>
      <c r="BI17" s="13">
        <v>0</v>
      </c>
      <c r="BJ17" s="13">
        <v>60.670000000000002</v>
      </c>
      <c r="BK17" s="13">
        <v>0</v>
      </c>
      <c r="BL17" s="13">
        <v>0</v>
      </c>
      <c r="BM17" s="13">
        <v>20.43</v>
      </c>
      <c r="BN17" s="13">
        <v>1625.4300000000001</v>
      </c>
      <c r="BO17" s="13">
        <v>280.61000000000001</v>
      </c>
      <c r="BP17" s="13">
        <v>5.9500000000000002</v>
      </c>
      <c r="BQ17" s="13">
        <v>500.70999999999998</v>
      </c>
      <c r="BR17" s="13">
        <v>9.9700000000000006</v>
      </c>
      <c r="BS17" s="13">
        <v>594.76999999999998</v>
      </c>
      <c r="BT17" s="13">
        <v>38.289999999999999</v>
      </c>
      <c r="BU17" s="13">
        <v>24.449999999999999</v>
      </c>
      <c r="BV17" s="13">
        <v>34.850000000000001</v>
      </c>
      <c r="BW17" s="13">
        <v>7.9199999999999999</v>
      </c>
      <c r="BX17" s="13">
        <v>5.96</v>
      </c>
      <c r="BY17" s="13">
        <v>121.93000000000001</v>
      </c>
      <c r="BZ17" s="13">
        <v>673.07000000000005</v>
      </c>
      <c r="CA17" s="13">
        <v>40.380000000000003</v>
      </c>
      <c r="CB17" s="13">
        <v>0</v>
      </c>
      <c r="CC17" s="13">
        <v>70.280000000000001</v>
      </c>
      <c r="CD17" s="13">
        <v>215.09</v>
      </c>
      <c r="CE17" s="13">
        <v>67.420000000000002</v>
      </c>
      <c r="CF17" s="13">
        <v>63.020000000000003</v>
      </c>
      <c r="CG17" s="13">
        <v>65.060000000000002</v>
      </c>
      <c r="CH17" s="13">
        <v>77.030000000000001</v>
      </c>
      <c r="CI17" s="13">
        <v>18.489999999999998</v>
      </c>
      <c r="CJ17" s="13">
        <v>0</v>
      </c>
      <c r="CK17" s="13">
        <v>56.280000000000001</v>
      </c>
      <c r="CL17" s="13">
        <v>637.28999999999996</v>
      </c>
      <c r="CM17" s="13">
        <v>23.18</v>
      </c>
      <c r="CN17" s="13">
        <v>0</v>
      </c>
      <c r="CO17" s="13">
        <v>18.09</v>
      </c>
      <c r="CP17" s="13">
        <v>0</v>
      </c>
      <c r="CQ17" s="13">
        <v>0</v>
      </c>
      <c r="CR17" s="13">
        <v>4.7999999999999998</v>
      </c>
      <c r="CS17" s="13">
        <v>10.449999999999999</v>
      </c>
      <c r="CT17" s="13">
        <v>34.030000000000001</v>
      </c>
      <c r="CU17" s="13">
        <v>194.59999999999999</v>
      </c>
      <c r="CV17" s="13">
        <v>65.200000000000003</v>
      </c>
      <c r="CW17" s="13">
        <v>286.93000000000001</v>
      </c>
      <c r="CX17" s="13">
        <v>1125.5</v>
      </c>
      <c r="CY17" s="13">
        <v>25.300000000000001</v>
      </c>
      <c r="CZ17" s="13">
        <v>56.859999999999999</v>
      </c>
      <c r="DA17" s="13">
        <v>222.93000000000001</v>
      </c>
      <c r="DB17" s="13">
        <v>65.819999999999993</v>
      </c>
      <c r="DC17" s="13">
        <v>34.409999999999997</v>
      </c>
      <c r="DD17" s="13">
        <v>3.8500000000000001</v>
      </c>
      <c r="DE17" s="13">
        <v>23.82</v>
      </c>
      <c r="DF17" s="13">
        <v>131.5</v>
      </c>
      <c r="DG17" s="13">
        <v>207.52000000000001</v>
      </c>
      <c r="DH17" s="13">
        <v>33.399999999999999</v>
      </c>
      <c r="DI17" s="13">
        <v>320.06</v>
      </c>
      <c r="DJ17" s="13">
        <v>323.31999999999999</v>
      </c>
      <c r="DK17" s="13">
        <v>0</v>
      </c>
      <c r="DL17" s="13">
        <v>30.899999999999999</v>
      </c>
      <c r="DM17" s="13">
        <v>53.840000000000003</v>
      </c>
      <c r="DN17" s="13">
        <v>42.270000000000003</v>
      </c>
      <c r="DO17" s="13">
        <v>0</v>
      </c>
      <c r="DP17" s="13">
        <v>0</v>
      </c>
      <c r="DQ17" s="13">
        <v>17.370000000000001</v>
      </c>
      <c r="DR17" s="13">
        <v>0</v>
      </c>
      <c r="DS17" s="13">
        <v>0</v>
      </c>
      <c r="DT17" s="13">
        <v>6.4800000000000004</v>
      </c>
      <c r="DU17" s="13">
        <v>172.46000000000001</v>
      </c>
      <c r="DV17" s="13">
        <v>2005.6199999999999</v>
      </c>
      <c r="DW17" s="13">
        <v>175.40000000000001</v>
      </c>
      <c r="DX17" s="13">
        <v>156.44</v>
      </c>
      <c r="DY17" s="13">
        <v>0</v>
      </c>
      <c r="DZ17" s="13">
        <v>0</v>
      </c>
      <c r="EA17" s="13">
        <v>0</v>
      </c>
      <c r="EB17" s="13">
        <v>0</v>
      </c>
      <c r="EC17" s="13">
        <v>13.720000000000001</v>
      </c>
      <c r="ED17" s="13">
        <v>211.41</v>
      </c>
      <c r="EE17" s="13">
        <v>153.88999999999999</v>
      </c>
      <c r="EF17" s="13">
        <v>76.620000000000005</v>
      </c>
      <c r="EG17" s="13">
        <v>1218.1400000000001</v>
      </c>
      <c r="EH17" s="13">
        <v>2710.0900000000001</v>
      </c>
      <c r="EI17" s="13">
        <v>0</v>
      </c>
      <c r="EJ17" s="13">
        <v>0</v>
      </c>
      <c r="EK17" s="13">
        <v>0</v>
      </c>
      <c r="EL17" s="13">
        <v>0</v>
      </c>
      <c r="EM17" s="13">
        <v>134.84999999999999</v>
      </c>
      <c r="EN17" s="13">
        <v>134.84999999999999</v>
      </c>
      <c r="EO17" s="13">
        <v>0</v>
      </c>
      <c r="EP17" s="13">
        <v>85.709999999999994</v>
      </c>
      <c r="EQ17" s="13">
        <v>29.850000000000001</v>
      </c>
      <c r="ER17" s="13">
        <v>19.219999999999999</v>
      </c>
      <c r="ES17" s="13">
        <v>2305.5900000000001</v>
      </c>
      <c r="ET17" s="13">
        <v>14369.07</v>
      </c>
      <c r="EU17" s="13">
        <v>875.38999999999999</v>
      </c>
      <c r="EV17" s="13">
        <v>293.94999999999999</v>
      </c>
      <c r="EW17" s="13">
        <v>1950.8099999999999</v>
      </c>
      <c r="EX17" s="13">
        <v>691.72000000000003</v>
      </c>
      <c r="EY17" s="13">
        <v>1234.3599999999999</v>
      </c>
      <c r="EZ17" s="13">
        <v>493.73000000000002</v>
      </c>
      <c r="FA17" s="13">
        <v>274.20999999999998</v>
      </c>
      <c r="FB17" s="13">
        <v>877.60000000000002</v>
      </c>
      <c r="FC17" s="13">
        <v>1249.05</v>
      </c>
      <c r="FD17" s="13">
        <v>328.33999999999997</v>
      </c>
      <c r="FE17" s="13">
        <v>6099.8000000000002</v>
      </c>
    </row>
    <row ht="13.199999999999999" customHeight="1" r="18">
      <c r="A18" s="0">
        <v>301</v>
      </c>
      <c r="B18" s="0" t="s">
        <v>29</v>
      </c>
      <c r="C18" s="0">
        <v>36</v>
      </c>
      <c r="D18" s="0" t="s">
        <v>28</v>
      </c>
      <c r="E18" s="0" t="s">
        <v>101</v>
      </c>
      <c r="F18" s="13">
        <v>1106.1900000000001</v>
      </c>
      <c r="G18" s="13">
        <v>240.25</v>
      </c>
      <c r="H18" s="13">
        <v>4.8300000000000001</v>
      </c>
      <c r="I18" s="13">
        <v>69.640000000000001</v>
      </c>
      <c r="J18" s="13">
        <v>0</v>
      </c>
      <c r="K18" s="13">
        <v>452.69999999999999</v>
      </c>
      <c r="L18" s="13">
        <v>18.91</v>
      </c>
      <c r="M18" s="13">
        <v>3.9199999999999999</v>
      </c>
      <c r="N18" s="13">
        <v>0</v>
      </c>
      <c r="O18" s="13">
        <v>174.47999999999999</v>
      </c>
      <c r="P18" s="13">
        <v>33.509999999999998</v>
      </c>
      <c r="Q18" s="13">
        <v>107.95</v>
      </c>
      <c r="R18" s="13">
        <v>149.71000000000001</v>
      </c>
      <c r="S18" s="13">
        <v>149.71000000000001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186.71000000000001</v>
      </c>
      <c r="AE18" s="13">
        <v>70.680000000000007</v>
      </c>
      <c r="AF18" s="13">
        <v>10.23</v>
      </c>
      <c r="AG18" s="13">
        <v>73.650000000000006</v>
      </c>
      <c r="AH18" s="13">
        <v>1.4299999999999999</v>
      </c>
      <c r="AI18" s="13">
        <v>14.93</v>
      </c>
      <c r="AJ18" s="13">
        <v>1.5600000000000001</v>
      </c>
      <c r="AK18" s="13">
        <v>7.0199999999999996</v>
      </c>
      <c r="AL18" s="13">
        <v>7.21</v>
      </c>
      <c r="AM18" s="13">
        <v>0</v>
      </c>
      <c r="AN18" s="13">
        <v>0</v>
      </c>
      <c r="AO18" s="13">
        <v>0</v>
      </c>
      <c r="AP18" s="13">
        <v>1340.6900000000001</v>
      </c>
      <c r="AQ18" s="13">
        <v>135.78999999999999</v>
      </c>
      <c r="AR18" s="13">
        <v>0</v>
      </c>
      <c r="AS18" s="13">
        <v>2.7200000000000002</v>
      </c>
      <c r="AT18" s="13">
        <v>5.2000000000000002</v>
      </c>
      <c r="AU18" s="13">
        <v>26.629999999999999</v>
      </c>
      <c r="AV18" s="13">
        <v>316.29000000000002</v>
      </c>
      <c r="AW18" s="13">
        <v>257.81</v>
      </c>
      <c r="AX18" s="13">
        <v>97.439999999999998</v>
      </c>
      <c r="AY18" s="13">
        <v>259.54000000000002</v>
      </c>
      <c r="AZ18" s="13">
        <v>172.47999999999999</v>
      </c>
      <c r="BA18" s="13">
        <v>66.780000000000001</v>
      </c>
      <c r="BB18" s="13">
        <v>335.29000000000002</v>
      </c>
      <c r="BC18" s="13">
        <v>237.50999999999999</v>
      </c>
      <c r="BD18" s="13">
        <v>0</v>
      </c>
      <c r="BE18" s="13">
        <v>8.4600000000000009</v>
      </c>
      <c r="BF18" s="13">
        <v>30.039999999999999</v>
      </c>
      <c r="BG18" s="13">
        <v>4.4500000000000002</v>
      </c>
      <c r="BH18" s="13">
        <v>8.9100000000000001</v>
      </c>
      <c r="BI18" s="13">
        <v>10.49</v>
      </c>
      <c r="BJ18" s="13">
        <v>27.210000000000001</v>
      </c>
      <c r="BK18" s="13">
        <v>8.2200000000000006</v>
      </c>
      <c r="BL18" s="13">
        <v>0</v>
      </c>
      <c r="BM18" s="13">
        <v>0</v>
      </c>
      <c r="BN18" s="13">
        <v>422.33999999999997</v>
      </c>
      <c r="BO18" s="13">
        <v>178.56</v>
      </c>
      <c r="BP18" s="13">
        <v>53.920000000000002</v>
      </c>
      <c r="BQ18" s="13">
        <v>23.559999999999999</v>
      </c>
      <c r="BR18" s="13">
        <v>5.4299999999999997</v>
      </c>
      <c r="BS18" s="13">
        <v>0</v>
      </c>
      <c r="BT18" s="13">
        <v>17.57</v>
      </c>
      <c r="BU18" s="13">
        <v>80.069999999999993</v>
      </c>
      <c r="BV18" s="13">
        <v>13.720000000000001</v>
      </c>
      <c r="BW18" s="13">
        <v>8.4800000000000004</v>
      </c>
      <c r="BX18" s="13">
        <v>23.16</v>
      </c>
      <c r="BY18" s="13">
        <v>17.870000000000001</v>
      </c>
      <c r="BZ18" s="13">
        <v>211.66999999999999</v>
      </c>
      <c r="CA18" s="13">
        <v>107.93000000000001</v>
      </c>
      <c r="CB18" s="13">
        <v>10.4</v>
      </c>
      <c r="CC18" s="13">
        <v>8.4600000000000009</v>
      </c>
      <c r="CD18" s="13">
        <v>0</v>
      </c>
      <c r="CE18" s="13">
        <v>62.689999999999998</v>
      </c>
      <c r="CF18" s="13">
        <v>0</v>
      </c>
      <c r="CG18" s="13">
        <v>4.9500000000000002</v>
      </c>
      <c r="CH18" s="13">
        <v>5.2199999999999998</v>
      </c>
      <c r="CI18" s="13">
        <v>0</v>
      </c>
      <c r="CJ18" s="13">
        <v>12.02</v>
      </c>
      <c r="CK18" s="13">
        <v>0</v>
      </c>
      <c r="CL18" s="13">
        <v>198.06</v>
      </c>
      <c r="CM18" s="13">
        <v>167.12</v>
      </c>
      <c r="CN18" s="13">
        <v>0</v>
      </c>
      <c r="CO18" s="13">
        <v>0</v>
      </c>
      <c r="CP18" s="13">
        <v>2.6099999999999999</v>
      </c>
      <c r="CQ18" s="13">
        <v>0</v>
      </c>
      <c r="CR18" s="13">
        <v>0</v>
      </c>
      <c r="CS18" s="13">
        <v>0</v>
      </c>
      <c r="CT18" s="13">
        <v>20.420000000000002</v>
      </c>
      <c r="CU18" s="13">
        <v>3</v>
      </c>
      <c r="CV18" s="13">
        <v>4.9100000000000001</v>
      </c>
      <c r="CW18" s="13">
        <v>0</v>
      </c>
      <c r="CX18" s="13">
        <v>1717.54</v>
      </c>
      <c r="CY18" s="13">
        <v>446.39999999999998</v>
      </c>
      <c r="CZ18" s="13">
        <v>5.1100000000000003</v>
      </c>
      <c r="DA18" s="13">
        <v>200.31999999999999</v>
      </c>
      <c r="DB18" s="13">
        <v>5.4199999999999999</v>
      </c>
      <c r="DC18" s="13">
        <v>44.469999999999999</v>
      </c>
      <c r="DD18" s="13">
        <v>17.640000000000001</v>
      </c>
      <c r="DE18" s="13">
        <v>185.06999999999999</v>
      </c>
      <c r="DF18" s="13">
        <v>187.15000000000001</v>
      </c>
      <c r="DG18" s="13">
        <v>143.31999999999999</v>
      </c>
      <c r="DH18" s="13">
        <v>68.769999999999996</v>
      </c>
      <c r="DI18" s="13">
        <v>413.87</v>
      </c>
      <c r="DJ18" s="13">
        <v>158.40000000000001</v>
      </c>
      <c r="DK18" s="13">
        <v>17.41</v>
      </c>
      <c r="DL18" s="13">
        <v>0</v>
      </c>
      <c r="DM18" s="13">
        <v>0</v>
      </c>
      <c r="DN18" s="13">
        <v>0</v>
      </c>
      <c r="DO18" s="13">
        <v>0</v>
      </c>
      <c r="DP18" s="13">
        <v>4.2800000000000002</v>
      </c>
      <c r="DQ18" s="13">
        <v>10.640000000000001</v>
      </c>
      <c r="DR18" s="13">
        <v>51.57</v>
      </c>
      <c r="DS18" s="13">
        <v>7.1600000000000001</v>
      </c>
      <c r="DT18" s="13">
        <v>31.399999999999999</v>
      </c>
      <c r="DU18" s="13">
        <v>35.939999999999998</v>
      </c>
      <c r="DV18" s="13">
        <v>973.37</v>
      </c>
      <c r="DW18" s="13">
        <v>160.16</v>
      </c>
      <c r="DX18" s="13">
        <v>0</v>
      </c>
      <c r="DY18" s="13">
        <v>0</v>
      </c>
      <c r="DZ18" s="13">
        <v>5.2000000000000002</v>
      </c>
      <c r="EA18" s="13">
        <v>0</v>
      </c>
      <c r="EB18" s="13">
        <v>138.74000000000001</v>
      </c>
      <c r="EC18" s="13">
        <v>97.060000000000002</v>
      </c>
      <c r="ED18" s="13">
        <v>57.380000000000003</v>
      </c>
      <c r="EE18" s="13">
        <v>90.900000000000006</v>
      </c>
      <c r="EF18" s="13">
        <v>63.350000000000001</v>
      </c>
      <c r="EG18" s="13">
        <v>360.57999999999998</v>
      </c>
      <c r="EH18" s="13">
        <v>1419.95</v>
      </c>
      <c r="EI18" s="13">
        <v>163.63999999999999</v>
      </c>
      <c r="EJ18" s="13">
        <v>0</v>
      </c>
      <c r="EK18" s="13">
        <v>6.7999999999999998</v>
      </c>
      <c r="EL18" s="13">
        <v>0</v>
      </c>
      <c r="EM18" s="13">
        <v>185.34999999999999</v>
      </c>
      <c r="EN18" s="13">
        <v>110.56999999999999</v>
      </c>
      <c r="EO18" s="13">
        <v>184.55000000000001</v>
      </c>
      <c r="EP18" s="13">
        <v>29.050000000000001</v>
      </c>
      <c r="EQ18" s="13">
        <v>195.00999999999999</v>
      </c>
      <c r="ER18" s="13">
        <v>109.14</v>
      </c>
      <c r="ES18" s="13">
        <v>435.83999999999997</v>
      </c>
      <c r="ET18" s="13">
        <v>8219.9200000000001</v>
      </c>
      <c r="EU18" s="13">
        <v>2075.1599999999999</v>
      </c>
      <c r="EV18" s="13">
        <v>84.489999999999995</v>
      </c>
      <c r="EW18" s="13">
        <v>393.61000000000001</v>
      </c>
      <c r="EX18" s="13">
        <v>55.329999999999998</v>
      </c>
      <c r="EY18" s="13">
        <v>791.22000000000003</v>
      </c>
      <c r="EZ18" s="13">
        <v>634.47000000000003</v>
      </c>
      <c r="FA18" s="13">
        <v>841.58000000000004</v>
      </c>
      <c r="FB18" s="13">
        <v>496.37</v>
      </c>
      <c r="FC18" s="13">
        <v>890.11000000000001</v>
      </c>
      <c r="FD18" s="13">
        <v>518.74000000000001</v>
      </c>
      <c r="FE18" s="13">
        <v>1438.8299999999999</v>
      </c>
    </row>
    <row ht="13.199999999999999" customHeight="1" r="19">
      <c r="A19" s="0">
        <v>301</v>
      </c>
      <c r="B19" s="0" t="s">
        <v>29</v>
      </c>
      <c r="C19" s="0" t="s">
        <v>118</v>
      </c>
      <c r="D19" s="0" t="s">
        <v>101</v>
      </c>
      <c r="E19" s="0" t="s">
        <v>101</v>
      </c>
      <c r="F19" s="13">
        <v>8402.5499999999993</v>
      </c>
      <c r="G19" s="13">
        <v>1343.5699999999999</v>
      </c>
      <c r="H19" s="13">
        <v>1023.7</v>
      </c>
      <c r="I19" s="13">
        <v>397.44999999999999</v>
      </c>
      <c r="J19" s="13">
        <v>45.009999999999998</v>
      </c>
      <c r="K19" s="13">
        <v>1455.74</v>
      </c>
      <c r="L19" s="13">
        <v>513.00999999999999</v>
      </c>
      <c r="M19" s="13">
        <v>426.93000000000001</v>
      </c>
      <c r="N19" s="13">
        <v>592.83000000000004</v>
      </c>
      <c r="O19" s="13">
        <v>1210.6900000000001</v>
      </c>
      <c r="P19" s="13">
        <v>287.85000000000002</v>
      </c>
      <c r="Q19" s="13">
        <v>1105.7</v>
      </c>
      <c r="R19" s="13">
        <v>4133.8699999999999</v>
      </c>
      <c r="S19" s="13">
        <v>558.30999999999995</v>
      </c>
      <c r="T19" s="13">
        <v>419.55000000000001</v>
      </c>
      <c r="U19" s="13">
        <v>170.33000000000001</v>
      </c>
      <c r="V19" s="13">
        <v>201.30000000000001</v>
      </c>
      <c r="W19" s="13">
        <v>94.340000000000003</v>
      </c>
      <c r="X19" s="13">
        <v>31.84</v>
      </c>
      <c r="Y19" s="13">
        <v>517.35000000000002</v>
      </c>
      <c r="Z19" s="13">
        <v>308.19</v>
      </c>
      <c r="AA19" s="13">
        <v>282.14999999999998</v>
      </c>
      <c r="AB19" s="13">
        <v>104.11</v>
      </c>
      <c r="AC19" s="13">
        <v>1446.4000000000001</v>
      </c>
      <c r="AD19" s="13">
        <v>7780.1400000000003</v>
      </c>
      <c r="AE19" s="13">
        <v>1775.55</v>
      </c>
      <c r="AF19" s="13">
        <v>2354.54</v>
      </c>
      <c r="AG19" s="13">
        <v>809.23000000000002</v>
      </c>
      <c r="AH19" s="13">
        <v>368.01999999999998</v>
      </c>
      <c r="AI19" s="13">
        <v>434.20999999999998</v>
      </c>
      <c r="AJ19" s="13">
        <v>326.20999999999998</v>
      </c>
      <c r="AK19" s="13">
        <v>311.23000000000002</v>
      </c>
      <c r="AL19" s="13">
        <v>156.19</v>
      </c>
      <c r="AM19" s="13">
        <v>333.81</v>
      </c>
      <c r="AN19" s="13">
        <v>303.25</v>
      </c>
      <c r="AO19" s="13">
        <v>607.89999999999998</v>
      </c>
      <c r="AP19" s="13">
        <v>5873.75</v>
      </c>
      <c r="AQ19" s="13">
        <v>599.29999999999995</v>
      </c>
      <c r="AR19" s="13">
        <v>281.93000000000001</v>
      </c>
      <c r="AS19" s="13">
        <v>338.02999999999997</v>
      </c>
      <c r="AT19" s="13">
        <v>194</v>
      </c>
      <c r="AU19" s="13">
        <v>171.30000000000001</v>
      </c>
      <c r="AV19" s="13">
        <v>371.44999999999999</v>
      </c>
      <c r="AW19" s="13">
        <v>513.46000000000004</v>
      </c>
      <c r="AX19" s="13">
        <v>466.45999999999998</v>
      </c>
      <c r="AY19" s="13">
        <v>767</v>
      </c>
      <c r="AZ19" s="13">
        <v>324.92000000000002</v>
      </c>
      <c r="BA19" s="13">
        <v>1845.8699999999999</v>
      </c>
      <c r="BB19" s="13">
        <v>3808.5900000000001</v>
      </c>
      <c r="BC19" s="13">
        <v>826.72000000000003</v>
      </c>
      <c r="BD19" s="13">
        <v>334.73000000000002</v>
      </c>
      <c r="BE19" s="13">
        <v>334.05000000000001</v>
      </c>
      <c r="BF19" s="13">
        <v>355.82999999999998</v>
      </c>
      <c r="BG19" s="13">
        <v>551.34000000000003</v>
      </c>
      <c r="BH19" s="13">
        <v>422.45999999999998</v>
      </c>
      <c r="BI19" s="13">
        <v>143.75999999999999</v>
      </c>
      <c r="BJ19" s="13">
        <v>376.91000000000003</v>
      </c>
      <c r="BK19" s="13">
        <v>145.58000000000001</v>
      </c>
      <c r="BL19" s="13">
        <v>83.849999999999994</v>
      </c>
      <c r="BM19" s="13">
        <v>233.36000000000001</v>
      </c>
      <c r="BN19" s="13">
        <v>6450.8400000000001</v>
      </c>
      <c r="BO19" s="13">
        <v>1142.96</v>
      </c>
      <c r="BP19" s="13">
        <v>1053.99</v>
      </c>
      <c r="BQ19" s="13">
        <v>532.22000000000003</v>
      </c>
      <c r="BR19" s="13">
        <v>39.350000000000001</v>
      </c>
      <c r="BS19" s="13">
        <v>689.67999999999995</v>
      </c>
      <c r="BT19" s="13">
        <v>247.90000000000001</v>
      </c>
      <c r="BU19" s="13">
        <v>971.39999999999998</v>
      </c>
      <c r="BV19" s="13">
        <v>241.63999999999999</v>
      </c>
      <c r="BW19" s="13">
        <v>257.17000000000002</v>
      </c>
      <c r="BX19" s="13">
        <v>340.33999999999997</v>
      </c>
      <c r="BY19" s="13">
        <v>934.16999999999996</v>
      </c>
      <c r="BZ19" s="13">
        <v>6694.1499999999996</v>
      </c>
      <c r="CA19" s="13">
        <v>1180.0999999999999</v>
      </c>
      <c r="CB19" s="13">
        <v>269.25999999999999</v>
      </c>
      <c r="CC19" s="13">
        <v>178.63999999999999</v>
      </c>
      <c r="CD19" s="13">
        <v>333.74000000000001</v>
      </c>
      <c r="CE19" s="13">
        <v>777.75</v>
      </c>
      <c r="CF19" s="13">
        <v>1985.73</v>
      </c>
      <c r="CG19" s="13">
        <v>254.49000000000001</v>
      </c>
      <c r="CH19" s="13">
        <v>205.78999999999999</v>
      </c>
      <c r="CI19" s="13">
        <v>603.76999999999998</v>
      </c>
      <c r="CJ19" s="13">
        <v>453.45999999999998</v>
      </c>
      <c r="CK19" s="13">
        <v>451.39999999999998</v>
      </c>
      <c r="CL19" s="13">
        <v>5299.4899999999998</v>
      </c>
      <c r="CM19" s="13">
        <v>923.85000000000002</v>
      </c>
      <c r="CN19" s="13">
        <v>473.50999999999999</v>
      </c>
      <c r="CO19" s="13">
        <v>201.21000000000001</v>
      </c>
      <c r="CP19" s="13">
        <v>524.23000000000002</v>
      </c>
      <c r="CQ19" s="13">
        <v>45.57</v>
      </c>
      <c r="CR19" s="13">
        <v>284.56</v>
      </c>
      <c r="CS19" s="13">
        <v>299.47000000000003</v>
      </c>
      <c r="CT19" s="13">
        <v>362.42000000000002</v>
      </c>
      <c r="CU19" s="13">
        <v>704.88</v>
      </c>
      <c r="CV19" s="13">
        <v>261.93000000000001</v>
      </c>
      <c r="CW19" s="13">
        <v>1217.8299999999999</v>
      </c>
      <c r="CX19" s="13">
        <v>10127.809999999999</v>
      </c>
      <c r="CY19" s="13">
        <v>1462.4200000000001</v>
      </c>
      <c r="CZ19" s="13">
        <v>1146.3499999999999</v>
      </c>
      <c r="DA19" s="13">
        <v>441.80000000000001</v>
      </c>
      <c r="DB19" s="13">
        <v>1068.5999999999999</v>
      </c>
      <c r="DC19" s="13">
        <v>100.88</v>
      </c>
      <c r="DD19" s="13">
        <v>518.80999999999995</v>
      </c>
      <c r="DE19" s="13">
        <v>899.25</v>
      </c>
      <c r="DF19" s="13">
        <v>708.70000000000005</v>
      </c>
      <c r="DG19" s="13">
        <v>944.08000000000004</v>
      </c>
      <c r="DH19" s="13">
        <v>482.01999999999998</v>
      </c>
      <c r="DI19" s="13">
        <v>2354.8699999999999</v>
      </c>
      <c r="DJ19" s="13">
        <v>2503.1399999999999</v>
      </c>
      <c r="DK19" s="13">
        <v>370.64999999999998</v>
      </c>
      <c r="DL19" s="13">
        <v>196.88</v>
      </c>
      <c r="DM19" s="13">
        <v>121.92</v>
      </c>
      <c r="DN19" s="13">
        <v>42.270000000000003</v>
      </c>
      <c r="DO19" s="13">
        <v>22.690000000000001</v>
      </c>
      <c r="DP19" s="13">
        <v>78.680000000000007</v>
      </c>
      <c r="DQ19" s="13">
        <v>267.63999999999999</v>
      </c>
      <c r="DR19" s="13">
        <v>446.54000000000002</v>
      </c>
      <c r="DS19" s="13">
        <v>227.34999999999999</v>
      </c>
      <c r="DT19" s="13">
        <v>150.56999999999999</v>
      </c>
      <c r="DU19" s="13">
        <v>577.95000000000005</v>
      </c>
      <c r="DV19" s="13">
        <v>11544.200000000001</v>
      </c>
      <c r="DW19" s="13">
        <v>818.30999999999995</v>
      </c>
      <c r="DX19" s="13">
        <v>571.87</v>
      </c>
      <c r="DY19" s="13">
        <v>93.790000000000006</v>
      </c>
      <c r="DZ19" s="13">
        <v>33.640000000000001</v>
      </c>
      <c r="EA19" s="13">
        <v>191.65000000000001</v>
      </c>
      <c r="EB19" s="13">
        <v>540.42999999999995</v>
      </c>
      <c r="EC19" s="13">
        <v>447.64999999999998</v>
      </c>
      <c r="ED19" s="13">
        <v>635.46000000000004</v>
      </c>
      <c r="EE19" s="13">
        <v>1882.74</v>
      </c>
      <c r="EF19" s="13">
        <v>1022.03</v>
      </c>
      <c r="EG19" s="13">
        <v>5306.5500000000002</v>
      </c>
      <c r="EH19" s="13">
        <v>12662.18</v>
      </c>
      <c r="EI19" s="13">
        <v>533.02999999999997</v>
      </c>
      <c r="EJ19" s="13">
        <v>127.45999999999999</v>
      </c>
      <c r="EK19" s="13">
        <v>14.27</v>
      </c>
      <c r="EL19" s="13">
        <v>216.09999999999999</v>
      </c>
      <c r="EM19" s="13">
        <v>436.98000000000002</v>
      </c>
      <c r="EN19" s="13">
        <v>343.13</v>
      </c>
      <c r="EO19" s="13">
        <v>648.50999999999999</v>
      </c>
      <c r="EP19" s="13">
        <v>1087.76</v>
      </c>
      <c r="EQ19" s="13">
        <v>1882.21</v>
      </c>
      <c r="ER19" s="13">
        <v>910.33000000000004</v>
      </c>
      <c r="ES19" s="13">
        <v>6462.3699999999999</v>
      </c>
      <c r="ET19" s="13">
        <v>85280.710000000006</v>
      </c>
      <c r="EU19" s="13">
        <v>11534.77</v>
      </c>
      <c r="EV19" s="13">
        <v>8253.7700000000004</v>
      </c>
      <c r="EW19" s="13">
        <v>3632.9400000000001</v>
      </c>
      <c r="EX19" s="13">
        <v>3422.0900000000001</v>
      </c>
      <c r="EY19" s="13">
        <v>4972.1300000000001</v>
      </c>
      <c r="EZ19" s="13">
        <v>5664.21</v>
      </c>
      <c r="FA19" s="13">
        <v>5701.1400000000003</v>
      </c>
      <c r="FB19" s="13">
        <v>5588.8900000000003</v>
      </c>
      <c r="FC19" s="13">
        <v>9241.4300000000003</v>
      </c>
      <c r="FD19" s="13">
        <v>4724.6599999999999</v>
      </c>
      <c r="FE19" s="13">
        <v>22544.369999999999</v>
      </c>
    </row>
    <row ht="13.199999999999999" customHeight="1" r="20">
      <c r="A20" s="0">
        <v>302</v>
      </c>
      <c r="B20" s="0" t="s">
        <v>38</v>
      </c>
      <c r="C20" s="0">
        <v>40</v>
      </c>
      <c r="D20" s="0" t="s">
        <v>30</v>
      </c>
      <c r="E20" s="0" t="s">
        <v>101</v>
      </c>
      <c r="F20" s="13">
        <v>16383.629999999999</v>
      </c>
      <c r="G20" s="13">
        <v>7872.5100000000002</v>
      </c>
      <c r="H20" s="13">
        <v>2167.0100000000002</v>
      </c>
      <c r="I20" s="13">
        <v>1995.97</v>
      </c>
      <c r="J20" s="13">
        <v>881.64999999999998</v>
      </c>
      <c r="K20" s="13">
        <v>1635.5899999999999</v>
      </c>
      <c r="L20" s="13">
        <v>430.22000000000003</v>
      </c>
      <c r="M20" s="13">
        <v>417.77999999999997</v>
      </c>
      <c r="N20" s="13">
        <v>343.60000000000002</v>
      </c>
      <c r="O20" s="13">
        <v>147.09</v>
      </c>
      <c r="P20" s="13">
        <v>80.189999999999998</v>
      </c>
      <c r="Q20" s="13">
        <v>411.99000000000001</v>
      </c>
      <c r="R20" s="13">
        <v>11131.75</v>
      </c>
      <c r="S20" s="13">
        <v>6643.1700000000001</v>
      </c>
      <c r="T20" s="13">
        <v>1346.1500000000001</v>
      </c>
      <c r="U20" s="13">
        <v>1302.8599999999999</v>
      </c>
      <c r="V20" s="13">
        <v>344.35000000000002</v>
      </c>
      <c r="W20" s="13">
        <v>277.73000000000002</v>
      </c>
      <c r="X20" s="13">
        <v>286.63999999999999</v>
      </c>
      <c r="Y20" s="13">
        <v>292</v>
      </c>
      <c r="Z20" s="13">
        <v>66.859999999999999</v>
      </c>
      <c r="AA20" s="13">
        <v>237.47</v>
      </c>
      <c r="AB20" s="13">
        <v>150.81999999999999</v>
      </c>
      <c r="AC20" s="13">
        <v>183.66999999999999</v>
      </c>
      <c r="AD20" s="13">
        <v>12078.42</v>
      </c>
      <c r="AE20" s="13">
        <v>6389.0799999999999</v>
      </c>
      <c r="AF20" s="13">
        <v>2123.3000000000002</v>
      </c>
      <c r="AG20" s="13">
        <v>482.01999999999998</v>
      </c>
      <c r="AH20" s="13">
        <v>1265.03</v>
      </c>
      <c r="AI20" s="13">
        <v>324.67000000000002</v>
      </c>
      <c r="AJ20" s="13">
        <v>324.31999999999999</v>
      </c>
      <c r="AK20" s="13">
        <v>443.55000000000001</v>
      </c>
      <c r="AL20" s="13">
        <v>423.51999999999998</v>
      </c>
      <c r="AM20" s="13">
        <v>190.34999999999999</v>
      </c>
      <c r="AN20" s="13">
        <v>0</v>
      </c>
      <c r="AO20" s="13">
        <v>112.56999999999999</v>
      </c>
      <c r="AP20" s="13">
        <v>13371.1</v>
      </c>
      <c r="AQ20" s="13">
        <v>6398.1400000000003</v>
      </c>
      <c r="AR20" s="13">
        <v>2224.8400000000001</v>
      </c>
      <c r="AS20" s="13">
        <v>549.13999999999999</v>
      </c>
      <c r="AT20" s="13">
        <v>305.86000000000001</v>
      </c>
      <c r="AU20" s="13">
        <v>417.25</v>
      </c>
      <c r="AV20" s="13">
        <v>310.88</v>
      </c>
      <c r="AW20" s="13">
        <v>582.36000000000001</v>
      </c>
      <c r="AX20" s="13">
        <v>270.5</v>
      </c>
      <c r="AY20" s="13">
        <v>380.72000000000003</v>
      </c>
      <c r="AZ20" s="13">
        <v>479.08999999999997</v>
      </c>
      <c r="BA20" s="13">
        <v>1452.3</v>
      </c>
      <c r="BB20" s="13">
        <v>10545.530000000001</v>
      </c>
      <c r="BC20" s="13">
        <v>7254.75</v>
      </c>
      <c r="BD20" s="13">
        <v>1299.74</v>
      </c>
      <c r="BE20" s="13">
        <v>1074.52</v>
      </c>
      <c r="BF20" s="13">
        <v>347.82999999999998</v>
      </c>
      <c r="BG20" s="13">
        <v>46.299999999999997</v>
      </c>
      <c r="BH20" s="13">
        <v>36.520000000000003</v>
      </c>
      <c r="BI20" s="13">
        <v>0</v>
      </c>
      <c r="BJ20" s="13">
        <v>37.140000000000001</v>
      </c>
      <c r="BK20" s="13">
        <v>120.43000000000001</v>
      </c>
      <c r="BL20" s="13">
        <v>306.23000000000002</v>
      </c>
      <c r="BM20" s="13">
        <v>22.07</v>
      </c>
      <c r="BN20" s="13">
        <v>20556.029999999999</v>
      </c>
      <c r="BO20" s="13">
        <v>8637.9300000000003</v>
      </c>
      <c r="BP20" s="13">
        <v>4288.54</v>
      </c>
      <c r="BQ20" s="13">
        <v>1421.0699999999999</v>
      </c>
      <c r="BR20" s="13">
        <v>3221.8400000000001</v>
      </c>
      <c r="BS20" s="13">
        <v>684.51999999999998</v>
      </c>
      <c r="BT20" s="13">
        <v>369.72000000000003</v>
      </c>
      <c r="BU20" s="13">
        <v>513.85000000000002</v>
      </c>
      <c r="BV20" s="13">
        <v>196.22</v>
      </c>
      <c r="BW20" s="13">
        <v>506.80000000000001</v>
      </c>
      <c r="BX20" s="13">
        <v>311.73000000000002</v>
      </c>
      <c r="BY20" s="13">
        <v>403.75999999999999</v>
      </c>
      <c r="BZ20" s="13">
        <v>20928.599999999999</v>
      </c>
      <c r="CA20" s="13">
        <v>11556.93</v>
      </c>
      <c r="CB20" s="13">
        <v>1684.1800000000001</v>
      </c>
      <c r="CC20" s="13">
        <v>1924.5</v>
      </c>
      <c r="CD20" s="13">
        <v>850.47000000000003</v>
      </c>
      <c r="CE20" s="13">
        <v>999.00999999999999</v>
      </c>
      <c r="CF20" s="13">
        <v>255.13999999999999</v>
      </c>
      <c r="CG20" s="13">
        <v>706.40999999999997</v>
      </c>
      <c r="CH20" s="13">
        <v>837.33000000000004</v>
      </c>
      <c r="CI20" s="13">
        <v>899.23000000000002</v>
      </c>
      <c r="CJ20" s="13">
        <v>664.88999999999999</v>
      </c>
      <c r="CK20" s="13">
        <v>550.5</v>
      </c>
      <c r="CL20" s="13">
        <v>21727.549999999999</v>
      </c>
      <c r="CM20" s="13">
        <v>7707.3999999999996</v>
      </c>
      <c r="CN20" s="13">
        <v>1480.6600000000001</v>
      </c>
      <c r="CO20" s="13">
        <v>1553.1700000000001</v>
      </c>
      <c r="CP20" s="13">
        <v>1258.8499999999999</v>
      </c>
      <c r="CQ20" s="13">
        <v>869.27999999999997</v>
      </c>
      <c r="CR20" s="13">
        <v>980.26999999999998</v>
      </c>
      <c r="CS20" s="13">
        <v>1267.78</v>
      </c>
      <c r="CT20" s="13">
        <v>1949.55</v>
      </c>
      <c r="CU20" s="13">
        <v>1336.9300000000001</v>
      </c>
      <c r="CV20" s="13">
        <v>697.69000000000005</v>
      </c>
      <c r="CW20" s="13">
        <v>2625.8699999999999</v>
      </c>
      <c r="CX20" s="13">
        <v>8929.0499999999993</v>
      </c>
      <c r="CY20" s="13">
        <v>3866.1799999999998</v>
      </c>
      <c r="CZ20" s="13">
        <v>481.94</v>
      </c>
      <c r="DA20" s="13">
        <v>1249.73</v>
      </c>
      <c r="DB20" s="13">
        <v>1307.05</v>
      </c>
      <c r="DC20" s="13">
        <v>622.5</v>
      </c>
      <c r="DD20" s="13">
        <v>381.63</v>
      </c>
      <c r="DE20" s="13">
        <v>375.88999999999999</v>
      </c>
      <c r="DF20" s="13">
        <v>525.14999999999998</v>
      </c>
      <c r="DG20" s="13">
        <v>102.34</v>
      </c>
      <c r="DH20" s="13">
        <v>8.4399999999999995</v>
      </c>
      <c r="DI20" s="13">
        <v>8.1799999999999997</v>
      </c>
      <c r="DJ20" s="13">
        <v>9164.75</v>
      </c>
      <c r="DK20" s="13">
        <v>2831.5999999999999</v>
      </c>
      <c r="DL20" s="13">
        <v>1855.8199999999999</v>
      </c>
      <c r="DM20" s="13">
        <v>2357.1999999999998</v>
      </c>
      <c r="DN20" s="13">
        <v>640.60000000000002</v>
      </c>
      <c r="DO20" s="13">
        <v>565.40999999999997</v>
      </c>
      <c r="DP20" s="13">
        <v>42.18</v>
      </c>
      <c r="DQ20" s="13">
        <v>230.15000000000001</v>
      </c>
      <c r="DR20" s="13">
        <v>202.65000000000001</v>
      </c>
      <c r="DS20" s="13">
        <v>97.870000000000005</v>
      </c>
      <c r="DT20" s="13">
        <v>79.459999999999994</v>
      </c>
      <c r="DU20" s="13">
        <v>261.79000000000002</v>
      </c>
      <c r="DV20" s="13">
        <v>12486.549999999999</v>
      </c>
      <c r="DW20" s="13">
        <v>6611.5100000000002</v>
      </c>
      <c r="DX20" s="13">
        <v>1344.6600000000001</v>
      </c>
      <c r="DY20" s="13">
        <v>1000.28</v>
      </c>
      <c r="DZ20" s="13">
        <v>169.31999999999999</v>
      </c>
      <c r="EA20" s="13">
        <v>320.98000000000002</v>
      </c>
      <c r="EB20" s="13">
        <v>376.36000000000001</v>
      </c>
      <c r="EC20" s="13">
        <v>614.70000000000005</v>
      </c>
      <c r="ED20" s="13">
        <v>1068.8599999999999</v>
      </c>
      <c r="EE20" s="13">
        <v>149.72999999999999</v>
      </c>
      <c r="EF20" s="13">
        <v>347.49000000000001</v>
      </c>
      <c r="EG20" s="13">
        <v>482.63999999999999</v>
      </c>
      <c r="EH20" s="13">
        <v>24582.810000000001</v>
      </c>
      <c r="EI20" s="13">
        <v>6314.3100000000004</v>
      </c>
      <c r="EJ20" s="13">
        <v>1665.96</v>
      </c>
      <c r="EK20" s="13">
        <v>1750.8399999999999</v>
      </c>
      <c r="EL20" s="13">
        <v>449.31999999999999</v>
      </c>
      <c r="EM20" s="13">
        <v>743.45000000000005</v>
      </c>
      <c r="EN20" s="13">
        <v>486.07999999999998</v>
      </c>
      <c r="EO20" s="13">
        <v>1802.05</v>
      </c>
      <c r="EP20" s="13">
        <v>2322.1500000000001</v>
      </c>
      <c r="EQ20" s="13">
        <v>637.60000000000002</v>
      </c>
      <c r="ER20" s="13">
        <v>1370.1500000000001</v>
      </c>
      <c r="ES20" s="13">
        <v>7040.8900000000003</v>
      </c>
      <c r="ET20" s="13">
        <v>181885.76999999999</v>
      </c>
      <c r="EU20" s="13">
        <v>82083.509999999995</v>
      </c>
      <c r="EV20" s="13">
        <v>21962.799999999999</v>
      </c>
      <c r="EW20" s="13">
        <v>16661.299999999999</v>
      </c>
      <c r="EX20" s="13">
        <v>11042.17</v>
      </c>
      <c r="EY20" s="13">
        <v>7506.6899999999996</v>
      </c>
      <c r="EZ20" s="13">
        <v>4279.96</v>
      </c>
      <c r="FA20" s="13">
        <v>7246.5200000000004</v>
      </c>
      <c r="FB20" s="13">
        <v>8243.5300000000007</v>
      </c>
      <c r="FC20" s="13">
        <v>4806.5600000000004</v>
      </c>
      <c r="FD20" s="13">
        <v>4496.1800000000003</v>
      </c>
      <c r="FE20" s="13">
        <v>13556.23</v>
      </c>
    </row>
    <row ht="13.199999999999999" customHeight="1" r="21">
      <c r="A21" s="0">
        <v>302</v>
      </c>
      <c r="B21" s="0" t="s">
        <v>38</v>
      </c>
      <c r="C21" s="0">
        <v>49</v>
      </c>
      <c r="D21" s="0" t="s">
        <v>31</v>
      </c>
      <c r="E21" s="0" t="s">
        <v>101</v>
      </c>
      <c r="F21" s="13">
        <v>6301.3299999999999</v>
      </c>
      <c r="G21" s="13">
        <v>0</v>
      </c>
      <c r="H21" s="13">
        <v>1241.8599999999999</v>
      </c>
      <c r="I21" s="13">
        <v>312.45999999999998</v>
      </c>
      <c r="J21" s="13">
        <v>794.77999999999997</v>
      </c>
      <c r="K21" s="13">
        <v>3742</v>
      </c>
      <c r="L21" s="13">
        <v>64.890000000000001</v>
      </c>
      <c r="M21" s="13">
        <v>64.799999999999997</v>
      </c>
      <c r="N21" s="13">
        <v>0</v>
      </c>
      <c r="O21" s="13">
        <v>0</v>
      </c>
      <c r="P21" s="13">
        <v>0</v>
      </c>
      <c r="Q21" s="13">
        <v>80.519999999999996</v>
      </c>
      <c r="R21" s="13">
        <v>8132.0500000000002</v>
      </c>
      <c r="S21" s="13">
        <v>0</v>
      </c>
      <c r="T21" s="13">
        <v>608.95000000000005</v>
      </c>
      <c r="U21" s="13">
        <v>0</v>
      </c>
      <c r="V21" s="13">
        <v>576.95000000000005</v>
      </c>
      <c r="W21" s="13">
        <v>5037.9399999999996</v>
      </c>
      <c r="X21" s="13">
        <v>1694.9200000000001</v>
      </c>
      <c r="Y21" s="13">
        <v>194.40000000000001</v>
      </c>
      <c r="Z21" s="13">
        <v>0</v>
      </c>
      <c r="AA21" s="13">
        <v>0</v>
      </c>
      <c r="AB21" s="13">
        <v>0</v>
      </c>
      <c r="AC21" s="13">
        <v>18.870000000000001</v>
      </c>
      <c r="AD21" s="13">
        <v>3094.4699999999998</v>
      </c>
      <c r="AE21" s="13">
        <v>16.739999999999998</v>
      </c>
      <c r="AF21" s="13">
        <v>0</v>
      </c>
      <c r="AG21" s="13">
        <v>0</v>
      </c>
      <c r="AH21" s="13">
        <v>463.74000000000001</v>
      </c>
      <c r="AI21" s="13">
        <v>2567.6100000000001</v>
      </c>
      <c r="AJ21" s="13">
        <v>46.380000000000003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7135.04</v>
      </c>
      <c r="AQ21" s="13">
        <v>1310.51</v>
      </c>
      <c r="AR21" s="13">
        <v>950.94000000000005</v>
      </c>
      <c r="AS21" s="13">
        <v>123.81999999999999</v>
      </c>
      <c r="AT21" s="13">
        <v>1013.29</v>
      </c>
      <c r="AU21" s="13">
        <v>3736.4699999999998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668.57000000000005</v>
      </c>
      <c r="BC21" s="13">
        <v>49.520000000000003</v>
      </c>
      <c r="BD21" s="13">
        <v>304.47000000000003</v>
      </c>
      <c r="BE21" s="13">
        <v>0</v>
      </c>
      <c r="BF21" s="13">
        <v>314.57999999999998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4014.8600000000001</v>
      </c>
      <c r="BO21" s="13">
        <v>95.170000000000002</v>
      </c>
      <c r="BP21" s="13">
        <v>0</v>
      </c>
      <c r="BQ21" s="13">
        <v>60.229999999999997</v>
      </c>
      <c r="BR21" s="13">
        <v>843.42999999999995</v>
      </c>
      <c r="BS21" s="13">
        <v>1567.5999999999999</v>
      </c>
      <c r="BT21" s="13">
        <v>1377.51</v>
      </c>
      <c r="BU21" s="13">
        <v>0</v>
      </c>
      <c r="BV21" s="13">
        <v>0</v>
      </c>
      <c r="BW21" s="13">
        <v>0</v>
      </c>
      <c r="BX21" s="13">
        <v>0</v>
      </c>
      <c r="BY21" s="13">
        <v>70.920000000000002</v>
      </c>
      <c r="BZ21" s="13">
        <v>8611.1100000000006</v>
      </c>
      <c r="CA21" s="13">
        <v>137.44</v>
      </c>
      <c r="CB21" s="13">
        <v>0</v>
      </c>
      <c r="CC21" s="13">
        <v>0</v>
      </c>
      <c r="CD21" s="13">
        <v>0</v>
      </c>
      <c r="CE21" s="13">
        <v>8159</v>
      </c>
      <c r="CF21" s="13">
        <v>314.67000000000002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3337.8899999999999</v>
      </c>
      <c r="CM21" s="13">
        <v>0</v>
      </c>
      <c r="CN21" s="13">
        <v>0</v>
      </c>
      <c r="CO21" s="13">
        <v>40.32</v>
      </c>
      <c r="CP21" s="13">
        <v>335.88999999999999</v>
      </c>
      <c r="CQ21" s="13">
        <v>2383.0300000000002</v>
      </c>
      <c r="CR21" s="13">
        <v>406.38999999999999</v>
      </c>
      <c r="CS21" s="13">
        <v>0</v>
      </c>
      <c r="CT21" s="13">
        <v>0</v>
      </c>
      <c r="CU21" s="13">
        <v>0</v>
      </c>
      <c r="CV21" s="13">
        <v>0</v>
      </c>
      <c r="CW21" s="13">
        <v>172.25</v>
      </c>
      <c r="CX21" s="13">
        <v>2447.2800000000002</v>
      </c>
      <c r="CY21" s="13">
        <v>0</v>
      </c>
      <c r="CZ21" s="13">
        <v>0</v>
      </c>
      <c r="DA21" s="13">
        <v>0</v>
      </c>
      <c r="DB21" s="13">
        <v>566.51999999999998</v>
      </c>
      <c r="DC21" s="13">
        <v>1591.53</v>
      </c>
      <c r="DD21" s="13">
        <v>289.23000000000002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1516.1600000000001</v>
      </c>
      <c r="DK21" s="13">
        <v>228.81999999999999</v>
      </c>
      <c r="DL21" s="13">
        <v>0</v>
      </c>
      <c r="DM21" s="13">
        <v>0</v>
      </c>
      <c r="DN21" s="13">
        <v>292.18000000000001</v>
      </c>
      <c r="DO21" s="13">
        <v>584.97000000000003</v>
      </c>
      <c r="DP21" s="13">
        <v>410.19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866.72000000000003</v>
      </c>
      <c r="DW21" s="13">
        <v>0</v>
      </c>
      <c r="DX21" s="13">
        <v>304.47000000000003</v>
      </c>
      <c r="DY21" s="13">
        <v>0</v>
      </c>
      <c r="DZ21" s="13">
        <v>314.57999999999998</v>
      </c>
      <c r="EA21" s="13">
        <v>247.66999999999999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5662.6199999999999</v>
      </c>
      <c r="EI21" s="13">
        <v>0</v>
      </c>
      <c r="EJ21" s="13">
        <v>1249.8599999999999</v>
      </c>
      <c r="EK21" s="13">
        <v>0</v>
      </c>
      <c r="EL21" s="13">
        <v>409.94</v>
      </c>
      <c r="EM21" s="13">
        <v>1000.0599999999999</v>
      </c>
      <c r="EN21" s="13">
        <v>2144.0999999999999</v>
      </c>
      <c r="EO21" s="13">
        <v>262.56</v>
      </c>
      <c r="EP21" s="13">
        <v>0</v>
      </c>
      <c r="EQ21" s="13">
        <v>0</v>
      </c>
      <c r="ER21" s="13">
        <v>0</v>
      </c>
      <c r="ES21" s="13">
        <v>596.10000000000002</v>
      </c>
      <c r="ET21" s="13">
        <v>51788.099999999999</v>
      </c>
      <c r="EU21" s="13">
        <v>1838.2</v>
      </c>
      <c r="EV21" s="13">
        <v>4660.5500000000002</v>
      </c>
      <c r="EW21" s="13">
        <v>536.83000000000004</v>
      </c>
      <c r="EX21" s="13">
        <v>5925.8800000000001</v>
      </c>
      <c r="EY21" s="13">
        <v>30617.880000000001</v>
      </c>
      <c r="EZ21" s="13">
        <v>6748.2799999999997</v>
      </c>
      <c r="FA21" s="13">
        <v>521.75999999999999</v>
      </c>
      <c r="FB21" s="13">
        <v>0</v>
      </c>
      <c r="FC21" s="13">
        <v>0</v>
      </c>
      <c r="FD21" s="13">
        <v>0</v>
      </c>
      <c r="FE21" s="13">
        <v>938.65999999999997</v>
      </c>
    </row>
    <row ht="13.199999999999999" customHeight="1" r="22">
      <c r="A22" s="0">
        <v>302</v>
      </c>
      <c r="B22" s="0" t="s">
        <v>38</v>
      </c>
      <c r="C22" s="0">
        <v>51</v>
      </c>
      <c r="D22" s="0" t="s">
        <v>32</v>
      </c>
      <c r="E22" s="0" t="s">
        <v>101</v>
      </c>
      <c r="F22" s="13">
        <v>2081.0300000000002</v>
      </c>
      <c r="G22" s="13">
        <v>38.100000000000001</v>
      </c>
      <c r="H22" s="13">
        <v>0</v>
      </c>
      <c r="I22" s="13">
        <v>0</v>
      </c>
      <c r="J22" s="13">
        <v>179.37</v>
      </c>
      <c r="K22" s="13">
        <v>79.209999999999994</v>
      </c>
      <c r="L22" s="13">
        <v>21.09</v>
      </c>
      <c r="M22" s="13">
        <v>17.93</v>
      </c>
      <c r="N22" s="13">
        <v>58.409999999999997</v>
      </c>
      <c r="O22" s="13">
        <v>288.13</v>
      </c>
      <c r="P22" s="13">
        <v>15.59</v>
      </c>
      <c r="Q22" s="13">
        <v>1383.1900000000001</v>
      </c>
      <c r="R22" s="13">
        <v>427.63</v>
      </c>
      <c r="S22" s="13">
        <v>25.399999999999999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77.549999999999997</v>
      </c>
      <c r="Z22" s="13">
        <v>0</v>
      </c>
      <c r="AA22" s="13">
        <v>0</v>
      </c>
      <c r="AB22" s="13">
        <v>15.44</v>
      </c>
      <c r="AC22" s="13">
        <v>309.24000000000001</v>
      </c>
      <c r="AD22" s="13">
        <v>173.72</v>
      </c>
      <c r="AE22" s="13">
        <v>0</v>
      </c>
      <c r="AF22" s="13">
        <v>0</v>
      </c>
      <c r="AG22" s="13">
        <v>173.72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903.00999999999999</v>
      </c>
      <c r="AQ22" s="13">
        <v>38.100000000000001</v>
      </c>
      <c r="AR22" s="13">
        <v>0</v>
      </c>
      <c r="AS22" s="13">
        <v>0</v>
      </c>
      <c r="AT22" s="13">
        <v>0</v>
      </c>
      <c r="AU22" s="13">
        <v>0</v>
      </c>
      <c r="AV22" s="13">
        <v>30.260000000000002</v>
      </c>
      <c r="AW22" s="13">
        <v>293.02999999999997</v>
      </c>
      <c r="AX22" s="13">
        <v>161</v>
      </c>
      <c r="AY22" s="13">
        <v>0</v>
      </c>
      <c r="AZ22" s="13">
        <v>103.29000000000001</v>
      </c>
      <c r="BA22" s="13">
        <v>277.32999999999998</v>
      </c>
      <c r="BB22" s="13">
        <v>203.46000000000001</v>
      </c>
      <c r="BC22" s="13">
        <v>25.399999999999999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26.879999999999999</v>
      </c>
      <c r="BL22" s="13">
        <v>15.44</v>
      </c>
      <c r="BM22" s="13">
        <v>135.74000000000001</v>
      </c>
      <c r="BN22" s="13">
        <v>5274.8599999999997</v>
      </c>
      <c r="BO22" s="13">
        <v>164.38999999999999</v>
      </c>
      <c r="BP22" s="13">
        <v>0</v>
      </c>
      <c r="BQ22" s="13">
        <v>315.91000000000003</v>
      </c>
      <c r="BR22" s="13">
        <v>332.07999999999998</v>
      </c>
      <c r="BS22" s="13">
        <v>39.020000000000003</v>
      </c>
      <c r="BT22" s="13">
        <v>0</v>
      </c>
      <c r="BU22" s="13">
        <v>3.7200000000000002</v>
      </c>
      <c r="BV22" s="13">
        <v>58.460000000000001</v>
      </c>
      <c r="BW22" s="13">
        <v>89.510000000000005</v>
      </c>
      <c r="BX22" s="13">
        <v>1086.9100000000001</v>
      </c>
      <c r="BY22" s="13">
        <v>3184.8499999999999</v>
      </c>
      <c r="BZ22" s="13">
        <v>2618.1700000000001</v>
      </c>
      <c r="CA22" s="13">
        <v>0</v>
      </c>
      <c r="CB22" s="13">
        <v>0</v>
      </c>
      <c r="CC22" s="13">
        <v>588.44000000000005</v>
      </c>
      <c r="CD22" s="13">
        <v>358.74000000000001</v>
      </c>
      <c r="CE22" s="13">
        <v>0</v>
      </c>
      <c r="CF22" s="13">
        <v>155.09999999999999</v>
      </c>
      <c r="CG22" s="13">
        <v>0</v>
      </c>
      <c r="CH22" s="13">
        <v>54.159999999999997</v>
      </c>
      <c r="CI22" s="13">
        <v>0</v>
      </c>
      <c r="CJ22" s="13">
        <v>0</v>
      </c>
      <c r="CK22" s="13">
        <v>1461.73</v>
      </c>
      <c r="CL22" s="13">
        <v>1786.6700000000001</v>
      </c>
      <c r="CM22" s="13">
        <v>38.100000000000001</v>
      </c>
      <c r="CN22" s="13">
        <v>0</v>
      </c>
      <c r="CO22" s="13">
        <v>0</v>
      </c>
      <c r="CP22" s="13">
        <v>431.35000000000002</v>
      </c>
      <c r="CQ22" s="13">
        <v>53.810000000000002</v>
      </c>
      <c r="CR22" s="13">
        <v>67.730000000000004</v>
      </c>
      <c r="CS22" s="13">
        <v>46.719999999999999</v>
      </c>
      <c r="CT22" s="13">
        <v>73.909999999999997</v>
      </c>
      <c r="CU22" s="13">
        <v>33.020000000000003</v>
      </c>
      <c r="CV22" s="13">
        <v>337.5</v>
      </c>
      <c r="CW22" s="13">
        <v>704.51999999999998</v>
      </c>
      <c r="CX22" s="13">
        <v>507.19</v>
      </c>
      <c r="CY22" s="13">
        <v>62.43</v>
      </c>
      <c r="CZ22" s="13">
        <v>13.17</v>
      </c>
      <c r="DA22" s="13">
        <v>87.709999999999994</v>
      </c>
      <c r="DB22" s="13">
        <v>332.07999999999998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11.800000000000001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1113</v>
      </c>
      <c r="DW22" s="13">
        <v>25.399999999999999</v>
      </c>
      <c r="DX22" s="13">
        <v>77.549999999999997</v>
      </c>
      <c r="DY22" s="13">
        <v>0</v>
      </c>
      <c r="DZ22" s="13">
        <v>77.549999999999997</v>
      </c>
      <c r="EA22" s="13">
        <v>0</v>
      </c>
      <c r="EB22" s="13">
        <v>0</v>
      </c>
      <c r="EC22" s="13">
        <v>0</v>
      </c>
      <c r="ED22" s="13">
        <v>0</v>
      </c>
      <c r="EE22" s="13">
        <v>15.44</v>
      </c>
      <c r="EF22" s="13">
        <v>168.75</v>
      </c>
      <c r="EG22" s="13">
        <v>748.30999999999995</v>
      </c>
      <c r="EH22" s="13">
        <v>4235.7700000000004</v>
      </c>
      <c r="EI22" s="13">
        <v>0</v>
      </c>
      <c r="EJ22" s="13">
        <v>0</v>
      </c>
      <c r="EK22" s="13">
        <v>155.09999999999999</v>
      </c>
      <c r="EL22" s="13">
        <v>0</v>
      </c>
      <c r="EM22" s="13">
        <v>0</v>
      </c>
      <c r="EN22" s="13">
        <v>0</v>
      </c>
      <c r="EO22" s="13">
        <v>77.549999999999997</v>
      </c>
      <c r="EP22" s="13">
        <v>77.730000000000004</v>
      </c>
      <c r="EQ22" s="13">
        <v>24.010000000000002</v>
      </c>
      <c r="ER22" s="13">
        <v>678.13</v>
      </c>
      <c r="ES22" s="13">
        <v>3223.25</v>
      </c>
      <c r="ET22" s="13">
        <v>19324.509999999998</v>
      </c>
      <c r="EU22" s="13">
        <v>417.31999999999999</v>
      </c>
      <c r="EV22" s="13">
        <v>90.719999999999999</v>
      </c>
      <c r="EW22" s="13">
        <v>1320.8800000000001</v>
      </c>
      <c r="EX22" s="13">
        <v>1711.1700000000001</v>
      </c>
      <c r="EY22" s="13">
        <v>172.03999999999999</v>
      </c>
      <c r="EZ22" s="13">
        <v>274.18000000000001</v>
      </c>
      <c r="FA22" s="13">
        <v>516.5</v>
      </c>
      <c r="FB22" s="13">
        <v>483.67000000000002</v>
      </c>
      <c r="FC22" s="13">
        <v>476.99000000000001</v>
      </c>
      <c r="FD22" s="13">
        <v>2421.0500000000002</v>
      </c>
      <c r="FE22" s="13">
        <v>11439.959999999999</v>
      </c>
    </row>
    <row ht="13.199999999999999" customHeight="1" r="23">
      <c r="A23" s="0">
        <v>302</v>
      </c>
      <c r="B23" s="0" t="s">
        <v>38</v>
      </c>
      <c r="C23" s="0">
        <v>65</v>
      </c>
      <c r="D23" s="0" t="s">
        <v>33</v>
      </c>
      <c r="E23" s="0" t="s">
        <v>101</v>
      </c>
      <c r="F23" s="13">
        <v>4867.46</v>
      </c>
      <c r="G23" s="13">
        <v>1704.9200000000001</v>
      </c>
      <c r="H23" s="13">
        <v>2.3500000000000001</v>
      </c>
      <c r="I23" s="13">
        <v>718.21000000000004</v>
      </c>
      <c r="J23" s="13">
        <v>602.90999999999997</v>
      </c>
      <c r="K23" s="13">
        <v>48.079999999999998</v>
      </c>
      <c r="L23" s="13">
        <v>270</v>
      </c>
      <c r="M23" s="13">
        <v>161.5</v>
      </c>
      <c r="N23" s="13">
        <v>12.49</v>
      </c>
      <c r="O23" s="13">
        <v>107.94</v>
      </c>
      <c r="P23" s="13">
        <v>326.19999999999999</v>
      </c>
      <c r="Q23" s="13">
        <v>912.82000000000005</v>
      </c>
      <c r="R23" s="13">
        <v>7367.0699999999997</v>
      </c>
      <c r="S23" s="13">
        <v>3281.1199999999999</v>
      </c>
      <c r="T23" s="13">
        <v>1263.1099999999999</v>
      </c>
      <c r="U23" s="13">
        <v>90.980000000000004</v>
      </c>
      <c r="V23" s="13">
        <v>885.29999999999995</v>
      </c>
      <c r="W23" s="13">
        <v>17.34</v>
      </c>
      <c r="X23" s="13">
        <v>264.25999999999999</v>
      </c>
      <c r="Y23" s="13">
        <v>621.05999999999995</v>
      </c>
      <c r="Z23" s="13">
        <v>583.36000000000001</v>
      </c>
      <c r="AA23" s="13">
        <v>0</v>
      </c>
      <c r="AB23" s="13">
        <v>9.5600000000000005</v>
      </c>
      <c r="AC23" s="13">
        <v>350.95999999999998</v>
      </c>
      <c r="AD23" s="13">
        <v>5696.6499999999996</v>
      </c>
      <c r="AE23" s="13">
        <v>558.78999999999996</v>
      </c>
      <c r="AF23" s="13">
        <v>29.91</v>
      </c>
      <c r="AG23" s="13">
        <v>283.60000000000002</v>
      </c>
      <c r="AH23" s="13">
        <v>1639.5999999999999</v>
      </c>
      <c r="AI23" s="13">
        <v>91.340000000000003</v>
      </c>
      <c r="AJ23" s="13">
        <v>0</v>
      </c>
      <c r="AK23" s="13">
        <v>0</v>
      </c>
      <c r="AL23" s="13">
        <v>1082.5</v>
      </c>
      <c r="AM23" s="13">
        <v>0</v>
      </c>
      <c r="AN23" s="13">
        <v>0</v>
      </c>
      <c r="AO23" s="13">
        <v>2010.8900000000001</v>
      </c>
      <c r="AP23" s="13">
        <v>4872.2799999999997</v>
      </c>
      <c r="AQ23" s="13">
        <v>409.13999999999999</v>
      </c>
      <c r="AR23" s="13">
        <v>106.01000000000001</v>
      </c>
      <c r="AS23" s="13">
        <v>187.65000000000001</v>
      </c>
      <c r="AT23" s="13">
        <v>133.96000000000001</v>
      </c>
      <c r="AU23" s="13">
        <v>710.54999999999995</v>
      </c>
      <c r="AV23" s="13">
        <v>1479.3199999999999</v>
      </c>
      <c r="AW23" s="13">
        <v>0</v>
      </c>
      <c r="AX23" s="13">
        <v>142.19</v>
      </c>
      <c r="AY23" s="13">
        <v>576.38999999999999</v>
      </c>
      <c r="AZ23" s="13">
        <v>478.67000000000002</v>
      </c>
      <c r="BA23" s="13">
        <v>648.33000000000004</v>
      </c>
      <c r="BB23" s="13">
        <v>3948.5599999999999</v>
      </c>
      <c r="BC23" s="13">
        <v>2347.4000000000001</v>
      </c>
      <c r="BD23" s="13">
        <v>841.91999999999996</v>
      </c>
      <c r="BE23" s="13">
        <v>156.44</v>
      </c>
      <c r="BF23" s="13">
        <v>25.350000000000001</v>
      </c>
      <c r="BG23" s="13">
        <v>364.80000000000001</v>
      </c>
      <c r="BH23" s="13">
        <v>0</v>
      </c>
      <c r="BI23" s="13">
        <v>0</v>
      </c>
      <c r="BJ23" s="13">
        <v>86.319999999999993</v>
      </c>
      <c r="BK23" s="13">
        <v>59.5</v>
      </c>
      <c r="BL23" s="13">
        <v>55.880000000000003</v>
      </c>
      <c r="BM23" s="13">
        <v>10.949999999999999</v>
      </c>
      <c r="BN23" s="13">
        <v>9537.8700000000008</v>
      </c>
      <c r="BO23" s="13">
        <v>713.87</v>
      </c>
      <c r="BP23" s="13">
        <v>2132.4299999999998</v>
      </c>
      <c r="BQ23" s="13">
        <v>1833.5899999999999</v>
      </c>
      <c r="BR23" s="13">
        <v>406.68000000000001</v>
      </c>
      <c r="BS23" s="13">
        <v>2922.2600000000002</v>
      </c>
      <c r="BT23" s="13">
        <v>0</v>
      </c>
      <c r="BU23" s="13">
        <v>226.16</v>
      </c>
      <c r="BV23" s="13">
        <v>85.430000000000007</v>
      </c>
      <c r="BW23" s="13">
        <v>68.390000000000001</v>
      </c>
      <c r="BX23" s="13">
        <v>143.06</v>
      </c>
      <c r="BY23" s="13">
        <v>1005.97</v>
      </c>
      <c r="BZ23" s="13">
        <v>17584.119999999999</v>
      </c>
      <c r="CA23" s="13">
        <v>111.88</v>
      </c>
      <c r="CB23" s="13">
        <v>2758.48</v>
      </c>
      <c r="CC23" s="13">
        <v>688.91999999999996</v>
      </c>
      <c r="CD23" s="13">
        <v>31.640000000000001</v>
      </c>
      <c r="CE23" s="13">
        <v>595.62</v>
      </c>
      <c r="CF23" s="13">
        <v>5207.25</v>
      </c>
      <c r="CG23" s="13">
        <v>4240.7299999999996</v>
      </c>
      <c r="CH23" s="13">
        <v>1074.3</v>
      </c>
      <c r="CI23" s="13">
        <v>2288.1100000000001</v>
      </c>
      <c r="CJ23" s="13">
        <v>99.939999999999998</v>
      </c>
      <c r="CK23" s="13">
        <v>487.22000000000003</v>
      </c>
      <c r="CL23" s="13">
        <v>6774.8999999999996</v>
      </c>
      <c r="CM23" s="13">
        <v>2651.3800000000001</v>
      </c>
      <c r="CN23" s="13">
        <v>28.710000000000001</v>
      </c>
      <c r="CO23" s="13">
        <v>2838.6100000000001</v>
      </c>
      <c r="CP23" s="13">
        <v>128.03</v>
      </c>
      <c r="CQ23" s="13">
        <v>495.88999999999999</v>
      </c>
      <c r="CR23" s="13">
        <v>286.13</v>
      </c>
      <c r="CS23" s="13">
        <v>0.78000000000000003</v>
      </c>
      <c r="CT23" s="13">
        <v>0.78000000000000003</v>
      </c>
      <c r="CU23" s="13">
        <v>94.219999999999999</v>
      </c>
      <c r="CV23" s="13">
        <v>82.5</v>
      </c>
      <c r="CW23" s="13">
        <v>167.84</v>
      </c>
      <c r="CX23" s="13">
        <v>5719.2700000000004</v>
      </c>
      <c r="CY23" s="13">
        <v>579.14999999999998</v>
      </c>
      <c r="CZ23" s="13">
        <v>110.41</v>
      </c>
      <c r="DA23" s="13">
        <v>3575.23</v>
      </c>
      <c r="DB23" s="13">
        <v>1384.3900000000001</v>
      </c>
      <c r="DC23" s="13">
        <v>0</v>
      </c>
      <c r="DD23" s="13">
        <v>5.9100000000000001</v>
      </c>
      <c r="DE23" s="13">
        <v>5.5700000000000003</v>
      </c>
      <c r="DF23" s="13">
        <v>0</v>
      </c>
      <c r="DG23" s="13">
        <v>18.469999999999999</v>
      </c>
      <c r="DH23" s="13">
        <v>0</v>
      </c>
      <c r="DI23" s="13">
        <v>40.130000000000003</v>
      </c>
      <c r="DJ23" s="13">
        <v>730.22000000000003</v>
      </c>
      <c r="DK23" s="13">
        <v>77.099999999999994</v>
      </c>
      <c r="DL23" s="13">
        <v>76.959999999999994</v>
      </c>
      <c r="DM23" s="13">
        <v>0</v>
      </c>
      <c r="DN23" s="13">
        <v>10.24</v>
      </c>
      <c r="DO23" s="13">
        <v>291.75</v>
      </c>
      <c r="DP23" s="13">
        <v>274.17000000000002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1439.5599999999999</v>
      </c>
      <c r="DW23" s="13">
        <v>3.9500000000000002</v>
      </c>
      <c r="DX23" s="13">
        <v>485.76999999999998</v>
      </c>
      <c r="DY23" s="13">
        <v>73.540000000000006</v>
      </c>
      <c r="DZ23" s="13">
        <v>3.1699999999999999</v>
      </c>
      <c r="EA23" s="13">
        <v>7.0999999999999996</v>
      </c>
      <c r="EB23" s="13">
        <v>0</v>
      </c>
      <c r="EC23" s="13">
        <v>0</v>
      </c>
      <c r="ED23" s="13">
        <v>0</v>
      </c>
      <c r="EE23" s="13">
        <v>794.39999999999998</v>
      </c>
      <c r="EF23" s="13">
        <v>0</v>
      </c>
      <c r="EG23" s="13">
        <v>71.609999999999999</v>
      </c>
      <c r="EH23" s="13">
        <v>6486.6199999999999</v>
      </c>
      <c r="EI23" s="13">
        <v>827.73000000000002</v>
      </c>
      <c r="EJ23" s="13">
        <v>573</v>
      </c>
      <c r="EK23" s="13">
        <v>0</v>
      </c>
      <c r="EL23" s="13">
        <v>160.18000000000001</v>
      </c>
      <c r="EM23" s="13">
        <v>688.13999999999999</v>
      </c>
      <c r="EN23" s="13">
        <v>264.01999999999998</v>
      </c>
      <c r="EO23" s="13">
        <v>118.14</v>
      </c>
      <c r="EP23" s="13">
        <v>535</v>
      </c>
      <c r="EQ23" s="13">
        <v>224.63</v>
      </c>
      <c r="ER23" s="13">
        <v>906.97000000000003</v>
      </c>
      <c r="ES23" s="13">
        <v>2188.79</v>
      </c>
      <c r="ET23" s="13">
        <v>75024.580000000002</v>
      </c>
      <c r="EU23" s="13">
        <v>13266.43</v>
      </c>
      <c r="EV23" s="13">
        <v>8409.0599999999995</v>
      </c>
      <c r="EW23" s="13">
        <v>10446.77</v>
      </c>
      <c r="EX23" s="13">
        <v>5411.4499999999998</v>
      </c>
      <c r="EY23" s="13">
        <v>6232.8699999999999</v>
      </c>
      <c r="EZ23" s="13">
        <v>8051.0600000000004</v>
      </c>
      <c r="FA23" s="13">
        <v>5373.9399999999996</v>
      </c>
      <c r="FB23" s="13">
        <v>3602.3699999999999</v>
      </c>
      <c r="FC23" s="13">
        <v>4232.0500000000002</v>
      </c>
      <c r="FD23" s="13">
        <v>2102.7800000000002</v>
      </c>
      <c r="FE23" s="13">
        <v>7895.5100000000002</v>
      </c>
    </row>
    <row ht="13.199999999999999" customHeight="1" r="24">
      <c r="A24" s="0">
        <v>302</v>
      </c>
      <c r="B24" s="0" t="s">
        <v>38</v>
      </c>
      <c r="C24" s="0">
        <v>75</v>
      </c>
      <c r="D24" s="0" t="s">
        <v>34</v>
      </c>
      <c r="E24" s="0" t="s">
        <v>101</v>
      </c>
      <c r="F24" s="13">
        <v>5259.71</v>
      </c>
      <c r="G24" s="13">
        <v>212.63999999999999</v>
      </c>
      <c r="H24" s="13">
        <v>44.850000000000001</v>
      </c>
      <c r="I24" s="13">
        <v>191.74000000000001</v>
      </c>
      <c r="J24" s="13">
        <v>206.33000000000001</v>
      </c>
      <c r="K24" s="13">
        <v>339.04000000000002</v>
      </c>
      <c r="L24" s="13">
        <v>572.55999999999995</v>
      </c>
      <c r="M24" s="13">
        <v>70.689999999999998</v>
      </c>
      <c r="N24" s="13">
        <v>30.100000000000001</v>
      </c>
      <c r="O24" s="13">
        <v>613.32000000000005</v>
      </c>
      <c r="P24" s="13">
        <v>66.739999999999995</v>
      </c>
      <c r="Q24" s="13">
        <v>2911.6799999999998</v>
      </c>
      <c r="R24" s="13">
        <v>2831.4400000000001</v>
      </c>
      <c r="S24" s="13">
        <v>511.87</v>
      </c>
      <c r="T24" s="13">
        <v>120.45</v>
      </c>
      <c r="U24" s="13">
        <v>267.08999999999997</v>
      </c>
      <c r="V24" s="13">
        <v>4.6699999999999999</v>
      </c>
      <c r="W24" s="13">
        <v>464.69999999999999</v>
      </c>
      <c r="X24" s="13">
        <v>53.799999999999997</v>
      </c>
      <c r="Y24" s="13">
        <v>78.209999999999994</v>
      </c>
      <c r="Z24" s="13">
        <v>106.51000000000001</v>
      </c>
      <c r="AA24" s="13">
        <v>0</v>
      </c>
      <c r="AB24" s="13">
        <v>267.37</v>
      </c>
      <c r="AC24" s="13">
        <v>956.75999999999999</v>
      </c>
      <c r="AD24" s="13">
        <v>3257.8200000000002</v>
      </c>
      <c r="AE24" s="13">
        <v>1673.8699999999999</v>
      </c>
      <c r="AF24" s="13">
        <v>259.56999999999999</v>
      </c>
      <c r="AG24" s="13">
        <v>127.86</v>
      </c>
      <c r="AH24" s="13">
        <v>198.99000000000001</v>
      </c>
      <c r="AI24" s="13">
        <v>243.52000000000001</v>
      </c>
      <c r="AJ24" s="13">
        <v>216.97999999999999</v>
      </c>
      <c r="AK24" s="13">
        <v>258.05000000000001</v>
      </c>
      <c r="AL24" s="13">
        <v>0</v>
      </c>
      <c r="AM24" s="13">
        <v>16.609999999999999</v>
      </c>
      <c r="AN24" s="13">
        <v>20.84</v>
      </c>
      <c r="AO24" s="13">
        <v>241.5</v>
      </c>
      <c r="AP24" s="13">
        <v>1946.5699999999999</v>
      </c>
      <c r="AQ24" s="13">
        <v>268.61000000000001</v>
      </c>
      <c r="AR24" s="13">
        <v>38.450000000000003</v>
      </c>
      <c r="AS24" s="13">
        <v>0</v>
      </c>
      <c r="AT24" s="13">
        <v>42.869999999999997</v>
      </c>
      <c r="AU24" s="13">
        <v>14.32</v>
      </c>
      <c r="AV24" s="13">
        <v>163.94999999999999</v>
      </c>
      <c r="AW24" s="13">
        <v>61.869999999999997</v>
      </c>
      <c r="AX24" s="13">
        <v>163.62</v>
      </c>
      <c r="AY24" s="13">
        <v>132.62</v>
      </c>
      <c r="AZ24" s="13">
        <v>8.5500000000000007</v>
      </c>
      <c r="BA24" s="13">
        <v>1051.7</v>
      </c>
      <c r="BB24" s="13">
        <v>1377.5699999999999</v>
      </c>
      <c r="BC24" s="13">
        <v>552.00999999999999</v>
      </c>
      <c r="BD24" s="13">
        <v>302.27999999999997</v>
      </c>
      <c r="BE24" s="13">
        <v>256.88999999999999</v>
      </c>
      <c r="BF24" s="13">
        <v>31.140000000000001</v>
      </c>
      <c r="BG24" s="13">
        <v>35.799999999999997</v>
      </c>
      <c r="BH24" s="13">
        <v>33.049999999999997</v>
      </c>
      <c r="BI24" s="13">
        <v>49.32</v>
      </c>
      <c r="BJ24" s="13">
        <v>50.75</v>
      </c>
      <c r="BK24" s="13">
        <v>10.33</v>
      </c>
      <c r="BL24" s="13">
        <v>0</v>
      </c>
      <c r="BM24" s="13">
        <v>55.990000000000002</v>
      </c>
      <c r="BN24" s="13">
        <v>4359.5799999999999</v>
      </c>
      <c r="BO24" s="13">
        <v>526.19000000000005</v>
      </c>
      <c r="BP24" s="13">
        <v>244.86000000000001</v>
      </c>
      <c r="BQ24" s="13">
        <v>87.730000000000004</v>
      </c>
      <c r="BR24" s="13">
        <v>39.810000000000002</v>
      </c>
      <c r="BS24" s="13">
        <v>132.02000000000001</v>
      </c>
      <c r="BT24" s="13">
        <v>181.80000000000001</v>
      </c>
      <c r="BU24" s="13">
        <v>140.88999999999999</v>
      </c>
      <c r="BV24" s="13">
        <v>382.04000000000002</v>
      </c>
      <c r="BW24" s="13">
        <v>536.80999999999995</v>
      </c>
      <c r="BX24" s="13">
        <v>35.840000000000003</v>
      </c>
      <c r="BY24" s="13">
        <v>2051.5799999999999</v>
      </c>
      <c r="BZ24" s="13">
        <v>4911.04</v>
      </c>
      <c r="CA24" s="13">
        <v>141.83000000000001</v>
      </c>
      <c r="CB24" s="13">
        <v>113.68000000000001</v>
      </c>
      <c r="CC24" s="13">
        <v>901.27999999999997</v>
      </c>
      <c r="CD24" s="13">
        <v>626.79999999999995</v>
      </c>
      <c r="CE24" s="13">
        <v>112.84</v>
      </c>
      <c r="CF24" s="13">
        <v>164.99000000000001</v>
      </c>
      <c r="CG24" s="13">
        <v>1040.49</v>
      </c>
      <c r="CH24" s="13">
        <v>59.670000000000002</v>
      </c>
      <c r="CI24" s="13">
        <v>655.46000000000004</v>
      </c>
      <c r="CJ24" s="13">
        <v>263.38</v>
      </c>
      <c r="CK24" s="13">
        <v>830.60000000000002</v>
      </c>
      <c r="CL24" s="13">
        <v>3288.77</v>
      </c>
      <c r="CM24" s="13">
        <v>221.78999999999999</v>
      </c>
      <c r="CN24" s="13">
        <v>432.12</v>
      </c>
      <c r="CO24" s="13">
        <v>346.86000000000001</v>
      </c>
      <c r="CP24" s="13">
        <v>384.45999999999998</v>
      </c>
      <c r="CQ24" s="13">
        <v>266.67000000000002</v>
      </c>
      <c r="CR24" s="13">
        <v>275.63</v>
      </c>
      <c r="CS24" s="13">
        <v>25.620000000000001</v>
      </c>
      <c r="CT24" s="13">
        <v>77.799999999999997</v>
      </c>
      <c r="CU24" s="13">
        <v>129.78999999999999</v>
      </c>
      <c r="CV24" s="13">
        <v>83.989999999999995</v>
      </c>
      <c r="CW24" s="13">
        <v>1044</v>
      </c>
      <c r="CX24" s="13">
        <v>1393.98</v>
      </c>
      <c r="CY24" s="13">
        <v>334.68000000000001</v>
      </c>
      <c r="CZ24" s="13">
        <v>94.609999999999999</v>
      </c>
      <c r="DA24" s="13">
        <v>574.44000000000005</v>
      </c>
      <c r="DB24" s="13">
        <v>231.28</v>
      </c>
      <c r="DC24" s="13">
        <v>65.370000000000005</v>
      </c>
      <c r="DD24" s="13">
        <v>0</v>
      </c>
      <c r="DE24" s="13">
        <v>13.4</v>
      </c>
      <c r="DF24" s="13">
        <v>12.19</v>
      </c>
      <c r="DG24" s="13">
        <v>17.75</v>
      </c>
      <c r="DH24" s="13">
        <v>0</v>
      </c>
      <c r="DI24" s="13">
        <v>50.240000000000002</v>
      </c>
      <c r="DJ24" s="13">
        <v>870.39999999999998</v>
      </c>
      <c r="DK24" s="13">
        <v>215.13</v>
      </c>
      <c r="DL24" s="13">
        <v>22.760000000000002</v>
      </c>
      <c r="DM24" s="13">
        <v>197.91</v>
      </c>
      <c r="DN24" s="13">
        <v>20.02</v>
      </c>
      <c r="DO24" s="13">
        <v>6.9500000000000002</v>
      </c>
      <c r="DP24" s="13">
        <v>0</v>
      </c>
      <c r="DQ24" s="13">
        <v>0</v>
      </c>
      <c r="DR24" s="13">
        <v>0</v>
      </c>
      <c r="DS24" s="13">
        <v>31.449999999999999</v>
      </c>
      <c r="DT24" s="13">
        <v>232.25999999999999</v>
      </c>
      <c r="DU24" s="13">
        <v>143.91999999999999</v>
      </c>
      <c r="DV24" s="13">
        <v>1931.76</v>
      </c>
      <c r="DW24" s="13">
        <v>112.61</v>
      </c>
      <c r="DX24" s="13">
        <v>87.180000000000007</v>
      </c>
      <c r="DY24" s="13">
        <v>55.039999999999999</v>
      </c>
      <c r="DZ24" s="13">
        <v>781.49000000000001</v>
      </c>
      <c r="EA24" s="13">
        <v>143.96000000000001</v>
      </c>
      <c r="EB24" s="13">
        <v>90.319999999999993</v>
      </c>
      <c r="EC24" s="13">
        <v>31.84</v>
      </c>
      <c r="ED24" s="13">
        <v>106.64</v>
      </c>
      <c r="EE24" s="13">
        <v>338.13999999999999</v>
      </c>
      <c r="EF24" s="13">
        <v>47.359999999999999</v>
      </c>
      <c r="EG24" s="13">
        <v>137.18000000000001</v>
      </c>
      <c r="EH24" s="13">
        <v>6368.6400000000003</v>
      </c>
      <c r="EI24" s="13">
        <v>571.63999999999999</v>
      </c>
      <c r="EJ24" s="13">
        <v>0</v>
      </c>
      <c r="EK24" s="13">
        <v>0</v>
      </c>
      <c r="EL24" s="13">
        <v>58.649999999999999</v>
      </c>
      <c r="EM24" s="13">
        <v>149.84</v>
      </c>
      <c r="EN24" s="13">
        <v>285.36000000000001</v>
      </c>
      <c r="EO24" s="13">
        <v>70.239999999999995</v>
      </c>
      <c r="EP24" s="13">
        <v>77.900000000000006</v>
      </c>
      <c r="EQ24" s="13">
        <v>256.56999999999999</v>
      </c>
      <c r="ER24" s="13">
        <v>359.49000000000001</v>
      </c>
      <c r="ES24" s="13">
        <v>4538.9099999999999</v>
      </c>
      <c r="ET24" s="13">
        <v>37797.279999999999</v>
      </c>
      <c r="EU24" s="13">
        <v>5342.8699999999999</v>
      </c>
      <c r="EV24" s="13">
        <v>1760.8099999999999</v>
      </c>
      <c r="EW24" s="13">
        <v>3006.8400000000001</v>
      </c>
      <c r="EX24" s="13">
        <v>2626.5100000000002</v>
      </c>
      <c r="EY24" s="13">
        <v>1975.03</v>
      </c>
      <c r="EZ24" s="13">
        <v>2038.4400000000001</v>
      </c>
      <c r="FA24" s="13">
        <v>1840.6199999999999</v>
      </c>
      <c r="FB24" s="13">
        <v>1067.22</v>
      </c>
      <c r="FC24" s="13">
        <v>2738.8499999999999</v>
      </c>
      <c r="FD24" s="13">
        <v>1385.8199999999999</v>
      </c>
      <c r="FE24" s="13">
        <v>14014.059999999999</v>
      </c>
    </row>
    <row ht="13.199999999999999" customHeight="1" r="25">
      <c r="A25" s="0">
        <v>303</v>
      </c>
      <c r="B25" s="0" t="s">
        <v>38</v>
      </c>
      <c r="C25" s="0">
        <v>76</v>
      </c>
      <c r="D25" s="0" t="s">
        <v>35</v>
      </c>
      <c r="F25" s="13">
        <v>16403.279999999999</v>
      </c>
      <c r="G25" s="13">
        <v>11779.49</v>
      </c>
      <c r="H25" s="13">
        <v>1158.0699999999999</v>
      </c>
      <c r="I25" s="13">
        <v>240.03</v>
      </c>
      <c r="J25" s="13">
        <v>1657.21</v>
      </c>
      <c r="K25" s="13">
        <v>241.22</v>
      </c>
      <c r="L25" s="13">
        <v>0</v>
      </c>
      <c r="M25" s="13">
        <v>167.75999999999999</v>
      </c>
      <c r="N25" s="13">
        <v>291.30000000000001</v>
      </c>
      <c r="O25" s="13">
        <v>117.93000000000001</v>
      </c>
      <c r="P25" s="13">
        <v>80.040000000000006</v>
      </c>
      <c r="Q25" s="13">
        <v>670.17999999999995</v>
      </c>
      <c r="R25" s="13">
        <v>25239.689999999999</v>
      </c>
      <c r="S25" s="13">
        <v>15191.42</v>
      </c>
      <c r="T25" s="13">
        <v>1054.8900000000001</v>
      </c>
      <c r="U25" s="13">
        <v>2366.4499999999998</v>
      </c>
      <c r="V25" s="13">
        <v>3356.77</v>
      </c>
      <c r="W25" s="13">
        <v>283.08999999999997</v>
      </c>
      <c r="X25" s="13">
        <v>86.530000000000001</v>
      </c>
      <c r="Y25" s="13">
        <v>556.34000000000003</v>
      </c>
      <c r="Z25" s="13">
        <v>347.10000000000002</v>
      </c>
      <c r="AA25" s="13">
        <v>306.77999999999997</v>
      </c>
      <c r="AB25" s="13">
        <v>138.06</v>
      </c>
      <c r="AC25" s="13">
        <v>1552.21</v>
      </c>
      <c r="AD25" s="13">
        <v>60132.290000000001</v>
      </c>
      <c r="AE25" s="13">
        <v>44753.389999999999</v>
      </c>
      <c r="AF25" s="13">
        <v>7421.29</v>
      </c>
      <c r="AG25" s="13">
        <v>1343.3099999999999</v>
      </c>
      <c r="AH25" s="13">
        <v>1073.76</v>
      </c>
      <c r="AI25" s="13">
        <v>1235.6099999999999</v>
      </c>
      <c r="AJ25" s="13">
        <v>1781.95</v>
      </c>
      <c r="AK25" s="13">
        <v>356.17000000000002</v>
      </c>
      <c r="AL25" s="13">
        <v>1103.1300000000001</v>
      </c>
      <c r="AM25" s="13">
        <v>507.35000000000002</v>
      </c>
      <c r="AN25" s="13">
        <v>65.269999999999996</v>
      </c>
      <c r="AO25" s="13">
        <v>491.02999999999997</v>
      </c>
      <c r="AP25" s="13">
        <v>24611.09</v>
      </c>
      <c r="AQ25" s="13">
        <v>12763.889999999999</v>
      </c>
      <c r="AR25" s="13">
        <v>2423.1100000000001</v>
      </c>
      <c r="AS25" s="13">
        <v>378.36000000000001</v>
      </c>
      <c r="AT25" s="13">
        <v>721.57000000000005</v>
      </c>
      <c r="AU25" s="13">
        <v>454.44999999999999</v>
      </c>
      <c r="AV25" s="13">
        <v>1075.23</v>
      </c>
      <c r="AW25" s="13">
        <v>1615.8599999999999</v>
      </c>
      <c r="AX25" s="13">
        <v>74.540000000000006</v>
      </c>
      <c r="AY25" s="13">
        <v>282.63</v>
      </c>
      <c r="AZ25" s="13">
        <v>682.98000000000002</v>
      </c>
      <c r="BA25" s="13">
        <v>4138.4099999999999</v>
      </c>
      <c r="BB25" s="13">
        <v>23710.389999999999</v>
      </c>
      <c r="BC25" s="13">
        <v>13900.93</v>
      </c>
      <c r="BD25" s="13">
        <v>5816.9399999999996</v>
      </c>
      <c r="BE25" s="13">
        <v>1288.51</v>
      </c>
      <c r="BF25" s="13">
        <v>1535.4100000000001</v>
      </c>
      <c r="BG25" s="13">
        <v>169.25999999999999</v>
      </c>
      <c r="BH25" s="13">
        <v>8.8399999999999999</v>
      </c>
      <c r="BI25" s="13">
        <v>130.50999999999999</v>
      </c>
      <c r="BJ25" s="13">
        <v>128.59</v>
      </c>
      <c r="BK25" s="13">
        <v>93.959999999999994</v>
      </c>
      <c r="BL25" s="13">
        <v>29.27</v>
      </c>
      <c r="BM25" s="13">
        <v>608.12</v>
      </c>
      <c r="BN25" s="13">
        <v>43232.029999999999</v>
      </c>
      <c r="BO25" s="13">
        <v>27736.279999999999</v>
      </c>
      <c r="BP25" s="13">
        <v>5248.29</v>
      </c>
      <c r="BQ25" s="13">
        <v>2529.4400000000001</v>
      </c>
      <c r="BR25" s="13">
        <v>362.30000000000001</v>
      </c>
      <c r="BS25" s="13">
        <v>4337.1800000000003</v>
      </c>
      <c r="BT25" s="13">
        <v>393.56999999999999</v>
      </c>
      <c r="BU25" s="13">
        <v>104.22</v>
      </c>
      <c r="BV25" s="13">
        <v>855.22000000000003</v>
      </c>
      <c r="BW25" s="13">
        <v>547.71000000000004</v>
      </c>
      <c r="BX25" s="13">
        <v>296.05000000000001</v>
      </c>
      <c r="BY25" s="13">
        <v>821.76999999999998</v>
      </c>
      <c r="BZ25" s="13">
        <v>34818.68</v>
      </c>
      <c r="CA25" s="13">
        <v>16026.1</v>
      </c>
      <c r="CB25" s="13">
        <v>9653.0200000000004</v>
      </c>
      <c r="CC25" s="13">
        <v>367.07999999999998</v>
      </c>
      <c r="CD25" s="13">
        <v>1040.47</v>
      </c>
      <c r="CE25" s="13">
        <v>1118.8900000000001</v>
      </c>
      <c r="CF25" s="13">
        <v>1042.7</v>
      </c>
      <c r="CG25" s="13">
        <v>773.60000000000002</v>
      </c>
      <c r="CH25" s="13">
        <v>16.120000000000001</v>
      </c>
      <c r="CI25" s="13">
        <v>1556.5899999999999</v>
      </c>
      <c r="CJ25" s="13">
        <v>101.65000000000001</v>
      </c>
      <c r="CK25" s="13">
        <v>3122.3899999999999</v>
      </c>
      <c r="CL25" s="13">
        <v>29924.880000000001</v>
      </c>
      <c r="CM25" s="13">
        <v>14483.57</v>
      </c>
      <c r="CN25" s="13">
        <v>3410.8899999999999</v>
      </c>
      <c r="CO25" s="13">
        <v>2489.5700000000002</v>
      </c>
      <c r="CP25" s="13">
        <v>1038.3</v>
      </c>
      <c r="CQ25" s="13">
        <v>2445.0500000000002</v>
      </c>
      <c r="CR25" s="13">
        <v>1307.49</v>
      </c>
      <c r="CS25" s="13">
        <v>578.60000000000002</v>
      </c>
      <c r="CT25" s="13">
        <v>501.19</v>
      </c>
      <c r="CU25" s="13">
        <v>405.07999999999998</v>
      </c>
      <c r="CV25" s="13">
        <v>420.88999999999999</v>
      </c>
      <c r="CW25" s="13">
        <v>2844.1999999999998</v>
      </c>
      <c r="CX25" s="13">
        <v>55440.300000000003</v>
      </c>
      <c r="CY25" s="13">
        <v>34369.989999999998</v>
      </c>
      <c r="CZ25" s="13">
        <v>7285.4700000000003</v>
      </c>
      <c r="DA25" s="13">
        <v>1796.7</v>
      </c>
      <c r="DB25" s="13">
        <v>2782.1199999999999</v>
      </c>
      <c r="DC25" s="13">
        <v>4989.71</v>
      </c>
      <c r="DD25" s="13">
        <v>2098.1300000000001</v>
      </c>
      <c r="DE25" s="13">
        <v>435.87</v>
      </c>
      <c r="DF25" s="13">
        <v>44.390000000000001</v>
      </c>
      <c r="DG25" s="13">
        <v>605.12</v>
      </c>
      <c r="DH25" s="13">
        <v>73.519999999999996</v>
      </c>
      <c r="DI25" s="13">
        <v>959.22000000000003</v>
      </c>
      <c r="DJ25" s="13">
        <v>4498.7200000000003</v>
      </c>
      <c r="DK25" s="13">
        <v>2312.96</v>
      </c>
      <c r="DL25" s="13">
        <v>103.75</v>
      </c>
      <c r="DM25" s="13">
        <v>589.59000000000003</v>
      </c>
      <c r="DN25" s="13">
        <v>851.57000000000005</v>
      </c>
      <c r="DO25" s="13">
        <v>15.48</v>
      </c>
      <c r="DP25" s="13">
        <v>0</v>
      </c>
      <c r="DQ25" s="13">
        <v>73.980000000000004</v>
      </c>
      <c r="DR25" s="13">
        <v>3.8999999999999999</v>
      </c>
      <c r="DS25" s="13">
        <v>65.599999999999994</v>
      </c>
      <c r="DT25" s="13">
        <v>68.700000000000003</v>
      </c>
      <c r="DU25" s="13">
        <v>413.18000000000001</v>
      </c>
      <c r="DV25" s="13">
        <v>15079.860000000001</v>
      </c>
      <c r="DW25" s="13">
        <v>8597.7099999999991</v>
      </c>
      <c r="DX25" s="13">
        <v>2354.21</v>
      </c>
      <c r="DY25" s="13">
        <v>109.67</v>
      </c>
      <c r="DZ25" s="13">
        <v>1254.45</v>
      </c>
      <c r="EA25" s="13">
        <v>401.47000000000003</v>
      </c>
      <c r="EB25" s="13">
        <v>879.84000000000003</v>
      </c>
      <c r="EC25" s="13">
        <v>238.80000000000001</v>
      </c>
      <c r="ED25" s="13">
        <v>244.28999999999999</v>
      </c>
      <c r="EE25" s="13">
        <v>382.70999999999998</v>
      </c>
      <c r="EF25" s="13">
        <v>130.15000000000001</v>
      </c>
      <c r="EG25" s="13">
        <v>486.51999999999998</v>
      </c>
      <c r="EH25" s="13">
        <v>35150.75</v>
      </c>
      <c r="EI25" s="13">
        <v>6463.1000000000004</v>
      </c>
      <c r="EJ25" s="13">
        <v>4546.9399999999996</v>
      </c>
      <c r="EK25" s="13">
        <v>1883.97</v>
      </c>
      <c r="EL25" s="13">
        <v>3726.1999999999998</v>
      </c>
      <c r="EM25" s="13">
        <v>693.86000000000001</v>
      </c>
      <c r="EN25" s="13">
        <v>1794.5799999999999</v>
      </c>
      <c r="EO25" s="13">
        <v>1153.76</v>
      </c>
      <c r="EP25" s="13">
        <v>1179.3099999999999</v>
      </c>
      <c r="EQ25" s="13">
        <v>1630.7</v>
      </c>
      <c r="ER25" s="13">
        <v>1196.78</v>
      </c>
      <c r="ES25" s="13">
        <v>10881.52</v>
      </c>
      <c r="ET25" s="13">
        <v>368241.96000000002</v>
      </c>
      <c r="EU25" s="13">
        <v>208378.82999999999</v>
      </c>
      <c r="EV25" s="13">
        <v>50476.870000000003</v>
      </c>
      <c r="EW25" s="13">
        <v>15382.68</v>
      </c>
      <c r="EX25" s="13">
        <v>19400.130000000001</v>
      </c>
      <c r="EY25" s="13">
        <v>16385.27</v>
      </c>
      <c r="EZ25" s="13">
        <v>10468.860000000001</v>
      </c>
      <c r="FA25" s="13">
        <v>6185.4700000000003</v>
      </c>
      <c r="FB25" s="13">
        <v>4789.0799999999999</v>
      </c>
      <c r="FC25" s="13">
        <v>6502.1599999999999</v>
      </c>
      <c r="FD25" s="13">
        <v>3283.3600000000001</v>
      </c>
      <c r="FE25" s="13">
        <v>26988.75</v>
      </c>
    </row>
    <row ht="13.199999999999999" customHeight="1" r="26">
      <c r="A26" s="0">
        <v>302</v>
      </c>
      <c r="B26" s="0" t="s">
        <v>38</v>
      </c>
      <c r="C26" s="0">
        <v>93</v>
      </c>
      <c r="D26" s="0" t="s">
        <v>36</v>
      </c>
      <c r="E26" s="0" t="s">
        <v>101</v>
      </c>
      <c r="F26" s="13">
        <v>8158.7200000000003</v>
      </c>
      <c r="G26" s="13">
        <v>3103.54</v>
      </c>
      <c r="H26" s="13">
        <v>499.31999999999999</v>
      </c>
      <c r="I26" s="13">
        <v>222.72</v>
      </c>
      <c r="J26" s="13">
        <v>112.88</v>
      </c>
      <c r="K26" s="13">
        <v>740.97000000000003</v>
      </c>
      <c r="L26" s="13">
        <v>1110.8699999999999</v>
      </c>
      <c r="M26" s="13">
        <v>254.97</v>
      </c>
      <c r="N26" s="13">
        <v>472.00999999999999</v>
      </c>
      <c r="O26" s="13">
        <v>529.92999999999995</v>
      </c>
      <c r="P26" s="13">
        <v>595.51999999999998</v>
      </c>
      <c r="Q26" s="13">
        <v>515.95000000000005</v>
      </c>
      <c r="R26" s="13">
        <v>10215.719999999999</v>
      </c>
      <c r="S26" s="13">
        <v>4563</v>
      </c>
      <c r="T26" s="13">
        <v>433.58999999999997</v>
      </c>
      <c r="U26" s="13">
        <v>259.85000000000002</v>
      </c>
      <c r="V26" s="13">
        <v>480.63</v>
      </c>
      <c r="W26" s="13">
        <v>317.45999999999998</v>
      </c>
      <c r="X26" s="13">
        <v>453.56</v>
      </c>
      <c r="Y26" s="13">
        <v>507.74000000000001</v>
      </c>
      <c r="Z26" s="13">
        <v>344.97000000000003</v>
      </c>
      <c r="AA26" s="13">
        <v>491.54000000000002</v>
      </c>
      <c r="AB26" s="13">
        <v>442.50999999999999</v>
      </c>
      <c r="AC26" s="13">
        <v>1920.8499999999999</v>
      </c>
      <c r="AD26" s="13">
        <v>24857.419999999998</v>
      </c>
      <c r="AE26" s="13">
        <v>17849.330000000002</v>
      </c>
      <c r="AF26" s="13">
        <v>479.45999999999998</v>
      </c>
      <c r="AG26" s="13">
        <v>1057.95</v>
      </c>
      <c r="AH26" s="13">
        <v>728.33000000000004</v>
      </c>
      <c r="AI26" s="13">
        <v>427</v>
      </c>
      <c r="AJ26" s="13">
        <v>916.14999999999998</v>
      </c>
      <c r="AK26" s="13">
        <v>178.22</v>
      </c>
      <c r="AL26" s="13">
        <v>893.76999999999998</v>
      </c>
      <c r="AM26" s="13">
        <v>394.75</v>
      </c>
      <c r="AN26" s="13">
        <v>432.83999999999997</v>
      </c>
      <c r="AO26" s="13">
        <v>1499.5699999999999</v>
      </c>
      <c r="AP26" s="13">
        <v>12620.780000000001</v>
      </c>
      <c r="AQ26" s="13">
        <v>5678.9099999999999</v>
      </c>
      <c r="AR26" s="13">
        <v>859.95000000000005</v>
      </c>
      <c r="AS26" s="13">
        <v>941.04999999999995</v>
      </c>
      <c r="AT26" s="13">
        <v>483.66000000000003</v>
      </c>
      <c r="AU26" s="13">
        <v>1015.47</v>
      </c>
      <c r="AV26" s="13">
        <v>342.31999999999999</v>
      </c>
      <c r="AW26" s="13">
        <v>1011.4400000000001</v>
      </c>
      <c r="AX26" s="13">
        <v>29.359999999999999</v>
      </c>
      <c r="AY26" s="13">
        <v>1065.8699999999999</v>
      </c>
      <c r="AZ26" s="13">
        <v>493.31</v>
      </c>
      <c r="BA26" s="13">
        <v>699.41999999999996</v>
      </c>
      <c r="BB26" s="13">
        <v>12438.24</v>
      </c>
      <c r="BC26" s="13">
        <v>5260.5500000000002</v>
      </c>
      <c r="BD26" s="13">
        <v>1370.8099999999999</v>
      </c>
      <c r="BE26" s="13">
        <v>1113.72</v>
      </c>
      <c r="BF26" s="13">
        <v>735.79999999999995</v>
      </c>
      <c r="BG26" s="13">
        <v>792.24000000000001</v>
      </c>
      <c r="BH26" s="13">
        <v>386.42000000000002</v>
      </c>
      <c r="BI26" s="13">
        <v>348.19</v>
      </c>
      <c r="BJ26" s="13">
        <v>356.48000000000002</v>
      </c>
      <c r="BK26" s="13">
        <v>327.45999999999998</v>
      </c>
      <c r="BL26" s="13">
        <v>277.39999999999998</v>
      </c>
      <c r="BM26" s="13">
        <v>1469.1099999999999</v>
      </c>
      <c r="BN26" s="13">
        <v>23547.93</v>
      </c>
      <c r="BO26" s="13">
        <v>7716.0699999999997</v>
      </c>
      <c r="BP26" s="13">
        <v>994.85000000000002</v>
      </c>
      <c r="BQ26" s="13">
        <v>1291.27</v>
      </c>
      <c r="BR26" s="13">
        <v>2870.6900000000001</v>
      </c>
      <c r="BS26" s="13">
        <v>2388.6599999999999</v>
      </c>
      <c r="BT26" s="13">
        <v>713.14999999999998</v>
      </c>
      <c r="BU26" s="13">
        <v>727.75</v>
      </c>
      <c r="BV26" s="13">
        <v>1626</v>
      </c>
      <c r="BW26" s="13">
        <v>1989.04</v>
      </c>
      <c r="BX26" s="13">
        <v>778.72000000000003</v>
      </c>
      <c r="BY26" s="13">
        <v>2451.6399999999999</v>
      </c>
      <c r="BZ26" s="13">
        <v>16639.759999999998</v>
      </c>
      <c r="CA26" s="13">
        <v>6083.25</v>
      </c>
      <c r="CB26" s="13">
        <v>641.65999999999997</v>
      </c>
      <c r="CC26" s="13">
        <v>1070.4000000000001</v>
      </c>
      <c r="CD26" s="13">
        <v>633.98000000000002</v>
      </c>
      <c r="CE26" s="13">
        <v>780.38999999999999</v>
      </c>
      <c r="CF26" s="13">
        <v>325.87</v>
      </c>
      <c r="CG26" s="13">
        <v>272.25</v>
      </c>
      <c r="CH26" s="13">
        <v>63.740000000000002</v>
      </c>
      <c r="CI26" s="13">
        <v>1961</v>
      </c>
      <c r="CJ26" s="13">
        <v>117.76000000000001</v>
      </c>
      <c r="CK26" s="13">
        <v>4689.3900000000003</v>
      </c>
      <c r="CL26" s="13">
        <v>22688.549999999999</v>
      </c>
      <c r="CM26" s="13">
        <v>8736.0799999999999</v>
      </c>
      <c r="CN26" s="13">
        <v>3840.6199999999999</v>
      </c>
      <c r="CO26" s="13">
        <v>1042.02</v>
      </c>
      <c r="CP26" s="13">
        <v>1390.2</v>
      </c>
      <c r="CQ26" s="13">
        <v>803.98000000000002</v>
      </c>
      <c r="CR26" s="13">
        <v>630.38</v>
      </c>
      <c r="CS26" s="13">
        <v>264.52999999999997</v>
      </c>
      <c r="CT26" s="13">
        <v>283.13999999999999</v>
      </c>
      <c r="CU26" s="13">
        <v>1001.9</v>
      </c>
      <c r="CV26" s="13">
        <v>869.38</v>
      </c>
      <c r="CW26" s="13">
        <v>3826.3099999999999</v>
      </c>
      <c r="CX26" s="13">
        <v>29399.220000000001</v>
      </c>
      <c r="CY26" s="13">
        <v>13917.33</v>
      </c>
      <c r="CZ26" s="13">
        <v>2652.1999999999998</v>
      </c>
      <c r="DA26" s="13">
        <v>2835.2199999999998</v>
      </c>
      <c r="DB26" s="13">
        <v>1011.39</v>
      </c>
      <c r="DC26" s="13">
        <v>2769.04</v>
      </c>
      <c r="DD26" s="13">
        <v>878.69000000000005</v>
      </c>
      <c r="DE26" s="13">
        <v>1445.51</v>
      </c>
      <c r="DF26" s="13">
        <v>820.5</v>
      </c>
      <c r="DG26" s="13">
        <v>1325.3399999999999</v>
      </c>
      <c r="DH26" s="13">
        <v>113.48</v>
      </c>
      <c r="DI26" s="13">
        <v>1630.4300000000001</v>
      </c>
      <c r="DJ26" s="13">
        <v>6226.3500000000004</v>
      </c>
      <c r="DK26" s="13">
        <v>4813.8999999999996</v>
      </c>
      <c r="DL26" s="13">
        <v>51.539999999999999</v>
      </c>
      <c r="DM26" s="13">
        <v>40.960000000000001</v>
      </c>
      <c r="DN26" s="13">
        <v>84.219999999999999</v>
      </c>
      <c r="DO26" s="13">
        <v>75</v>
      </c>
      <c r="DP26" s="13">
        <v>0</v>
      </c>
      <c r="DQ26" s="13">
        <v>0</v>
      </c>
      <c r="DR26" s="13">
        <v>0</v>
      </c>
      <c r="DS26" s="13">
        <v>343.92000000000002</v>
      </c>
      <c r="DT26" s="13">
        <v>232.83000000000001</v>
      </c>
      <c r="DU26" s="13">
        <v>583.97000000000003</v>
      </c>
      <c r="DV26" s="13">
        <v>9676.7900000000009</v>
      </c>
      <c r="DW26" s="13">
        <v>6582.6999999999998</v>
      </c>
      <c r="DX26" s="13">
        <v>177.36000000000001</v>
      </c>
      <c r="DY26" s="13">
        <v>256.50999999999999</v>
      </c>
      <c r="DZ26" s="13">
        <v>230.56</v>
      </c>
      <c r="EA26" s="13">
        <v>257.83999999999997</v>
      </c>
      <c r="EB26" s="13">
        <v>41.909999999999997</v>
      </c>
      <c r="EC26" s="13">
        <v>87.790000000000006</v>
      </c>
      <c r="ED26" s="13">
        <v>134.53</v>
      </c>
      <c r="EE26" s="13">
        <v>270.47000000000003</v>
      </c>
      <c r="EF26" s="13">
        <v>134.44</v>
      </c>
      <c r="EG26" s="13">
        <v>1502.6600000000001</v>
      </c>
      <c r="EH26" s="13">
        <v>16939.130000000001</v>
      </c>
      <c r="EI26" s="13">
        <v>4082.7199999999998</v>
      </c>
      <c r="EJ26" s="13">
        <v>210.24000000000001</v>
      </c>
      <c r="EK26" s="13">
        <v>725.5</v>
      </c>
      <c r="EL26" s="13">
        <v>997.51999999999998</v>
      </c>
      <c r="EM26" s="13">
        <v>1043.5599999999999</v>
      </c>
      <c r="EN26" s="13">
        <v>439.81</v>
      </c>
      <c r="EO26" s="13">
        <v>319</v>
      </c>
      <c r="EP26" s="13">
        <v>140.78999999999999</v>
      </c>
      <c r="EQ26" s="13">
        <v>1084.3099999999999</v>
      </c>
      <c r="ER26" s="13">
        <v>653.60000000000002</v>
      </c>
      <c r="ES26" s="13">
        <v>7241.9200000000001</v>
      </c>
      <c r="ET26" s="13">
        <v>193408.60999999999</v>
      </c>
      <c r="EU26" s="13">
        <v>88387.380000000005</v>
      </c>
      <c r="EV26" s="13">
        <v>12211.6</v>
      </c>
      <c r="EW26" s="13">
        <v>10857.17</v>
      </c>
      <c r="EX26" s="13">
        <v>9759.8600000000006</v>
      </c>
      <c r="EY26" s="13">
        <v>11411.610000000001</v>
      </c>
      <c r="EZ26" s="13">
        <v>6239.1300000000001</v>
      </c>
      <c r="FA26" s="13">
        <v>5417.3900000000003</v>
      </c>
      <c r="FB26" s="13">
        <v>5165.29</v>
      </c>
      <c r="FC26" s="13">
        <v>10785.530000000001</v>
      </c>
      <c r="FD26" s="13">
        <v>5141.79</v>
      </c>
      <c r="FE26" s="13">
        <v>28031.220000000001</v>
      </c>
    </row>
    <row ht="13.199999999999999" customHeight="1" r="27">
      <c r="A27" s="0">
        <v>302</v>
      </c>
      <c r="B27" s="0" t="s">
        <v>38</v>
      </c>
      <c r="C27" s="0">
        <v>104</v>
      </c>
      <c r="D27" s="0" t="s">
        <v>37</v>
      </c>
      <c r="E27" s="0" t="s">
        <v>101</v>
      </c>
      <c r="F27" s="13">
        <v>6954.1199999999999</v>
      </c>
      <c r="G27" s="13">
        <v>1055.9100000000001</v>
      </c>
      <c r="H27" s="13">
        <v>458.27999999999997</v>
      </c>
      <c r="I27" s="13">
        <v>148.41999999999999</v>
      </c>
      <c r="J27" s="13">
        <v>739.75</v>
      </c>
      <c r="K27" s="13">
        <v>1175.77</v>
      </c>
      <c r="L27" s="13">
        <v>237.08000000000001</v>
      </c>
      <c r="M27" s="13">
        <v>1017.45</v>
      </c>
      <c r="N27" s="13">
        <v>0</v>
      </c>
      <c r="O27" s="13">
        <v>746.10000000000002</v>
      </c>
      <c r="P27" s="13">
        <v>280.55000000000001</v>
      </c>
      <c r="Q27" s="13">
        <v>1094.8</v>
      </c>
      <c r="R27" s="13">
        <v>4217</v>
      </c>
      <c r="S27" s="13">
        <v>1740.8099999999999</v>
      </c>
      <c r="T27" s="13">
        <v>271.66000000000003</v>
      </c>
      <c r="U27" s="13">
        <v>1165.71</v>
      </c>
      <c r="V27" s="13">
        <v>513.70000000000005</v>
      </c>
      <c r="W27" s="13">
        <v>0</v>
      </c>
      <c r="X27" s="13">
        <v>0</v>
      </c>
      <c r="Y27" s="13">
        <v>71.75</v>
      </c>
      <c r="Z27" s="13">
        <v>0</v>
      </c>
      <c r="AA27" s="13">
        <v>0</v>
      </c>
      <c r="AB27" s="13">
        <v>0</v>
      </c>
      <c r="AC27" s="13">
        <v>453.37</v>
      </c>
      <c r="AD27" s="13">
        <v>8068.6899999999996</v>
      </c>
      <c r="AE27" s="13">
        <v>4411.4499999999998</v>
      </c>
      <c r="AF27" s="13">
        <v>0</v>
      </c>
      <c r="AG27" s="13">
        <v>1369.98</v>
      </c>
      <c r="AH27" s="13">
        <v>1097.0999999999999</v>
      </c>
      <c r="AI27" s="13">
        <v>0</v>
      </c>
      <c r="AJ27" s="13">
        <v>626.75</v>
      </c>
      <c r="AK27" s="13">
        <v>0</v>
      </c>
      <c r="AL27" s="13">
        <v>342.67000000000002</v>
      </c>
      <c r="AM27" s="13">
        <v>220.74000000000001</v>
      </c>
      <c r="AN27" s="13">
        <v>0</v>
      </c>
      <c r="AO27" s="13">
        <v>0</v>
      </c>
      <c r="AP27" s="13">
        <v>5157.8999999999996</v>
      </c>
      <c r="AQ27" s="13">
        <v>816.01999999999998</v>
      </c>
      <c r="AR27" s="13">
        <v>725.36000000000001</v>
      </c>
      <c r="AS27" s="13">
        <v>1809.1199999999999</v>
      </c>
      <c r="AT27" s="13">
        <v>237.08000000000001</v>
      </c>
      <c r="AU27" s="13">
        <v>315.27999999999997</v>
      </c>
      <c r="AV27" s="13">
        <v>0</v>
      </c>
      <c r="AW27" s="13">
        <v>795.60000000000002</v>
      </c>
      <c r="AX27" s="13">
        <v>0</v>
      </c>
      <c r="AY27" s="13">
        <v>0</v>
      </c>
      <c r="AZ27" s="13">
        <v>0</v>
      </c>
      <c r="BA27" s="13">
        <v>459.44</v>
      </c>
      <c r="BB27" s="13">
        <v>4053.5100000000002</v>
      </c>
      <c r="BC27" s="13">
        <v>1016.15</v>
      </c>
      <c r="BD27" s="13">
        <v>696.19000000000005</v>
      </c>
      <c r="BE27" s="13">
        <v>796.67999999999995</v>
      </c>
      <c r="BF27" s="13">
        <v>757.49000000000001</v>
      </c>
      <c r="BG27" s="13">
        <v>0</v>
      </c>
      <c r="BH27" s="13">
        <v>314.30000000000001</v>
      </c>
      <c r="BI27" s="13">
        <v>0</v>
      </c>
      <c r="BJ27" s="13">
        <v>0</v>
      </c>
      <c r="BK27" s="13">
        <v>0</v>
      </c>
      <c r="BL27" s="13">
        <v>0</v>
      </c>
      <c r="BM27" s="13">
        <v>472.68000000000001</v>
      </c>
      <c r="BN27" s="13">
        <v>3036.0500000000002</v>
      </c>
      <c r="BO27" s="13">
        <v>2051.2399999999998</v>
      </c>
      <c r="BP27" s="13">
        <v>0</v>
      </c>
      <c r="BQ27" s="13">
        <v>984.80999999999995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5116.7200000000003</v>
      </c>
      <c r="CA27" s="13">
        <v>876.92999999999995</v>
      </c>
      <c r="CB27" s="13">
        <v>1168</v>
      </c>
      <c r="CC27" s="13">
        <v>858.05999999999995</v>
      </c>
      <c r="CD27" s="13">
        <v>476.31</v>
      </c>
      <c r="CE27" s="13">
        <v>1037.49</v>
      </c>
      <c r="CF27" s="13">
        <v>0</v>
      </c>
      <c r="CG27" s="13">
        <v>561.88999999999999</v>
      </c>
      <c r="CH27" s="13">
        <v>0</v>
      </c>
      <c r="CI27" s="13">
        <v>60.210000000000001</v>
      </c>
      <c r="CJ27" s="13">
        <v>0</v>
      </c>
      <c r="CK27" s="13">
        <v>77.829999999999998</v>
      </c>
      <c r="CL27" s="13">
        <v>6881.7299999999996</v>
      </c>
      <c r="CM27" s="13">
        <v>1057.45</v>
      </c>
      <c r="CN27" s="13">
        <v>370.86000000000001</v>
      </c>
      <c r="CO27" s="13">
        <v>271.66000000000003</v>
      </c>
      <c r="CP27" s="13">
        <v>327.13999999999999</v>
      </c>
      <c r="CQ27" s="13">
        <v>1213.95</v>
      </c>
      <c r="CR27" s="13">
        <v>0</v>
      </c>
      <c r="CS27" s="13">
        <v>290.42000000000002</v>
      </c>
      <c r="CT27" s="13">
        <v>0</v>
      </c>
      <c r="CU27" s="13">
        <v>1550.98</v>
      </c>
      <c r="CV27" s="13">
        <v>237.63999999999999</v>
      </c>
      <c r="CW27" s="13">
        <v>1561.6199999999999</v>
      </c>
      <c r="CX27" s="13">
        <v>9391.2800000000007</v>
      </c>
      <c r="CY27" s="13">
        <v>4967.79</v>
      </c>
      <c r="CZ27" s="13">
        <v>0</v>
      </c>
      <c r="DA27" s="13">
        <v>1371.25</v>
      </c>
      <c r="DB27" s="13">
        <v>253.55000000000001</v>
      </c>
      <c r="DC27" s="13">
        <v>1768.4400000000001</v>
      </c>
      <c r="DD27" s="13">
        <v>433.19</v>
      </c>
      <c r="DE27" s="13">
        <v>597.05999999999995</v>
      </c>
      <c r="DF27" s="13">
        <v>0</v>
      </c>
      <c r="DG27" s="13">
        <v>0</v>
      </c>
      <c r="DH27" s="13">
        <v>0</v>
      </c>
      <c r="DI27" s="13">
        <v>0</v>
      </c>
      <c r="DJ27" s="13">
        <v>8559.0599999999995</v>
      </c>
      <c r="DK27" s="13">
        <v>1668.1099999999999</v>
      </c>
      <c r="DL27" s="13">
        <v>765.23000000000002</v>
      </c>
      <c r="DM27" s="13">
        <v>2710.9899999999998</v>
      </c>
      <c r="DN27" s="13">
        <v>1016.5700000000001</v>
      </c>
      <c r="DO27" s="13">
        <v>766.19000000000005</v>
      </c>
      <c r="DP27" s="13">
        <v>597.24000000000001</v>
      </c>
      <c r="DQ27" s="13">
        <v>0</v>
      </c>
      <c r="DR27" s="13">
        <v>0</v>
      </c>
      <c r="DS27" s="13">
        <v>130.30000000000001</v>
      </c>
      <c r="DT27" s="13">
        <v>0</v>
      </c>
      <c r="DU27" s="13">
        <v>904.41999999999996</v>
      </c>
      <c r="DV27" s="13">
        <v>10957.17</v>
      </c>
      <c r="DW27" s="13">
        <v>2541.96</v>
      </c>
      <c r="DX27" s="13">
        <v>1808.54</v>
      </c>
      <c r="DY27" s="13">
        <v>655.14999999999998</v>
      </c>
      <c r="DZ27" s="13">
        <v>1570.3199999999999</v>
      </c>
      <c r="EA27" s="13">
        <v>2632.4400000000001</v>
      </c>
      <c r="EB27" s="13">
        <v>755.77999999999997</v>
      </c>
      <c r="EC27" s="13">
        <v>420</v>
      </c>
      <c r="ED27" s="13">
        <v>0</v>
      </c>
      <c r="EE27" s="13">
        <v>0</v>
      </c>
      <c r="EF27" s="13">
        <v>0</v>
      </c>
      <c r="EG27" s="13">
        <v>572.97000000000003</v>
      </c>
      <c r="EH27" s="13">
        <v>15656.309999999999</v>
      </c>
      <c r="EI27" s="13">
        <v>1958.3900000000001</v>
      </c>
      <c r="EJ27" s="13">
        <v>458.27999999999997</v>
      </c>
      <c r="EK27" s="13">
        <v>578.50999999999999</v>
      </c>
      <c r="EL27" s="13">
        <v>605.08000000000004</v>
      </c>
      <c r="EM27" s="13">
        <v>299.11000000000001</v>
      </c>
      <c r="EN27" s="13">
        <v>0</v>
      </c>
      <c r="EO27" s="13">
        <v>998.26999999999998</v>
      </c>
      <c r="EP27" s="13">
        <v>2541.48</v>
      </c>
      <c r="EQ27" s="13">
        <v>335.05000000000001</v>
      </c>
      <c r="ER27" s="13">
        <v>371.04000000000002</v>
      </c>
      <c r="ES27" s="13">
        <v>7511.1000000000004</v>
      </c>
      <c r="ET27" s="13">
        <v>88049.539999999994</v>
      </c>
      <c r="EU27" s="13">
        <v>24162.209999999999</v>
      </c>
      <c r="EV27" s="13">
        <v>6722.3999999999996</v>
      </c>
      <c r="EW27" s="13">
        <v>12720.34</v>
      </c>
      <c r="EX27" s="13">
        <v>7594.0900000000001</v>
      </c>
      <c r="EY27" s="13">
        <v>9208.6700000000001</v>
      </c>
      <c r="EZ27" s="13">
        <v>2964.3400000000001</v>
      </c>
      <c r="FA27" s="13">
        <v>4752.4399999999996</v>
      </c>
      <c r="FB27" s="13">
        <v>2884.1500000000001</v>
      </c>
      <c r="FC27" s="13">
        <v>3043.3800000000001</v>
      </c>
      <c r="FD27" s="13">
        <v>889.23000000000002</v>
      </c>
      <c r="FE27" s="13">
        <v>13108.23</v>
      </c>
    </row>
    <row ht="13.199999999999999" customHeight="1" r="28">
      <c r="A28" s="0">
        <v>302</v>
      </c>
      <c r="B28" s="0" t="s">
        <v>38</v>
      </c>
      <c r="C28" s="0" t="s">
        <v>118</v>
      </c>
      <c r="D28" s="0" t="s">
        <v>101</v>
      </c>
      <c r="E28" s="0" t="s">
        <v>101</v>
      </c>
      <c r="F28" s="13">
        <v>66409.279999999999</v>
      </c>
      <c r="G28" s="13">
        <v>25767.110000000001</v>
      </c>
      <c r="H28" s="13">
        <v>5571.7399999999998</v>
      </c>
      <c r="I28" s="13">
        <v>3829.5500000000002</v>
      </c>
      <c r="J28" s="13">
        <v>5174.8800000000001</v>
      </c>
      <c r="K28" s="13">
        <v>8001.8800000000001</v>
      </c>
      <c r="L28" s="13">
        <v>2706.71</v>
      </c>
      <c r="M28" s="13">
        <v>2172.8800000000001</v>
      </c>
      <c r="N28" s="13">
        <v>1207.9100000000001</v>
      </c>
      <c r="O28" s="13">
        <v>2550.4400000000001</v>
      </c>
      <c r="P28" s="13">
        <v>1444.8299999999999</v>
      </c>
      <c r="Q28" s="13">
        <v>7981.1300000000001</v>
      </c>
      <c r="R28" s="13">
        <v>69562.350000000006</v>
      </c>
      <c r="S28" s="13">
        <v>31956.790000000001</v>
      </c>
      <c r="T28" s="13">
        <v>5098.8000000000002</v>
      </c>
      <c r="U28" s="13">
        <v>5452.9399999999996</v>
      </c>
      <c r="V28" s="13">
        <v>6162.3699999999999</v>
      </c>
      <c r="W28" s="13">
        <v>6398.2600000000002</v>
      </c>
      <c r="X28" s="13">
        <v>2839.71</v>
      </c>
      <c r="Y28" s="13">
        <v>2399.0500000000002</v>
      </c>
      <c r="Z28" s="13">
        <v>1448.8</v>
      </c>
      <c r="AA28" s="13">
        <v>1035.79</v>
      </c>
      <c r="AB28" s="13">
        <v>1023.76</v>
      </c>
      <c r="AC28" s="13">
        <v>5745.9300000000003</v>
      </c>
      <c r="AD28" s="13">
        <v>117359.48</v>
      </c>
      <c r="AE28" s="13">
        <v>75652.649999999994</v>
      </c>
      <c r="AF28" s="13">
        <v>10313.530000000001</v>
      </c>
      <c r="AG28" s="13">
        <v>4838.4399999999996</v>
      </c>
      <c r="AH28" s="13">
        <v>6466.5500000000002</v>
      </c>
      <c r="AI28" s="13">
        <v>4889.75</v>
      </c>
      <c r="AJ28" s="13">
        <v>3912.5300000000002</v>
      </c>
      <c r="AK28" s="13">
        <v>1235.99</v>
      </c>
      <c r="AL28" s="13">
        <v>3845.5900000000001</v>
      </c>
      <c r="AM28" s="13">
        <v>1329.8</v>
      </c>
      <c r="AN28" s="13">
        <v>518.95000000000005</v>
      </c>
      <c r="AO28" s="13">
        <v>4355.5600000000004</v>
      </c>
      <c r="AP28" s="13">
        <v>70617.770000000004</v>
      </c>
      <c r="AQ28" s="13">
        <v>27683.32</v>
      </c>
      <c r="AR28" s="13">
        <v>7328.6599999999999</v>
      </c>
      <c r="AS28" s="13">
        <v>3989.1399999999999</v>
      </c>
      <c r="AT28" s="13">
        <v>2938.29</v>
      </c>
      <c r="AU28" s="13">
        <v>6663.79</v>
      </c>
      <c r="AV28" s="13">
        <v>3401.96</v>
      </c>
      <c r="AW28" s="13">
        <v>4360.1599999999999</v>
      </c>
      <c r="AX28" s="13">
        <v>841.21000000000004</v>
      </c>
      <c r="AY28" s="13">
        <v>2438.23</v>
      </c>
      <c r="AZ28" s="13">
        <v>2245.8899999999999</v>
      </c>
      <c r="BA28" s="13">
        <v>8726.9300000000003</v>
      </c>
      <c r="BB28" s="13">
        <v>56945.830000000002</v>
      </c>
      <c r="BC28" s="13">
        <v>30406.709999999999</v>
      </c>
      <c r="BD28" s="13">
        <v>10632.35</v>
      </c>
      <c r="BE28" s="13">
        <v>4686.7600000000002</v>
      </c>
      <c r="BF28" s="13">
        <v>3747.5999999999999</v>
      </c>
      <c r="BG28" s="13">
        <v>1408.4000000000001</v>
      </c>
      <c r="BH28" s="13">
        <v>779.13</v>
      </c>
      <c r="BI28" s="13">
        <v>528.01999999999998</v>
      </c>
      <c r="BJ28" s="13">
        <v>659.27999999999997</v>
      </c>
      <c r="BK28" s="13">
        <v>638.55999999999995</v>
      </c>
      <c r="BL28" s="13">
        <v>684.22000000000003</v>
      </c>
      <c r="BM28" s="13">
        <v>2774.6599999999999</v>
      </c>
      <c r="BN28" s="13">
        <v>113559.21000000001</v>
      </c>
      <c r="BO28" s="13">
        <v>47641.139999999999</v>
      </c>
      <c r="BP28" s="13">
        <v>12908.969999999999</v>
      </c>
      <c r="BQ28" s="13">
        <v>8524.0499999999993</v>
      </c>
      <c r="BR28" s="13">
        <v>8076.8299999999999</v>
      </c>
      <c r="BS28" s="13">
        <v>12071.26</v>
      </c>
      <c r="BT28" s="13">
        <v>3035.75</v>
      </c>
      <c r="BU28" s="13">
        <v>1716.5899999999999</v>
      </c>
      <c r="BV28" s="13">
        <v>3203.3699999999999</v>
      </c>
      <c r="BW28" s="13">
        <v>3738.2600000000002</v>
      </c>
      <c r="BX28" s="13">
        <v>2652.3099999999999</v>
      </c>
      <c r="BY28" s="13">
        <v>9990.4899999999998</v>
      </c>
      <c r="BZ28" s="13">
        <v>111228.2</v>
      </c>
      <c r="CA28" s="13">
        <v>34934.360000000001</v>
      </c>
      <c r="CB28" s="13">
        <v>16019.02</v>
      </c>
      <c r="CC28" s="13">
        <v>6398.6800000000003</v>
      </c>
      <c r="CD28" s="13">
        <v>4018.4099999999999</v>
      </c>
      <c r="CE28" s="13">
        <v>12803.24</v>
      </c>
      <c r="CF28" s="13">
        <v>7465.7200000000003</v>
      </c>
      <c r="CG28" s="13">
        <v>7595.3699999999999</v>
      </c>
      <c r="CH28" s="13">
        <v>2105.3200000000002</v>
      </c>
      <c r="CI28" s="13">
        <v>7420.6000000000004</v>
      </c>
      <c r="CJ28" s="13">
        <v>1247.6199999999999</v>
      </c>
      <c r="CK28" s="13">
        <v>11219.66</v>
      </c>
      <c r="CL28" s="13">
        <v>96410.940000000002</v>
      </c>
      <c r="CM28" s="13">
        <v>34895.769999999997</v>
      </c>
      <c r="CN28" s="13">
        <v>9563.8600000000006</v>
      </c>
      <c r="CO28" s="13">
        <v>8582.2099999999991</v>
      </c>
      <c r="CP28" s="13">
        <v>5294.2200000000003</v>
      </c>
      <c r="CQ28" s="13">
        <v>8531.6599999999999</v>
      </c>
      <c r="CR28" s="13">
        <v>3954.02</v>
      </c>
      <c r="CS28" s="13">
        <v>2474.4499999999998</v>
      </c>
      <c r="CT28" s="13">
        <v>2886.3699999999999</v>
      </c>
      <c r="CU28" s="13">
        <v>4551.9200000000001</v>
      </c>
      <c r="CV28" s="13">
        <v>2729.5900000000001</v>
      </c>
      <c r="CW28" s="13">
        <v>12946.610000000001</v>
      </c>
      <c r="CX28" s="13">
        <v>113227.57000000001</v>
      </c>
      <c r="CY28" s="13">
        <v>58097.550000000003</v>
      </c>
      <c r="CZ28" s="13">
        <v>10637.799999999999</v>
      </c>
      <c r="DA28" s="13">
        <v>11490.280000000001</v>
      </c>
      <c r="DB28" s="13">
        <v>7868.3800000000001</v>
      </c>
      <c r="DC28" s="13">
        <v>11806.59</v>
      </c>
      <c r="DD28" s="13">
        <v>4086.7800000000002</v>
      </c>
      <c r="DE28" s="13">
        <v>2873.3000000000002</v>
      </c>
      <c r="DF28" s="13">
        <v>1402.23</v>
      </c>
      <c r="DG28" s="13">
        <v>2069.02</v>
      </c>
      <c r="DH28" s="13">
        <v>195.44</v>
      </c>
      <c r="DI28" s="13">
        <v>2700</v>
      </c>
      <c r="DJ28" s="13">
        <v>31565.66</v>
      </c>
      <c r="DK28" s="13">
        <v>12147.620000000001</v>
      </c>
      <c r="DL28" s="13">
        <v>2876.0599999999999</v>
      </c>
      <c r="DM28" s="13">
        <v>5896.6499999999996</v>
      </c>
      <c r="DN28" s="13">
        <v>2915.4000000000001</v>
      </c>
      <c r="DO28" s="13">
        <v>2305.75</v>
      </c>
      <c r="DP28" s="13">
        <v>1323.78</v>
      </c>
      <c r="DQ28" s="13">
        <v>304.13</v>
      </c>
      <c r="DR28" s="13">
        <v>206.55000000000001</v>
      </c>
      <c r="DS28" s="13">
        <v>669.13999999999999</v>
      </c>
      <c r="DT28" s="13">
        <v>613.25</v>
      </c>
      <c r="DU28" s="13">
        <v>2307.2800000000002</v>
      </c>
      <c r="DV28" s="13">
        <v>53551.410000000003</v>
      </c>
      <c r="DW28" s="13">
        <v>24475.84</v>
      </c>
      <c r="DX28" s="13">
        <v>6639.7399999999998</v>
      </c>
      <c r="DY28" s="13">
        <v>2150.1900000000001</v>
      </c>
      <c r="DZ28" s="13">
        <v>4401.4399999999996</v>
      </c>
      <c r="EA28" s="13">
        <v>4011.46</v>
      </c>
      <c r="EB28" s="13">
        <v>2144.21</v>
      </c>
      <c r="EC28" s="13">
        <v>1393.1300000000001</v>
      </c>
      <c r="ED28" s="13">
        <v>1554.3199999999999</v>
      </c>
      <c r="EE28" s="13">
        <v>1950.8900000000001</v>
      </c>
      <c r="EF28" s="13">
        <v>828.19000000000005</v>
      </c>
      <c r="EG28" s="13">
        <v>4001.8899999999999</v>
      </c>
      <c r="EH28" s="13">
        <v>115082.64999999999</v>
      </c>
      <c r="EI28" s="13">
        <v>20217.889999999999</v>
      </c>
      <c r="EJ28" s="13">
        <v>8704.2800000000007</v>
      </c>
      <c r="EK28" s="13">
        <v>5093.9200000000001</v>
      </c>
      <c r="EL28" s="13">
        <v>6406.8900000000003</v>
      </c>
      <c r="EM28" s="13">
        <v>4618.0200000000004</v>
      </c>
      <c r="EN28" s="13">
        <v>5413.9499999999998</v>
      </c>
      <c r="EO28" s="13">
        <v>4801.5699999999997</v>
      </c>
      <c r="EP28" s="13">
        <v>6874.3599999999997</v>
      </c>
      <c r="EQ28" s="13">
        <v>4192.8699999999999</v>
      </c>
      <c r="ER28" s="13">
        <v>5536.1599999999999</v>
      </c>
      <c r="ES28" s="13">
        <v>43222.480000000003</v>
      </c>
      <c r="ET28" s="13">
        <v>1015520.35</v>
      </c>
      <c r="EU28" s="13">
        <v>423876.75</v>
      </c>
      <c r="EV28" s="13">
        <v>106294.81</v>
      </c>
      <c r="EW28" s="13">
        <v>70932.809999999998</v>
      </c>
      <c r="EX28" s="13">
        <v>63471.260000000002</v>
      </c>
      <c r="EY28" s="13">
        <v>83510.059999999998</v>
      </c>
      <c r="EZ28" s="13">
        <v>41064.25</v>
      </c>
      <c r="FA28" s="13">
        <v>31854.639999999999</v>
      </c>
      <c r="FB28" s="13">
        <v>26235.310000000001</v>
      </c>
      <c r="FC28" s="13">
        <v>32585.52</v>
      </c>
      <c r="FD28" s="13">
        <v>19720.209999999999</v>
      </c>
      <c r="FE28" s="13">
        <v>115972.62</v>
      </c>
    </row>
    <row ht="13.199999999999999" customHeight="1" r="29">
      <c r="A29" s="0">
        <v>303</v>
      </c>
      <c r="B29" s="0" t="s">
        <v>54</v>
      </c>
      <c r="C29" s="0">
        <v>24</v>
      </c>
      <c r="D29" s="0" t="s">
        <v>39</v>
      </c>
      <c r="E29" s="0" t="s">
        <v>101</v>
      </c>
      <c r="F29" s="13">
        <v>4867.5900000000001</v>
      </c>
      <c r="G29" s="13">
        <v>771.84000000000003</v>
      </c>
      <c r="H29" s="13">
        <v>1320.01</v>
      </c>
      <c r="I29" s="13">
        <v>1893.96</v>
      </c>
      <c r="J29" s="13">
        <v>194.72999999999999</v>
      </c>
      <c r="K29" s="13">
        <v>221.16999999999999</v>
      </c>
      <c r="L29" s="13">
        <v>133.91999999999999</v>
      </c>
      <c r="M29" s="13">
        <v>187.31999999999999</v>
      </c>
      <c r="N29" s="13">
        <v>127.89</v>
      </c>
      <c r="O29" s="13">
        <v>9.1500000000000004</v>
      </c>
      <c r="P29" s="13">
        <v>0</v>
      </c>
      <c r="Q29" s="13">
        <v>7.5599999999999996</v>
      </c>
      <c r="R29" s="13">
        <v>5469.8900000000003</v>
      </c>
      <c r="S29" s="13">
        <v>2569</v>
      </c>
      <c r="T29" s="13">
        <v>1965.21</v>
      </c>
      <c r="U29" s="13">
        <v>545.74000000000001</v>
      </c>
      <c r="V29" s="13">
        <v>260.13</v>
      </c>
      <c r="W29" s="13">
        <v>66.409999999999997</v>
      </c>
      <c r="X29" s="13">
        <v>0</v>
      </c>
      <c r="Y29" s="13">
        <v>13.17</v>
      </c>
      <c r="Z29" s="13">
        <v>0</v>
      </c>
      <c r="AA29" s="13">
        <v>13.869999999999999</v>
      </c>
      <c r="AB29" s="13">
        <v>24.969999999999999</v>
      </c>
      <c r="AC29" s="13">
        <v>11.359999999999999</v>
      </c>
      <c r="AD29" s="13">
        <v>16082.889999999999</v>
      </c>
      <c r="AE29" s="13">
        <v>1448.6600000000001</v>
      </c>
      <c r="AF29" s="13">
        <v>5174.54</v>
      </c>
      <c r="AG29" s="13">
        <v>1225.95</v>
      </c>
      <c r="AH29" s="13">
        <v>2189.5799999999999</v>
      </c>
      <c r="AI29" s="13">
        <v>1525.73</v>
      </c>
      <c r="AJ29" s="13">
        <v>1778.0999999999999</v>
      </c>
      <c r="AK29" s="13">
        <v>824.14999999999998</v>
      </c>
      <c r="AL29" s="13">
        <v>763.66999999999996</v>
      </c>
      <c r="AM29" s="13">
        <v>253.75999999999999</v>
      </c>
      <c r="AN29" s="13">
        <v>575.49000000000001</v>
      </c>
      <c r="AO29" s="13">
        <v>323.17000000000002</v>
      </c>
      <c r="AP29" s="13">
        <v>6612.8500000000004</v>
      </c>
      <c r="AQ29" s="13">
        <v>1113.79</v>
      </c>
      <c r="AR29" s="13">
        <v>757.24000000000001</v>
      </c>
      <c r="AS29" s="13">
        <v>1219.3800000000001</v>
      </c>
      <c r="AT29" s="13">
        <v>260.04000000000002</v>
      </c>
      <c r="AU29" s="13">
        <v>760.45000000000005</v>
      </c>
      <c r="AV29" s="13">
        <v>172.43000000000001</v>
      </c>
      <c r="AW29" s="13">
        <v>149.87</v>
      </c>
      <c r="AX29" s="13">
        <v>362.19999999999999</v>
      </c>
      <c r="AY29" s="13">
        <v>458.24000000000001</v>
      </c>
      <c r="AZ29" s="13">
        <v>270.54000000000002</v>
      </c>
      <c r="BA29" s="13">
        <v>1088.6099999999999</v>
      </c>
      <c r="BB29" s="13">
        <v>2231.1700000000001</v>
      </c>
      <c r="BC29" s="13">
        <v>699.42999999999995</v>
      </c>
      <c r="BD29" s="13">
        <v>349.02999999999997</v>
      </c>
      <c r="BE29" s="13">
        <v>776.20000000000005</v>
      </c>
      <c r="BF29" s="13">
        <v>89.609999999999999</v>
      </c>
      <c r="BG29" s="13">
        <v>67.120000000000005</v>
      </c>
      <c r="BH29" s="13">
        <v>33.219999999999999</v>
      </c>
      <c r="BI29" s="13">
        <v>0</v>
      </c>
      <c r="BJ29" s="13">
        <v>0</v>
      </c>
      <c r="BK29" s="13">
        <v>10.859999999999999</v>
      </c>
      <c r="BL29" s="13">
        <v>4.9000000000000004</v>
      </c>
      <c r="BM29" s="13">
        <v>200.78999999999999</v>
      </c>
      <c r="BN29" s="13">
        <v>15387.4</v>
      </c>
      <c r="BO29" s="13">
        <v>2155.1100000000001</v>
      </c>
      <c r="BP29" s="13">
        <v>1636.54</v>
      </c>
      <c r="BQ29" s="13">
        <v>2662.5</v>
      </c>
      <c r="BR29" s="13">
        <v>109.12</v>
      </c>
      <c r="BS29" s="13">
        <v>3957.7800000000002</v>
      </c>
      <c r="BT29" s="13">
        <v>1225.9000000000001</v>
      </c>
      <c r="BU29" s="13">
        <v>722.97000000000003</v>
      </c>
      <c r="BV29" s="13">
        <v>193.15000000000001</v>
      </c>
      <c r="BW29" s="13">
        <v>949.88999999999999</v>
      </c>
      <c r="BX29" s="13">
        <v>85.579999999999998</v>
      </c>
      <c r="BY29" s="13">
        <v>1688.8399999999999</v>
      </c>
      <c r="BZ29" s="13">
        <v>7953.3199999999997</v>
      </c>
      <c r="CA29" s="13">
        <v>607.39999999999998</v>
      </c>
      <c r="CB29" s="13">
        <v>1049.0899999999999</v>
      </c>
      <c r="CC29" s="13">
        <v>2119.4099999999999</v>
      </c>
      <c r="CD29" s="13">
        <v>442.91000000000003</v>
      </c>
      <c r="CE29" s="13">
        <v>541.38999999999999</v>
      </c>
      <c r="CF29" s="13">
        <v>94.640000000000001</v>
      </c>
      <c r="CG29" s="13">
        <v>355.22000000000003</v>
      </c>
      <c r="CH29" s="13">
        <v>367.24000000000001</v>
      </c>
      <c r="CI29" s="13">
        <v>549.64999999999998</v>
      </c>
      <c r="CJ29" s="13">
        <v>720.32000000000005</v>
      </c>
      <c r="CK29" s="13">
        <v>1106.02</v>
      </c>
      <c r="CL29" s="13">
        <v>11827.280000000001</v>
      </c>
      <c r="CM29" s="13">
        <v>1035.28</v>
      </c>
      <c r="CN29" s="13">
        <v>1663.95</v>
      </c>
      <c r="CO29" s="13">
        <v>1197.22</v>
      </c>
      <c r="CP29" s="13">
        <v>587.01999999999998</v>
      </c>
      <c r="CQ29" s="13">
        <v>451.02999999999997</v>
      </c>
      <c r="CR29" s="13">
        <v>73.939999999999998</v>
      </c>
      <c r="CS29" s="13">
        <v>802.39999999999998</v>
      </c>
      <c r="CT29" s="13">
        <v>1245.8099999999999</v>
      </c>
      <c r="CU29" s="13">
        <v>652.52999999999997</v>
      </c>
      <c r="CV29" s="13">
        <v>1193.8099999999999</v>
      </c>
      <c r="CW29" s="13">
        <v>2924.27</v>
      </c>
      <c r="CX29" s="13">
        <v>20388.810000000001</v>
      </c>
      <c r="CY29" s="13">
        <v>984.82000000000005</v>
      </c>
      <c r="CZ29" s="13">
        <v>3800.6500000000001</v>
      </c>
      <c r="DA29" s="13">
        <v>2305.0500000000002</v>
      </c>
      <c r="DB29" s="13">
        <v>691.51999999999998</v>
      </c>
      <c r="DC29" s="13">
        <v>4624.6300000000001</v>
      </c>
      <c r="DD29" s="13">
        <v>1595.29</v>
      </c>
      <c r="DE29" s="13">
        <v>3209.02</v>
      </c>
      <c r="DF29" s="13">
        <v>628.67999999999995</v>
      </c>
      <c r="DG29" s="13">
        <v>927.75</v>
      </c>
      <c r="DH29" s="13">
        <v>682.72000000000003</v>
      </c>
      <c r="DI29" s="13">
        <v>938.61000000000001</v>
      </c>
      <c r="DJ29" s="13">
        <v>10154.620000000001</v>
      </c>
      <c r="DK29" s="13">
        <v>106.76000000000001</v>
      </c>
      <c r="DL29" s="13">
        <v>1629.3800000000001</v>
      </c>
      <c r="DM29" s="13">
        <v>1372.4300000000001</v>
      </c>
      <c r="DN29" s="13">
        <v>273.95999999999998</v>
      </c>
      <c r="DO29" s="13">
        <v>714.85000000000002</v>
      </c>
      <c r="DP29" s="13">
        <v>285.08999999999997</v>
      </c>
      <c r="DQ29" s="13">
        <v>591.13</v>
      </c>
      <c r="DR29" s="13">
        <v>767.70000000000005</v>
      </c>
      <c r="DS29" s="13">
        <v>1749.79</v>
      </c>
      <c r="DT29" s="13">
        <v>147.00999999999999</v>
      </c>
      <c r="DU29" s="13">
        <v>2516.4699999999998</v>
      </c>
      <c r="DV29" s="13">
        <v>4180.2200000000003</v>
      </c>
      <c r="DW29" s="13">
        <v>447.77999999999997</v>
      </c>
      <c r="DX29" s="13">
        <v>895.48000000000002</v>
      </c>
      <c r="DY29" s="13">
        <v>489.60000000000002</v>
      </c>
      <c r="DZ29" s="13">
        <v>110.90000000000001</v>
      </c>
      <c r="EA29" s="13">
        <v>118.09</v>
      </c>
      <c r="EB29" s="13">
        <v>206.22</v>
      </c>
      <c r="EC29" s="13">
        <v>237.31999999999999</v>
      </c>
      <c r="ED29" s="13">
        <v>382.72000000000003</v>
      </c>
      <c r="EE29" s="13">
        <v>325.01999999999998</v>
      </c>
      <c r="EF29" s="13">
        <v>132.19</v>
      </c>
      <c r="EG29" s="13">
        <v>834.87</v>
      </c>
      <c r="EH29" s="13">
        <v>5217.9399999999996</v>
      </c>
      <c r="EI29" s="13">
        <v>82.390000000000001</v>
      </c>
      <c r="EJ29" s="13">
        <v>248.09999999999999</v>
      </c>
      <c r="EK29" s="13">
        <v>2073.6799999999998</v>
      </c>
      <c r="EL29" s="13">
        <v>136.33000000000001</v>
      </c>
      <c r="EM29" s="13">
        <v>247.00999999999999</v>
      </c>
      <c r="EN29" s="13">
        <v>79.019999999999996</v>
      </c>
      <c r="EO29" s="13">
        <v>113.38</v>
      </c>
      <c r="EP29" s="13">
        <v>439.01999999999998</v>
      </c>
      <c r="EQ29" s="13">
        <v>398.04000000000002</v>
      </c>
      <c r="ER29" s="13">
        <v>88</v>
      </c>
      <c r="ES29" s="13">
        <v>1312.95</v>
      </c>
      <c r="ET29" s="13">
        <v>110373.98</v>
      </c>
      <c r="EU29" s="13">
        <v>12022.26</v>
      </c>
      <c r="EV29" s="13">
        <v>20489.220000000001</v>
      </c>
      <c r="EW29" s="13">
        <v>17881.119999999999</v>
      </c>
      <c r="EX29" s="13">
        <v>5345.8500000000004</v>
      </c>
      <c r="EY29" s="13">
        <v>13295.66</v>
      </c>
      <c r="EZ29" s="13">
        <v>5677.7700000000004</v>
      </c>
      <c r="FA29" s="13">
        <v>7205.9499999999998</v>
      </c>
      <c r="FB29" s="13">
        <v>5278.0799999999999</v>
      </c>
      <c r="FC29" s="13">
        <v>6298.5500000000002</v>
      </c>
      <c r="FD29" s="13">
        <v>3925.5300000000002</v>
      </c>
      <c r="FE29" s="13">
        <v>12953.52</v>
      </c>
    </row>
    <row ht="13.199999999999999" customHeight="1" r="30">
      <c r="A30" s="0">
        <v>303</v>
      </c>
      <c r="B30" s="0" t="s">
        <v>54</v>
      </c>
      <c r="C30" s="0">
        <v>52</v>
      </c>
      <c r="D30" s="0" t="s">
        <v>40</v>
      </c>
      <c r="E30" s="0" t="s">
        <v>101</v>
      </c>
      <c r="F30" s="13">
        <v>6176.1599999999999</v>
      </c>
      <c r="G30" s="13">
        <v>1744.3800000000001</v>
      </c>
      <c r="H30" s="13">
        <v>308.80000000000001</v>
      </c>
      <c r="I30" s="13">
        <v>0</v>
      </c>
      <c r="J30" s="13">
        <v>0</v>
      </c>
      <c r="K30" s="13">
        <v>139.06999999999999</v>
      </c>
      <c r="L30" s="13">
        <v>670.88</v>
      </c>
      <c r="M30" s="13">
        <v>259.5</v>
      </c>
      <c r="N30" s="13">
        <v>2671.96</v>
      </c>
      <c r="O30" s="13">
        <v>215.38999999999999</v>
      </c>
      <c r="P30" s="13">
        <v>0</v>
      </c>
      <c r="Q30" s="13">
        <v>166.15000000000001</v>
      </c>
      <c r="R30" s="13">
        <v>841.96000000000004</v>
      </c>
      <c r="S30" s="13">
        <v>119.77</v>
      </c>
      <c r="T30" s="13">
        <v>0</v>
      </c>
      <c r="U30" s="13">
        <v>0</v>
      </c>
      <c r="V30" s="13">
        <v>0</v>
      </c>
      <c r="W30" s="13">
        <v>31.199999999999999</v>
      </c>
      <c r="X30" s="13">
        <v>48.200000000000003</v>
      </c>
      <c r="Y30" s="13">
        <v>139.59</v>
      </c>
      <c r="Z30" s="13">
        <v>119.92</v>
      </c>
      <c r="AA30" s="13">
        <v>138.96000000000001</v>
      </c>
      <c r="AB30" s="13">
        <v>0</v>
      </c>
      <c r="AC30" s="13">
        <v>244.31999999999999</v>
      </c>
      <c r="AD30" s="13">
        <v>3660.6199999999999</v>
      </c>
      <c r="AE30" s="13">
        <v>775.60000000000002</v>
      </c>
      <c r="AF30" s="13">
        <v>444.01999999999998</v>
      </c>
      <c r="AG30" s="13">
        <v>168.18000000000001</v>
      </c>
      <c r="AH30" s="13">
        <v>63</v>
      </c>
      <c r="AI30" s="13">
        <v>0</v>
      </c>
      <c r="AJ30" s="13">
        <v>555.69000000000005</v>
      </c>
      <c r="AK30" s="13">
        <v>539.5</v>
      </c>
      <c r="AL30" s="13">
        <v>567.95000000000005</v>
      </c>
      <c r="AM30" s="13">
        <v>83.230000000000004</v>
      </c>
      <c r="AN30" s="13">
        <v>0</v>
      </c>
      <c r="AO30" s="13">
        <v>463.44</v>
      </c>
      <c r="AP30" s="13">
        <v>1229.29</v>
      </c>
      <c r="AQ30" s="13">
        <v>495.5</v>
      </c>
      <c r="AR30" s="13">
        <v>0</v>
      </c>
      <c r="AS30" s="13">
        <v>0</v>
      </c>
      <c r="AT30" s="13">
        <v>70.180000000000007</v>
      </c>
      <c r="AU30" s="13">
        <v>241.49000000000001</v>
      </c>
      <c r="AV30" s="13">
        <v>66.870000000000005</v>
      </c>
      <c r="AW30" s="13">
        <v>19.199999999999999</v>
      </c>
      <c r="AX30" s="13">
        <v>238.03999999999999</v>
      </c>
      <c r="AY30" s="13">
        <v>71.329999999999998</v>
      </c>
      <c r="AZ30" s="13">
        <v>0</v>
      </c>
      <c r="BA30" s="13">
        <v>26.66</v>
      </c>
      <c r="BB30" s="13">
        <v>2385.0700000000002</v>
      </c>
      <c r="BC30" s="13">
        <v>1379.7</v>
      </c>
      <c r="BD30" s="13">
        <v>2.73</v>
      </c>
      <c r="BE30" s="13">
        <v>0</v>
      </c>
      <c r="BF30" s="13">
        <v>50.340000000000003</v>
      </c>
      <c r="BG30" s="13">
        <v>50.219999999999999</v>
      </c>
      <c r="BH30" s="13">
        <v>14.4</v>
      </c>
      <c r="BI30" s="13">
        <v>54.93</v>
      </c>
      <c r="BJ30" s="13">
        <v>509.95999999999998</v>
      </c>
      <c r="BK30" s="13">
        <v>169.22</v>
      </c>
      <c r="BL30" s="13">
        <v>0</v>
      </c>
      <c r="BM30" s="13">
        <v>153.56</v>
      </c>
      <c r="BN30" s="13">
        <v>3242.5700000000002</v>
      </c>
      <c r="BO30" s="13">
        <v>0</v>
      </c>
      <c r="BP30" s="13">
        <v>301.98000000000002</v>
      </c>
      <c r="BQ30" s="13">
        <v>20.66</v>
      </c>
      <c r="BR30" s="13">
        <v>0</v>
      </c>
      <c r="BS30" s="13">
        <v>52.270000000000003</v>
      </c>
      <c r="BT30" s="13">
        <v>895.21000000000004</v>
      </c>
      <c r="BU30" s="13">
        <v>723.87</v>
      </c>
      <c r="BV30" s="13">
        <v>748.47000000000003</v>
      </c>
      <c r="BW30" s="13">
        <v>302.38</v>
      </c>
      <c r="BX30" s="13">
        <v>0</v>
      </c>
      <c r="BY30" s="13">
        <v>197.72</v>
      </c>
      <c r="BZ30" s="13">
        <v>1793.8199999999999</v>
      </c>
      <c r="CA30" s="13">
        <v>513.61000000000001</v>
      </c>
      <c r="CB30" s="13">
        <v>223.34999999999999</v>
      </c>
      <c r="CC30" s="13">
        <v>107.52</v>
      </c>
      <c r="CD30" s="13">
        <v>5.5199999999999996</v>
      </c>
      <c r="CE30" s="13">
        <v>12.23</v>
      </c>
      <c r="CF30" s="13">
        <v>53.289999999999999</v>
      </c>
      <c r="CG30" s="13">
        <v>472.98000000000002</v>
      </c>
      <c r="CH30" s="13">
        <v>121.81999999999999</v>
      </c>
      <c r="CI30" s="13">
        <v>238.86000000000001</v>
      </c>
      <c r="CJ30" s="13">
        <v>0</v>
      </c>
      <c r="CK30" s="13">
        <v>44.640000000000001</v>
      </c>
      <c r="CL30" s="13">
        <v>2965.0300000000002</v>
      </c>
      <c r="CM30" s="13">
        <v>995.41999999999996</v>
      </c>
      <c r="CN30" s="13">
        <v>10.640000000000001</v>
      </c>
      <c r="CO30" s="13">
        <v>0</v>
      </c>
      <c r="CP30" s="13">
        <v>18.34</v>
      </c>
      <c r="CQ30" s="13">
        <v>8.6899999999999995</v>
      </c>
      <c r="CR30" s="13">
        <v>0</v>
      </c>
      <c r="CS30" s="13">
        <v>216.38</v>
      </c>
      <c r="CT30" s="13">
        <v>306.43000000000001</v>
      </c>
      <c r="CU30" s="13">
        <v>167.90000000000001</v>
      </c>
      <c r="CV30" s="13">
        <v>0</v>
      </c>
      <c r="CW30" s="13">
        <v>1241.2</v>
      </c>
      <c r="CX30" s="13">
        <v>1973.55</v>
      </c>
      <c r="CY30" s="13">
        <v>688.58000000000004</v>
      </c>
      <c r="CZ30" s="13">
        <v>0</v>
      </c>
      <c r="DA30" s="13">
        <v>20.210000000000001</v>
      </c>
      <c r="DB30" s="13">
        <v>0</v>
      </c>
      <c r="DC30" s="13">
        <v>77.799999999999997</v>
      </c>
      <c r="DD30" s="13">
        <v>334.68000000000001</v>
      </c>
      <c r="DE30" s="13">
        <v>659.39999999999998</v>
      </c>
      <c r="DF30" s="13">
        <v>141.78</v>
      </c>
      <c r="DG30" s="13">
        <v>45.799999999999997</v>
      </c>
      <c r="DH30" s="13">
        <v>0</v>
      </c>
      <c r="DI30" s="13">
        <v>5.2999999999999998</v>
      </c>
      <c r="DJ30" s="13">
        <v>604.49000000000001</v>
      </c>
      <c r="DK30" s="13">
        <v>26.079999999999998</v>
      </c>
      <c r="DL30" s="13">
        <v>0</v>
      </c>
      <c r="DM30" s="13">
        <v>0</v>
      </c>
      <c r="DN30" s="13">
        <v>66.239999999999995</v>
      </c>
      <c r="DO30" s="13">
        <v>12.94</v>
      </c>
      <c r="DP30" s="13">
        <v>0</v>
      </c>
      <c r="DQ30" s="13">
        <v>46.829999999999998</v>
      </c>
      <c r="DR30" s="13">
        <v>55.479999999999997</v>
      </c>
      <c r="DS30" s="13">
        <v>44.109999999999999</v>
      </c>
      <c r="DT30" s="13">
        <v>0</v>
      </c>
      <c r="DU30" s="13">
        <v>352.81</v>
      </c>
      <c r="DV30" s="13">
        <v>3160.8600000000001</v>
      </c>
      <c r="DW30" s="13">
        <v>187.08000000000001</v>
      </c>
      <c r="DX30" s="13">
        <v>130.46000000000001</v>
      </c>
      <c r="DY30" s="13">
        <v>0</v>
      </c>
      <c r="DZ30" s="13">
        <v>0</v>
      </c>
      <c r="EA30" s="13">
        <v>6.1100000000000003</v>
      </c>
      <c r="EB30" s="13">
        <v>121.95999999999999</v>
      </c>
      <c r="EC30" s="13">
        <v>55.670000000000002</v>
      </c>
      <c r="ED30" s="13">
        <v>304.87</v>
      </c>
      <c r="EE30" s="13">
        <v>305.42000000000002</v>
      </c>
      <c r="EF30" s="13">
        <v>0</v>
      </c>
      <c r="EG30" s="13">
        <v>2049.27</v>
      </c>
      <c r="EH30" s="13">
        <v>1832.0799999999999</v>
      </c>
      <c r="EI30" s="13">
        <v>203.86000000000001</v>
      </c>
      <c r="EJ30" s="13">
        <v>98.400000000000006</v>
      </c>
      <c r="EK30" s="13">
        <v>0</v>
      </c>
      <c r="EL30" s="13">
        <v>136.05000000000001</v>
      </c>
      <c r="EM30" s="13">
        <v>93.379999999999995</v>
      </c>
      <c r="EN30" s="13">
        <v>0</v>
      </c>
      <c r="EO30" s="13">
        <v>100.23</v>
      </c>
      <c r="EP30" s="13">
        <v>144.94999999999999</v>
      </c>
      <c r="EQ30" s="13">
        <v>335.22000000000003</v>
      </c>
      <c r="ER30" s="13">
        <v>0</v>
      </c>
      <c r="ES30" s="13">
        <v>719.99000000000001</v>
      </c>
      <c r="ET30" s="13">
        <v>29865.5</v>
      </c>
      <c r="EU30" s="13">
        <v>7129.5799999999999</v>
      </c>
      <c r="EV30" s="13">
        <v>1520.3800000000001</v>
      </c>
      <c r="EW30" s="13">
        <v>316.56999999999999</v>
      </c>
      <c r="EX30" s="13">
        <v>409.67000000000002</v>
      </c>
      <c r="EY30" s="13">
        <v>725.39999999999998</v>
      </c>
      <c r="EZ30" s="13">
        <v>2761.1799999999998</v>
      </c>
      <c r="FA30" s="13">
        <v>3288.0799999999999</v>
      </c>
      <c r="FB30" s="13">
        <v>5931.6300000000001</v>
      </c>
      <c r="FC30" s="13">
        <v>2117.8200000000002</v>
      </c>
      <c r="FD30" s="13">
        <v>0</v>
      </c>
      <c r="FE30" s="13">
        <v>5665.0600000000004</v>
      </c>
    </row>
    <row ht="13.199999999999999" customHeight="1" r="31">
      <c r="A31" s="0">
        <v>303</v>
      </c>
      <c r="B31" s="0" t="s">
        <v>54</v>
      </c>
      <c r="C31" s="0">
        <v>53</v>
      </c>
      <c r="D31" s="0" t="s">
        <v>41</v>
      </c>
      <c r="E31" s="0" t="s">
        <v>101</v>
      </c>
      <c r="F31" s="13">
        <v>1649.78</v>
      </c>
      <c r="G31" s="13">
        <v>237.37</v>
      </c>
      <c r="H31" s="13">
        <v>271.66000000000003</v>
      </c>
      <c r="I31" s="13">
        <v>78.620000000000005</v>
      </c>
      <c r="J31" s="13">
        <v>0</v>
      </c>
      <c r="K31" s="13">
        <v>113.43000000000001</v>
      </c>
      <c r="L31" s="13">
        <v>2.9700000000000002</v>
      </c>
      <c r="M31" s="13">
        <v>0</v>
      </c>
      <c r="N31" s="13">
        <v>277.67000000000002</v>
      </c>
      <c r="O31" s="13">
        <v>81.010000000000005</v>
      </c>
      <c r="P31" s="13">
        <v>0</v>
      </c>
      <c r="Q31" s="13">
        <v>587.04999999999995</v>
      </c>
      <c r="R31" s="13">
        <v>1061.5999999999999</v>
      </c>
      <c r="S31" s="13">
        <v>292.63999999999999</v>
      </c>
      <c r="T31" s="13">
        <v>214.69</v>
      </c>
      <c r="U31" s="13">
        <v>0</v>
      </c>
      <c r="V31" s="13">
        <v>201.22999999999999</v>
      </c>
      <c r="W31" s="13">
        <v>11.31</v>
      </c>
      <c r="X31" s="13">
        <v>77.469999999999999</v>
      </c>
      <c r="Y31" s="13">
        <v>0</v>
      </c>
      <c r="Z31" s="13">
        <v>8.9299999999999997</v>
      </c>
      <c r="AA31" s="13">
        <v>0</v>
      </c>
      <c r="AB31" s="13">
        <v>6.5999999999999996</v>
      </c>
      <c r="AC31" s="13">
        <v>248.72</v>
      </c>
      <c r="AD31" s="13">
        <v>6651.5799999999999</v>
      </c>
      <c r="AE31" s="13">
        <v>4337.2399999999998</v>
      </c>
      <c r="AF31" s="13">
        <v>681.28999999999996</v>
      </c>
      <c r="AG31" s="13">
        <v>777.79999999999995</v>
      </c>
      <c r="AH31" s="13">
        <v>94.799999999999997</v>
      </c>
      <c r="AI31" s="13">
        <v>50.840000000000003</v>
      </c>
      <c r="AJ31" s="13">
        <v>0</v>
      </c>
      <c r="AK31" s="13">
        <v>200.40000000000001</v>
      </c>
      <c r="AL31" s="13">
        <v>47.07</v>
      </c>
      <c r="AM31" s="13">
        <v>149.69999999999999</v>
      </c>
      <c r="AN31" s="13">
        <v>0</v>
      </c>
      <c r="AO31" s="13">
        <v>312.44</v>
      </c>
      <c r="AP31" s="13">
        <v>771.85000000000002</v>
      </c>
      <c r="AQ31" s="13">
        <v>180.18000000000001</v>
      </c>
      <c r="AR31" s="13">
        <v>180.09</v>
      </c>
      <c r="AS31" s="13">
        <v>0</v>
      </c>
      <c r="AT31" s="13">
        <v>39.75</v>
      </c>
      <c r="AU31" s="13">
        <v>0</v>
      </c>
      <c r="AV31" s="13">
        <v>0</v>
      </c>
      <c r="AW31" s="13">
        <v>18.379999999999999</v>
      </c>
      <c r="AX31" s="13">
        <v>0</v>
      </c>
      <c r="AY31" s="13">
        <v>0</v>
      </c>
      <c r="AZ31" s="13">
        <v>0</v>
      </c>
      <c r="BA31" s="13">
        <v>353.44999999999999</v>
      </c>
      <c r="BB31" s="13">
        <v>1150.49</v>
      </c>
      <c r="BC31" s="13">
        <v>148.16</v>
      </c>
      <c r="BD31" s="13">
        <v>167.61000000000001</v>
      </c>
      <c r="BE31" s="13">
        <v>174.41</v>
      </c>
      <c r="BF31" s="13">
        <v>112.5</v>
      </c>
      <c r="BG31" s="13">
        <v>85.459999999999994</v>
      </c>
      <c r="BH31" s="13">
        <v>0</v>
      </c>
      <c r="BI31" s="13">
        <v>0</v>
      </c>
      <c r="BJ31" s="13">
        <v>0</v>
      </c>
      <c r="BK31" s="13">
        <v>0</v>
      </c>
      <c r="BL31" s="13">
        <v>48.109999999999999</v>
      </c>
      <c r="BM31" s="13">
        <v>414.22000000000003</v>
      </c>
      <c r="BN31" s="13">
        <v>4609.8199999999997</v>
      </c>
      <c r="BO31" s="13">
        <v>2672.5300000000002</v>
      </c>
      <c r="BP31" s="13">
        <v>702.09000000000003</v>
      </c>
      <c r="BQ31" s="13">
        <v>536.78999999999996</v>
      </c>
      <c r="BR31" s="13">
        <v>30.940000000000001</v>
      </c>
      <c r="BS31" s="13">
        <v>136.34</v>
      </c>
      <c r="BT31" s="13">
        <v>1.1799999999999999</v>
      </c>
      <c r="BU31" s="13">
        <v>131.65000000000001</v>
      </c>
      <c r="BV31" s="13">
        <v>266.27999999999997</v>
      </c>
      <c r="BW31" s="13">
        <v>0</v>
      </c>
      <c r="BX31" s="13">
        <v>56.039999999999999</v>
      </c>
      <c r="BY31" s="13">
        <v>75.939999999999998</v>
      </c>
      <c r="BZ31" s="13">
        <v>1856.3399999999999</v>
      </c>
      <c r="CA31" s="13">
        <v>326.13999999999999</v>
      </c>
      <c r="CB31" s="13">
        <v>351.70999999999998</v>
      </c>
      <c r="CC31" s="13">
        <v>125</v>
      </c>
      <c r="CD31" s="13">
        <v>270.04000000000002</v>
      </c>
      <c r="CE31" s="13">
        <v>27.57</v>
      </c>
      <c r="CF31" s="13">
        <v>157.05000000000001</v>
      </c>
      <c r="CG31" s="13">
        <v>6.8700000000000001</v>
      </c>
      <c r="CH31" s="13">
        <v>273</v>
      </c>
      <c r="CI31" s="13">
        <v>0</v>
      </c>
      <c r="CJ31" s="13">
        <v>70.010000000000005</v>
      </c>
      <c r="CK31" s="13">
        <v>248.93000000000001</v>
      </c>
      <c r="CL31" s="13">
        <v>1381.3900000000001</v>
      </c>
      <c r="CM31" s="13">
        <v>1332.72</v>
      </c>
      <c r="CN31" s="13">
        <v>14.25</v>
      </c>
      <c r="CO31" s="13">
        <v>17.859999999999999</v>
      </c>
      <c r="CP31" s="13">
        <v>4.2300000000000004</v>
      </c>
      <c r="CQ31" s="13">
        <v>0</v>
      </c>
      <c r="CR31" s="13">
        <v>0</v>
      </c>
      <c r="CS31" s="13">
        <v>0</v>
      </c>
      <c r="CT31" s="13">
        <v>0</v>
      </c>
      <c r="CU31" s="13">
        <v>12.33</v>
      </c>
      <c r="CV31" s="13">
        <v>0</v>
      </c>
      <c r="CW31" s="13">
        <v>0</v>
      </c>
      <c r="CX31" s="13">
        <v>3424.54</v>
      </c>
      <c r="CY31" s="13">
        <v>2450.0999999999999</v>
      </c>
      <c r="CZ31" s="13">
        <v>23.010000000000002</v>
      </c>
      <c r="DA31" s="13">
        <v>156.16999999999999</v>
      </c>
      <c r="DB31" s="13">
        <v>131.72</v>
      </c>
      <c r="DC31" s="13">
        <v>0</v>
      </c>
      <c r="DD31" s="13">
        <v>323.22000000000003</v>
      </c>
      <c r="DE31" s="13">
        <v>13.98</v>
      </c>
      <c r="DF31" s="13">
        <v>94.799999999999997</v>
      </c>
      <c r="DG31" s="13">
        <v>99.5</v>
      </c>
      <c r="DH31" s="13">
        <v>9.6699999999999999</v>
      </c>
      <c r="DI31" s="13">
        <v>122.36</v>
      </c>
      <c r="DJ31" s="13">
        <v>931.75</v>
      </c>
      <c r="DK31" s="13">
        <v>57.619999999999997</v>
      </c>
      <c r="DL31" s="13">
        <v>13.25</v>
      </c>
      <c r="DM31" s="13">
        <v>6.3399999999999999</v>
      </c>
      <c r="DN31" s="13">
        <v>114.91</v>
      </c>
      <c r="DO31" s="13">
        <v>12.02</v>
      </c>
      <c r="DP31" s="13">
        <v>17.859999999999999</v>
      </c>
      <c r="DQ31" s="13">
        <v>12.6</v>
      </c>
      <c r="DR31" s="13">
        <v>50.909999999999997</v>
      </c>
      <c r="DS31" s="13">
        <v>17.460000000000001</v>
      </c>
      <c r="DT31" s="13">
        <v>0</v>
      </c>
      <c r="DU31" s="13">
        <v>628.76999999999998</v>
      </c>
      <c r="DV31" s="13">
        <v>449.17000000000002</v>
      </c>
      <c r="DW31" s="13">
        <v>18.390000000000001</v>
      </c>
      <c r="DX31" s="13">
        <v>83.209999999999994</v>
      </c>
      <c r="DY31" s="13">
        <v>7.2199999999999998</v>
      </c>
      <c r="DZ31" s="13">
        <v>0</v>
      </c>
      <c r="EA31" s="13">
        <v>120.42</v>
      </c>
      <c r="EB31" s="13">
        <v>0</v>
      </c>
      <c r="EC31" s="13">
        <v>23.629999999999999</v>
      </c>
      <c r="ED31" s="13">
        <v>48.740000000000002</v>
      </c>
      <c r="EE31" s="13">
        <v>0</v>
      </c>
      <c r="EF31" s="13">
        <v>50.159999999999997</v>
      </c>
      <c r="EG31" s="13">
        <v>97.400000000000006</v>
      </c>
      <c r="EH31" s="13">
        <v>1603.47</v>
      </c>
      <c r="EI31" s="13">
        <v>23.48</v>
      </c>
      <c r="EJ31" s="13">
        <v>69.019999999999996</v>
      </c>
      <c r="EK31" s="13">
        <v>13.279999999999999</v>
      </c>
      <c r="EL31" s="13">
        <v>0</v>
      </c>
      <c r="EM31" s="13">
        <v>41.859999999999999</v>
      </c>
      <c r="EN31" s="13">
        <v>23.859999999999999</v>
      </c>
      <c r="EO31" s="13">
        <v>0</v>
      </c>
      <c r="EP31" s="13">
        <v>0</v>
      </c>
      <c r="EQ31" s="13">
        <v>52.219999999999999</v>
      </c>
      <c r="ER31" s="13">
        <v>88.040000000000006</v>
      </c>
      <c r="ES31" s="13">
        <v>1291.7</v>
      </c>
      <c r="ET31" s="13">
        <v>25541.779999999999</v>
      </c>
      <c r="EU31" s="13">
        <v>12076.57</v>
      </c>
      <c r="EV31" s="13">
        <v>2771.8800000000001</v>
      </c>
      <c r="EW31" s="13">
        <v>1893.49</v>
      </c>
      <c r="EX31" s="13">
        <v>1000.12</v>
      </c>
      <c r="EY31" s="13">
        <v>599.25</v>
      </c>
      <c r="EZ31" s="13">
        <v>603.61000000000001</v>
      </c>
      <c r="FA31" s="13">
        <v>407.50999999999999</v>
      </c>
      <c r="FB31" s="13">
        <v>1067.4000000000001</v>
      </c>
      <c r="FC31" s="13">
        <v>412.22000000000003</v>
      </c>
      <c r="FD31" s="13">
        <v>328.63</v>
      </c>
      <c r="FE31" s="13">
        <v>4380.9799999999996</v>
      </c>
    </row>
    <row ht="13.199999999999999" customHeight="1" r="32">
      <c r="A32" s="0">
        <v>303</v>
      </c>
      <c r="B32" s="0" t="s">
        <v>54</v>
      </c>
      <c r="C32" s="0">
        <v>54</v>
      </c>
      <c r="D32" s="0" t="s">
        <v>42</v>
      </c>
      <c r="E32" s="0" t="s">
        <v>101</v>
      </c>
      <c r="F32" s="13">
        <v>2325.1399999999999</v>
      </c>
      <c r="G32" s="13">
        <v>1032.96</v>
      </c>
      <c r="H32" s="13">
        <v>133.78999999999999</v>
      </c>
      <c r="I32" s="13">
        <v>0</v>
      </c>
      <c r="J32" s="13">
        <v>0</v>
      </c>
      <c r="K32" s="13">
        <v>11.01</v>
      </c>
      <c r="L32" s="13">
        <v>240.80000000000001</v>
      </c>
      <c r="M32" s="13">
        <v>651.60000000000002</v>
      </c>
      <c r="N32" s="13">
        <v>0</v>
      </c>
      <c r="O32" s="13">
        <v>91.540000000000006</v>
      </c>
      <c r="P32" s="13">
        <v>0</v>
      </c>
      <c r="Q32" s="13">
        <v>163.44</v>
      </c>
      <c r="R32" s="13">
        <v>601.65999999999997</v>
      </c>
      <c r="S32" s="13">
        <v>0</v>
      </c>
      <c r="T32" s="13">
        <v>0</v>
      </c>
      <c r="U32" s="13">
        <v>212.71000000000001</v>
      </c>
      <c r="V32" s="13">
        <v>0</v>
      </c>
      <c r="W32" s="13">
        <v>280.91000000000003</v>
      </c>
      <c r="X32" s="13">
        <v>0</v>
      </c>
      <c r="Y32" s="13">
        <v>38.859999999999999</v>
      </c>
      <c r="Z32" s="13">
        <v>0</v>
      </c>
      <c r="AA32" s="13">
        <v>0</v>
      </c>
      <c r="AB32" s="13">
        <v>0</v>
      </c>
      <c r="AC32" s="13">
        <v>69.180000000000007</v>
      </c>
      <c r="AD32" s="13">
        <v>1103.4100000000001</v>
      </c>
      <c r="AE32" s="13">
        <v>293.35000000000002</v>
      </c>
      <c r="AF32" s="13">
        <v>0</v>
      </c>
      <c r="AG32" s="13">
        <v>0</v>
      </c>
      <c r="AH32" s="13">
        <v>0</v>
      </c>
      <c r="AI32" s="13">
        <v>5.9400000000000004</v>
      </c>
      <c r="AJ32" s="13">
        <v>189.24000000000001</v>
      </c>
      <c r="AK32" s="13">
        <v>403.55000000000001</v>
      </c>
      <c r="AL32" s="13">
        <v>0</v>
      </c>
      <c r="AM32" s="13">
        <v>0</v>
      </c>
      <c r="AN32" s="13">
        <v>0</v>
      </c>
      <c r="AO32" s="13">
        <v>211.33000000000001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869.34000000000003</v>
      </c>
      <c r="BC32" s="13">
        <v>312.93000000000001</v>
      </c>
      <c r="BD32" s="13">
        <v>174.09</v>
      </c>
      <c r="BE32" s="13">
        <v>0</v>
      </c>
      <c r="BF32" s="13">
        <v>76.230000000000004</v>
      </c>
      <c r="BG32" s="13">
        <v>156.56</v>
      </c>
      <c r="BH32" s="13">
        <v>19.050000000000001</v>
      </c>
      <c r="BI32" s="13">
        <v>90.950000000000003</v>
      </c>
      <c r="BJ32" s="13">
        <v>21.43</v>
      </c>
      <c r="BK32" s="13">
        <v>11.32</v>
      </c>
      <c r="BL32" s="13">
        <v>0</v>
      </c>
      <c r="BM32" s="13">
        <v>6.7699999999999996</v>
      </c>
      <c r="BN32" s="13">
        <v>197.28</v>
      </c>
      <c r="BO32" s="13">
        <v>0</v>
      </c>
      <c r="BP32" s="13">
        <v>0</v>
      </c>
      <c r="BQ32" s="13">
        <v>0</v>
      </c>
      <c r="BR32" s="13">
        <v>7</v>
      </c>
      <c r="BS32" s="13">
        <v>0</v>
      </c>
      <c r="BT32" s="13">
        <v>71.969999999999999</v>
      </c>
      <c r="BU32" s="13">
        <v>90.329999999999998</v>
      </c>
      <c r="BV32" s="13">
        <v>5.8899999999999997</v>
      </c>
      <c r="BW32" s="13">
        <v>0</v>
      </c>
      <c r="BX32" s="13">
        <v>0</v>
      </c>
      <c r="BY32" s="13">
        <v>22.09</v>
      </c>
      <c r="BZ32" s="13">
        <v>371.94999999999999</v>
      </c>
      <c r="CA32" s="13">
        <v>0</v>
      </c>
      <c r="CB32" s="13">
        <v>245.83000000000001</v>
      </c>
      <c r="CC32" s="13">
        <v>0</v>
      </c>
      <c r="CD32" s="13">
        <v>12.06</v>
      </c>
      <c r="CE32" s="13">
        <v>0</v>
      </c>
      <c r="CF32" s="13">
        <v>89.810000000000002</v>
      </c>
      <c r="CG32" s="13">
        <v>24.25</v>
      </c>
      <c r="CH32" s="13">
        <v>0</v>
      </c>
      <c r="CI32" s="13">
        <v>0</v>
      </c>
      <c r="CJ32" s="13">
        <v>0</v>
      </c>
      <c r="CK32" s="13">
        <v>0</v>
      </c>
      <c r="CL32" s="13">
        <v>875.23000000000002</v>
      </c>
      <c r="CM32" s="13">
        <v>0</v>
      </c>
      <c r="CN32" s="13">
        <v>149.91</v>
      </c>
      <c r="CO32" s="13">
        <v>0</v>
      </c>
      <c r="CP32" s="13">
        <v>0</v>
      </c>
      <c r="CQ32" s="13">
        <v>0</v>
      </c>
      <c r="CR32" s="13">
        <v>140.94999999999999</v>
      </c>
      <c r="CS32" s="13">
        <v>269.07999999999998</v>
      </c>
      <c r="CT32" s="13">
        <v>87.540000000000006</v>
      </c>
      <c r="CU32" s="13">
        <v>14.08</v>
      </c>
      <c r="CV32" s="13">
        <v>0</v>
      </c>
      <c r="CW32" s="13">
        <v>213.66999999999999</v>
      </c>
      <c r="CX32" s="13">
        <v>802.73000000000002</v>
      </c>
      <c r="CY32" s="13">
        <v>176.13</v>
      </c>
      <c r="CZ32" s="13">
        <v>0</v>
      </c>
      <c r="DA32" s="13">
        <v>0</v>
      </c>
      <c r="DB32" s="13">
        <v>3.0499999999999998</v>
      </c>
      <c r="DC32" s="13">
        <v>19</v>
      </c>
      <c r="DD32" s="13">
        <v>35.979999999999997</v>
      </c>
      <c r="DE32" s="13">
        <v>568.57000000000005</v>
      </c>
      <c r="DF32" s="13">
        <v>0</v>
      </c>
      <c r="DG32" s="13">
        <v>0</v>
      </c>
      <c r="DH32" s="13">
        <v>0</v>
      </c>
      <c r="DI32" s="13">
        <v>0</v>
      </c>
      <c r="DJ32" s="13">
        <v>244.31</v>
      </c>
      <c r="DK32" s="13">
        <v>0</v>
      </c>
      <c r="DL32" s="13">
        <v>207.13999999999999</v>
      </c>
      <c r="DM32" s="13">
        <v>0</v>
      </c>
      <c r="DN32" s="13">
        <v>0</v>
      </c>
      <c r="DO32" s="13">
        <v>8.9900000000000002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28.18</v>
      </c>
      <c r="DV32" s="13">
        <v>1432.24</v>
      </c>
      <c r="DW32" s="13">
        <v>0</v>
      </c>
      <c r="DX32" s="13">
        <v>16.920000000000002</v>
      </c>
      <c r="DY32" s="13">
        <v>230.94</v>
      </c>
      <c r="DZ32" s="13">
        <v>0</v>
      </c>
      <c r="EA32" s="13">
        <v>0</v>
      </c>
      <c r="EB32" s="13">
        <v>0</v>
      </c>
      <c r="EC32" s="13">
        <v>43.539999999999999</v>
      </c>
      <c r="ED32" s="13">
        <v>195.31999999999999</v>
      </c>
      <c r="EE32" s="13">
        <v>0</v>
      </c>
      <c r="EF32" s="13">
        <v>326.88</v>
      </c>
      <c r="EG32" s="13">
        <v>618.63999999999999</v>
      </c>
      <c r="EH32" s="13">
        <v>1090.6199999999999</v>
      </c>
      <c r="EI32" s="13">
        <v>0</v>
      </c>
      <c r="EJ32" s="13">
        <v>64.150000000000006</v>
      </c>
      <c r="EK32" s="13">
        <v>0</v>
      </c>
      <c r="EL32" s="13">
        <v>0</v>
      </c>
      <c r="EM32" s="13">
        <v>229.87</v>
      </c>
      <c r="EN32" s="13">
        <v>238.31</v>
      </c>
      <c r="EO32" s="13">
        <v>297.18000000000001</v>
      </c>
      <c r="EP32" s="13">
        <v>0</v>
      </c>
      <c r="EQ32" s="13">
        <v>0</v>
      </c>
      <c r="ER32" s="13">
        <v>7.8700000000000001</v>
      </c>
      <c r="ES32" s="13">
        <v>253.24000000000001</v>
      </c>
      <c r="ET32" s="13">
        <v>9913.9099999999999</v>
      </c>
      <c r="EU32" s="13">
        <v>1815.3699999999999</v>
      </c>
      <c r="EV32" s="13">
        <v>991.83000000000004</v>
      </c>
      <c r="EW32" s="13">
        <v>443.64999999999998</v>
      </c>
      <c r="EX32" s="13">
        <v>98.340000000000003</v>
      </c>
      <c r="EY32" s="13">
        <v>712.27999999999997</v>
      </c>
      <c r="EZ32" s="13">
        <v>1026.1099999999999</v>
      </c>
      <c r="FA32" s="13">
        <v>2477.9099999999999</v>
      </c>
      <c r="FB32" s="13">
        <v>310.18000000000001</v>
      </c>
      <c r="FC32" s="13">
        <v>116.94</v>
      </c>
      <c r="FD32" s="13">
        <v>334.75</v>
      </c>
      <c r="FE32" s="13">
        <v>1586.54</v>
      </c>
    </row>
    <row ht="13.199999999999999" customHeight="1" r="33">
      <c r="A33" s="0">
        <v>304</v>
      </c>
      <c r="B33" s="0" t="s">
        <v>54</v>
      </c>
      <c r="C33" s="0">
        <v>57</v>
      </c>
      <c r="D33" s="0" t="s">
        <v>43</v>
      </c>
      <c r="F33" s="13">
        <v>5196.8000000000002</v>
      </c>
      <c r="G33" s="13">
        <v>478.88</v>
      </c>
      <c r="H33" s="13">
        <v>631.72000000000003</v>
      </c>
      <c r="I33" s="13">
        <v>175.97</v>
      </c>
      <c r="J33" s="13">
        <v>111.45999999999999</v>
      </c>
      <c r="K33" s="13">
        <v>769.34000000000003</v>
      </c>
      <c r="L33" s="13">
        <v>130.5</v>
      </c>
      <c r="M33" s="13">
        <v>827.55999999999995</v>
      </c>
      <c r="N33" s="13">
        <v>279.68000000000001</v>
      </c>
      <c r="O33" s="13">
        <v>401.54000000000002</v>
      </c>
      <c r="P33" s="13">
        <v>244.22999999999999</v>
      </c>
      <c r="Q33" s="13">
        <v>1145.9000000000001</v>
      </c>
      <c r="R33" s="13">
        <v>1937.76</v>
      </c>
      <c r="S33" s="13">
        <v>471.63</v>
      </c>
      <c r="T33" s="13">
        <v>149.53999999999999</v>
      </c>
      <c r="U33" s="13">
        <v>152.37</v>
      </c>
      <c r="V33" s="13">
        <v>171.16999999999999</v>
      </c>
      <c r="W33" s="13">
        <v>133.44999999999999</v>
      </c>
      <c r="X33" s="13">
        <v>47.369999999999997</v>
      </c>
      <c r="Y33" s="13">
        <v>169.38</v>
      </c>
      <c r="Z33" s="13">
        <v>83.260000000000005</v>
      </c>
      <c r="AA33" s="13">
        <v>53.630000000000003</v>
      </c>
      <c r="AB33" s="13">
        <v>73.900000000000006</v>
      </c>
      <c r="AC33" s="13">
        <v>432.00999999999999</v>
      </c>
      <c r="AD33" s="13">
        <v>6822.7600000000002</v>
      </c>
      <c r="AE33" s="13">
        <v>871.03999999999996</v>
      </c>
      <c r="AF33" s="13">
        <v>1482.9100000000001</v>
      </c>
      <c r="AG33" s="13">
        <v>198.08000000000001</v>
      </c>
      <c r="AH33" s="13">
        <v>336.44999999999999</v>
      </c>
      <c r="AI33" s="13">
        <v>477.63999999999999</v>
      </c>
      <c r="AJ33" s="13">
        <v>85.870000000000005</v>
      </c>
      <c r="AK33" s="13">
        <v>294.26999999999998</v>
      </c>
      <c r="AL33" s="13">
        <v>672.84000000000003</v>
      </c>
      <c r="AM33" s="13">
        <v>258.77999999999997</v>
      </c>
      <c r="AN33" s="13">
        <v>404.24000000000001</v>
      </c>
      <c r="AO33" s="13">
        <v>1740.6099999999999</v>
      </c>
      <c r="AP33" s="13">
        <v>2363.9499999999998</v>
      </c>
      <c r="AQ33" s="13">
        <v>492.01999999999998</v>
      </c>
      <c r="AR33" s="13">
        <v>192.08000000000001</v>
      </c>
      <c r="AS33" s="13">
        <v>199.03999999999999</v>
      </c>
      <c r="AT33" s="13">
        <v>0</v>
      </c>
      <c r="AU33" s="13">
        <v>239.25999999999999</v>
      </c>
      <c r="AV33" s="13">
        <v>115.86</v>
      </c>
      <c r="AW33" s="13">
        <v>219.22999999999999</v>
      </c>
      <c r="AX33" s="13">
        <v>115.94</v>
      </c>
      <c r="AY33" s="13">
        <v>72.280000000000001</v>
      </c>
      <c r="AZ33" s="13">
        <v>2.6699999999999999</v>
      </c>
      <c r="BA33" s="13">
        <v>715.51999999999998</v>
      </c>
      <c r="BB33" s="13">
        <v>5335.8299999999999</v>
      </c>
      <c r="BC33" s="13">
        <v>537.83000000000004</v>
      </c>
      <c r="BD33" s="13">
        <v>822.65999999999997</v>
      </c>
      <c r="BE33" s="13">
        <v>373.68000000000001</v>
      </c>
      <c r="BF33" s="13">
        <v>342.32999999999998</v>
      </c>
      <c r="BG33" s="13">
        <v>538.83000000000004</v>
      </c>
      <c r="BH33" s="13">
        <v>83.900000000000006</v>
      </c>
      <c r="BI33" s="13">
        <v>496.67000000000002</v>
      </c>
      <c r="BJ33" s="13">
        <v>247.88999999999999</v>
      </c>
      <c r="BK33" s="13">
        <v>220.37</v>
      </c>
      <c r="BL33" s="13">
        <v>39.369999999999997</v>
      </c>
      <c r="BM33" s="13">
        <v>1632.1900000000001</v>
      </c>
      <c r="BN33" s="13">
        <v>3091.21</v>
      </c>
      <c r="BO33" s="13">
        <v>574</v>
      </c>
      <c r="BP33" s="13">
        <v>917.53999999999996</v>
      </c>
      <c r="BQ33" s="13">
        <v>53.560000000000002</v>
      </c>
      <c r="BR33" s="13">
        <v>36.100000000000001</v>
      </c>
      <c r="BS33" s="13">
        <v>48.130000000000003</v>
      </c>
      <c r="BT33" s="13">
        <v>16.829999999999998</v>
      </c>
      <c r="BU33" s="13">
        <v>156.84999999999999</v>
      </c>
      <c r="BV33" s="13">
        <v>110.15000000000001</v>
      </c>
      <c r="BW33" s="13">
        <v>135.34999999999999</v>
      </c>
      <c r="BX33" s="13">
        <v>91.450000000000003</v>
      </c>
      <c r="BY33" s="13">
        <v>951.19000000000005</v>
      </c>
      <c r="BZ33" s="13">
        <v>3619.3299999999999</v>
      </c>
      <c r="CA33" s="13">
        <v>488.91000000000003</v>
      </c>
      <c r="CB33" s="13">
        <v>243.81</v>
      </c>
      <c r="CC33" s="13">
        <v>327.61000000000001</v>
      </c>
      <c r="CD33" s="13">
        <v>325.31999999999999</v>
      </c>
      <c r="CE33" s="13">
        <v>430.10000000000002</v>
      </c>
      <c r="CF33" s="13">
        <v>137.63999999999999</v>
      </c>
      <c r="CG33" s="13">
        <v>373.81</v>
      </c>
      <c r="CH33" s="13">
        <v>185.38</v>
      </c>
      <c r="CI33" s="13">
        <v>137.00999999999999</v>
      </c>
      <c r="CJ33" s="13">
        <v>112.59</v>
      </c>
      <c r="CK33" s="13">
        <v>857.12</v>
      </c>
      <c r="CL33" s="13">
        <v>1683.25</v>
      </c>
      <c r="CM33" s="13">
        <v>73.390000000000001</v>
      </c>
      <c r="CN33" s="13">
        <v>302.43000000000001</v>
      </c>
      <c r="CO33" s="13">
        <v>100.73999999999999</v>
      </c>
      <c r="CP33" s="13">
        <v>623.39999999999998</v>
      </c>
      <c r="CQ33" s="13">
        <v>46.259999999999998</v>
      </c>
      <c r="CR33" s="13">
        <v>37.390000000000001</v>
      </c>
      <c r="CS33" s="13">
        <v>67.969999999999999</v>
      </c>
      <c r="CT33" s="13">
        <v>0.84999999999999998</v>
      </c>
      <c r="CU33" s="13">
        <v>43.710000000000001</v>
      </c>
      <c r="CV33" s="13">
        <v>20.260000000000002</v>
      </c>
      <c r="CW33" s="13">
        <v>366.82999999999998</v>
      </c>
      <c r="CX33" s="13">
        <v>3191.3499999999999</v>
      </c>
      <c r="CY33" s="13">
        <v>781.61000000000001</v>
      </c>
      <c r="CZ33" s="13">
        <v>379.73000000000002</v>
      </c>
      <c r="DA33" s="13">
        <v>116.06</v>
      </c>
      <c r="DB33" s="13">
        <v>172.19999999999999</v>
      </c>
      <c r="DC33" s="13">
        <v>242.80000000000001</v>
      </c>
      <c r="DD33" s="13">
        <v>135.91999999999999</v>
      </c>
      <c r="DE33" s="13">
        <v>377.80000000000001</v>
      </c>
      <c r="DF33" s="13">
        <v>366.43000000000001</v>
      </c>
      <c r="DG33" s="13">
        <v>73.489999999999995</v>
      </c>
      <c r="DH33" s="13">
        <v>170.63</v>
      </c>
      <c r="DI33" s="13">
        <v>374.64999999999998</v>
      </c>
      <c r="DJ33" s="13">
        <v>3393.1900000000001</v>
      </c>
      <c r="DK33" s="13">
        <v>263.64999999999998</v>
      </c>
      <c r="DL33" s="13">
        <v>236.41999999999999</v>
      </c>
      <c r="DM33" s="13">
        <v>72.939999999999998</v>
      </c>
      <c r="DN33" s="13">
        <v>123.2</v>
      </c>
      <c r="DO33" s="13">
        <v>0</v>
      </c>
      <c r="DP33" s="13">
        <v>32.280000000000001</v>
      </c>
      <c r="DQ33" s="13">
        <v>544.30999999999995</v>
      </c>
      <c r="DR33" s="13">
        <v>59.659999999999997</v>
      </c>
      <c r="DS33" s="13">
        <v>83.290000000000006</v>
      </c>
      <c r="DT33" s="13">
        <v>111.94</v>
      </c>
      <c r="DU33" s="13">
        <v>1865.5</v>
      </c>
      <c r="DV33" s="13">
        <v>2045.8599999999999</v>
      </c>
      <c r="DW33" s="13">
        <v>87.859999999999999</v>
      </c>
      <c r="DX33" s="13">
        <v>245.22999999999999</v>
      </c>
      <c r="DY33" s="13">
        <v>98.340000000000003</v>
      </c>
      <c r="DZ33" s="13">
        <v>74.859999999999999</v>
      </c>
      <c r="EA33" s="13">
        <v>111.8</v>
      </c>
      <c r="EB33" s="13">
        <v>15.74</v>
      </c>
      <c r="EC33" s="13">
        <v>12.94</v>
      </c>
      <c r="ED33" s="13">
        <v>112.51000000000001</v>
      </c>
      <c r="EE33" s="13">
        <v>61.560000000000002</v>
      </c>
      <c r="EF33" s="13">
        <v>84.909999999999997</v>
      </c>
      <c r="EG33" s="13">
        <v>1140.0799999999999</v>
      </c>
      <c r="EH33" s="13">
        <v>5982.4399999999996</v>
      </c>
      <c r="EI33" s="13">
        <v>123.28</v>
      </c>
      <c r="EJ33" s="13">
        <v>43.640000000000001</v>
      </c>
      <c r="EK33" s="13">
        <v>101.73999999999999</v>
      </c>
      <c r="EL33" s="13">
        <v>40.460000000000001</v>
      </c>
      <c r="EM33" s="13">
        <v>193.02000000000001</v>
      </c>
      <c r="EN33" s="13">
        <v>72.650000000000006</v>
      </c>
      <c r="EO33" s="13">
        <v>116.12</v>
      </c>
      <c r="EP33" s="13">
        <v>366.19</v>
      </c>
      <c r="EQ33" s="13">
        <v>269.74000000000001</v>
      </c>
      <c r="ER33" s="13">
        <v>76.849999999999994</v>
      </c>
      <c r="ES33" s="13">
        <v>4578.6899999999996</v>
      </c>
      <c r="ET33" s="13">
        <v>44663.730000000003</v>
      </c>
      <c r="EU33" s="13">
        <v>5244.1000000000004</v>
      </c>
      <c r="EV33" s="13">
        <v>5647.71</v>
      </c>
      <c r="EW33" s="13">
        <v>1970.1300000000001</v>
      </c>
      <c r="EX33" s="13">
        <v>2356.9499999999998</v>
      </c>
      <c r="EY33" s="13">
        <v>3230.6300000000001</v>
      </c>
      <c r="EZ33" s="13">
        <v>911.95000000000005</v>
      </c>
      <c r="FA33" s="13">
        <v>3656.9099999999999</v>
      </c>
      <c r="FB33" s="13">
        <v>2600.7800000000002</v>
      </c>
      <c r="FC33" s="13">
        <v>1810.75</v>
      </c>
      <c r="FD33" s="13">
        <v>1433.04</v>
      </c>
      <c r="FE33" s="13">
        <v>15800.290000000001</v>
      </c>
    </row>
    <row ht="13.199999999999999" customHeight="1" r="34">
      <c r="A34" s="0">
        <v>305</v>
      </c>
      <c r="B34" s="0" t="s">
        <v>54</v>
      </c>
      <c r="C34" s="0">
        <v>58</v>
      </c>
      <c r="D34" s="0" t="s">
        <v>44</v>
      </c>
      <c r="F34" s="13">
        <v>1232.3399999999999</v>
      </c>
      <c r="G34" s="13">
        <v>87.230000000000004</v>
      </c>
      <c r="H34" s="13">
        <v>0</v>
      </c>
      <c r="I34" s="13">
        <v>0</v>
      </c>
      <c r="J34" s="13">
        <v>0</v>
      </c>
      <c r="K34" s="13">
        <v>196.24000000000001</v>
      </c>
      <c r="L34" s="13">
        <v>81.150000000000006</v>
      </c>
      <c r="M34" s="13">
        <v>41.039999999999999</v>
      </c>
      <c r="N34" s="13">
        <v>0</v>
      </c>
      <c r="O34" s="13">
        <v>0</v>
      </c>
      <c r="P34" s="13">
        <v>25.010000000000002</v>
      </c>
      <c r="Q34" s="13">
        <v>801.66999999999996</v>
      </c>
      <c r="R34" s="13">
        <v>2273.5</v>
      </c>
      <c r="S34" s="13">
        <v>0</v>
      </c>
      <c r="T34" s="13">
        <v>0</v>
      </c>
      <c r="U34" s="13">
        <v>12.630000000000001</v>
      </c>
      <c r="V34" s="13">
        <v>69.569999999999993</v>
      </c>
      <c r="W34" s="13">
        <v>61.200000000000003</v>
      </c>
      <c r="X34" s="13">
        <v>86.799999999999997</v>
      </c>
      <c r="Y34" s="13">
        <v>0</v>
      </c>
      <c r="Z34" s="13">
        <v>851.29999999999995</v>
      </c>
      <c r="AA34" s="13">
        <v>40.969999999999999</v>
      </c>
      <c r="AB34" s="13">
        <v>19.079999999999998</v>
      </c>
      <c r="AC34" s="13">
        <v>1131.9400000000001</v>
      </c>
      <c r="AD34" s="13">
        <v>1145.71</v>
      </c>
      <c r="AE34" s="13">
        <v>226.91</v>
      </c>
      <c r="AF34" s="13">
        <v>42.560000000000002</v>
      </c>
      <c r="AG34" s="13">
        <v>0</v>
      </c>
      <c r="AH34" s="13">
        <v>48.090000000000003</v>
      </c>
      <c r="AI34" s="13">
        <v>114.68000000000001</v>
      </c>
      <c r="AJ34" s="13">
        <v>37.670000000000002</v>
      </c>
      <c r="AK34" s="13">
        <v>68.400000000000006</v>
      </c>
      <c r="AL34" s="13">
        <v>1.5700000000000001</v>
      </c>
      <c r="AM34" s="13">
        <v>0</v>
      </c>
      <c r="AN34" s="13">
        <v>0</v>
      </c>
      <c r="AO34" s="13">
        <v>605.83000000000004</v>
      </c>
      <c r="AP34" s="13">
        <v>1157.97</v>
      </c>
      <c r="AQ34" s="13">
        <v>0</v>
      </c>
      <c r="AR34" s="13">
        <v>0</v>
      </c>
      <c r="AS34" s="13">
        <v>0</v>
      </c>
      <c r="AT34" s="13">
        <v>0</v>
      </c>
      <c r="AU34" s="13">
        <v>196.99000000000001</v>
      </c>
      <c r="AV34" s="13">
        <v>33.759999999999998</v>
      </c>
      <c r="AW34" s="13">
        <v>17.210000000000001</v>
      </c>
      <c r="AX34" s="13">
        <v>425.63999999999999</v>
      </c>
      <c r="AY34" s="13">
        <v>81.939999999999998</v>
      </c>
      <c r="AZ34" s="13">
        <v>33.759999999999998</v>
      </c>
      <c r="BA34" s="13">
        <v>368.67000000000002</v>
      </c>
      <c r="BB34" s="13">
        <v>1042.4400000000001</v>
      </c>
      <c r="BC34" s="13">
        <v>368.64999999999998</v>
      </c>
      <c r="BD34" s="13">
        <v>161.44999999999999</v>
      </c>
      <c r="BE34" s="13">
        <v>34.75</v>
      </c>
      <c r="BF34" s="13">
        <v>0</v>
      </c>
      <c r="BG34" s="13">
        <v>0</v>
      </c>
      <c r="BH34" s="13">
        <v>269.07999999999998</v>
      </c>
      <c r="BI34" s="13">
        <v>65.260000000000005</v>
      </c>
      <c r="BJ34" s="13">
        <v>0</v>
      </c>
      <c r="BK34" s="13">
        <v>0</v>
      </c>
      <c r="BL34" s="13">
        <v>31.760000000000002</v>
      </c>
      <c r="BM34" s="13">
        <v>111.48</v>
      </c>
      <c r="BN34" s="13">
        <v>707.11000000000001</v>
      </c>
      <c r="BO34" s="13">
        <v>125.97</v>
      </c>
      <c r="BP34" s="13">
        <v>0</v>
      </c>
      <c r="BQ34" s="13">
        <v>67.290000000000006</v>
      </c>
      <c r="BR34" s="13">
        <v>188.78999999999999</v>
      </c>
      <c r="BS34" s="13">
        <v>0</v>
      </c>
      <c r="BT34" s="13">
        <v>0</v>
      </c>
      <c r="BU34" s="13">
        <v>22.800000000000001</v>
      </c>
      <c r="BV34" s="13">
        <v>55.259999999999998</v>
      </c>
      <c r="BW34" s="13">
        <v>0</v>
      </c>
      <c r="BX34" s="13">
        <v>34.609999999999999</v>
      </c>
      <c r="BY34" s="13">
        <v>212.38999999999999</v>
      </c>
      <c r="BZ34" s="13">
        <v>1528.78</v>
      </c>
      <c r="CA34" s="13">
        <v>0</v>
      </c>
      <c r="CB34" s="13">
        <v>0</v>
      </c>
      <c r="CC34" s="13">
        <v>0</v>
      </c>
      <c r="CD34" s="13">
        <v>0</v>
      </c>
      <c r="CE34" s="13">
        <v>89.409999999999997</v>
      </c>
      <c r="CF34" s="13">
        <v>211.36000000000001</v>
      </c>
      <c r="CG34" s="13">
        <v>20.48</v>
      </c>
      <c r="CH34" s="13">
        <v>0</v>
      </c>
      <c r="CI34" s="13">
        <v>0</v>
      </c>
      <c r="CJ34" s="13">
        <v>654.45000000000005</v>
      </c>
      <c r="CK34" s="13">
        <v>553.05999999999995</v>
      </c>
      <c r="CL34" s="13">
        <v>3424.5500000000002</v>
      </c>
      <c r="CM34" s="13">
        <v>46.560000000000002</v>
      </c>
      <c r="CN34" s="13">
        <v>0</v>
      </c>
      <c r="CO34" s="13">
        <v>0</v>
      </c>
      <c r="CP34" s="13">
        <v>0</v>
      </c>
      <c r="CQ34" s="13">
        <v>474.31</v>
      </c>
      <c r="CR34" s="13">
        <v>972.45000000000005</v>
      </c>
      <c r="CS34" s="13">
        <v>122.91</v>
      </c>
      <c r="CT34" s="13">
        <v>24.539999999999999</v>
      </c>
      <c r="CU34" s="13">
        <v>0</v>
      </c>
      <c r="CV34" s="13">
        <v>317.94</v>
      </c>
      <c r="CW34" s="13">
        <v>1465.74</v>
      </c>
      <c r="CX34" s="13">
        <v>532.25999999999999</v>
      </c>
      <c r="CY34" s="13">
        <v>33.640000000000001</v>
      </c>
      <c r="CZ34" s="13">
        <v>0</v>
      </c>
      <c r="DA34" s="13">
        <v>0</v>
      </c>
      <c r="DB34" s="13">
        <v>177.05000000000001</v>
      </c>
      <c r="DC34" s="13">
        <v>119.48999999999999</v>
      </c>
      <c r="DD34" s="13">
        <v>199.96000000000001</v>
      </c>
      <c r="DE34" s="13">
        <v>0</v>
      </c>
      <c r="DF34" s="13">
        <v>0</v>
      </c>
      <c r="DG34" s="13">
        <v>0</v>
      </c>
      <c r="DH34" s="13">
        <v>0</v>
      </c>
      <c r="DI34" s="13">
        <v>2.1000000000000001</v>
      </c>
      <c r="DJ34" s="13">
        <v>224.41</v>
      </c>
      <c r="DK34" s="13">
        <v>0</v>
      </c>
      <c r="DL34" s="13">
        <v>0</v>
      </c>
      <c r="DM34" s="13">
        <v>0</v>
      </c>
      <c r="DN34" s="13">
        <v>0</v>
      </c>
      <c r="DO34" s="13">
        <v>61.200000000000003</v>
      </c>
      <c r="DP34" s="13">
        <v>27.57</v>
      </c>
      <c r="DQ34" s="13">
        <v>0</v>
      </c>
      <c r="DR34" s="13">
        <v>29.859999999999999</v>
      </c>
      <c r="DS34" s="13">
        <v>0</v>
      </c>
      <c r="DT34" s="13">
        <v>0</v>
      </c>
      <c r="DU34" s="13">
        <v>105.78</v>
      </c>
      <c r="DV34" s="13">
        <v>869.61000000000001</v>
      </c>
      <c r="DW34" s="13">
        <v>0</v>
      </c>
      <c r="DX34" s="13">
        <v>0</v>
      </c>
      <c r="DY34" s="13">
        <v>0</v>
      </c>
      <c r="DZ34" s="13">
        <v>0</v>
      </c>
      <c r="EA34" s="13">
        <v>32.450000000000003</v>
      </c>
      <c r="EB34" s="13">
        <v>27.57</v>
      </c>
      <c r="EC34" s="13">
        <v>27.57</v>
      </c>
      <c r="ED34" s="13">
        <v>27.57</v>
      </c>
      <c r="EE34" s="13">
        <v>0</v>
      </c>
      <c r="EF34" s="13">
        <v>64.290000000000006</v>
      </c>
      <c r="EG34" s="13">
        <v>690.14999999999998</v>
      </c>
      <c r="EH34" s="13">
        <v>290.20999999999998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28.809999999999999</v>
      </c>
      <c r="EO34" s="13">
        <v>0</v>
      </c>
      <c r="EP34" s="13">
        <v>0</v>
      </c>
      <c r="EQ34" s="13">
        <v>38.740000000000002</v>
      </c>
      <c r="ER34" s="13">
        <v>0</v>
      </c>
      <c r="ES34" s="13">
        <v>222.66</v>
      </c>
      <c r="ET34" s="13">
        <v>14428.889999999999</v>
      </c>
      <c r="EU34" s="13">
        <v>888.96000000000004</v>
      </c>
      <c r="EV34" s="13">
        <v>204.00999999999999</v>
      </c>
      <c r="EW34" s="13">
        <v>114.67</v>
      </c>
      <c r="EX34" s="13">
        <v>483.5</v>
      </c>
      <c r="EY34" s="13">
        <v>1345.97</v>
      </c>
      <c r="EZ34" s="13">
        <v>1976.1800000000001</v>
      </c>
      <c r="FA34" s="13">
        <v>385.67000000000002</v>
      </c>
      <c r="FB34" s="13">
        <v>1415.74</v>
      </c>
      <c r="FC34" s="13">
        <v>161.65000000000001</v>
      </c>
      <c r="FD34" s="13">
        <v>1180.9000000000001</v>
      </c>
      <c r="FE34" s="13">
        <v>6271.4700000000003</v>
      </c>
    </row>
    <row ht="13.199999999999999" customHeight="1" r="35">
      <c r="A35" s="0">
        <v>306</v>
      </c>
      <c r="B35" s="0" t="s">
        <v>54</v>
      </c>
      <c r="C35" s="0">
        <v>59</v>
      </c>
      <c r="D35" s="0" t="s">
        <v>45</v>
      </c>
      <c r="F35" s="13">
        <v>8946.6299999999992</v>
      </c>
      <c r="G35" s="13">
        <v>3366.75</v>
      </c>
      <c r="H35" s="13">
        <v>1134.5899999999999</v>
      </c>
      <c r="I35" s="13">
        <v>133</v>
      </c>
      <c r="J35" s="13">
        <v>104.13</v>
      </c>
      <c r="K35" s="13">
        <v>101.58</v>
      </c>
      <c r="L35" s="13">
        <v>61.990000000000002</v>
      </c>
      <c r="M35" s="13">
        <v>16.800000000000001</v>
      </c>
      <c r="N35" s="13">
        <v>113.77</v>
      </c>
      <c r="O35" s="13">
        <v>239.59999999999999</v>
      </c>
      <c r="P35" s="13">
        <v>589.45000000000005</v>
      </c>
      <c r="Q35" s="13">
        <v>3084.96</v>
      </c>
      <c r="R35" s="13">
        <v>2536.5900000000001</v>
      </c>
      <c r="S35" s="13">
        <v>764.67999999999995</v>
      </c>
      <c r="T35" s="13">
        <v>496.18000000000001</v>
      </c>
      <c r="U35" s="13">
        <v>59.789999999999999</v>
      </c>
      <c r="V35" s="13">
        <v>507.13999999999999</v>
      </c>
      <c r="W35" s="13">
        <v>41.409999999999997</v>
      </c>
      <c r="X35" s="13">
        <v>39.219999999999999</v>
      </c>
      <c r="Y35" s="13">
        <v>106.04000000000001</v>
      </c>
      <c r="Z35" s="13">
        <v>30.25</v>
      </c>
      <c r="AA35" s="13">
        <v>0</v>
      </c>
      <c r="AB35" s="13">
        <v>162.16</v>
      </c>
      <c r="AC35" s="13">
        <v>329.70999999999998</v>
      </c>
      <c r="AD35" s="13">
        <v>11483.389999999999</v>
      </c>
      <c r="AE35" s="13">
        <v>4273.21</v>
      </c>
      <c r="AF35" s="13">
        <v>1566.3699999999999</v>
      </c>
      <c r="AG35" s="13">
        <v>2818.8600000000001</v>
      </c>
      <c r="AH35" s="13">
        <v>130.25</v>
      </c>
      <c r="AI35" s="13">
        <v>246.56999999999999</v>
      </c>
      <c r="AJ35" s="13">
        <v>200.34999999999999</v>
      </c>
      <c r="AK35" s="13">
        <v>0</v>
      </c>
      <c r="AL35" s="13">
        <v>43.350000000000001</v>
      </c>
      <c r="AM35" s="13">
        <v>13.09</v>
      </c>
      <c r="AN35" s="13">
        <v>605.89999999999998</v>
      </c>
      <c r="AO35" s="13">
        <v>1585.4000000000001</v>
      </c>
      <c r="AP35" s="13">
        <v>790.86000000000001</v>
      </c>
      <c r="AQ35" s="13">
        <v>122.45</v>
      </c>
      <c r="AR35" s="13">
        <v>343.72000000000003</v>
      </c>
      <c r="AS35" s="13">
        <v>26.440000000000001</v>
      </c>
      <c r="AT35" s="13">
        <v>19.399999999999999</v>
      </c>
      <c r="AU35" s="13">
        <v>17.030000000000001</v>
      </c>
      <c r="AV35" s="13">
        <v>85.459999999999994</v>
      </c>
      <c r="AW35" s="13">
        <v>0</v>
      </c>
      <c r="AX35" s="13">
        <v>0</v>
      </c>
      <c r="AY35" s="13">
        <v>58.289999999999999</v>
      </c>
      <c r="AZ35" s="13">
        <v>87.680000000000007</v>
      </c>
      <c r="BA35" s="13">
        <v>30.390000000000001</v>
      </c>
      <c r="BB35" s="13">
        <v>7887.8800000000001</v>
      </c>
      <c r="BC35" s="13">
        <v>4399.2299999999996</v>
      </c>
      <c r="BD35" s="13">
        <v>658.83000000000004</v>
      </c>
      <c r="BE35" s="13">
        <v>228.12</v>
      </c>
      <c r="BF35" s="13">
        <v>1019.02</v>
      </c>
      <c r="BG35" s="13">
        <v>110.27</v>
      </c>
      <c r="BH35" s="13">
        <v>372.70999999999998</v>
      </c>
      <c r="BI35" s="13">
        <v>290.33999999999997</v>
      </c>
      <c r="BJ35" s="13">
        <v>122.34</v>
      </c>
      <c r="BK35" s="13">
        <v>63.200000000000003</v>
      </c>
      <c r="BL35" s="13">
        <v>232.77000000000001</v>
      </c>
      <c r="BM35" s="13">
        <v>391.05000000000001</v>
      </c>
      <c r="BN35" s="13">
        <v>15210.1</v>
      </c>
      <c r="BO35" s="13">
        <v>1077.5599999999999</v>
      </c>
      <c r="BP35" s="13">
        <v>1306.99</v>
      </c>
      <c r="BQ35" s="13">
        <v>3589.6799999999998</v>
      </c>
      <c r="BR35" s="13">
        <v>119.52</v>
      </c>
      <c r="BS35" s="13">
        <v>54.219999999999999</v>
      </c>
      <c r="BT35" s="13">
        <v>50.869999999999997</v>
      </c>
      <c r="BU35" s="13">
        <v>285.94</v>
      </c>
      <c r="BV35" s="13">
        <v>900.92999999999995</v>
      </c>
      <c r="BW35" s="13">
        <v>514.25999999999999</v>
      </c>
      <c r="BX35" s="13">
        <v>652.77999999999997</v>
      </c>
      <c r="BY35" s="13">
        <v>6657.1800000000003</v>
      </c>
      <c r="BZ35" s="13">
        <v>7377.9099999999999</v>
      </c>
      <c r="CA35" s="13">
        <v>2540.0799999999999</v>
      </c>
      <c r="CB35" s="13">
        <v>2439.8899999999999</v>
      </c>
      <c r="CC35" s="13">
        <v>466.44</v>
      </c>
      <c r="CD35" s="13">
        <v>131.59</v>
      </c>
      <c r="CE35" s="13">
        <v>389.00999999999999</v>
      </c>
      <c r="CF35" s="13">
        <v>225.46000000000001</v>
      </c>
      <c r="CG35" s="13">
        <v>66.620000000000005</v>
      </c>
      <c r="CH35" s="13">
        <v>200.68000000000001</v>
      </c>
      <c r="CI35" s="13">
        <v>90.819999999999993</v>
      </c>
      <c r="CJ35" s="13">
        <v>369.73000000000002</v>
      </c>
      <c r="CK35" s="13">
        <v>457.57999999999998</v>
      </c>
      <c r="CL35" s="13">
        <v>2475.0500000000002</v>
      </c>
      <c r="CM35" s="13">
        <v>633.17999999999995</v>
      </c>
      <c r="CN35" s="13">
        <v>633.32000000000005</v>
      </c>
      <c r="CO35" s="13">
        <v>29.27</v>
      </c>
      <c r="CP35" s="13">
        <v>42.390000000000001</v>
      </c>
      <c r="CQ35" s="13">
        <v>9.3800000000000008</v>
      </c>
      <c r="CR35" s="13">
        <v>0</v>
      </c>
      <c r="CS35" s="13">
        <v>93.230000000000004</v>
      </c>
      <c r="CT35" s="13">
        <v>10.5</v>
      </c>
      <c r="CU35" s="13">
        <v>0</v>
      </c>
      <c r="CV35" s="13">
        <v>27.91</v>
      </c>
      <c r="CW35" s="13">
        <v>995.86000000000001</v>
      </c>
      <c r="CX35" s="13">
        <v>8262.7700000000004</v>
      </c>
      <c r="CY35" s="13">
        <v>1807.3099999999999</v>
      </c>
      <c r="CZ35" s="13">
        <v>2999.5700000000002</v>
      </c>
      <c r="DA35" s="13">
        <v>354.99000000000001</v>
      </c>
      <c r="DB35" s="13">
        <v>758.52999999999997</v>
      </c>
      <c r="DC35" s="13">
        <v>350.64999999999998</v>
      </c>
      <c r="DD35" s="13">
        <v>580.21000000000004</v>
      </c>
      <c r="DE35" s="13">
        <v>91.959999999999994</v>
      </c>
      <c r="DF35" s="13">
        <v>66.069999999999993</v>
      </c>
      <c r="DG35" s="13">
        <v>33.130000000000003</v>
      </c>
      <c r="DH35" s="13">
        <v>388.5</v>
      </c>
      <c r="DI35" s="13">
        <v>831.77999999999997</v>
      </c>
      <c r="DJ35" s="13">
        <v>2037.1800000000001</v>
      </c>
      <c r="DK35" s="13">
        <v>430.88999999999999</v>
      </c>
      <c r="DL35" s="13">
        <v>408.06</v>
      </c>
      <c r="DM35" s="13">
        <v>244.59999999999999</v>
      </c>
      <c r="DN35" s="13">
        <v>4.8300000000000001</v>
      </c>
      <c r="DO35" s="13">
        <v>1.8899999999999999</v>
      </c>
      <c r="DP35" s="13">
        <v>66.799999999999997</v>
      </c>
      <c r="DQ35" s="13">
        <v>36.780000000000001</v>
      </c>
      <c r="DR35" s="13">
        <v>343.80000000000001</v>
      </c>
      <c r="DS35" s="13">
        <v>0</v>
      </c>
      <c r="DT35" s="13">
        <v>146.90000000000001</v>
      </c>
      <c r="DU35" s="13">
        <v>352.63</v>
      </c>
      <c r="DV35" s="13">
        <v>2599.5</v>
      </c>
      <c r="DW35" s="13">
        <v>895.66999999999996</v>
      </c>
      <c r="DX35" s="13">
        <v>841.89999999999998</v>
      </c>
      <c r="DY35" s="13">
        <v>9.0999999999999996</v>
      </c>
      <c r="DZ35" s="13">
        <v>104.70999999999999</v>
      </c>
      <c r="EA35" s="13">
        <v>131.59999999999999</v>
      </c>
      <c r="EB35" s="13">
        <v>0</v>
      </c>
      <c r="EC35" s="13">
        <v>44.149999999999999</v>
      </c>
      <c r="ED35" s="13">
        <v>0</v>
      </c>
      <c r="EE35" s="13">
        <v>59.799999999999997</v>
      </c>
      <c r="EF35" s="13">
        <v>0</v>
      </c>
      <c r="EG35" s="13">
        <v>512.55999999999995</v>
      </c>
      <c r="EH35" s="13">
        <v>4882.3000000000002</v>
      </c>
      <c r="EI35" s="13">
        <v>2168.7399999999998</v>
      </c>
      <c r="EJ35" s="13">
        <v>506.19</v>
      </c>
      <c r="EK35" s="13">
        <v>248.93000000000001</v>
      </c>
      <c r="EL35" s="13">
        <v>33.689999999999998</v>
      </c>
      <c r="EM35" s="13">
        <v>96.409999999999997</v>
      </c>
      <c r="EN35" s="13">
        <v>11.94</v>
      </c>
      <c r="EO35" s="13">
        <v>167.78</v>
      </c>
      <c r="EP35" s="13">
        <v>161.21000000000001</v>
      </c>
      <c r="EQ35" s="13">
        <v>172.62</v>
      </c>
      <c r="ER35" s="13">
        <v>433.70999999999998</v>
      </c>
      <c r="ES35" s="13">
        <v>881.05999999999995</v>
      </c>
      <c r="ET35" s="13">
        <v>74490.160000000003</v>
      </c>
      <c r="EU35" s="13">
        <v>22479.75</v>
      </c>
      <c r="EV35" s="13">
        <v>13335.610000000001</v>
      </c>
      <c r="EW35" s="13">
        <v>8209.2199999999993</v>
      </c>
      <c r="EX35" s="13">
        <v>2975.1999999999998</v>
      </c>
      <c r="EY35" s="13">
        <v>1550.02</v>
      </c>
      <c r="EZ35" s="13">
        <v>1695.01</v>
      </c>
      <c r="FA35" s="13">
        <v>1199.6400000000001</v>
      </c>
      <c r="FB35" s="13">
        <v>1992.9000000000001</v>
      </c>
      <c r="FC35" s="13">
        <v>1244.8099999999999</v>
      </c>
      <c r="FD35" s="13">
        <v>3697.4899999999998</v>
      </c>
      <c r="FE35" s="13">
        <v>16110.16</v>
      </c>
    </row>
    <row ht="13.199999999999999" customHeight="1" r="36">
      <c r="A36" s="0">
        <v>307</v>
      </c>
      <c r="B36" s="0" t="s">
        <v>54</v>
      </c>
      <c r="C36" s="0">
        <v>74</v>
      </c>
      <c r="D36" s="0" t="s">
        <v>46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204.40000000000001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204.40000000000001</v>
      </c>
      <c r="ET36" s="13">
        <v>204.40000000000001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204.40000000000001</v>
      </c>
    </row>
    <row ht="13.199999999999999" customHeight="1" r="37">
      <c r="A37" s="0">
        <v>308</v>
      </c>
      <c r="B37" s="0" t="s">
        <v>54</v>
      </c>
      <c r="C37" s="0">
        <v>98</v>
      </c>
      <c r="D37" s="0" t="s">
        <v>47</v>
      </c>
      <c r="F37" s="13">
        <v>680.02999999999997</v>
      </c>
      <c r="G37" s="13">
        <v>0</v>
      </c>
      <c r="H37" s="13">
        <v>0</v>
      </c>
      <c r="I37" s="13">
        <v>20.190000000000001</v>
      </c>
      <c r="J37" s="13">
        <v>0</v>
      </c>
      <c r="K37" s="13">
        <v>40.770000000000003</v>
      </c>
      <c r="L37" s="13">
        <v>25.510000000000002</v>
      </c>
      <c r="M37" s="13">
        <v>69.379999999999995</v>
      </c>
      <c r="N37" s="13">
        <v>1.53</v>
      </c>
      <c r="O37" s="13">
        <v>0</v>
      </c>
      <c r="P37" s="13">
        <v>1.1499999999999999</v>
      </c>
      <c r="Q37" s="13">
        <v>521.5</v>
      </c>
      <c r="R37" s="13">
        <v>783.92999999999995</v>
      </c>
      <c r="S37" s="13">
        <v>0</v>
      </c>
      <c r="T37" s="13">
        <v>0</v>
      </c>
      <c r="U37" s="13">
        <v>8.2300000000000004</v>
      </c>
      <c r="V37" s="13">
        <v>11.01</v>
      </c>
      <c r="W37" s="13">
        <v>85.930000000000007</v>
      </c>
      <c r="X37" s="13">
        <v>27.789999999999999</v>
      </c>
      <c r="Y37" s="13">
        <v>0</v>
      </c>
      <c r="Z37" s="13">
        <v>0</v>
      </c>
      <c r="AA37" s="13">
        <v>96.510000000000005</v>
      </c>
      <c r="AB37" s="13">
        <v>0</v>
      </c>
      <c r="AC37" s="13">
        <v>554.44000000000005</v>
      </c>
      <c r="AD37" s="13">
        <v>2413.6999999999998</v>
      </c>
      <c r="AE37" s="13">
        <v>95.640000000000001</v>
      </c>
      <c r="AF37" s="13">
        <v>101.22</v>
      </c>
      <c r="AG37" s="13">
        <v>97.239999999999995</v>
      </c>
      <c r="AH37" s="13">
        <v>233.38999999999999</v>
      </c>
      <c r="AI37" s="13">
        <v>183.68000000000001</v>
      </c>
      <c r="AJ37" s="13">
        <v>731.97000000000003</v>
      </c>
      <c r="AK37" s="13">
        <v>326.55000000000001</v>
      </c>
      <c r="AL37" s="13">
        <v>170.86000000000001</v>
      </c>
      <c r="AM37" s="13">
        <v>167.99000000000001</v>
      </c>
      <c r="AN37" s="13">
        <v>62.859999999999999</v>
      </c>
      <c r="AO37" s="13">
        <v>242.28</v>
      </c>
      <c r="AP37" s="13">
        <v>304.87</v>
      </c>
      <c r="AQ37" s="13">
        <v>0</v>
      </c>
      <c r="AR37" s="13">
        <v>43.810000000000002</v>
      </c>
      <c r="AS37" s="13">
        <v>10.119999999999999</v>
      </c>
      <c r="AT37" s="13">
        <v>1.8400000000000001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249.09999999999999</v>
      </c>
      <c r="BB37" s="13">
        <v>2476.04</v>
      </c>
      <c r="BC37" s="13">
        <v>81.109999999999999</v>
      </c>
      <c r="BD37" s="13">
        <v>309.88</v>
      </c>
      <c r="BE37" s="13">
        <v>4.9000000000000004</v>
      </c>
      <c r="BF37" s="13">
        <v>33.359999999999999</v>
      </c>
      <c r="BG37" s="13">
        <v>98.329999999999998</v>
      </c>
      <c r="BH37" s="13">
        <v>168.91</v>
      </c>
      <c r="BI37" s="13">
        <v>201.97999999999999</v>
      </c>
      <c r="BJ37" s="13">
        <v>59.469999999999999</v>
      </c>
      <c r="BK37" s="13">
        <v>143.84999999999999</v>
      </c>
      <c r="BL37" s="13">
        <v>159.75</v>
      </c>
      <c r="BM37" s="13">
        <v>1214.5</v>
      </c>
      <c r="BN37" s="13">
        <v>925.46000000000004</v>
      </c>
      <c r="BO37" s="13">
        <v>22.300000000000001</v>
      </c>
      <c r="BP37" s="13">
        <v>10.699999999999999</v>
      </c>
      <c r="BQ37" s="13">
        <v>0</v>
      </c>
      <c r="BR37" s="13">
        <v>110.95999999999999</v>
      </c>
      <c r="BS37" s="13">
        <v>22.829999999999998</v>
      </c>
      <c r="BT37" s="13">
        <v>29.989999999999998</v>
      </c>
      <c r="BU37" s="13">
        <v>23.350000000000001</v>
      </c>
      <c r="BV37" s="13">
        <v>41.719999999999999</v>
      </c>
      <c r="BW37" s="13">
        <v>0</v>
      </c>
      <c r="BX37" s="13">
        <v>44.43</v>
      </c>
      <c r="BY37" s="13">
        <v>619.17999999999995</v>
      </c>
      <c r="BZ37" s="13">
        <v>1296.6900000000001</v>
      </c>
      <c r="CA37" s="13">
        <v>107.59</v>
      </c>
      <c r="CB37" s="13">
        <v>82.780000000000001</v>
      </c>
      <c r="CC37" s="13">
        <v>0</v>
      </c>
      <c r="CD37" s="13">
        <v>46.399999999999999</v>
      </c>
      <c r="CE37" s="13">
        <v>42.539999999999999</v>
      </c>
      <c r="CF37" s="13">
        <v>28.32</v>
      </c>
      <c r="CG37" s="13">
        <v>84.310000000000002</v>
      </c>
      <c r="CH37" s="13">
        <v>38.460000000000001</v>
      </c>
      <c r="CI37" s="13">
        <v>68.829999999999998</v>
      </c>
      <c r="CJ37" s="13">
        <v>23.649999999999999</v>
      </c>
      <c r="CK37" s="13">
        <v>773.80999999999995</v>
      </c>
      <c r="CL37" s="13">
        <v>697.17999999999995</v>
      </c>
      <c r="CM37" s="13">
        <v>10.949999999999999</v>
      </c>
      <c r="CN37" s="13">
        <v>3.98</v>
      </c>
      <c r="CO37" s="13">
        <v>12.43</v>
      </c>
      <c r="CP37" s="13">
        <v>132.38999999999999</v>
      </c>
      <c r="CQ37" s="13">
        <v>6.79</v>
      </c>
      <c r="CR37" s="13">
        <v>66.680000000000007</v>
      </c>
      <c r="CS37" s="13">
        <v>33.75</v>
      </c>
      <c r="CT37" s="13">
        <v>0</v>
      </c>
      <c r="CU37" s="13">
        <v>9.9100000000000001</v>
      </c>
      <c r="CV37" s="13">
        <v>89.950000000000003</v>
      </c>
      <c r="CW37" s="13">
        <v>330.35000000000002</v>
      </c>
      <c r="CX37" s="13">
        <v>1422.8599999999999</v>
      </c>
      <c r="CY37" s="13">
        <v>310.86000000000001</v>
      </c>
      <c r="CZ37" s="13">
        <v>24.940000000000001</v>
      </c>
      <c r="DA37" s="13">
        <v>118.56999999999999</v>
      </c>
      <c r="DB37" s="13">
        <v>216.24000000000001</v>
      </c>
      <c r="DC37" s="13">
        <v>75.060000000000002</v>
      </c>
      <c r="DD37" s="13">
        <v>149.55000000000001</v>
      </c>
      <c r="DE37" s="13">
        <v>60.57</v>
      </c>
      <c r="DF37" s="13">
        <v>31.059999999999999</v>
      </c>
      <c r="DG37" s="13">
        <v>18.399999999999999</v>
      </c>
      <c r="DH37" s="13">
        <v>76.879999999999995</v>
      </c>
      <c r="DI37" s="13">
        <v>340.72000000000003</v>
      </c>
      <c r="DJ37" s="13">
        <v>441.20999999999998</v>
      </c>
      <c r="DK37" s="13">
        <v>0</v>
      </c>
      <c r="DL37" s="13">
        <v>136.50999999999999</v>
      </c>
      <c r="DM37" s="13">
        <v>68.310000000000002</v>
      </c>
      <c r="DN37" s="13">
        <v>0</v>
      </c>
      <c r="DO37" s="13">
        <v>1.53</v>
      </c>
      <c r="DP37" s="13">
        <v>25.48</v>
      </c>
      <c r="DQ37" s="13">
        <v>129.88999999999999</v>
      </c>
      <c r="DR37" s="13">
        <v>0</v>
      </c>
      <c r="DS37" s="13">
        <v>0</v>
      </c>
      <c r="DT37" s="13">
        <v>0</v>
      </c>
      <c r="DU37" s="13">
        <v>79.489999999999995</v>
      </c>
      <c r="DV37" s="13">
        <v>2298.8499999999999</v>
      </c>
      <c r="DW37" s="13">
        <v>0</v>
      </c>
      <c r="DX37" s="13">
        <v>0</v>
      </c>
      <c r="DY37" s="13">
        <v>0</v>
      </c>
      <c r="DZ37" s="13">
        <v>0</v>
      </c>
      <c r="EA37" s="13">
        <v>22.129999999999999</v>
      </c>
      <c r="EB37" s="13">
        <v>13.890000000000001</v>
      </c>
      <c r="EC37" s="13">
        <v>24.219999999999999</v>
      </c>
      <c r="ED37" s="13">
        <v>21.370000000000001</v>
      </c>
      <c r="EE37" s="13">
        <v>0</v>
      </c>
      <c r="EF37" s="13">
        <v>0</v>
      </c>
      <c r="EG37" s="13">
        <v>2217.2399999999998</v>
      </c>
      <c r="EH37" s="13">
        <v>788.04999999999995</v>
      </c>
      <c r="EI37" s="13">
        <v>0</v>
      </c>
      <c r="EJ37" s="13">
        <v>0</v>
      </c>
      <c r="EK37" s="13">
        <v>0</v>
      </c>
      <c r="EL37" s="13">
        <v>69.25</v>
      </c>
      <c r="EM37" s="13">
        <v>40.909999999999997</v>
      </c>
      <c r="EN37" s="13">
        <v>0</v>
      </c>
      <c r="EO37" s="13">
        <v>32.710000000000001</v>
      </c>
      <c r="EP37" s="13">
        <v>49.75</v>
      </c>
      <c r="EQ37" s="13">
        <v>59.469999999999999</v>
      </c>
      <c r="ER37" s="13">
        <v>0</v>
      </c>
      <c r="ES37" s="13">
        <v>535.96000000000004</v>
      </c>
      <c r="ET37" s="13">
        <v>14528.870000000001</v>
      </c>
      <c r="EU37" s="13">
        <v>628.45000000000005</v>
      </c>
      <c r="EV37" s="13">
        <v>713.82000000000005</v>
      </c>
      <c r="EW37" s="13">
        <v>339.99000000000001</v>
      </c>
      <c r="EX37" s="13">
        <v>854.84000000000003</v>
      </c>
      <c r="EY37" s="13">
        <v>620.5</v>
      </c>
      <c r="EZ37" s="13">
        <v>1268.0899999999999</v>
      </c>
      <c r="FA37" s="13">
        <v>986.71000000000004</v>
      </c>
      <c r="FB37" s="13">
        <v>414.22000000000003</v>
      </c>
      <c r="FC37" s="13">
        <v>564.96000000000004</v>
      </c>
      <c r="FD37" s="13">
        <v>458.67000000000002</v>
      </c>
      <c r="FE37" s="13">
        <v>7678.5699999999997</v>
      </c>
    </row>
    <row ht="13.199999999999999" customHeight="1" r="38">
      <c r="A38" s="0">
        <v>309</v>
      </c>
      <c r="B38" s="0" t="s">
        <v>54</v>
      </c>
      <c r="C38" s="0">
        <v>101</v>
      </c>
      <c r="D38" s="0" t="s">
        <v>48</v>
      </c>
      <c r="F38" s="13">
        <v>2909</v>
      </c>
      <c r="G38" s="13">
        <v>473.48000000000002</v>
      </c>
      <c r="H38" s="13">
        <v>257.85000000000002</v>
      </c>
      <c r="I38" s="13">
        <v>264.86000000000001</v>
      </c>
      <c r="J38" s="13">
        <v>188.38999999999999</v>
      </c>
      <c r="K38" s="13">
        <v>463.18000000000001</v>
      </c>
      <c r="L38" s="13">
        <v>592.57000000000005</v>
      </c>
      <c r="M38" s="13">
        <v>135.34</v>
      </c>
      <c r="N38" s="13">
        <v>213.09</v>
      </c>
      <c r="O38" s="13">
        <v>96.760000000000005</v>
      </c>
      <c r="P38" s="13">
        <v>29.949999999999999</v>
      </c>
      <c r="Q38" s="13">
        <v>193.52000000000001</v>
      </c>
      <c r="R38" s="13">
        <v>363.68000000000001</v>
      </c>
      <c r="S38" s="13">
        <v>133.47</v>
      </c>
      <c r="T38" s="13">
        <v>20.649999999999999</v>
      </c>
      <c r="U38" s="13">
        <v>30.050000000000001</v>
      </c>
      <c r="V38" s="13">
        <v>61.93</v>
      </c>
      <c r="W38" s="13">
        <v>20.559999999999999</v>
      </c>
      <c r="X38" s="13">
        <v>88.629999999999995</v>
      </c>
      <c r="Y38" s="13">
        <v>8.3900000000000006</v>
      </c>
      <c r="Z38" s="13">
        <v>0</v>
      </c>
      <c r="AA38" s="13">
        <v>0</v>
      </c>
      <c r="AB38" s="13">
        <v>0</v>
      </c>
      <c r="AC38" s="13">
        <v>0</v>
      </c>
      <c r="AD38" s="13">
        <v>3234.73</v>
      </c>
      <c r="AE38" s="13">
        <v>230.13</v>
      </c>
      <c r="AF38" s="13">
        <v>158.53999999999999</v>
      </c>
      <c r="AG38" s="13">
        <v>215.75</v>
      </c>
      <c r="AH38" s="13">
        <v>397.31</v>
      </c>
      <c r="AI38" s="13">
        <v>726.03999999999996</v>
      </c>
      <c r="AJ38" s="13">
        <v>564.38999999999999</v>
      </c>
      <c r="AK38" s="13">
        <v>185.22</v>
      </c>
      <c r="AL38" s="13">
        <v>224.25999999999999</v>
      </c>
      <c r="AM38" s="13">
        <v>21.390000000000001</v>
      </c>
      <c r="AN38" s="13">
        <v>77.819999999999993</v>
      </c>
      <c r="AO38" s="13">
        <v>433.87</v>
      </c>
      <c r="AP38" s="13">
        <v>1943.52</v>
      </c>
      <c r="AQ38" s="13">
        <v>16.309999999999999</v>
      </c>
      <c r="AR38" s="13">
        <v>21.920000000000002</v>
      </c>
      <c r="AS38" s="13">
        <v>185.63999999999999</v>
      </c>
      <c r="AT38" s="13">
        <v>210.47</v>
      </c>
      <c r="AU38" s="13">
        <v>164.87</v>
      </c>
      <c r="AV38" s="13">
        <v>68.189999999999998</v>
      </c>
      <c r="AW38" s="13">
        <v>52.18</v>
      </c>
      <c r="AX38" s="13">
        <v>472.30000000000001</v>
      </c>
      <c r="AY38" s="13">
        <v>39.600000000000001</v>
      </c>
      <c r="AZ38" s="13">
        <v>37.340000000000003</v>
      </c>
      <c r="BA38" s="13">
        <v>674.63999999999999</v>
      </c>
      <c r="BB38" s="13">
        <v>4655.7200000000003</v>
      </c>
      <c r="BC38" s="13">
        <v>269.72000000000003</v>
      </c>
      <c r="BD38" s="13">
        <v>185.50999999999999</v>
      </c>
      <c r="BE38" s="13">
        <v>250.65000000000001</v>
      </c>
      <c r="BF38" s="13">
        <v>364.61000000000001</v>
      </c>
      <c r="BG38" s="13">
        <v>1299.1900000000001</v>
      </c>
      <c r="BH38" s="13">
        <v>374.24000000000001</v>
      </c>
      <c r="BI38" s="13">
        <v>390.07999999999998</v>
      </c>
      <c r="BJ38" s="13">
        <v>470.67000000000002</v>
      </c>
      <c r="BK38" s="13">
        <v>87.799999999999997</v>
      </c>
      <c r="BL38" s="13">
        <v>102.41</v>
      </c>
      <c r="BM38" s="13">
        <v>860.71000000000004</v>
      </c>
      <c r="BN38" s="13">
        <v>3369.9400000000001</v>
      </c>
      <c r="BO38" s="13">
        <v>525.89999999999998</v>
      </c>
      <c r="BP38" s="13">
        <v>174.77000000000001</v>
      </c>
      <c r="BQ38" s="13">
        <v>35.5</v>
      </c>
      <c r="BR38" s="13">
        <v>891.85000000000002</v>
      </c>
      <c r="BS38" s="13">
        <v>336.08999999999997</v>
      </c>
      <c r="BT38" s="13">
        <v>133.77000000000001</v>
      </c>
      <c r="BU38" s="13">
        <v>283.81</v>
      </c>
      <c r="BV38" s="13">
        <v>212.27000000000001</v>
      </c>
      <c r="BW38" s="13">
        <v>70.810000000000002</v>
      </c>
      <c r="BX38" s="13">
        <v>27.539999999999999</v>
      </c>
      <c r="BY38" s="13">
        <v>677.62</v>
      </c>
      <c r="BZ38" s="13">
        <v>3642.1500000000001</v>
      </c>
      <c r="CA38" s="13">
        <v>881.33000000000004</v>
      </c>
      <c r="CB38" s="13">
        <v>734.50999999999999</v>
      </c>
      <c r="CC38" s="13">
        <v>258.19999999999999</v>
      </c>
      <c r="CD38" s="13">
        <v>492.11000000000001</v>
      </c>
      <c r="CE38" s="13">
        <v>501.89999999999998</v>
      </c>
      <c r="CF38" s="13">
        <v>334.91000000000003</v>
      </c>
      <c r="CG38" s="13">
        <v>217.58000000000001</v>
      </c>
      <c r="CH38" s="13">
        <v>122.48</v>
      </c>
      <c r="CI38" s="13">
        <v>9.1600000000000001</v>
      </c>
      <c r="CJ38" s="13">
        <v>15.08</v>
      </c>
      <c r="CK38" s="13">
        <v>74.870000000000005</v>
      </c>
      <c r="CL38" s="13">
        <v>698.25999999999999</v>
      </c>
      <c r="CM38" s="13">
        <v>105.40000000000001</v>
      </c>
      <c r="CN38" s="13">
        <v>29.57</v>
      </c>
      <c r="CO38" s="13">
        <v>107.3</v>
      </c>
      <c r="CP38" s="13">
        <v>0</v>
      </c>
      <c r="CQ38" s="13">
        <v>299.73000000000002</v>
      </c>
      <c r="CR38" s="13">
        <v>88.129999999999995</v>
      </c>
      <c r="CS38" s="13">
        <v>43.090000000000003</v>
      </c>
      <c r="CT38" s="13">
        <v>14.720000000000001</v>
      </c>
      <c r="CU38" s="13">
        <v>0</v>
      </c>
      <c r="CV38" s="13">
        <v>0</v>
      </c>
      <c r="CW38" s="13">
        <v>10.32</v>
      </c>
      <c r="CX38" s="13">
        <v>2884.98</v>
      </c>
      <c r="CY38" s="13">
        <v>501.81999999999999</v>
      </c>
      <c r="CZ38" s="13">
        <v>91.810000000000002</v>
      </c>
      <c r="DA38" s="13">
        <v>446.13</v>
      </c>
      <c r="DB38" s="13">
        <v>179.43000000000001</v>
      </c>
      <c r="DC38" s="13">
        <v>278.82999999999998</v>
      </c>
      <c r="DD38" s="13">
        <v>98.549999999999997</v>
      </c>
      <c r="DE38" s="13">
        <v>186.02000000000001</v>
      </c>
      <c r="DF38" s="13">
        <v>290.75</v>
      </c>
      <c r="DG38" s="13">
        <v>45.899999999999999</v>
      </c>
      <c r="DH38" s="13">
        <v>59.950000000000003</v>
      </c>
      <c r="DI38" s="13">
        <v>705.78999999999996</v>
      </c>
      <c r="DJ38" s="13">
        <v>1729.26</v>
      </c>
      <c r="DK38" s="13">
        <v>585.47000000000003</v>
      </c>
      <c r="DL38" s="13">
        <v>328.13999999999999</v>
      </c>
      <c r="DM38" s="13">
        <v>126.73</v>
      </c>
      <c r="DN38" s="13">
        <v>89.579999999999998</v>
      </c>
      <c r="DO38" s="13">
        <v>15.51</v>
      </c>
      <c r="DP38" s="13">
        <v>234.03</v>
      </c>
      <c r="DQ38" s="13">
        <v>26.32</v>
      </c>
      <c r="DR38" s="13">
        <v>87.040000000000006</v>
      </c>
      <c r="DS38" s="13">
        <v>33.270000000000003</v>
      </c>
      <c r="DT38" s="13">
        <v>69.319999999999993</v>
      </c>
      <c r="DU38" s="13">
        <v>133.84999999999999</v>
      </c>
      <c r="DV38" s="13">
        <v>1843.6800000000001</v>
      </c>
      <c r="DW38" s="13">
        <v>128.52000000000001</v>
      </c>
      <c r="DX38" s="13">
        <v>80.879999999999995</v>
      </c>
      <c r="DY38" s="13">
        <v>143.66999999999999</v>
      </c>
      <c r="DZ38" s="13">
        <v>406.00999999999999</v>
      </c>
      <c r="EA38" s="13">
        <v>321.63999999999999</v>
      </c>
      <c r="EB38" s="13">
        <v>186.63999999999999</v>
      </c>
      <c r="EC38" s="13">
        <v>167.31999999999999</v>
      </c>
      <c r="ED38" s="13">
        <v>156.69999999999999</v>
      </c>
      <c r="EE38" s="13">
        <v>30.43</v>
      </c>
      <c r="EF38" s="13">
        <v>4.0099999999999998</v>
      </c>
      <c r="EG38" s="13">
        <v>217.86000000000001</v>
      </c>
      <c r="EH38" s="13">
        <v>859.57000000000005</v>
      </c>
      <c r="EI38" s="13">
        <v>19.18</v>
      </c>
      <c r="EJ38" s="13">
        <v>66.530000000000001</v>
      </c>
      <c r="EK38" s="13">
        <v>0</v>
      </c>
      <c r="EL38" s="13">
        <v>113.56999999999999</v>
      </c>
      <c r="EM38" s="13">
        <v>138.03999999999999</v>
      </c>
      <c r="EN38" s="13">
        <v>21.84</v>
      </c>
      <c r="EO38" s="13">
        <v>26.420000000000002</v>
      </c>
      <c r="EP38" s="13">
        <v>47.520000000000003</v>
      </c>
      <c r="EQ38" s="13">
        <v>22.5</v>
      </c>
      <c r="ER38" s="13">
        <v>0</v>
      </c>
      <c r="ES38" s="13">
        <v>403.97000000000003</v>
      </c>
      <c r="ET38" s="13">
        <v>28134.490000000002</v>
      </c>
      <c r="EU38" s="13">
        <v>3870.73</v>
      </c>
      <c r="EV38" s="13">
        <v>2150.6799999999998</v>
      </c>
      <c r="EW38" s="13">
        <v>2064.48</v>
      </c>
      <c r="EX38" s="13">
        <v>3395.2600000000002</v>
      </c>
      <c r="EY38" s="13">
        <v>4565.5799999999999</v>
      </c>
      <c r="EZ38" s="13">
        <v>2785.8899999999999</v>
      </c>
      <c r="FA38" s="13">
        <v>1721.77</v>
      </c>
      <c r="FB38" s="13">
        <v>2311.8000000000002</v>
      </c>
      <c r="FC38" s="13">
        <v>457.62</v>
      </c>
      <c r="FD38" s="13">
        <v>423.42000000000002</v>
      </c>
      <c r="FE38" s="13">
        <v>4387.0200000000004</v>
      </c>
    </row>
    <row ht="13.199999999999999" customHeight="1" r="39">
      <c r="A39" s="107">
        <v>310</v>
      </c>
      <c r="B39" s="107" t="s">
        <v>54</v>
      </c>
      <c r="C39" s="107">
        <v>102</v>
      </c>
      <c r="D39" s="107" t="s">
        <v>49</v>
      </c>
      <c r="F39" s="13">
        <v>3010.5799999999999</v>
      </c>
      <c r="G39" s="13">
        <v>411.69999999999999</v>
      </c>
      <c r="H39" s="13">
        <v>0</v>
      </c>
      <c r="I39" s="13">
        <v>0</v>
      </c>
      <c r="J39" s="13">
        <v>241.58000000000001</v>
      </c>
      <c r="K39" s="13">
        <v>1715.8800000000001</v>
      </c>
      <c r="L39" s="13">
        <v>0</v>
      </c>
      <c r="M39" s="13">
        <v>20.109999999999999</v>
      </c>
      <c r="N39" s="13">
        <v>0</v>
      </c>
      <c r="O39" s="13">
        <v>102.16</v>
      </c>
      <c r="P39" s="13">
        <v>77.959999999999994</v>
      </c>
      <c r="Q39" s="13">
        <v>441.19</v>
      </c>
      <c r="R39" s="13">
        <v>560.70000000000005</v>
      </c>
      <c r="S39" s="13">
        <v>168.13999999999999</v>
      </c>
      <c r="T39" s="13">
        <v>0</v>
      </c>
      <c r="U39" s="13">
        <v>0</v>
      </c>
      <c r="V39" s="13">
        <v>53</v>
      </c>
      <c r="W39" s="13">
        <v>0</v>
      </c>
      <c r="X39" s="13">
        <v>0</v>
      </c>
      <c r="Y39" s="13">
        <v>0</v>
      </c>
      <c r="Z39" s="13">
        <v>0</v>
      </c>
      <c r="AA39" s="13">
        <v>32.990000000000002</v>
      </c>
      <c r="AB39" s="13">
        <v>0</v>
      </c>
      <c r="AC39" s="13">
        <v>306.56999999999999</v>
      </c>
      <c r="AD39" s="13">
        <v>2995.8099999999999</v>
      </c>
      <c r="AE39" s="13">
        <v>2026.52</v>
      </c>
      <c r="AF39" s="13">
        <v>12.98</v>
      </c>
      <c r="AG39" s="13">
        <v>0</v>
      </c>
      <c r="AH39" s="13">
        <v>249.06</v>
      </c>
      <c r="AI39" s="13">
        <v>0</v>
      </c>
      <c r="AJ39" s="13">
        <v>0</v>
      </c>
      <c r="AK39" s="13">
        <v>369.86000000000001</v>
      </c>
      <c r="AL39" s="13">
        <v>21.030000000000001</v>
      </c>
      <c r="AM39" s="13">
        <v>0</v>
      </c>
      <c r="AN39" s="13">
        <v>37.740000000000002</v>
      </c>
      <c r="AO39" s="13">
        <v>278.62</v>
      </c>
      <c r="AP39" s="13">
        <v>1022.7</v>
      </c>
      <c r="AQ39" s="13">
        <v>98.659999999999997</v>
      </c>
      <c r="AR39" s="13">
        <v>0</v>
      </c>
      <c r="AS39" s="13">
        <v>0</v>
      </c>
      <c r="AT39" s="13">
        <v>637.84000000000003</v>
      </c>
      <c r="AU39" s="13">
        <v>0</v>
      </c>
      <c r="AV39" s="13">
        <v>80.75</v>
      </c>
      <c r="AW39" s="13">
        <v>11.98</v>
      </c>
      <c r="AX39" s="13">
        <v>87.310000000000002</v>
      </c>
      <c r="AY39" s="13">
        <v>38.060000000000002</v>
      </c>
      <c r="AZ39" s="13">
        <v>0</v>
      </c>
      <c r="BA39" s="13">
        <v>68.090000000000003</v>
      </c>
      <c r="BB39" s="13">
        <v>1416.02</v>
      </c>
      <c r="BC39" s="13">
        <v>559.02999999999997</v>
      </c>
      <c r="BD39" s="13">
        <v>57.090000000000003</v>
      </c>
      <c r="BE39" s="13">
        <v>2.0099999999999998</v>
      </c>
      <c r="BF39" s="13">
        <v>35.619999999999997</v>
      </c>
      <c r="BG39" s="13">
        <v>0</v>
      </c>
      <c r="BH39" s="13">
        <v>0</v>
      </c>
      <c r="BI39" s="13">
        <v>0</v>
      </c>
      <c r="BJ39" s="13">
        <v>619.12</v>
      </c>
      <c r="BK39" s="13">
        <v>0</v>
      </c>
      <c r="BL39" s="13">
        <v>0</v>
      </c>
      <c r="BM39" s="13">
        <v>143.15000000000001</v>
      </c>
      <c r="BN39" s="13">
        <v>2387.8000000000002</v>
      </c>
      <c r="BO39" s="13">
        <v>629.59000000000003</v>
      </c>
      <c r="BP39" s="13">
        <v>145.18000000000001</v>
      </c>
      <c r="BQ39" s="13">
        <v>0</v>
      </c>
      <c r="BR39" s="13">
        <v>7.2400000000000002</v>
      </c>
      <c r="BS39" s="13">
        <v>0</v>
      </c>
      <c r="BT39" s="13">
        <v>97.579999999999998</v>
      </c>
      <c r="BU39" s="13">
        <v>4.1799999999999997</v>
      </c>
      <c r="BV39" s="13">
        <v>458.64999999999998</v>
      </c>
      <c r="BW39" s="13">
        <v>112.3</v>
      </c>
      <c r="BX39" s="13">
        <v>5.6500000000000004</v>
      </c>
      <c r="BY39" s="13">
        <v>927.42999999999995</v>
      </c>
      <c r="BZ39" s="13">
        <v>1348.0599999999999</v>
      </c>
      <c r="CA39" s="13">
        <v>715.94000000000005</v>
      </c>
      <c r="CB39" s="13">
        <v>0</v>
      </c>
      <c r="CC39" s="13">
        <v>74.159999999999997</v>
      </c>
      <c r="CD39" s="13">
        <v>371.56999999999999</v>
      </c>
      <c r="CE39" s="13">
        <v>0</v>
      </c>
      <c r="CF39" s="13">
        <v>0</v>
      </c>
      <c r="CG39" s="13">
        <v>0</v>
      </c>
      <c r="CH39" s="13">
        <v>29.059999999999999</v>
      </c>
      <c r="CI39" s="13">
        <v>33.899999999999999</v>
      </c>
      <c r="CJ39" s="13">
        <v>0</v>
      </c>
      <c r="CK39" s="13">
        <v>123.42</v>
      </c>
      <c r="CL39" s="13">
        <v>1409.72</v>
      </c>
      <c r="CM39" s="13">
        <v>238.43000000000001</v>
      </c>
      <c r="CN39" s="13">
        <v>0</v>
      </c>
      <c r="CO39" s="13">
        <v>0</v>
      </c>
      <c r="CP39" s="13">
        <v>0.85999999999999999</v>
      </c>
      <c r="CQ39" s="13">
        <v>0</v>
      </c>
      <c r="CR39" s="13">
        <v>0</v>
      </c>
      <c r="CS39" s="13">
        <v>0</v>
      </c>
      <c r="CT39" s="13">
        <v>0</v>
      </c>
      <c r="CU39" s="13">
        <v>7.0800000000000001</v>
      </c>
      <c r="CV39" s="13">
        <v>24.789999999999999</v>
      </c>
      <c r="CW39" s="13">
        <v>1138.5599999999999</v>
      </c>
      <c r="CX39" s="13">
        <v>2786.3600000000001</v>
      </c>
      <c r="CY39" s="13">
        <v>1313.5599999999999</v>
      </c>
      <c r="CZ39" s="13">
        <v>59.399999999999999</v>
      </c>
      <c r="DA39" s="13">
        <v>0</v>
      </c>
      <c r="DB39" s="13">
        <v>863.65999999999997</v>
      </c>
      <c r="DC39" s="13">
        <v>0</v>
      </c>
      <c r="DD39" s="13">
        <v>82.290000000000006</v>
      </c>
      <c r="DE39" s="13">
        <v>0</v>
      </c>
      <c r="DF39" s="13">
        <v>0</v>
      </c>
      <c r="DG39" s="13">
        <v>0</v>
      </c>
      <c r="DH39" s="13">
        <v>0</v>
      </c>
      <c r="DI39" s="13">
        <v>467.44999999999999</v>
      </c>
      <c r="DJ39" s="13">
        <v>374.95999999999998</v>
      </c>
      <c r="DK39" s="13">
        <v>205.11000000000001</v>
      </c>
      <c r="DL39" s="13">
        <v>0</v>
      </c>
      <c r="DM39" s="13">
        <v>0</v>
      </c>
      <c r="DN39" s="13">
        <v>31.280000000000001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19.829999999999998</v>
      </c>
      <c r="DU39" s="13">
        <v>118.73999999999999</v>
      </c>
      <c r="DV39" s="13">
        <v>2139.4299999999998</v>
      </c>
      <c r="DW39" s="13">
        <v>147.99000000000001</v>
      </c>
      <c r="DX39" s="13">
        <v>15.99</v>
      </c>
      <c r="DY39" s="13">
        <v>0</v>
      </c>
      <c r="DZ39" s="13">
        <v>136.43000000000001</v>
      </c>
      <c r="EA39" s="13">
        <v>86.390000000000001</v>
      </c>
      <c r="EB39" s="13">
        <v>0</v>
      </c>
      <c r="EC39" s="13">
        <v>59.390000000000001</v>
      </c>
      <c r="ED39" s="13">
        <v>0</v>
      </c>
      <c r="EE39" s="13">
        <v>342.88999999999999</v>
      </c>
      <c r="EF39" s="13">
        <v>68.140000000000001</v>
      </c>
      <c r="EG39" s="13">
        <v>1282.21</v>
      </c>
      <c r="EH39" s="13">
        <v>465.64999999999998</v>
      </c>
      <c r="EI39" s="13">
        <v>189.11000000000001</v>
      </c>
      <c r="EJ39" s="13">
        <v>15.99</v>
      </c>
      <c r="EK39" s="13">
        <v>0</v>
      </c>
      <c r="EL39" s="13">
        <v>12.16</v>
      </c>
      <c r="EM39" s="13">
        <v>0</v>
      </c>
      <c r="EN39" s="13">
        <v>0</v>
      </c>
      <c r="EO39" s="13">
        <v>0</v>
      </c>
      <c r="EP39" s="13">
        <v>37.920000000000002</v>
      </c>
      <c r="EQ39" s="13">
        <v>0</v>
      </c>
      <c r="ER39" s="13">
        <v>0</v>
      </c>
      <c r="ES39" s="13">
        <v>210.47</v>
      </c>
      <c r="ET39" s="13">
        <v>19917.790000000001</v>
      </c>
      <c r="EU39" s="13">
        <v>6703.7799999999997</v>
      </c>
      <c r="EV39" s="13">
        <v>306.63</v>
      </c>
      <c r="EW39" s="13">
        <v>76.170000000000002</v>
      </c>
      <c r="EX39" s="13">
        <v>2640.3000000000002</v>
      </c>
      <c r="EY39" s="13">
        <v>1802.27</v>
      </c>
      <c r="EZ39" s="13">
        <v>260.62</v>
      </c>
      <c r="FA39" s="13">
        <v>465.51999999999998</v>
      </c>
      <c r="FB39" s="13">
        <v>1253.0899999999999</v>
      </c>
      <c r="FC39" s="13">
        <v>669.38</v>
      </c>
      <c r="FD39" s="13">
        <v>234.11000000000001</v>
      </c>
      <c r="FE39" s="13">
        <v>5505.8999999999996</v>
      </c>
    </row>
    <row ht="13.199999999999999" customHeight="1" r="40">
      <c r="A40" s="107">
        <v>303</v>
      </c>
      <c r="B40" s="107" t="s">
        <v>54</v>
      </c>
      <c r="C40" s="107">
        <v>103</v>
      </c>
      <c r="D40" s="107" t="s">
        <v>50</v>
      </c>
      <c r="E40" s="0" t="s">
        <v>101</v>
      </c>
      <c r="F40" s="13">
        <v>6344.5699999999997</v>
      </c>
      <c r="G40" s="13">
        <v>317.48000000000002</v>
      </c>
      <c r="H40" s="13">
        <v>186.97</v>
      </c>
      <c r="I40" s="13">
        <v>49.649999999999999</v>
      </c>
      <c r="J40" s="13">
        <v>49.450000000000003</v>
      </c>
      <c r="K40" s="13">
        <v>887.63</v>
      </c>
      <c r="L40" s="13">
        <v>107.84</v>
      </c>
      <c r="M40" s="13">
        <v>421.61000000000001</v>
      </c>
      <c r="N40" s="13">
        <v>1637.9300000000001</v>
      </c>
      <c r="O40" s="13">
        <v>408.63999999999999</v>
      </c>
      <c r="P40" s="13">
        <v>164.09999999999999</v>
      </c>
      <c r="Q40" s="13">
        <v>2113.2600000000002</v>
      </c>
      <c r="R40" s="13">
        <v>2800.8400000000001</v>
      </c>
      <c r="S40" s="13">
        <v>138.52000000000001</v>
      </c>
      <c r="T40" s="13">
        <v>304.41000000000003</v>
      </c>
      <c r="U40" s="13">
        <v>39.719999999999999</v>
      </c>
      <c r="V40" s="13">
        <v>0</v>
      </c>
      <c r="W40" s="13">
        <v>0</v>
      </c>
      <c r="X40" s="13">
        <v>185.69</v>
      </c>
      <c r="Y40" s="13">
        <v>7.0899999999999999</v>
      </c>
      <c r="Z40" s="13">
        <v>120.59999999999999</v>
      </c>
      <c r="AA40" s="13">
        <v>305.00999999999999</v>
      </c>
      <c r="AB40" s="13">
        <v>52.539999999999999</v>
      </c>
      <c r="AC40" s="13">
        <v>1647.26</v>
      </c>
      <c r="AD40" s="13">
        <v>3867.8299999999999</v>
      </c>
      <c r="AE40" s="13">
        <v>405.23000000000002</v>
      </c>
      <c r="AF40" s="13">
        <v>397.31</v>
      </c>
      <c r="AG40" s="13">
        <v>57.140000000000001</v>
      </c>
      <c r="AH40" s="13">
        <v>0</v>
      </c>
      <c r="AI40" s="13">
        <v>0</v>
      </c>
      <c r="AJ40" s="13">
        <v>159.66</v>
      </c>
      <c r="AK40" s="13">
        <v>109.05</v>
      </c>
      <c r="AL40" s="13">
        <v>369.79000000000002</v>
      </c>
      <c r="AM40" s="13">
        <v>376.95999999999998</v>
      </c>
      <c r="AN40" s="13">
        <v>41.509999999999998</v>
      </c>
      <c r="AO40" s="13">
        <v>1951.1400000000001</v>
      </c>
      <c r="AP40" s="13">
        <v>2951.1100000000001</v>
      </c>
      <c r="AQ40" s="13">
        <v>100.73</v>
      </c>
      <c r="AR40" s="13">
        <v>110.84999999999999</v>
      </c>
      <c r="AS40" s="13">
        <v>9.9299999999999997</v>
      </c>
      <c r="AT40" s="13">
        <v>12.619999999999999</v>
      </c>
      <c r="AU40" s="13">
        <v>2.6800000000000002</v>
      </c>
      <c r="AV40" s="13">
        <v>213.08000000000001</v>
      </c>
      <c r="AW40" s="13">
        <v>253.25</v>
      </c>
      <c r="AX40" s="13">
        <v>374.72000000000003</v>
      </c>
      <c r="AY40" s="13">
        <v>149.69999999999999</v>
      </c>
      <c r="AZ40" s="13">
        <v>0</v>
      </c>
      <c r="BA40" s="13">
        <v>1723.54</v>
      </c>
      <c r="BB40" s="13">
        <v>2545.8099999999999</v>
      </c>
      <c r="BC40" s="13">
        <v>454.62</v>
      </c>
      <c r="BD40" s="13">
        <v>306.45999999999998</v>
      </c>
      <c r="BE40" s="13">
        <v>104.19</v>
      </c>
      <c r="BF40" s="13">
        <v>152.63999999999999</v>
      </c>
      <c r="BG40" s="13">
        <v>190.72</v>
      </c>
      <c r="BH40" s="13">
        <v>96.810000000000002</v>
      </c>
      <c r="BI40" s="13">
        <v>395.91000000000003</v>
      </c>
      <c r="BJ40" s="13">
        <v>53.600000000000001</v>
      </c>
      <c r="BK40" s="13">
        <v>194.43000000000001</v>
      </c>
      <c r="BL40" s="13">
        <v>200.11000000000001</v>
      </c>
      <c r="BM40" s="13">
        <v>396.30000000000001</v>
      </c>
      <c r="BN40" s="13">
        <v>7962.9399999999996</v>
      </c>
      <c r="BO40" s="13">
        <v>77.629999999999995</v>
      </c>
      <c r="BP40" s="13">
        <v>304.06</v>
      </c>
      <c r="BQ40" s="13">
        <v>25.82</v>
      </c>
      <c r="BR40" s="13">
        <v>266.18000000000001</v>
      </c>
      <c r="BS40" s="13">
        <v>93.599999999999994</v>
      </c>
      <c r="BT40" s="13">
        <v>23.190000000000001</v>
      </c>
      <c r="BU40" s="13">
        <v>13.24</v>
      </c>
      <c r="BV40" s="13">
        <v>5632.75</v>
      </c>
      <c r="BW40" s="13">
        <v>276.16000000000003</v>
      </c>
      <c r="BX40" s="13">
        <v>208.99000000000001</v>
      </c>
      <c r="BY40" s="13">
        <v>1041.29</v>
      </c>
      <c r="BZ40" s="13">
        <v>3975.5100000000002</v>
      </c>
      <c r="CA40" s="13">
        <v>237.12</v>
      </c>
      <c r="CB40" s="13">
        <v>154.06999999999999</v>
      </c>
      <c r="CC40" s="13">
        <v>0</v>
      </c>
      <c r="CD40" s="13">
        <v>28.960000000000001</v>
      </c>
      <c r="CE40" s="13">
        <v>0</v>
      </c>
      <c r="CF40" s="13">
        <v>49.289999999999999</v>
      </c>
      <c r="CG40" s="13">
        <v>96.390000000000001</v>
      </c>
      <c r="CH40" s="13">
        <v>2845.8600000000001</v>
      </c>
      <c r="CI40" s="13">
        <v>189.13</v>
      </c>
      <c r="CJ40" s="13">
        <v>65.700000000000003</v>
      </c>
      <c r="CK40" s="13">
        <v>308.98000000000002</v>
      </c>
      <c r="CL40" s="13">
        <v>5692.3900000000003</v>
      </c>
      <c r="CM40" s="13">
        <v>316.52999999999997</v>
      </c>
      <c r="CN40" s="13">
        <v>262.22000000000003</v>
      </c>
      <c r="CO40" s="13">
        <v>0</v>
      </c>
      <c r="CP40" s="13">
        <v>0</v>
      </c>
      <c r="CQ40" s="13">
        <v>0</v>
      </c>
      <c r="CR40" s="13">
        <v>0</v>
      </c>
      <c r="CS40" s="13">
        <v>130.63999999999999</v>
      </c>
      <c r="CT40" s="13">
        <v>3097.4499999999998</v>
      </c>
      <c r="CU40" s="13">
        <v>125.91</v>
      </c>
      <c r="CV40" s="13">
        <v>136</v>
      </c>
      <c r="CW40" s="13">
        <v>1623.6400000000001</v>
      </c>
      <c r="CX40" s="13">
        <v>800.35000000000002</v>
      </c>
      <c r="CY40" s="13">
        <v>0</v>
      </c>
      <c r="CZ40" s="13">
        <v>86.590000000000003</v>
      </c>
      <c r="DA40" s="13">
        <v>80.129999999999995</v>
      </c>
      <c r="DB40" s="13">
        <v>67.230000000000004</v>
      </c>
      <c r="DC40" s="13">
        <v>78.989999999999995</v>
      </c>
      <c r="DD40" s="13">
        <v>66.230000000000004</v>
      </c>
      <c r="DE40" s="13">
        <v>174.47</v>
      </c>
      <c r="DF40" s="13">
        <v>0</v>
      </c>
      <c r="DG40" s="13">
        <v>39.719999999999999</v>
      </c>
      <c r="DH40" s="13">
        <v>0</v>
      </c>
      <c r="DI40" s="13">
        <v>206.99000000000001</v>
      </c>
      <c r="DJ40" s="13">
        <v>1954.3299999999999</v>
      </c>
      <c r="DK40" s="13">
        <v>416.01999999999998</v>
      </c>
      <c r="DL40" s="13">
        <v>110.16</v>
      </c>
      <c r="DM40" s="13">
        <v>29.899999999999999</v>
      </c>
      <c r="DN40" s="13">
        <v>24.050000000000001</v>
      </c>
      <c r="DO40" s="13">
        <v>0</v>
      </c>
      <c r="DP40" s="13">
        <v>150.25999999999999</v>
      </c>
      <c r="DQ40" s="13">
        <v>0</v>
      </c>
      <c r="DR40" s="13">
        <v>288.10000000000002</v>
      </c>
      <c r="DS40" s="13">
        <v>144.03999999999999</v>
      </c>
      <c r="DT40" s="13">
        <v>0</v>
      </c>
      <c r="DU40" s="13">
        <v>791.77999999999997</v>
      </c>
      <c r="DV40" s="13">
        <v>4754</v>
      </c>
      <c r="DW40" s="13">
        <v>310.75</v>
      </c>
      <c r="DX40" s="13">
        <v>128.81999999999999</v>
      </c>
      <c r="DY40" s="13">
        <v>0</v>
      </c>
      <c r="DZ40" s="13">
        <v>0</v>
      </c>
      <c r="EA40" s="13">
        <v>0</v>
      </c>
      <c r="EB40" s="13">
        <v>24.719999999999999</v>
      </c>
      <c r="EC40" s="13">
        <v>0</v>
      </c>
      <c r="ED40" s="13">
        <v>313.95999999999998</v>
      </c>
      <c r="EE40" s="13">
        <v>0</v>
      </c>
      <c r="EF40" s="13">
        <v>0</v>
      </c>
      <c r="EG40" s="13">
        <v>3975.7399999999998</v>
      </c>
      <c r="EH40" s="13">
        <v>4662.3900000000003</v>
      </c>
      <c r="EI40" s="13">
        <v>230.34</v>
      </c>
      <c r="EJ40" s="13">
        <v>154.94999999999999</v>
      </c>
      <c r="EK40" s="13">
        <v>255.24000000000001</v>
      </c>
      <c r="EL40" s="13">
        <v>112.62</v>
      </c>
      <c r="EM40" s="13">
        <v>98.609999999999999</v>
      </c>
      <c r="EN40" s="13">
        <v>0</v>
      </c>
      <c r="EO40" s="13">
        <v>296.56999999999999</v>
      </c>
      <c r="EP40" s="13">
        <v>0</v>
      </c>
      <c r="EQ40" s="13">
        <v>0</v>
      </c>
      <c r="ER40" s="13">
        <v>0</v>
      </c>
      <c r="ES40" s="13">
        <v>3514.0300000000002</v>
      </c>
      <c r="ET40" s="13">
        <v>48312.07</v>
      </c>
      <c r="EU40" s="13">
        <v>3004.9699999999998</v>
      </c>
      <c r="EV40" s="13">
        <v>2506.8699999999999</v>
      </c>
      <c r="EW40" s="13">
        <v>651.72000000000003</v>
      </c>
      <c r="EX40" s="13">
        <v>713.75</v>
      </c>
      <c r="EY40" s="13">
        <v>1352.23</v>
      </c>
      <c r="EZ40" s="13">
        <v>1076.77</v>
      </c>
      <c r="FA40" s="13">
        <v>1898.22</v>
      </c>
      <c r="FB40" s="13">
        <v>14734.76</v>
      </c>
      <c r="FC40" s="13">
        <v>2209.6999999999998</v>
      </c>
      <c r="FD40" s="13">
        <v>868.95000000000005</v>
      </c>
      <c r="FE40" s="13">
        <v>19293.950000000001</v>
      </c>
    </row>
    <row ht="13.199999999999999" customHeight="1" r="41">
      <c r="A41" s="107">
        <v>303</v>
      </c>
      <c r="B41" s="107" t="s">
        <v>54</v>
      </c>
      <c r="C41" s="107">
        <v>106</v>
      </c>
      <c r="D41" s="107" t="s">
        <v>51</v>
      </c>
      <c r="E41" s="0" t="s">
        <v>101</v>
      </c>
      <c r="F41" s="13">
        <v>14572.27</v>
      </c>
      <c r="G41" s="13">
        <v>4180.7299999999996</v>
      </c>
      <c r="H41" s="13">
        <v>2440.8800000000001</v>
      </c>
      <c r="I41" s="13">
        <v>280.69999999999999</v>
      </c>
      <c r="J41" s="13">
        <v>301.42000000000002</v>
      </c>
      <c r="K41" s="13">
        <v>2182.29</v>
      </c>
      <c r="L41" s="13">
        <v>199.31</v>
      </c>
      <c r="M41" s="13">
        <v>1330.75</v>
      </c>
      <c r="N41" s="13">
        <v>676.49000000000001</v>
      </c>
      <c r="O41" s="13">
        <v>451.94999999999999</v>
      </c>
      <c r="P41" s="13">
        <v>399.32999999999998</v>
      </c>
      <c r="Q41" s="13">
        <v>2128.2399999999998</v>
      </c>
      <c r="R41" s="13">
        <v>4237.3699999999999</v>
      </c>
      <c r="S41" s="13">
        <v>1655.72</v>
      </c>
      <c r="T41" s="13">
        <v>759.67999999999995</v>
      </c>
      <c r="U41" s="13">
        <v>187.40000000000001</v>
      </c>
      <c r="V41" s="13">
        <v>337.33999999999997</v>
      </c>
      <c r="W41" s="13">
        <v>277.06999999999999</v>
      </c>
      <c r="X41" s="13">
        <v>62.609999999999999</v>
      </c>
      <c r="Y41" s="13">
        <v>146.33000000000001</v>
      </c>
      <c r="Z41" s="13">
        <v>84.829999999999998</v>
      </c>
      <c r="AA41" s="13">
        <v>48.909999999999997</v>
      </c>
      <c r="AB41" s="13">
        <v>166.11000000000001</v>
      </c>
      <c r="AC41" s="13">
        <v>511.27999999999997</v>
      </c>
      <c r="AD41" s="13">
        <v>27936.630000000001</v>
      </c>
      <c r="AE41" s="13">
        <v>11734.110000000001</v>
      </c>
      <c r="AF41" s="13">
        <v>2825.71</v>
      </c>
      <c r="AG41" s="13">
        <v>2248.27</v>
      </c>
      <c r="AH41" s="13">
        <v>640.96000000000004</v>
      </c>
      <c r="AI41" s="13">
        <v>2549.3499999999999</v>
      </c>
      <c r="AJ41" s="13">
        <v>1519.76</v>
      </c>
      <c r="AK41" s="13">
        <v>549.13999999999999</v>
      </c>
      <c r="AL41" s="13">
        <v>1703.52</v>
      </c>
      <c r="AM41" s="13">
        <v>1565.8199999999999</v>
      </c>
      <c r="AN41" s="13">
        <v>470.49000000000001</v>
      </c>
      <c r="AO41" s="13">
        <v>2129.3600000000001</v>
      </c>
      <c r="AP41" s="13">
        <v>8759.4200000000001</v>
      </c>
      <c r="AQ41" s="13">
        <v>1579.5599999999999</v>
      </c>
      <c r="AR41" s="13">
        <v>706.83000000000004</v>
      </c>
      <c r="AS41" s="13">
        <v>413.85000000000002</v>
      </c>
      <c r="AT41" s="13">
        <v>669.21000000000004</v>
      </c>
      <c r="AU41" s="13">
        <v>1008.23</v>
      </c>
      <c r="AV41" s="13">
        <v>361.44</v>
      </c>
      <c r="AW41" s="13">
        <v>631.38999999999999</v>
      </c>
      <c r="AX41" s="13">
        <v>569.72000000000003</v>
      </c>
      <c r="AY41" s="13">
        <v>575.86000000000001</v>
      </c>
      <c r="AZ41" s="13">
        <v>251.53</v>
      </c>
      <c r="BA41" s="13">
        <v>1991.6600000000001</v>
      </c>
      <c r="BB41" s="13">
        <v>12262.5</v>
      </c>
      <c r="BC41" s="13">
        <v>4131.4399999999996</v>
      </c>
      <c r="BD41" s="13">
        <v>2583.79</v>
      </c>
      <c r="BE41" s="13">
        <v>2160.8000000000002</v>
      </c>
      <c r="BF41" s="13">
        <v>478.85000000000002</v>
      </c>
      <c r="BG41" s="13">
        <v>955.82000000000005</v>
      </c>
      <c r="BH41" s="13">
        <v>169.58000000000001</v>
      </c>
      <c r="BI41" s="13">
        <v>283.33999999999997</v>
      </c>
      <c r="BJ41" s="13">
        <v>112.08</v>
      </c>
      <c r="BK41" s="13">
        <v>42.539999999999999</v>
      </c>
      <c r="BL41" s="13">
        <v>88.260000000000005</v>
      </c>
      <c r="BM41" s="13">
        <v>1255.9300000000001</v>
      </c>
      <c r="BN41" s="13">
        <v>35134.82</v>
      </c>
      <c r="BO41" s="13">
        <v>5849.2700000000004</v>
      </c>
      <c r="BP41" s="13">
        <v>3938.46</v>
      </c>
      <c r="BQ41" s="13">
        <v>2707.7800000000002</v>
      </c>
      <c r="BR41" s="13">
        <v>1787.3900000000001</v>
      </c>
      <c r="BS41" s="13">
        <v>2111.1100000000001</v>
      </c>
      <c r="BT41" s="13">
        <v>2104.8299999999999</v>
      </c>
      <c r="BU41" s="13">
        <v>2137.5700000000002</v>
      </c>
      <c r="BV41" s="13">
        <v>1356.0699999999999</v>
      </c>
      <c r="BW41" s="13">
        <v>3375.2199999999998</v>
      </c>
      <c r="BX41" s="13">
        <v>762.40999999999997</v>
      </c>
      <c r="BY41" s="13">
        <v>9004.1900000000005</v>
      </c>
      <c r="BZ41" s="13">
        <v>10573.99</v>
      </c>
      <c r="CA41" s="13">
        <v>2037.5899999999999</v>
      </c>
      <c r="CB41" s="13">
        <v>1534.96</v>
      </c>
      <c r="CC41" s="13">
        <v>691.13999999999999</v>
      </c>
      <c r="CD41" s="13">
        <v>697.75</v>
      </c>
      <c r="CE41" s="13">
        <v>1129.5899999999999</v>
      </c>
      <c r="CF41" s="13">
        <v>133.62</v>
      </c>
      <c r="CG41" s="13">
        <v>362.70999999999998</v>
      </c>
      <c r="CH41" s="13">
        <v>345.02999999999997</v>
      </c>
      <c r="CI41" s="13">
        <v>151.55000000000001</v>
      </c>
      <c r="CJ41" s="13">
        <v>257.17000000000002</v>
      </c>
      <c r="CK41" s="13">
        <v>3232.75</v>
      </c>
      <c r="CL41" s="13">
        <v>10795.959999999999</v>
      </c>
      <c r="CM41" s="13">
        <v>2527.54</v>
      </c>
      <c r="CN41" s="13">
        <v>1607.5799999999999</v>
      </c>
      <c r="CO41" s="13">
        <v>2210.0599999999999</v>
      </c>
      <c r="CP41" s="13">
        <v>172.56</v>
      </c>
      <c r="CQ41" s="13">
        <v>323.36000000000001</v>
      </c>
      <c r="CR41" s="13">
        <v>129.83000000000001</v>
      </c>
      <c r="CS41" s="13">
        <v>291.16000000000003</v>
      </c>
      <c r="CT41" s="13">
        <v>375.79000000000002</v>
      </c>
      <c r="CU41" s="13">
        <v>137.94999999999999</v>
      </c>
      <c r="CV41" s="13">
        <v>950.39999999999998</v>
      </c>
      <c r="CW41" s="13">
        <v>2069.5900000000001</v>
      </c>
      <c r="CX41" s="13">
        <v>14726.280000000001</v>
      </c>
      <c r="CY41" s="13">
        <v>3916.29</v>
      </c>
      <c r="CZ41" s="13">
        <v>2174.0900000000001</v>
      </c>
      <c r="DA41" s="13">
        <v>1955.4300000000001</v>
      </c>
      <c r="DB41" s="13">
        <v>1172.3099999999999</v>
      </c>
      <c r="DC41" s="13">
        <v>677.95000000000005</v>
      </c>
      <c r="DD41" s="13">
        <v>285.24000000000001</v>
      </c>
      <c r="DE41" s="13">
        <v>1488.46</v>
      </c>
      <c r="DF41" s="13">
        <v>425.73000000000002</v>
      </c>
      <c r="DG41" s="13">
        <v>379.01999999999998</v>
      </c>
      <c r="DH41" s="13">
        <v>616.51999999999998</v>
      </c>
      <c r="DI41" s="13">
        <v>1634.96</v>
      </c>
      <c r="DJ41" s="13">
        <v>5201.1400000000003</v>
      </c>
      <c r="DK41" s="13">
        <v>448.97000000000003</v>
      </c>
      <c r="DL41" s="13">
        <v>341.74000000000001</v>
      </c>
      <c r="DM41" s="13">
        <v>349.58999999999997</v>
      </c>
      <c r="DN41" s="13">
        <v>319.94</v>
      </c>
      <c r="DO41" s="13">
        <v>546.84000000000003</v>
      </c>
      <c r="DP41" s="13">
        <v>210.28999999999999</v>
      </c>
      <c r="DQ41" s="13">
        <v>300.04000000000002</v>
      </c>
      <c r="DR41" s="13">
        <v>62.859999999999999</v>
      </c>
      <c r="DS41" s="13">
        <v>108.12</v>
      </c>
      <c r="DT41" s="13">
        <v>409.11000000000001</v>
      </c>
      <c r="DU41" s="13">
        <v>2103.5999999999999</v>
      </c>
      <c r="DV41" s="13">
        <v>4812.5100000000002</v>
      </c>
      <c r="DW41" s="13">
        <v>1184.3800000000001</v>
      </c>
      <c r="DX41" s="13">
        <v>703.94000000000005</v>
      </c>
      <c r="DY41" s="13">
        <v>256.33999999999997</v>
      </c>
      <c r="DZ41" s="13">
        <v>258.50999999999999</v>
      </c>
      <c r="EA41" s="13">
        <v>124.06</v>
      </c>
      <c r="EB41" s="13">
        <v>144.69</v>
      </c>
      <c r="EC41" s="13">
        <v>267.42000000000002</v>
      </c>
      <c r="ED41" s="13">
        <v>262.81</v>
      </c>
      <c r="EE41" s="13">
        <v>163.00999999999999</v>
      </c>
      <c r="EF41" s="13">
        <v>173.50999999999999</v>
      </c>
      <c r="EG41" s="13">
        <v>1273.6700000000001</v>
      </c>
      <c r="EH41" s="13">
        <v>7389.3699999999999</v>
      </c>
      <c r="EI41" s="13">
        <v>1017.22</v>
      </c>
      <c r="EJ41" s="13">
        <v>660.48000000000002</v>
      </c>
      <c r="EK41" s="13">
        <v>221.25</v>
      </c>
      <c r="EL41" s="13">
        <v>476.18000000000001</v>
      </c>
      <c r="EM41" s="13">
        <v>494.92000000000002</v>
      </c>
      <c r="EN41" s="13">
        <v>230.75</v>
      </c>
      <c r="EO41" s="13">
        <v>239.84</v>
      </c>
      <c r="EP41" s="13">
        <v>353.55000000000001</v>
      </c>
      <c r="EQ41" s="13">
        <v>149.41999999999999</v>
      </c>
      <c r="ER41" s="13">
        <v>191.19999999999999</v>
      </c>
      <c r="ES41" s="13">
        <v>3354.4499999999998</v>
      </c>
      <c r="ET41" s="13">
        <v>156402.26000000001</v>
      </c>
      <c r="EU41" s="13">
        <v>40262.82</v>
      </c>
      <c r="EV41" s="13">
        <v>20278.139999999999</v>
      </c>
      <c r="EW41" s="13">
        <v>13682.610000000001</v>
      </c>
      <c r="EX41" s="13">
        <v>7312.4200000000001</v>
      </c>
      <c r="EY41" s="13">
        <v>12380.59</v>
      </c>
      <c r="EZ41" s="13">
        <v>5551.9499999999998</v>
      </c>
      <c r="FA41" s="13">
        <v>8028.1499999999996</v>
      </c>
      <c r="FB41" s="13">
        <v>6328.4799999999996</v>
      </c>
      <c r="FC41" s="13">
        <v>7149.3699999999999</v>
      </c>
      <c r="FD41" s="13">
        <v>4736.04</v>
      </c>
      <c r="FE41" s="13">
        <v>30689.68</v>
      </c>
    </row>
    <row customFormat="1" ht="13.199999999999999" customHeight="1" r="42" s="108">
      <c r="A42" s="107">
        <v>303</v>
      </c>
      <c r="B42" s="107" t="s">
        <v>54</v>
      </c>
      <c r="C42" s="107">
        <v>107</v>
      </c>
      <c r="D42" s="107" t="s">
        <v>52</v>
      </c>
      <c r="E42" s="108" t="s">
        <v>101</v>
      </c>
      <c r="F42" s="13">
        <v>8032.54</v>
      </c>
      <c r="G42" s="13">
        <v>1259.6900000000001</v>
      </c>
      <c r="H42" s="13">
        <v>538.36000000000001</v>
      </c>
      <c r="I42" s="13">
        <v>368.82999999999998</v>
      </c>
      <c r="J42" s="13">
        <v>2453.8299999999999</v>
      </c>
      <c r="K42" s="13">
        <v>349.33999999999997</v>
      </c>
      <c r="L42" s="13">
        <v>153.06999999999999</v>
      </c>
      <c r="M42" s="13">
        <v>114.98999999999999</v>
      </c>
      <c r="N42" s="13">
        <v>120.59999999999999</v>
      </c>
      <c r="O42" s="13">
        <v>269.57999999999998</v>
      </c>
      <c r="P42" s="13">
        <v>474.56</v>
      </c>
      <c r="Q42" s="13">
        <v>1929.6600000000001</v>
      </c>
      <c r="R42" s="13">
        <v>1633.1600000000001</v>
      </c>
      <c r="S42" s="13">
        <v>180.62</v>
      </c>
      <c r="T42" s="13">
        <v>46.810000000000002</v>
      </c>
      <c r="U42" s="13">
        <v>68.579999999999998</v>
      </c>
      <c r="V42" s="13">
        <v>658.63</v>
      </c>
      <c r="W42" s="13">
        <v>30.809999999999999</v>
      </c>
      <c r="X42" s="13">
        <v>14.289999999999999</v>
      </c>
      <c r="Y42" s="13">
        <v>16.780000000000001</v>
      </c>
      <c r="Z42" s="13">
        <v>28.949999999999999</v>
      </c>
      <c r="AA42" s="13">
        <v>11.06</v>
      </c>
      <c r="AB42" s="13">
        <v>0</v>
      </c>
      <c r="AC42" s="13">
        <v>576.62</v>
      </c>
      <c r="AD42" s="13">
        <v>9701.0300000000007</v>
      </c>
      <c r="AE42" s="13">
        <v>1018.51</v>
      </c>
      <c r="AF42" s="13">
        <v>85.599999999999994</v>
      </c>
      <c r="AG42" s="13">
        <v>389.20999999999998</v>
      </c>
      <c r="AH42" s="13">
        <v>2768.5300000000002</v>
      </c>
      <c r="AI42" s="13">
        <v>26.5</v>
      </c>
      <c r="AJ42" s="13">
        <v>77.150000000000006</v>
      </c>
      <c r="AK42" s="13">
        <v>336.07999999999998</v>
      </c>
      <c r="AL42" s="13">
        <v>1748.9300000000001</v>
      </c>
      <c r="AM42" s="13">
        <v>452.95999999999998</v>
      </c>
      <c r="AN42" s="13">
        <v>170.72</v>
      </c>
      <c r="AO42" s="13">
        <v>2626.8200000000002</v>
      </c>
      <c r="AP42" s="13">
        <v>3153.8200000000002</v>
      </c>
      <c r="AQ42" s="13">
        <v>97.040000000000006</v>
      </c>
      <c r="AR42" s="13">
        <v>38.590000000000003</v>
      </c>
      <c r="AS42" s="13">
        <v>118.06</v>
      </c>
      <c r="AT42" s="13">
        <v>1183.1600000000001</v>
      </c>
      <c r="AU42" s="13">
        <v>4.6100000000000003</v>
      </c>
      <c r="AV42" s="13">
        <v>0</v>
      </c>
      <c r="AW42" s="13">
        <v>91.090000000000003</v>
      </c>
      <c r="AX42" s="13">
        <v>13.800000000000001</v>
      </c>
      <c r="AY42" s="13">
        <v>272.77999999999997</v>
      </c>
      <c r="AZ42" s="13">
        <v>123.8</v>
      </c>
      <c r="BA42" s="13">
        <v>1210.8800000000001</v>
      </c>
      <c r="BB42" s="13">
        <v>7556.7399999999998</v>
      </c>
      <c r="BC42" s="13">
        <v>121.40000000000001</v>
      </c>
      <c r="BD42" s="13">
        <v>1184.5799999999999</v>
      </c>
      <c r="BE42" s="13">
        <v>1193.8699999999999</v>
      </c>
      <c r="BF42" s="13">
        <v>1813.5799999999999</v>
      </c>
      <c r="BG42" s="13">
        <v>275.77999999999997</v>
      </c>
      <c r="BH42" s="13">
        <v>88.040000000000006</v>
      </c>
      <c r="BI42" s="13">
        <v>47.380000000000003</v>
      </c>
      <c r="BJ42" s="13">
        <v>55.060000000000002</v>
      </c>
      <c r="BK42" s="13">
        <v>158.05000000000001</v>
      </c>
      <c r="BL42" s="13">
        <v>138.94</v>
      </c>
      <c r="BM42" s="13">
        <v>2479.9899999999998</v>
      </c>
      <c r="BN42" s="13">
        <v>7399.3800000000001</v>
      </c>
      <c r="BO42" s="13">
        <v>852.20000000000005</v>
      </c>
      <c r="BP42" s="13">
        <v>1653.29</v>
      </c>
      <c r="BQ42" s="13">
        <v>610.40999999999997</v>
      </c>
      <c r="BR42" s="13">
        <v>1882.0999999999999</v>
      </c>
      <c r="BS42" s="13">
        <v>1263.6900000000001</v>
      </c>
      <c r="BT42" s="13">
        <v>1.4099999999999999</v>
      </c>
      <c r="BU42" s="13">
        <v>68.329999999999998</v>
      </c>
      <c r="BV42" s="13">
        <v>79.079999999999998</v>
      </c>
      <c r="BW42" s="13">
        <v>143.31999999999999</v>
      </c>
      <c r="BX42" s="13">
        <v>21.690000000000001</v>
      </c>
      <c r="BY42" s="13">
        <v>823.82000000000005</v>
      </c>
      <c r="BZ42" s="13">
        <v>9553.1299999999992</v>
      </c>
      <c r="CA42" s="13">
        <v>701.16999999999996</v>
      </c>
      <c r="CB42" s="13">
        <v>2189.98</v>
      </c>
      <c r="CC42" s="13">
        <v>613.15999999999997</v>
      </c>
      <c r="CD42" s="13">
        <v>1139.5799999999999</v>
      </c>
      <c r="CE42" s="13">
        <v>2436.9200000000001</v>
      </c>
      <c r="CF42" s="13">
        <v>45.770000000000003</v>
      </c>
      <c r="CG42" s="13">
        <v>184.65000000000001</v>
      </c>
      <c r="CH42" s="13">
        <v>16.879999999999999</v>
      </c>
      <c r="CI42" s="13">
        <v>70.489999999999995</v>
      </c>
      <c r="CJ42" s="13">
        <v>78.370000000000005</v>
      </c>
      <c r="CK42" s="13">
        <v>2076.1300000000001</v>
      </c>
      <c r="CL42" s="13">
        <v>7058.2399999999998</v>
      </c>
      <c r="CM42" s="13">
        <v>196.31</v>
      </c>
      <c r="CN42" s="13">
        <v>486.00999999999999</v>
      </c>
      <c r="CO42" s="13">
        <v>392.76999999999998</v>
      </c>
      <c r="CP42" s="13">
        <v>1339.27</v>
      </c>
      <c r="CQ42" s="13">
        <v>304.26999999999998</v>
      </c>
      <c r="CR42" s="13">
        <v>18.199999999999999</v>
      </c>
      <c r="CS42" s="13">
        <v>225.5</v>
      </c>
      <c r="CT42" s="13">
        <v>140.40000000000001</v>
      </c>
      <c r="CU42" s="13">
        <v>1027.53</v>
      </c>
      <c r="CV42" s="13">
        <v>92.5</v>
      </c>
      <c r="CW42" s="13">
        <v>2835.4099999999999</v>
      </c>
      <c r="CX42" s="13">
        <v>7027.1300000000001</v>
      </c>
      <c r="CY42" s="13">
        <v>1540.1700000000001</v>
      </c>
      <c r="CZ42" s="13">
        <v>145.28999999999999</v>
      </c>
      <c r="DA42" s="13">
        <v>989.91999999999996</v>
      </c>
      <c r="DB42" s="13">
        <v>2698.9000000000001</v>
      </c>
      <c r="DC42" s="13">
        <v>205.09</v>
      </c>
      <c r="DD42" s="13">
        <v>356.85000000000002</v>
      </c>
      <c r="DE42" s="13">
        <v>524.75</v>
      </c>
      <c r="DF42" s="13">
        <v>94.670000000000002</v>
      </c>
      <c r="DG42" s="13">
        <v>106.89</v>
      </c>
      <c r="DH42" s="13">
        <v>97.060000000000002</v>
      </c>
      <c r="DI42" s="13">
        <v>267.50999999999999</v>
      </c>
      <c r="DJ42" s="13">
        <v>965.64999999999998</v>
      </c>
      <c r="DK42" s="13">
        <v>108.25</v>
      </c>
      <c r="DL42" s="13">
        <v>59.710000000000001</v>
      </c>
      <c r="DM42" s="13">
        <v>83.799999999999997</v>
      </c>
      <c r="DN42" s="13">
        <v>114.12</v>
      </c>
      <c r="DO42" s="13">
        <v>52.359999999999999</v>
      </c>
      <c r="DP42" s="13">
        <v>0.34999999999999998</v>
      </c>
      <c r="DQ42" s="13">
        <v>4.0999999999999996</v>
      </c>
      <c r="DR42" s="13">
        <v>5.75</v>
      </c>
      <c r="DS42" s="13">
        <v>65.989999999999995</v>
      </c>
      <c r="DT42" s="13">
        <v>16.129999999999999</v>
      </c>
      <c r="DU42" s="13">
        <v>455.08999999999997</v>
      </c>
      <c r="DV42" s="13">
        <v>2013.74</v>
      </c>
      <c r="DW42" s="13">
        <v>0</v>
      </c>
      <c r="DX42" s="13">
        <v>37.729999999999997</v>
      </c>
      <c r="DY42" s="13">
        <v>54.770000000000003</v>
      </c>
      <c r="DZ42" s="13">
        <v>111.34</v>
      </c>
      <c r="EA42" s="13">
        <v>0</v>
      </c>
      <c r="EB42" s="13">
        <v>0</v>
      </c>
      <c r="EC42" s="13">
        <v>0</v>
      </c>
      <c r="ED42" s="13">
        <v>43.32</v>
      </c>
      <c r="EE42" s="13">
        <v>7.0499999999999998</v>
      </c>
      <c r="EF42" s="13">
        <v>101.40000000000001</v>
      </c>
      <c r="EG42" s="13">
        <v>1658.1300000000001</v>
      </c>
      <c r="EH42" s="13">
        <v>2712.5300000000002</v>
      </c>
      <c r="EI42" s="13">
        <v>78.799999999999997</v>
      </c>
      <c r="EJ42" s="13">
        <v>139.53</v>
      </c>
      <c r="EK42" s="13">
        <v>175.91</v>
      </c>
      <c r="EL42" s="13">
        <v>468.79000000000002</v>
      </c>
      <c r="EM42" s="13">
        <v>54.479999999999997</v>
      </c>
      <c r="EN42" s="13">
        <v>0</v>
      </c>
      <c r="EO42" s="13">
        <v>223.56</v>
      </c>
      <c r="EP42" s="13">
        <v>13.01</v>
      </c>
      <c r="EQ42" s="13">
        <v>26.879999999999999</v>
      </c>
      <c r="ER42" s="13">
        <v>0</v>
      </c>
      <c r="ES42" s="13">
        <v>1531.5699999999999</v>
      </c>
      <c r="ET42" s="13">
        <v>66807.089999999997</v>
      </c>
      <c r="EU42" s="13">
        <v>6154.1599999999999</v>
      </c>
      <c r="EV42" s="13">
        <v>6605.4799999999996</v>
      </c>
      <c r="EW42" s="13">
        <v>5059.29</v>
      </c>
      <c r="EX42" s="13">
        <v>16631.830000000002</v>
      </c>
      <c r="EY42" s="13">
        <v>5003.8500000000004</v>
      </c>
      <c r="EZ42" s="13">
        <v>755.13</v>
      </c>
      <c r="FA42" s="13">
        <v>1837.21</v>
      </c>
      <c r="FB42" s="13">
        <v>2360.4499999999998</v>
      </c>
      <c r="FC42" s="13">
        <v>2612.5799999999999</v>
      </c>
      <c r="FD42" s="13">
        <v>1315.1700000000001</v>
      </c>
      <c r="FE42" s="13">
        <v>18471.630000000001</v>
      </c>
    </row>
    <row ht="13.199999999999999" customHeight="1" r="43">
      <c r="A43" s="107">
        <v>303</v>
      </c>
      <c r="B43" s="107" t="s">
        <v>54</v>
      </c>
      <c r="C43" s="107">
        <v>176</v>
      </c>
      <c r="D43" s="107" t="s">
        <v>53</v>
      </c>
      <c r="E43" s="0" t="s">
        <v>101</v>
      </c>
      <c r="F43" s="13">
        <v>3343.4699999999998</v>
      </c>
      <c r="G43" s="13">
        <v>393.82999999999998</v>
      </c>
      <c r="H43" s="13">
        <v>183.33000000000001</v>
      </c>
      <c r="I43" s="13">
        <v>110.48</v>
      </c>
      <c r="J43" s="13">
        <v>65.159999999999997</v>
      </c>
      <c r="K43" s="13">
        <v>205.78999999999999</v>
      </c>
      <c r="L43" s="13">
        <v>180.81999999999999</v>
      </c>
      <c r="M43" s="13">
        <v>30.489999999999998</v>
      </c>
      <c r="N43" s="13">
        <v>57.380000000000003</v>
      </c>
      <c r="O43" s="13">
        <v>19.260000000000002</v>
      </c>
      <c r="P43" s="13">
        <v>0</v>
      </c>
      <c r="Q43" s="13">
        <v>2096.9299999999998</v>
      </c>
      <c r="R43" s="13">
        <v>1353.5899999999999</v>
      </c>
      <c r="S43" s="13">
        <v>421.13999999999999</v>
      </c>
      <c r="T43" s="13">
        <v>88.5</v>
      </c>
      <c r="U43" s="13">
        <v>0</v>
      </c>
      <c r="V43" s="13">
        <v>203.22</v>
      </c>
      <c r="W43" s="13">
        <v>0</v>
      </c>
      <c r="X43" s="13">
        <v>59.280000000000001</v>
      </c>
      <c r="Y43" s="13">
        <v>0</v>
      </c>
      <c r="Z43" s="13">
        <v>21.34</v>
      </c>
      <c r="AA43" s="13">
        <v>21.039999999999999</v>
      </c>
      <c r="AB43" s="13">
        <v>76.670000000000002</v>
      </c>
      <c r="AC43" s="13">
        <v>462.39999999999998</v>
      </c>
      <c r="AD43" s="13">
        <v>2584.1100000000001</v>
      </c>
      <c r="AE43" s="13">
        <v>801.99000000000001</v>
      </c>
      <c r="AF43" s="13">
        <v>0</v>
      </c>
      <c r="AG43" s="13">
        <v>0</v>
      </c>
      <c r="AH43" s="13">
        <v>580.97000000000003</v>
      </c>
      <c r="AI43" s="13">
        <v>0</v>
      </c>
      <c r="AJ43" s="13">
        <v>100.77</v>
      </c>
      <c r="AK43" s="13">
        <v>95.430000000000007</v>
      </c>
      <c r="AL43" s="13">
        <v>84.810000000000002</v>
      </c>
      <c r="AM43" s="13">
        <v>0</v>
      </c>
      <c r="AN43" s="13">
        <v>284.60000000000002</v>
      </c>
      <c r="AO43" s="13">
        <v>635.53999999999996</v>
      </c>
      <c r="AP43" s="13">
        <v>2490.8499999999999</v>
      </c>
      <c r="AQ43" s="13">
        <v>132.72</v>
      </c>
      <c r="AR43" s="13">
        <v>119.25</v>
      </c>
      <c r="AS43" s="13">
        <v>0</v>
      </c>
      <c r="AT43" s="13">
        <v>46.149999999999999</v>
      </c>
      <c r="AU43" s="13">
        <v>224.28999999999999</v>
      </c>
      <c r="AV43" s="13">
        <v>36.350000000000001</v>
      </c>
      <c r="AW43" s="13">
        <v>184.72999999999999</v>
      </c>
      <c r="AX43" s="13">
        <v>536.20000000000005</v>
      </c>
      <c r="AY43" s="13">
        <v>69.829999999999998</v>
      </c>
      <c r="AZ43" s="13">
        <v>0</v>
      </c>
      <c r="BA43" s="13">
        <v>1141.3099999999999</v>
      </c>
      <c r="BB43" s="13">
        <v>5098.0799999999999</v>
      </c>
      <c r="BC43" s="13">
        <v>2780.3899999999999</v>
      </c>
      <c r="BD43" s="13">
        <v>503.52999999999997</v>
      </c>
      <c r="BE43" s="13">
        <v>105.95999999999999</v>
      </c>
      <c r="BF43" s="13">
        <v>116.73</v>
      </c>
      <c r="BG43" s="13">
        <v>102.34</v>
      </c>
      <c r="BH43" s="13">
        <v>68.640000000000001</v>
      </c>
      <c r="BI43" s="13">
        <v>22.170000000000002</v>
      </c>
      <c r="BJ43" s="13">
        <v>30.489999999999998</v>
      </c>
      <c r="BK43" s="13">
        <v>50.030000000000001</v>
      </c>
      <c r="BL43" s="13">
        <v>201.55000000000001</v>
      </c>
      <c r="BM43" s="13">
        <v>1116.25</v>
      </c>
      <c r="BN43" s="13">
        <v>4316.75</v>
      </c>
      <c r="BO43" s="13">
        <v>528.63999999999999</v>
      </c>
      <c r="BP43" s="13">
        <v>0</v>
      </c>
      <c r="BQ43" s="13">
        <v>183.31</v>
      </c>
      <c r="BR43" s="13">
        <v>56.060000000000002</v>
      </c>
      <c r="BS43" s="13">
        <v>0</v>
      </c>
      <c r="BT43" s="13">
        <v>426.66000000000003</v>
      </c>
      <c r="BU43" s="13">
        <v>338.63</v>
      </c>
      <c r="BV43" s="13">
        <v>76.400000000000006</v>
      </c>
      <c r="BW43" s="13">
        <v>20.98</v>
      </c>
      <c r="BX43" s="13">
        <v>0</v>
      </c>
      <c r="BY43" s="13">
        <v>2686.0700000000002</v>
      </c>
      <c r="BZ43" s="13">
        <v>4799.9300000000003</v>
      </c>
      <c r="CA43" s="13">
        <v>1791.6099999999999</v>
      </c>
      <c r="CB43" s="13">
        <v>111.40000000000001</v>
      </c>
      <c r="CC43" s="13">
        <v>102.34</v>
      </c>
      <c r="CD43" s="13">
        <v>402.63</v>
      </c>
      <c r="CE43" s="13">
        <v>146.49000000000001</v>
      </c>
      <c r="CF43" s="13">
        <v>490.97000000000003</v>
      </c>
      <c r="CG43" s="13">
        <v>219.81</v>
      </c>
      <c r="CH43" s="13">
        <v>54.140000000000001</v>
      </c>
      <c r="CI43" s="13">
        <v>133.13999999999999</v>
      </c>
      <c r="CJ43" s="13">
        <v>62.899999999999999</v>
      </c>
      <c r="CK43" s="13">
        <v>1284.47</v>
      </c>
      <c r="CL43" s="13">
        <v>4102.9899999999998</v>
      </c>
      <c r="CM43" s="13">
        <v>795.35000000000002</v>
      </c>
      <c r="CN43" s="13">
        <v>374.00999999999999</v>
      </c>
      <c r="CO43" s="13">
        <v>40.700000000000003</v>
      </c>
      <c r="CP43" s="13">
        <v>128.86000000000001</v>
      </c>
      <c r="CQ43" s="13">
        <v>203.28999999999999</v>
      </c>
      <c r="CR43" s="13">
        <v>420.16000000000003</v>
      </c>
      <c r="CS43" s="13">
        <v>196.09</v>
      </c>
      <c r="CT43" s="13">
        <v>40.409999999999997</v>
      </c>
      <c r="CU43" s="13">
        <v>149.74000000000001</v>
      </c>
      <c r="CV43" s="13">
        <v>378.76999999999998</v>
      </c>
      <c r="CW43" s="13">
        <v>1375.5699999999999</v>
      </c>
      <c r="CX43" s="13">
        <v>2468.27</v>
      </c>
      <c r="CY43" s="13">
        <v>1342.05</v>
      </c>
      <c r="CZ43" s="13">
        <v>196.66</v>
      </c>
      <c r="DA43" s="13">
        <v>70.659999999999997</v>
      </c>
      <c r="DB43" s="13">
        <v>361.42000000000002</v>
      </c>
      <c r="DC43" s="13">
        <v>278.48000000000002</v>
      </c>
      <c r="DD43" s="13">
        <v>0</v>
      </c>
      <c r="DE43" s="13">
        <v>219</v>
      </c>
      <c r="DF43" s="13">
        <v>0</v>
      </c>
      <c r="DG43" s="13">
        <v>0</v>
      </c>
      <c r="DH43" s="13">
        <v>0</v>
      </c>
      <c r="DI43" s="13">
        <v>0</v>
      </c>
      <c r="DJ43" s="13">
        <v>1338.1700000000001</v>
      </c>
      <c r="DK43" s="13">
        <v>691.57000000000005</v>
      </c>
      <c r="DL43" s="13">
        <v>0</v>
      </c>
      <c r="DM43" s="13">
        <v>0</v>
      </c>
      <c r="DN43" s="13">
        <v>58.060000000000002</v>
      </c>
      <c r="DO43" s="13">
        <v>285.63</v>
      </c>
      <c r="DP43" s="13">
        <v>0</v>
      </c>
      <c r="DQ43" s="13">
        <v>102.34</v>
      </c>
      <c r="DR43" s="13">
        <v>0</v>
      </c>
      <c r="DS43" s="13">
        <v>0</v>
      </c>
      <c r="DT43" s="13">
        <v>0</v>
      </c>
      <c r="DU43" s="13">
        <v>200.56999999999999</v>
      </c>
      <c r="DV43" s="13">
        <v>2683.9299999999998</v>
      </c>
      <c r="DW43" s="13">
        <v>1204.5699999999999</v>
      </c>
      <c r="DX43" s="13">
        <v>316.41000000000003</v>
      </c>
      <c r="DY43" s="13">
        <v>0</v>
      </c>
      <c r="DZ43" s="13">
        <v>211.61000000000001</v>
      </c>
      <c r="EA43" s="13">
        <v>160.81</v>
      </c>
      <c r="EB43" s="13">
        <v>51.170000000000002</v>
      </c>
      <c r="EC43" s="13">
        <v>0</v>
      </c>
      <c r="ED43" s="13">
        <v>0</v>
      </c>
      <c r="EE43" s="13">
        <v>44.380000000000003</v>
      </c>
      <c r="EF43" s="13">
        <v>0</v>
      </c>
      <c r="EG43" s="13">
        <v>694.98000000000002</v>
      </c>
      <c r="EH43" s="13">
        <v>1568.29</v>
      </c>
      <c r="EI43" s="13">
        <v>0</v>
      </c>
      <c r="EJ43" s="13">
        <v>20.329999999999998</v>
      </c>
      <c r="EK43" s="13">
        <v>60.979999999999997</v>
      </c>
      <c r="EL43" s="13">
        <v>226.03999999999999</v>
      </c>
      <c r="EM43" s="13">
        <v>0</v>
      </c>
      <c r="EN43" s="13">
        <v>0</v>
      </c>
      <c r="EO43" s="13">
        <v>0</v>
      </c>
      <c r="EP43" s="13">
        <v>0</v>
      </c>
      <c r="EQ43" s="13">
        <v>138.78999999999999</v>
      </c>
      <c r="ER43" s="13">
        <v>0</v>
      </c>
      <c r="ES43" s="13">
        <v>1122.1500000000001</v>
      </c>
      <c r="ET43" s="13">
        <v>36148.43</v>
      </c>
      <c r="EU43" s="13">
        <v>10883.860000000001</v>
      </c>
      <c r="EV43" s="13">
        <v>1913.4200000000001</v>
      </c>
      <c r="EW43" s="13">
        <v>674.42999999999995</v>
      </c>
      <c r="EX43" s="13">
        <v>2456.9099999999999</v>
      </c>
      <c r="EY43" s="13">
        <v>1607.1199999999999</v>
      </c>
      <c r="EZ43" s="13">
        <v>1834.8199999999999</v>
      </c>
      <c r="FA43" s="13">
        <v>1408.6900000000001</v>
      </c>
      <c r="FB43" s="13">
        <v>901.16999999999996</v>
      </c>
      <c r="FC43" s="13">
        <v>647.19000000000005</v>
      </c>
      <c r="FD43" s="13">
        <v>1004.49</v>
      </c>
      <c r="FE43" s="13">
        <v>12816.24</v>
      </c>
    </row>
    <row customFormat="1" ht="13.199999999999999" customHeight="1" r="44" s="108">
      <c r="A44" s="107">
        <v>303</v>
      </c>
      <c r="B44" s="107" t="s">
        <v>54</v>
      </c>
      <c r="C44" s="107" t="s">
        <v>118</v>
      </c>
      <c r="D44" s="107" t="s">
        <v>101</v>
      </c>
      <c r="E44" s="108" t="s">
        <v>101</v>
      </c>
      <c r="F44" s="13">
        <v>69286.899999999994</v>
      </c>
      <c r="G44" s="13">
        <v>14756.32</v>
      </c>
      <c r="H44" s="13">
        <v>7407.96</v>
      </c>
      <c r="I44" s="13">
        <v>3376.2600000000002</v>
      </c>
      <c r="J44" s="13">
        <v>3710.1500000000001</v>
      </c>
      <c r="K44" s="13">
        <v>7396.7200000000003</v>
      </c>
      <c r="L44" s="13">
        <v>2581.3299999999999</v>
      </c>
      <c r="M44" s="13">
        <v>4106.4899999999998</v>
      </c>
      <c r="N44" s="13">
        <v>6177.9899999999998</v>
      </c>
      <c r="O44" s="13">
        <v>2386.5799999999999</v>
      </c>
      <c r="P44" s="13">
        <v>2005.74</v>
      </c>
      <c r="Q44" s="13">
        <v>15381.030000000001</v>
      </c>
      <c r="R44" s="13">
        <v>26456.23</v>
      </c>
      <c r="S44" s="13">
        <v>6915.3299999999999</v>
      </c>
      <c r="T44" s="13">
        <v>4045.6700000000001</v>
      </c>
      <c r="U44" s="13">
        <v>1317.22</v>
      </c>
      <c r="V44" s="13">
        <v>2534.3699999999999</v>
      </c>
      <c r="W44" s="13">
        <v>1040.26</v>
      </c>
      <c r="X44" s="13">
        <v>737.35000000000002</v>
      </c>
      <c r="Y44" s="13">
        <v>645.63</v>
      </c>
      <c r="Z44" s="13">
        <v>1349.3800000000001</v>
      </c>
      <c r="AA44" s="13">
        <v>762.95000000000005</v>
      </c>
      <c r="AB44" s="13">
        <v>582.02999999999997</v>
      </c>
      <c r="AC44" s="13">
        <v>6525.8100000000004</v>
      </c>
      <c r="AD44" s="13">
        <v>99684.199999999997</v>
      </c>
      <c r="AE44" s="13">
        <v>28538.139999999999</v>
      </c>
      <c r="AF44" s="13">
        <v>12973.049999999999</v>
      </c>
      <c r="AG44" s="13">
        <v>8196.4799999999996</v>
      </c>
      <c r="AH44" s="13">
        <v>7732.3900000000003</v>
      </c>
      <c r="AI44" s="13">
        <v>5906.9700000000003</v>
      </c>
      <c r="AJ44" s="13">
        <v>6000.6199999999999</v>
      </c>
      <c r="AK44" s="13">
        <v>4301.6000000000004</v>
      </c>
      <c r="AL44" s="13">
        <v>6419.6499999999996</v>
      </c>
      <c r="AM44" s="13">
        <v>3343.6799999999998</v>
      </c>
      <c r="AN44" s="13">
        <v>2731.3699999999999</v>
      </c>
      <c r="AO44" s="13">
        <v>13539.85</v>
      </c>
      <c r="AP44" s="13">
        <v>33553.059999999998</v>
      </c>
      <c r="AQ44" s="13">
        <v>4428.96</v>
      </c>
      <c r="AR44" s="13">
        <v>2514.3800000000001</v>
      </c>
      <c r="AS44" s="13">
        <v>2182.46</v>
      </c>
      <c r="AT44" s="13">
        <v>3150.6599999999999</v>
      </c>
      <c r="AU44" s="13">
        <v>2859.9000000000001</v>
      </c>
      <c r="AV44" s="13">
        <v>1234.1900000000001</v>
      </c>
      <c r="AW44" s="13">
        <v>1648.51</v>
      </c>
      <c r="AX44" s="13">
        <v>3195.8699999999999</v>
      </c>
      <c r="AY44" s="13">
        <v>1887.9100000000001</v>
      </c>
      <c r="AZ44" s="13">
        <v>807.32000000000005</v>
      </c>
      <c r="BA44" s="13">
        <v>9642.5200000000004</v>
      </c>
      <c r="BB44" s="13">
        <v>56913.129999999997</v>
      </c>
      <c r="BC44" s="13">
        <v>16243.639999999999</v>
      </c>
      <c r="BD44" s="13">
        <v>7467.2399999999998</v>
      </c>
      <c r="BE44" s="13">
        <v>5409.54</v>
      </c>
      <c r="BF44" s="13">
        <v>4685.4200000000001</v>
      </c>
      <c r="BG44" s="13">
        <v>3930.6399999999999</v>
      </c>
      <c r="BH44" s="13">
        <v>1758.5799999999999</v>
      </c>
      <c r="BI44" s="13">
        <v>2339.0100000000002</v>
      </c>
      <c r="BJ44" s="13">
        <v>2302.1100000000001</v>
      </c>
      <c r="BK44" s="13">
        <v>1151.6700000000001</v>
      </c>
      <c r="BL44" s="13">
        <v>1247.9300000000001</v>
      </c>
      <c r="BM44" s="13">
        <v>10376.889999999999</v>
      </c>
      <c r="BN44" s="13">
        <v>103942.58</v>
      </c>
      <c r="BO44" s="13">
        <v>15090.700000000001</v>
      </c>
      <c r="BP44" s="13">
        <v>11091.6</v>
      </c>
      <c r="BQ44" s="13">
        <v>10493.299999999999</v>
      </c>
      <c r="BR44" s="13">
        <v>5493.25</v>
      </c>
      <c r="BS44" s="13">
        <v>8076.0600000000004</v>
      </c>
      <c r="BT44" s="13">
        <v>5079.3900000000003</v>
      </c>
      <c r="BU44" s="13">
        <v>5003.5200000000004</v>
      </c>
      <c r="BV44" s="13">
        <v>10137.07</v>
      </c>
      <c r="BW44" s="13">
        <v>5900.6700000000001</v>
      </c>
      <c r="BX44" s="13">
        <v>1991.1700000000001</v>
      </c>
      <c r="BY44" s="13">
        <v>25584.950000000001</v>
      </c>
      <c r="BZ44" s="13">
        <v>59690.910000000003</v>
      </c>
      <c r="CA44" s="13">
        <v>10948.49</v>
      </c>
      <c r="CB44" s="13">
        <v>9361.3799999999992</v>
      </c>
      <c r="CC44" s="13">
        <v>4884.9799999999996</v>
      </c>
      <c r="CD44" s="13">
        <v>4366.4399999999996</v>
      </c>
      <c r="CE44" s="13">
        <v>5747.1499999999996</v>
      </c>
      <c r="CF44" s="13">
        <v>2052.1300000000001</v>
      </c>
      <c r="CG44" s="13">
        <v>2485.6799999999998</v>
      </c>
      <c r="CH44" s="13">
        <v>4600.0299999999997</v>
      </c>
      <c r="CI44" s="13">
        <v>1672.54</v>
      </c>
      <c r="CJ44" s="13">
        <v>2429.9699999999998</v>
      </c>
      <c r="CK44" s="13">
        <v>11141.780000000001</v>
      </c>
      <c r="CL44" s="13">
        <v>55086.519999999997</v>
      </c>
      <c r="CM44" s="13">
        <v>8307.0599999999995</v>
      </c>
      <c r="CN44" s="13">
        <v>5537.8699999999999</v>
      </c>
      <c r="CO44" s="13">
        <v>4108.3500000000004</v>
      </c>
      <c r="CP44" s="13">
        <v>3049.3200000000002</v>
      </c>
      <c r="CQ44" s="13">
        <v>2127.1100000000001</v>
      </c>
      <c r="CR44" s="13">
        <v>1947.73</v>
      </c>
      <c r="CS44" s="13">
        <v>2492.1999999999998</v>
      </c>
      <c r="CT44" s="13">
        <v>5344.4399999999996</v>
      </c>
      <c r="CU44" s="13">
        <v>2348.6700000000001</v>
      </c>
      <c r="CV44" s="13">
        <v>3232.3299999999999</v>
      </c>
      <c r="CW44" s="13">
        <v>16591.009999999998</v>
      </c>
      <c r="CX44" s="13">
        <v>70692.240000000005</v>
      </c>
      <c r="CY44" s="13">
        <v>15846.940000000001</v>
      </c>
      <c r="CZ44" s="13">
        <v>9981.7399999999998</v>
      </c>
      <c r="DA44" s="13">
        <v>6613.3199999999997</v>
      </c>
      <c r="DB44" s="13">
        <v>7493.2600000000002</v>
      </c>
      <c r="DC44" s="13">
        <v>7028.7700000000004</v>
      </c>
      <c r="DD44" s="13">
        <v>4243.9700000000003</v>
      </c>
      <c r="DE44" s="13">
        <v>7574</v>
      </c>
      <c r="DF44" s="13">
        <v>2139.9699999999998</v>
      </c>
      <c r="DG44" s="13">
        <v>1769.5999999999999</v>
      </c>
      <c r="DH44" s="13">
        <v>2101.9299999999998</v>
      </c>
      <c r="DI44" s="13">
        <v>5898.2200000000003</v>
      </c>
      <c r="DJ44" s="13">
        <v>29594.669999999998</v>
      </c>
      <c r="DK44" s="13">
        <v>3340.3899999999999</v>
      </c>
      <c r="DL44" s="13">
        <v>3470.5100000000002</v>
      </c>
      <c r="DM44" s="13">
        <v>2354.6399999999999</v>
      </c>
      <c r="DN44" s="13">
        <v>1220.1700000000001</v>
      </c>
      <c r="DO44" s="13">
        <v>1713.76</v>
      </c>
      <c r="DP44" s="13">
        <v>1050.01</v>
      </c>
      <c r="DQ44" s="13">
        <v>1794.3399999999999</v>
      </c>
      <c r="DR44" s="13">
        <v>1751.1600000000001</v>
      </c>
      <c r="DS44" s="13">
        <v>2246.0700000000002</v>
      </c>
      <c r="DT44" s="13">
        <v>920.24000000000001</v>
      </c>
      <c r="DU44" s="13">
        <v>9733.2600000000002</v>
      </c>
      <c r="DV44" s="13">
        <v>35283.599999999999</v>
      </c>
      <c r="DW44" s="13">
        <v>4612.9899999999998</v>
      </c>
      <c r="DX44" s="13">
        <v>3496.9699999999998</v>
      </c>
      <c r="DY44" s="13">
        <v>1289.98</v>
      </c>
      <c r="DZ44" s="13">
        <v>1414.3699999999999</v>
      </c>
      <c r="EA44" s="13">
        <v>1235.5</v>
      </c>
      <c r="EB44" s="13">
        <v>792.60000000000002</v>
      </c>
      <c r="EC44" s="13">
        <v>963.16999999999996</v>
      </c>
      <c r="ED44" s="13">
        <v>1869.8900000000001</v>
      </c>
      <c r="EE44" s="13">
        <v>1339.5599999999999</v>
      </c>
      <c r="EF44" s="13">
        <v>1005.49</v>
      </c>
      <c r="EG44" s="13">
        <v>17262.799999999999</v>
      </c>
      <c r="EH44" s="13">
        <v>39549.309999999998</v>
      </c>
      <c r="EI44" s="13">
        <v>4136.3999999999996</v>
      </c>
      <c r="EJ44" s="13">
        <v>2087.3099999999999</v>
      </c>
      <c r="EK44" s="13">
        <v>3151.0100000000002</v>
      </c>
      <c r="EL44" s="13">
        <v>1825.1400000000001</v>
      </c>
      <c r="EM44" s="13">
        <v>1728.51</v>
      </c>
      <c r="EN44" s="13">
        <v>707.17999999999995</v>
      </c>
      <c r="EO44" s="13">
        <v>1613.79</v>
      </c>
      <c r="EP44" s="13">
        <v>1613.1199999999999</v>
      </c>
      <c r="EQ44" s="13">
        <v>1663.6400000000001</v>
      </c>
      <c r="ER44" s="13">
        <v>885.66999999999996</v>
      </c>
      <c r="ES44" s="13">
        <v>20137.290000000001</v>
      </c>
      <c r="ET44" s="13">
        <v>679733.34999999998</v>
      </c>
      <c r="EU44" s="13">
        <v>133165.35999999999</v>
      </c>
      <c r="EV44" s="13">
        <v>79435.679999999993</v>
      </c>
      <c r="EW44" s="13">
        <v>53377.540000000001</v>
      </c>
      <c r="EX44" s="13">
        <v>46674.940000000002</v>
      </c>
      <c r="EY44" s="13">
        <v>48791.349999999999</v>
      </c>
      <c r="EZ44" s="13">
        <v>28185.080000000002</v>
      </c>
      <c r="FA44" s="13">
        <v>34967.940000000002</v>
      </c>
      <c r="FB44" s="13">
        <v>46900.68</v>
      </c>
      <c r="FC44" s="13">
        <v>26473.540000000001</v>
      </c>
      <c r="FD44" s="13">
        <v>19941.189999999999</v>
      </c>
      <c r="FE44" s="13">
        <v>161815.41</v>
      </c>
    </row>
    <row ht="13.199999999999999" customHeight="1" r="45">
      <c r="A45" s="107">
        <v>304</v>
      </c>
      <c r="B45" s="107" t="s">
        <v>131</v>
      </c>
      <c r="C45" s="107">
        <v>55</v>
      </c>
      <c r="D45" s="107" t="s">
        <v>55</v>
      </c>
      <c r="E45" s="0" t="s">
        <v>101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362.67000000000002</v>
      </c>
      <c r="CY45" s="13">
        <v>281.39999999999998</v>
      </c>
      <c r="CZ45" s="13">
        <v>31.149999999999999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50.119999999999997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362.67000000000002</v>
      </c>
      <c r="EU45" s="13">
        <v>281.39999999999998</v>
      </c>
      <c r="EV45" s="13">
        <v>31.149999999999999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50.119999999999997</v>
      </c>
      <c r="FC45" s="13">
        <v>0</v>
      </c>
      <c r="FD45" s="13">
        <v>0</v>
      </c>
      <c r="FE45" s="13">
        <v>0</v>
      </c>
    </row>
    <row ht="13.199999999999999" customHeight="1" r="46">
      <c r="A46" s="107">
        <v>305</v>
      </c>
      <c r="B46" s="107" t="s">
        <v>131</v>
      </c>
      <c r="C46" s="107">
        <v>61</v>
      </c>
      <c r="D46" s="107" t="s">
        <v>56</v>
      </c>
      <c r="F46" s="13">
        <v>2049.7600000000002</v>
      </c>
      <c r="G46" s="13">
        <v>1499.0599999999999</v>
      </c>
      <c r="H46" s="13">
        <v>277.25999999999999</v>
      </c>
      <c r="I46" s="13">
        <v>3.3900000000000001</v>
      </c>
      <c r="J46" s="13">
        <v>5.0800000000000001</v>
      </c>
      <c r="K46" s="13">
        <v>72.340000000000003</v>
      </c>
      <c r="L46" s="13">
        <v>40.030000000000001</v>
      </c>
      <c r="M46" s="13">
        <v>59.990000000000002</v>
      </c>
      <c r="N46" s="13">
        <v>13.01</v>
      </c>
      <c r="O46" s="13">
        <v>5.04</v>
      </c>
      <c r="P46" s="13">
        <v>22.219999999999999</v>
      </c>
      <c r="Q46" s="13">
        <v>52.310000000000002</v>
      </c>
      <c r="R46" s="13">
        <v>1686.4100000000001</v>
      </c>
      <c r="S46" s="13">
        <v>852.25</v>
      </c>
      <c r="T46" s="13">
        <v>298.25</v>
      </c>
      <c r="U46" s="13">
        <v>126.37</v>
      </c>
      <c r="V46" s="13">
        <v>14.800000000000001</v>
      </c>
      <c r="W46" s="13">
        <v>109.05</v>
      </c>
      <c r="X46" s="13">
        <v>10.460000000000001</v>
      </c>
      <c r="Y46" s="13">
        <v>30.050000000000001</v>
      </c>
      <c r="Z46" s="13">
        <v>37.719999999999999</v>
      </c>
      <c r="AA46" s="13">
        <v>27.629999999999999</v>
      </c>
      <c r="AB46" s="13">
        <v>19.809999999999999</v>
      </c>
      <c r="AC46" s="13">
        <v>160.00999999999999</v>
      </c>
      <c r="AD46" s="13">
        <v>3493.8899999999999</v>
      </c>
      <c r="AE46" s="13">
        <v>1891.99</v>
      </c>
      <c r="AF46" s="13">
        <v>306.66000000000003</v>
      </c>
      <c r="AG46" s="13">
        <v>199.21000000000001</v>
      </c>
      <c r="AH46" s="13">
        <v>223.62</v>
      </c>
      <c r="AI46" s="13">
        <v>221.28999999999999</v>
      </c>
      <c r="AJ46" s="13">
        <v>231.63</v>
      </c>
      <c r="AK46" s="13">
        <v>51.710000000000001</v>
      </c>
      <c r="AL46" s="13">
        <v>62.090000000000003</v>
      </c>
      <c r="AM46" s="13">
        <v>28.050000000000001</v>
      </c>
      <c r="AN46" s="13">
        <v>39.390000000000001</v>
      </c>
      <c r="AO46" s="13">
        <v>238.15000000000001</v>
      </c>
      <c r="AP46" s="13">
        <v>2404.73</v>
      </c>
      <c r="AQ46" s="13">
        <v>763.50999999999999</v>
      </c>
      <c r="AR46" s="13">
        <v>36.450000000000003</v>
      </c>
      <c r="AS46" s="13">
        <v>162.56999999999999</v>
      </c>
      <c r="AT46" s="13">
        <v>73.900000000000006</v>
      </c>
      <c r="AU46" s="13">
        <v>253.96000000000001</v>
      </c>
      <c r="AV46" s="13">
        <v>13.34</v>
      </c>
      <c r="AW46" s="13">
        <v>69.920000000000002</v>
      </c>
      <c r="AX46" s="13">
        <v>216.16999999999999</v>
      </c>
      <c r="AY46" s="13">
        <v>87.709999999999994</v>
      </c>
      <c r="AZ46" s="13">
        <v>65.260000000000005</v>
      </c>
      <c r="BA46" s="13">
        <v>661.90999999999997</v>
      </c>
      <c r="BB46" s="13">
        <v>1835.01</v>
      </c>
      <c r="BC46" s="13">
        <v>1284.23</v>
      </c>
      <c r="BD46" s="13">
        <v>165.56</v>
      </c>
      <c r="BE46" s="13">
        <v>81.709999999999994</v>
      </c>
      <c r="BF46" s="13">
        <v>93.040000000000006</v>
      </c>
      <c r="BG46" s="13">
        <v>21.239999999999998</v>
      </c>
      <c r="BH46" s="13">
        <v>12.9</v>
      </c>
      <c r="BI46" s="13">
        <v>2.3199999999999998</v>
      </c>
      <c r="BJ46" s="13">
        <v>34.399999999999999</v>
      </c>
      <c r="BK46" s="13">
        <v>20.620000000000001</v>
      </c>
      <c r="BL46" s="13">
        <v>32.280000000000001</v>
      </c>
      <c r="BM46" s="13">
        <v>86.659999999999997</v>
      </c>
      <c r="BN46" s="13">
        <v>4968.29</v>
      </c>
      <c r="BO46" s="13">
        <v>2474.8200000000002</v>
      </c>
      <c r="BP46" s="13">
        <v>547.37</v>
      </c>
      <c r="BQ46" s="13">
        <v>529.61000000000001</v>
      </c>
      <c r="BR46" s="13">
        <v>233.84999999999999</v>
      </c>
      <c r="BS46" s="13">
        <v>396.13999999999999</v>
      </c>
      <c r="BT46" s="13">
        <v>81.209999999999994</v>
      </c>
      <c r="BU46" s="13">
        <v>192.43000000000001</v>
      </c>
      <c r="BV46" s="13">
        <v>24.989999999999998</v>
      </c>
      <c r="BW46" s="13">
        <v>211.13999999999999</v>
      </c>
      <c r="BX46" s="13">
        <v>16.68</v>
      </c>
      <c r="BY46" s="13">
        <v>260.02999999999997</v>
      </c>
      <c r="BZ46" s="13">
        <v>2166.8600000000001</v>
      </c>
      <c r="CA46" s="13">
        <v>740.35000000000002</v>
      </c>
      <c r="CB46" s="13">
        <v>251.55000000000001</v>
      </c>
      <c r="CC46" s="13">
        <v>197.31999999999999</v>
      </c>
      <c r="CD46" s="13">
        <v>177.53999999999999</v>
      </c>
      <c r="CE46" s="13">
        <v>7.6100000000000003</v>
      </c>
      <c r="CF46" s="13">
        <v>52.969999999999999</v>
      </c>
      <c r="CG46" s="13">
        <v>126.78</v>
      </c>
      <c r="CH46" s="13">
        <v>413.13999999999999</v>
      </c>
      <c r="CI46" s="13">
        <v>22.530000000000001</v>
      </c>
      <c r="CJ46" s="13">
        <v>43.149999999999999</v>
      </c>
      <c r="CK46" s="13">
        <v>133.87</v>
      </c>
      <c r="CL46" s="13">
        <v>2082.3200000000002</v>
      </c>
      <c r="CM46" s="13">
        <v>1147.4000000000001</v>
      </c>
      <c r="CN46" s="13">
        <v>406.10000000000002</v>
      </c>
      <c r="CO46" s="13">
        <v>66.75</v>
      </c>
      <c r="CP46" s="13">
        <v>45.350000000000001</v>
      </c>
      <c r="CQ46" s="13">
        <v>5.75</v>
      </c>
      <c r="CR46" s="13">
        <v>7.8899999999999997</v>
      </c>
      <c r="CS46" s="13">
        <v>78.930000000000007</v>
      </c>
      <c r="CT46" s="13">
        <v>41.009999999999998</v>
      </c>
      <c r="CU46" s="13">
        <v>20.309999999999999</v>
      </c>
      <c r="CV46" s="13">
        <v>21.030000000000001</v>
      </c>
      <c r="CW46" s="13">
        <v>241.77000000000001</v>
      </c>
      <c r="CX46" s="13">
        <v>2103.79</v>
      </c>
      <c r="CY46" s="13">
        <v>1054.27</v>
      </c>
      <c r="CZ46" s="13">
        <v>438.5</v>
      </c>
      <c r="DA46" s="13">
        <v>163.28999999999999</v>
      </c>
      <c r="DB46" s="13">
        <v>26.010000000000002</v>
      </c>
      <c r="DC46" s="13">
        <v>26.109999999999999</v>
      </c>
      <c r="DD46" s="13">
        <v>69.030000000000001</v>
      </c>
      <c r="DE46" s="13">
        <v>60.539999999999999</v>
      </c>
      <c r="DF46" s="13">
        <v>49.619999999999997</v>
      </c>
      <c r="DG46" s="13">
        <v>37.560000000000002</v>
      </c>
      <c r="DH46" s="13">
        <v>26.960000000000001</v>
      </c>
      <c r="DI46" s="13">
        <v>151.84999999999999</v>
      </c>
      <c r="DJ46" s="13">
        <v>1693.1400000000001</v>
      </c>
      <c r="DK46" s="13">
        <v>822.33000000000004</v>
      </c>
      <c r="DL46" s="13">
        <v>343.48000000000002</v>
      </c>
      <c r="DM46" s="13">
        <v>78.489999999999995</v>
      </c>
      <c r="DN46" s="13">
        <v>69.980000000000004</v>
      </c>
      <c r="DO46" s="13">
        <v>113.06999999999999</v>
      </c>
      <c r="DP46" s="13">
        <v>2.8300000000000001</v>
      </c>
      <c r="DQ46" s="13">
        <v>62.420000000000002</v>
      </c>
      <c r="DR46" s="13">
        <v>6.9400000000000004</v>
      </c>
      <c r="DS46" s="13">
        <v>24.579999999999998</v>
      </c>
      <c r="DT46" s="13">
        <v>8.0199999999999996</v>
      </c>
      <c r="DU46" s="13">
        <v>160.96000000000001</v>
      </c>
      <c r="DV46" s="13">
        <v>2901.8099999999999</v>
      </c>
      <c r="DW46" s="13">
        <v>929.39999999999998</v>
      </c>
      <c r="DX46" s="13">
        <v>894.59000000000003</v>
      </c>
      <c r="DY46" s="13">
        <v>79.299999999999997</v>
      </c>
      <c r="DZ46" s="13">
        <v>23.91</v>
      </c>
      <c r="EA46" s="13">
        <v>107.8</v>
      </c>
      <c r="EB46" s="13">
        <v>87.819999999999993</v>
      </c>
      <c r="EC46" s="13">
        <v>70.370000000000005</v>
      </c>
      <c r="ED46" s="13">
        <v>45.369999999999997</v>
      </c>
      <c r="EE46" s="13">
        <v>0</v>
      </c>
      <c r="EF46" s="13">
        <v>123.41</v>
      </c>
      <c r="EG46" s="13">
        <v>539.76999999999998</v>
      </c>
      <c r="EH46" s="13">
        <v>3318.96</v>
      </c>
      <c r="EI46" s="13">
        <v>839.47000000000003</v>
      </c>
      <c r="EJ46" s="13">
        <v>194.75999999999999</v>
      </c>
      <c r="EK46" s="13">
        <v>174.84</v>
      </c>
      <c r="EL46" s="13">
        <v>122.05</v>
      </c>
      <c r="EM46" s="13">
        <v>140.21000000000001</v>
      </c>
      <c r="EN46" s="13">
        <v>138.11000000000001</v>
      </c>
      <c r="EO46" s="13">
        <v>177.31999999999999</v>
      </c>
      <c r="EP46" s="13">
        <v>212.16999999999999</v>
      </c>
      <c r="EQ46" s="13">
        <v>13.83</v>
      </c>
      <c r="ER46" s="13">
        <v>371.5</v>
      </c>
      <c r="ES46" s="13">
        <v>934.63</v>
      </c>
      <c r="ET46" s="13">
        <v>30704.970000000001</v>
      </c>
      <c r="EU46" s="13">
        <v>14299.08</v>
      </c>
      <c r="EV46" s="13">
        <v>4160.5299999999997</v>
      </c>
      <c r="EW46" s="13">
        <v>1862.8499999999999</v>
      </c>
      <c r="EX46" s="13">
        <v>1109.1300000000001</v>
      </c>
      <c r="EY46" s="13">
        <v>1474.5699999999999</v>
      </c>
      <c r="EZ46" s="13">
        <v>748.22000000000003</v>
      </c>
      <c r="FA46" s="13">
        <v>982.77999999999997</v>
      </c>
      <c r="FB46" s="13">
        <v>1156.6300000000001</v>
      </c>
      <c r="FC46" s="13">
        <v>499</v>
      </c>
      <c r="FD46" s="13">
        <v>789.71000000000004</v>
      </c>
      <c r="FE46" s="13">
        <v>3621.9200000000001</v>
      </c>
    </row>
    <row ht="13.199999999999999" customHeight="1" r="47">
      <c r="A47" s="107">
        <v>306</v>
      </c>
      <c r="B47" s="107" t="s">
        <v>131</v>
      </c>
      <c r="C47" s="107">
        <v>62</v>
      </c>
      <c r="D47" s="107" t="s">
        <v>57</v>
      </c>
      <c r="F47" s="13">
        <v>427.25999999999999</v>
      </c>
      <c r="G47" s="13">
        <v>159.16999999999999</v>
      </c>
      <c r="H47" s="13">
        <v>93.450000000000003</v>
      </c>
      <c r="I47" s="13">
        <v>0</v>
      </c>
      <c r="J47" s="13">
        <v>0</v>
      </c>
      <c r="K47" s="13">
        <v>0</v>
      </c>
      <c r="L47" s="13">
        <v>9.6600000000000001</v>
      </c>
      <c r="M47" s="13">
        <v>0</v>
      </c>
      <c r="N47" s="13">
        <v>0</v>
      </c>
      <c r="O47" s="13">
        <v>0</v>
      </c>
      <c r="P47" s="13">
        <v>27.219999999999999</v>
      </c>
      <c r="Q47" s="13">
        <v>137.75999999999999</v>
      </c>
      <c r="R47" s="13">
        <v>338.47000000000003</v>
      </c>
      <c r="S47" s="13">
        <v>32.030000000000001</v>
      </c>
      <c r="T47" s="13">
        <v>4.0499999999999998</v>
      </c>
      <c r="U47" s="13">
        <v>16.559999999999999</v>
      </c>
      <c r="V47" s="13">
        <v>67.099999999999994</v>
      </c>
      <c r="W47" s="13">
        <v>18.140000000000001</v>
      </c>
      <c r="X47" s="13">
        <v>39.340000000000003</v>
      </c>
      <c r="Y47" s="13">
        <v>0</v>
      </c>
      <c r="Z47" s="13">
        <v>0</v>
      </c>
      <c r="AA47" s="13">
        <v>0</v>
      </c>
      <c r="AB47" s="13">
        <v>57.960000000000001</v>
      </c>
      <c r="AC47" s="13">
        <v>103.28</v>
      </c>
      <c r="AD47" s="13">
        <v>1551.3</v>
      </c>
      <c r="AE47" s="13">
        <v>327.60000000000002</v>
      </c>
      <c r="AF47" s="13">
        <v>36.549999999999997</v>
      </c>
      <c r="AG47" s="13">
        <v>222.13999999999999</v>
      </c>
      <c r="AH47" s="13">
        <v>283.72000000000003</v>
      </c>
      <c r="AI47" s="13">
        <v>92.379999999999995</v>
      </c>
      <c r="AJ47" s="13">
        <v>159.56</v>
      </c>
      <c r="AK47" s="13">
        <v>0</v>
      </c>
      <c r="AL47" s="13">
        <v>0</v>
      </c>
      <c r="AM47" s="13">
        <v>4.8600000000000003</v>
      </c>
      <c r="AN47" s="13">
        <v>295.13</v>
      </c>
      <c r="AO47" s="13">
        <v>129.34999999999999</v>
      </c>
      <c r="AP47" s="13">
        <v>276.47000000000003</v>
      </c>
      <c r="AQ47" s="13">
        <v>35.350000000000001</v>
      </c>
      <c r="AR47" s="13">
        <v>49.890000000000001</v>
      </c>
      <c r="AS47" s="13">
        <v>26.23</v>
      </c>
      <c r="AT47" s="13">
        <v>15.52</v>
      </c>
      <c r="AU47" s="13">
        <v>41.950000000000003</v>
      </c>
      <c r="AV47" s="13">
        <v>7.2699999999999996</v>
      </c>
      <c r="AW47" s="13">
        <v>0</v>
      </c>
      <c r="AX47" s="13">
        <v>15.199999999999999</v>
      </c>
      <c r="AY47" s="13">
        <v>0</v>
      </c>
      <c r="AZ47" s="13">
        <v>38.920000000000002</v>
      </c>
      <c r="BA47" s="13">
        <v>46.140000000000001</v>
      </c>
      <c r="BB47" s="13">
        <v>369.32999999999998</v>
      </c>
      <c r="BC47" s="13">
        <v>32.07</v>
      </c>
      <c r="BD47" s="13">
        <v>131.99000000000001</v>
      </c>
      <c r="BE47" s="13">
        <v>46.969999999999999</v>
      </c>
      <c r="BF47" s="13">
        <v>28.710000000000001</v>
      </c>
      <c r="BG47" s="13">
        <v>4.5300000000000002</v>
      </c>
      <c r="BH47" s="13">
        <v>9.1999999999999993</v>
      </c>
      <c r="BI47" s="13">
        <v>3.0600000000000001</v>
      </c>
      <c r="BJ47" s="13">
        <v>0</v>
      </c>
      <c r="BK47" s="13">
        <v>0</v>
      </c>
      <c r="BL47" s="13">
        <v>27.989999999999998</v>
      </c>
      <c r="BM47" s="13">
        <v>84.810000000000002</v>
      </c>
      <c r="BN47" s="13">
        <v>970.27999999999997</v>
      </c>
      <c r="BO47" s="13">
        <v>184.16999999999999</v>
      </c>
      <c r="BP47" s="13">
        <v>107.91</v>
      </c>
      <c r="BQ47" s="13">
        <v>208.59999999999999</v>
      </c>
      <c r="BR47" s="13">
        <v>20.109999999999999</v>
      </c>
      <c r="BS47" s="13">
        <v>127.54000000000001</v>
      </c>
      <c r="BT47" s="13">
        <v>68.620000000000005</v>
      </c>
      <c r="BU47" s="13">
        <v>80.540000000000006</v>
      </c>
      <c r="BV47" s="13">
        <v>0</v>
      </c>
      <c r="BW47" s="13">
        <v>0</v>
      </c>
      <c r="BX47" s="13">
        <v>126.54000000000001</v>
      </c>
      <c r="BY47" s="13">
        <v>46.229999999999997</v>
      </c>
      <c r="BZ47" s="13">
        <v>607.39999999999998</v>
      </c>
      <c r="CA47" s="13">
        <v>48.369999999999997</v>
      </c>
      <c r="CB47" s="13">
        <v>14.49</v>
      </c>
      <c r="CC47" s="13">
        <v>58.479999999999997</v>
      </c>
      <c r="CD47" s="13">
        <v>135.75</v>
      </c>
      <c r="CE47" s="13">
        <v>38.25</v>
      </c>
      <c r="CF47" s="13">
        <v>5.2400000000000002</v>
      </c>
      <c r="CG47" s="13">
        <v>25.77</v>
      </c>
      <c r="CH47" s="13">
        <v>4.5999999999999996</v>
      </c>
      <c r="CI47" s="13">
        <v>0</v>
      </c>
      <c r="CJ47" s="13">
        <v>15.33</v>
      </c>
      <c r="CK47" s="13">
        <v>261.10000000000002</v>
      </c>
      <c r="CL47" s="13">
        <v>1059.04</v>
      </c>
      <c r="CM47" s="13">
        <v>129.74000000000001</v>
      </c>
      <c r="CN47" s="13">
        <v>17.989999999999998</v>
      </c>
      <c r="CO47" s="13">
        <v>18.98</v>
      </c>
      <c r="CP47" s="13">
        <v>64.799999999999997</v>
      </c>
      <c r="CQ47" s="13">
        <v>78.510000000000005</v>
      </c>
      <c r="CR47" s="13">
        <v>124.81999999999999</v>
      </c>
      <c r="CS47" s="13">
        <v>8.3100000000000005</v>
      </c>
      <c r="CT47" s="13">
        <v>31.260000000000002</v>
      </c>
      <c r="CU47" s="13">
        <v>0</v>
      </c>
      <c r="CV47" s="13">
        <v>186.94</v>
      </c>
      <c r="CW47" s="13">
        <v>397.67000000000002</v>
      </c>
      <c r="CX47" s="13">
        <v>882.47000000000003</v>
      </c>
      <c r="CY47" s="13">
        <v>119.67</v>
      </c>
      <c r="CZ47" s="13">
        <v>147.72</v>
      </c>
      <c r="DA47" s="13">
        <v>132.05000000000001</v>
      </c>
      <c r="DB47" s="13">
        <v>50.229999999999997</v>
      </c>
      <c r="DC47" s="13">
        <v>81.390000000000001</v>
      </c>
      <c r="DD47" s="13">
        <v>37.109999999999999</v>
      </c>
      <c r="DE47" s="13">
        <v>120.28</v>
      </c>
      <c r="DF47" s="13">
        <v>40.829999999999998</v>
      </c>
      <c r="DG47" s="13">
        <v>64.920000000000002</v>
      </c>
      <c r="DH47" s="13">
        <v>3.6200000000000001</v>
      </c>
      <c r="DI47" s="13">
        <v>84.640000000000001</v>
      </c>
      <c r="DJ47" s="13">
        <v>1478.97</v>
      </c>
      <c r="DK47" s="13">
        <v>186.33000000000001</v>
      </c>
      <c r="DL47" s="13">
        <v>49.329999999999998</v>
      </c>
      <c r="DM47" s="13">
        <v>199.30000000000001</v>
      </c>
      <c r="DN47" s="13">
        <v>158.44999999999999</v>
      </c>
      <c r="DO47" s="13">
        <v>39.130000000000003</v>
      </c>
      <c r="DP47" s="13">
        <v>2.02</v>
      </c>
      <c r="DQ47" s="13">
        <v>0</v>
      </c>
      <c r="DR47" s="13">
        <v>0</v>
      </c>
      <c r="DS47" s="13">
        <v>28.77</v>
      </c>
      <c r="DT47" s="13">
        <v>22.989999999999998</v>
      </c>
      <c r="DU47" s="13">
        <v>792.62</v>
      </c>
      <c r="DV47" s="13">
        <v>718.57000000000005</v>
      </c>
      <c r="DW47" s="13">
        <v>53.149999999999999</v>
      </c>
      <c r="DX47" s="13">
        <v>0</v>
      </c>
      <c r="DY47" s="13">
        <v>0</v>
      </c>
      <c r="DZ47" s="13">
        <v>9.9299999999999997</v>
      </c>
      <c r="EA47" s="13">
        <v>0</v>
      </c>
      <c r="EB47" s="13">
        <v>89.620000000000005</v>
      </c>
      <c r="EC47" s="13">
        <v>12.470000000000001</v>
      </c>
      <c r="ED47" s="13">
        <v>0</v>
      </c>
      <c r="EE47" s="13">
        <v>0</v>
      </c>
      <c r="EF47" s="13">
        <v>0</v>
      </c>
      <c r="EG47" s="13">
        <v>553.38999999999999</v>
      </c>
      <c r="EH47" s="13">
        <v>841.33000000000004</v>
      </c>
      <c r="EI47" s="13">
        <v>83.370000000000005</v>
      </c>
      <c r="EJ47" s="13">
        <v>129.69999999999999</v>
      </c>
      <c r="EK47" s="13">
        <v>7.2400000000000002</v>
      </c>
      <c r="EL47" s="13">
        <v>46.039999999999999</v>
      </c>
      <c r="EM47" s="13">
        <v>48.740000000000002</v>
      </c>
      <c r="EN47" s="13">
        <v>25.829999999999998</v>
      </c>
      <c r="EO47" s="13">
        <v>0</v>
      </c>
      <c r="EP47" s="13">
        <v>1.3999999999999999</v>
      </c>
      <c r="EQ47" s="13">
        <v>40.460000000000001</v>
      </c>
      <c r="ER47" s="13">
        <v>59.060000000000002</v>
      </c>
      <c r="ES47" s="13">
        <v>399.48000000000002</v>
      </c>
      <c r="ET47" s="13">
        <v>9520.8899999999994</v>
      </c>
      <c r="EU47" s="13">
        <v>1391.02</v>
      </c>
      <c r="EV47" s="13">
        <v>783.07000000000005</v>
      </c>
      <c r="EW47" s="13">
        <v>936.54999999999995</v>
      </c>
      <c r="EX47" s="13">
        <v>880.36000000000001</v>
      </c>
      <c r="EY47" s="13">
        <v>570.55999999999995</v>
      </c>
      <c r="EZ47" s="13">
        <v>578.28999999999996</v>
      </c>
      <c r="FA47" s="13">
        <v>250.43000000000001</v>
      </c>
      <c r="FB47" s="13">
        <v>93.290000000000006</v>
      </c>
      <c r="FC47" s="13">
        <v>139.00999999999999</v>
      </c>
      <c r="FD47" s="13">
        <v>861.70000000000005</v>
      </c>
      <c r="FE47" s="13">
        <v>3036.4699999999998</v>
      </c>
    </row>
    <row ht="13.199999999999999" customHeight="1" r="48">
      <c r="A48" s="107">
        <v>307</v>
      </c>
      <c r="B48" s="107" t="s">
        <v>131</v>
      </c>
      <c r="C48" s="107">
        <v>63</v>
      </c>
      <c r="D48" s="107" t="s">
        <v>58</v>
      </c>
      <c r="F48" s="13">
        <v>437.41000000000003</v>
      </c>
      <c r="G48" s="13">
        <v>55.060000000000002</v>
      </c>
      <c r="H48" s="13">
        <v>9.3800000000000008</v>
      </c>
      <c r="I48" s="13">
        <v>2.6299999999999999</v>
      </c>
      <c r="J48" s="13">
        <v>104.26000000000001</v>
      </c>
      <c r="K48" s="13">
        <v>57.810000000000002</v>
      </c>
      <c r="L48" s="13">
        <v>0</v>
      </c>
      <c r="M48" s="13">
        <v>37.670000000000002</v>
      </c>
      <c r="N48" s="13">
        <v>38.299999999999997</v>
      </c>
      <c r="O48" s="13">
        <v>13.76</v>
      </c>
      <c r="P48" s="13">
        <v>16.149999999999999</v>
      </c>
      <c r="Q48" s="13">
        <v>102.38</v>
      </c>
      <c r="R48" s="13">
        <v>487</v>
      </c>
      <c r="S48" s="13">
        <v>101.42</v>
      </c>
      <c r="T48" s="13">
        <v>385.57999999999998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1001.3099999999999</v>
      </c>
      <c r="AE48" s="13">
        <v>489.77999999999997</v>
      </c>
      <c r="AF48" s="13">
        <v>86.480000000000004</v>
      </c>
      <c r="AG48" s="13">
        <v>0</v>
      </c>
      <c r="AH48" s="13">
        <v>152.86000000000001</v>
      </c>
      <c r="AI48" s="13">
        <v>231.36000000000001</v>
      </c>
      <c r="AJ48" s="13">
        <v>0</v>
      </c>
      <c r="AK48" s="13">
        <v>0</v>
      </c>
      <c r="AL48" s="13">
        <v>0</v>
      </c>
      <c r="AM48" s="13">
        <v>0</v>
      </c>
      <c r="AN48" s="13">
        <v>19.280000000000001</v>
      </c>
      <c r="AO48" s="13">
        <v>21.550000000000001</v>
      </c>
      <c r="AP48" s="13">
        <v>289.69</v>
      </c>
      <c r="AQ48" s="13">
        <v>125.83</v>
      </c>
      <c r="AR48" s="13">
        <v>101.20999999999999</v>
      </c>
      <c r="AS48" s="13">
        <v>0</v>
      </c>
      <c r="AT48" s="13">
        <v>18.829999999999998</v>
      </c>
      <c r="AU48" s="13">
        <v>0</v>
      </c>
      <c r="AV48" s="13">
        <v>4.3200000000000003</v>
      </c>
      <c r="AW48" s="13">
        <v>0</v>
      </c>
      <c r="AX48" s="13">
        <v>0</v>
      </c>
      <c r="AY48" s="13">
        <v>0</v>
      </c>
      <c r="AZ48" s="13">
        <v>0</v>
      </c>
      <c r="BA48" s="13">
        <v>39.5</v>
      </c>
      <c r="BB48" s="13">
        <v>156.96000000000001</v>
      </c>
      <c r="BC48" s="13">
        <v>78.530000000000001</v>
      </c>
      <c r="BD48" s="13">
        <v>31.98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2.1499999999999999</v>
      </c>
      <c r="BK48" s="13">
        <v>0</v>
      </c>
      <c r="BL48" s="13">
        <v>16.399999999999999</v>
      </c>
      <c r="BM48" s="13">
        <v>27.899999999999999</v>
      </c>
      <c r="BN48" s="13">
        <v>588.20000000000005</v>
      </c>
      <c r="BO48" s="13">
        <v>398.83999999999997</v>
      </c>
      <c r="BP48" s="13">
        <v>71.609999999999999</v>
      </c>
      <c r="BQ48" s="13">
        <v>10.48</v>
      </c>
      <c r="BR48" s="13">
        <v>43.799999999999997</v>
      </c>
      <c r="BS48" s="13">
        <v>63.469999999999999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72.890000000000001</v>
      </c>
      <c r="CA48" s="13">
        <v>19.550000000000001</v>
      </c>
      <c r="CB48" s="13">
        <v>16.5</v>
      </c>
      <c r="CC48" s="13">
        <v>0</v>
      </c>
      <c r="CD48" s="13">
        <v>32.469999999999999</v>
      </c>
      <c r="CE48" s="13">
        <v>1.01</v>
      </c>
      <c r="CF48" s="13">
        <v>3.3599999999999999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344.82999999999998</v>
      </c>
      <c r="CM48" s="13">
        <v>61.619999999999997</v>
      </c>
      <c r="CN48" s="13">
        <v>252.13</v>
      </c>
      <c r="CO48" s="13">
        <v>7.5300000000000002</v>
      </c>
      <c r="CP48" s="13">
        <v>5.6100000000000003</v>
      </c>
      <c r="CQ48" s="13">
        <v>17.93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656</v>
      </c>
      <c r="CY48" s="13">
        <v>510.76999999999998</v>
      </c>
      <c r="CZ48" s="13">
        <v>0</v>
      </c>
      <c r="DA48" s="13">
        <v>0</v>
      </c>
      <c r="DB48" s="13">
        <v>25.41</v>
      </c>
      <c r="DC48" s="13">
        <v>0</v>
      </c>
      <c r="DD48" s="13">
        <v>1</v>
      </c>
      <c r="DE48" s="13">
        <v>46.740000000000002</v>
      </c>
      <c r="DF48" s="13">
        <v>0</v>
      </c>
      <c r="DG48" s="13">
        <v>0</v>
      </c>
      <c r="DH48" s="13">
        <v>0</v>
      </c>
      <c r="DI48" s="13">
        <v>72.079999999999998</v>
      </c>
      <c r="DJ48" s="13">
        <v>89.870000000000005</v>
      </c>
      <c r="DK48" s="13">
        <v>37.850000000000001</v>
      </c>
      <c r="DL48" s="13">
        <v>35.579999999999998</v>
      </c>
      <c r="DM48" s="13">
        <v>2.1400000000000001</v>
      </c>
      <c r="DN48" s="13">
        <v>6.9500000000000002</v>
      </c>
      <c r="DO48" s="13">
        <v>2.8799999999999999</v>
      </c>
      <c r="DP48" s="13">
        <v>4.46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808.62</v>
      </c>
      <c r="DW48" s="13">
        <v>126.09</v>
      </c>
      <c r="DX48" s="13">
        <v>660.55999999999995</v>
      </c>
      <c r="DY48" s="13">
        <v>0</v>
      </c>
      <c r="DZ48" s="13">
        <v>0</v>
      </c>
      <c r="EA48" s="13">
        <v>2.6200000000000001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19.350000000000001</v>
      </c>
      <c r="EH48" s="13">
        <v>944.35000000000002</v>
      </c>
      <c r="EI48" s="13">
        <v>829.46000000000004</v>
      </c>
      <c r="EJ48" s="13">
        <v>98.349999999999994</v>
      </c>
      <c r="EK48" s="13">
        <v>4.7199999999999998</v>
      </c>
      <c r="EL48" s="13">
        <v>8.0800000000000001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3.73</v>
      </c>
      <c r="ET48" s="13">
        <v>5877.1300000000001</v>
      </c>
      <c r="EU48" s="13">
        <v>2834.8000000000002</v>
      </c>
      <c r="EV48" s="13">
        <v>1749.3599999999999</v>
      </c>
      <c r="EW48" s="13">
        <v>27.5</v>
      </c>
      <c r="EX48" s="13">
        <v>398.26999999999998</v>
      </c>
      <c r="EY48" s="13">
        <v>377.07999999999998</v>
      </c>
      <c r="EZ48" s="13">
        <v>13.140000000000001</v>
      </c>
      <c r="FA48" s="13">
        <v>84.409999999999997</v>
      </c>
      <c r="FB48" s="13">
        <v>40.450000000000003</v>
      </c>
      <c r="FC48" s="13">
        <v>13.76</v>
      </c>
      <c r="FD48" s="13">
        <v>51.829999999999998</v>
      </c>
      <c r="FE48" s="13">
        <v>286.49000000000001</v>
      </c>
    </row>
    <row ht="13.199999999999999" customHeight="1" r="49">
      <c r="A49" s="107">
        <v>308</v>
      </c>
      <c r="B49" s="107" t="s">
        <v>131</v>
      </c>
      <c r="C49" s="107">
        <v>69</v>
      </c>
      <c r="D49" s="107" t="s">
        <v>59</v>
      </c>
      <c r="F49" s="13">
        <v>3274.7199999999998</v>
      </c>
      <c r="G49" s="13">
        <v>857.24000000000001</v>
      </c>
      <c r="H49" s="13">
        <v>74.760000000000005</v>
      </c>
      <c r="I49" s="13">
        <v>59.640000000000001</v>
      </c>
      <c r="J49" s="13">
        <v>154.99000000000001</v>
      </c>
      <c r="K49" s="13">
        <v>87.730000000000004</v>
      </c>
      <c r="L49" s="13">
        <v>185.83000000000001</v>
      </c>
      <c r="M49" s="13">
        <v>40.289999999999999</v>
      </c>
      <c r="N49" s="13">
        <v>51.939999999999998</v>
      </c>
      <c r="O49" s="13">
        <v>132.58000000000001</v>
      </c>
      <c r="P49" s="13">
        <v>103.98999999999999</v>
      </c>
      <c r="Q49" s="13">
        <v>1525.7</v>
      </c>
      <c r="R49" s="13">
        <v>852.10000000000002</v>
      </c>
      <c r="S49" s="13">
        <v>268.02999999999997</v>
      </c>
      <c r="T49" s="13">
        <v>29.620000000000001</v>
      </c>
      <c r="U49" s="13">
        <v>58.729999999999997</v>
      </c>
      <c r="V49" s="13">
        <v>76.709999999999994</v>
      </c>
      <c r="W49" s="13">
        <v>105.45</v>
      </c>
      <c r="X49" s="13">
        <v>32.149999999999999</v>
      </c>
      <c r="Y49" s="13">
        <v>17.82</v>
      </c>
      <c r="Z49" s="13">
        <v>3.8199999999999998</v>
      </c>
      <c r="AA49" s="13">
        <v>0</v>
      </c>
      <c r="AB49" s="13">
        <v>0</v>
      </c>
      <c r="AC49" s="13">
        <v>259.75999999999999</v>
      </c>
      <c r="AD49" s="13">
        <v>5489.6000000000004</v>
      </c>
      <c r="AE49" s="13">
        <v>1143.27</v>
      </c>
      <c r="AF49" s="13">
        <v>240.91999999999999</v>
      </c>
      <c r="AG49" s="13">
        <v>196.19</v>
      </c>
      <c r="AH49" s="13">
        <v>610.07000000000005</v>
      </c>
      <c r="AI49" s="13">
        <v>257.76999999999998</v>
      </c>
      <c r="AJ49" s="13">
        <v>294.27999999999997</v>
      </c>
      <c r="AK49" s="13">
        <v>104.69</v>
      </c>
      <c r="AL49" s="13">
        <v>81.629999999999995</v>
      </c>
      <c r="AM49" s="13">
        <v>347.42000000000002</v>
      </c>
      <c r="AN49" s="13">
        <v>18.07</v>
      </c>
      <c r="AO49" s="13">
        <v>2195.1799999999998</v>
      </c>
      <c r="AP49" s="13">
        <v>1119.1600000000001</v>
      </c>
      <c r="AQ49" s="13">
        <v>188.34</v>
      </c>
      <c r="AR49" s="13">
        <v>24.170000000000002</v>
      </c>
      <c r="AS49" s="13">
        <v>19.16</v>
      </c>
      <c r="AT49" s="13">
        <v>0</v>
      </c>
      <c r="AU49" s="13">
        <v>67.900000000000006</v>
      </c>
      <c r="AV49" s="13">
        <v>4.1500000000000004</v>
      </c>
      <c r="AW49" s="13">
        <v>26.739999999999998</v>
      </c>
      <c r="AX49" s="13">
        <v>15.93</v>
      </c>
      <c r="AY49" s="13">
        <v>37.979999999999997</v>
      </c>
      <c r="AZ49" s="13">
        <v>32.579999999999998</v>
      </c>
      <c r="BA49" s="13">
        <v>702.20000000000005</v>
      </c>
      <c r="BB49" s="13">
        <v>3056.0599999999999</v>
      </c>
      <c r="BC49" s="13">
        <v>1209.96</v>
      </c>
      <c r="BD49" s="13">
        <v>86.019999999999996</v>
      </c>
      <c r="BE49" s="13">
        <v>367.51999999999998</v>
      </c>
      <c r="BF49" s="13">
        <v>32.479999999999997</v>
      </c>
      <c r="BG49" s="13">
        <v>165.78</v>
      </c>
      <c r="BH49" s="13">
        <v>30.359999999999999</v>
      </c>
      <c r="BI49" s="13">
        <v>13.640000000000001</v>
      </c>
      <c r="BJ49" s="13">
        <v>55.990000000000002</v>
      </c>
      <c r="BK49" s="13">
        <v>21.84</v>
      </c>
      <c r="BL49" s="13">
        <v>86.090000000000003</v>
      </c>
      <c r="BM49" s="13">
        <v>986.34000000000003</v>
      </c>
      <c r="BN49" s="13">
        <v>3538.1300000000001</v>
      </c>
      <c r="BO49" s="13">
        <v>1164.8</v>
      </c>
      <c r="BP49" s="13">
        <v>174.28</v>
      </c>
      <c r="BQ49" s="13">
        <v>373.98000000000002</v>
      </c>
      <c r="BR49" s="13">
        <v>281.70999999999998</v>
      </c>
      <c r="BS49" s="13">
        <v>177.18000000000001</v>
      </c>
      <c r="BT49" s="13">
        <v>63.25</v>
      </c>
      <c r="BU49" s="13">
        <v>110.73</v>
      </c>
      <c r="BV49" s="13">
        <v>51.390000000000001</v>
      </c>
      <c r="BW49" s="13">
        <v>86.590000000000003</v>
      </c>
      <c r="BX49" s="13">
        <v>47.119999999999997</v>
      </c>
      <c r="BY49" s="13">
        <v>1007.01</v>
      </c>
      <c r="BZ49" s="13">
        <v>2914.3000000000002</v>
      </c>
      <c r="CA49" s="13">
        <v>874.88999999999999</v>
      </c>
      <c r="CB49" s="13">
        <v>167.34999999999999</v>
      </c>
      <c r="CC49" s="13">
        <v>66.730000000000004</v>
      </c>
      <c r="CD49" s="13">
        <v>14.52</v>
      </c>
      <c r="CE49" s="13">
        <v>553.97000000000003</v>
      </c>
      <c r="CF49" s="13">
        <v>11.050000000000001</v>
      </c>
      <c r="CG49" s="13">
        <v>421.23000000000002</v>
      </c>
      <c r="CH49" s="13">
        <v>49.390000000000001</v>
      </c>
      <c r="CI49" s="13">
        <v>38.520000000000003</v>
      </c>
      <c r="CJ49" s="13">
        <v>36.840000000000003</v>
      </c>
      <c r="CK49" s="13">
        <v>679.76999999999998</v>
      </c>
      <c r="CL49" s="13">
        <v>2564.4899999999998</v>
      </c>
      <c r="CM49" s="13">
        <v>197.94999999999999</v>
      </c>
      <c r="CN49" s="13">
        <v>21.059999999999999</v>
      </c>
      <c r="CO49" s="13">
        <v>98.680000000000007</v>
      </c>
      <c r="CP49" s="13">
        <v>69.579999999999998</v>
      </c>
      <c r="CQ49" s="13">
        <v>165</v>
      </c>
      <c r="CR49" s="13">
        <v>2.6000000000000001</v>
      </c>
      <c r="CS49" s="13">
        <v>13.6</v>
      </c>
      <c r="CT49" s="13">
        <v>85.629999999999995</v>
      </c>
      <c r="CU49" s="13">
        <v>8.2400000000000002</v>
      </c>
      <c r="CV49" s="13">
        <v>131.19</v>
      </c>
      <c r="CW49" s="13">
        <v>1770.95</v>
      </c>
      <c r="CX49" s="13">
        <v>2951.4400000000001</v>
      </c>
      <c r="CY49" s="13">
        <v>891.15999999999997</v>
      </c>
      <c r="CZ49" s="13">
        <v>584.60000000000002</v>
      </c>
      <c r="DA49" s="13">
        <v>148.58000000000001</v>
      </c>
      <c r="DB49" s="13">
        <v>365.22000000000003</v>
      </c>
      <c r="DC49" s="13">
        <v>163.75999999999999</v>
      </c>
      <c r="DD49" s="13">
        <v>300.18000000000001</v>
      </c>
      <c r="DE49" s="13">
        <v>101.98</v>
      </c>
      <c r="DF49" s="13">
        <v>61.969999999999999</v>
      </c>
      <c r="DG49" s="13">
        <v>0</v>
      </c>
      <c r="DH49" s="13">
        <v>12.66</v>
      </c>
      <c r="DI49" s="13">
        <v>321.23000000000002</v>
      </c>
      <c r="DJ49" s="13">
        <v>1689.0899999999999</v>
      </c>
      <c r="DK49" s="13">
        <v>321.24000000000001</v>
      </c>
      <c r="DL49" s="13">
        <v>47.32</v>
      </c>
      <c r="DM49" s="13">
        <v>68.680000000000007</v>
      </c>
      <c r="DN49" s="13">
        <v>62.539999999999999</v>
      </c>
      <c r="DO49" s="13">
        <v>77.269999999999996</v>
      </c>
      <c r="DP49" s="13">
        <v>0</v>
      </c>
      <c r="DQ49" s="13">
        <v>72.170000000000002</v>
      </c>
      <c r="DR49" s="13">
        <v>26.289999999999999</v>
      </c>
      <c r="DS49" s="13">
        <v>60.079999999999998</v>
      </c>
      <c r="DT49" s="13">
        <v>12.31</v>
      </c>
      <c r="DU49" s="13">
        <v>941.16999999999996</v>
      </c>
      <c r="DV49" s="13">
        <v>5722.6099999999997</v>
      </c>
      <c r="DW49" s="13">
        <v>308.77999999999997</v>
      </c>
      <c r="DX49" s="13">
        <v>23.23</v>
      </c>
      <c r="DY49" s="13">
        <v>0</v>
      </c>
      <c r="DZ49" s="13">
        <v>96.269999999999996</v>
      </c>
      <c r="EA49" s="13">
        <v>7.54</v>
      </c>
      <c r="EB49" s="13">
        <v>77.349999999999994</v>
      </c>
      <c r="EC49" s="13">
        <v>3.9500000000000002</v>
      </c>
      <c r="ED49" s="13">
        <v>110</v>
      </c>
      <c r="EE49" s="13">
        <v>35.759999999999998</v>
      </c>
      <c r="EF49" s="13">
        <v>69.299999999999997</v>
      </c>
      <c r="EG49" s="13">
        <v>4990.4099999999999</v>
      </c>
      <c r="EH49" s="13">
        <v>5443.5600000000004</v>
      </c>
      <c r="EI49" s="13">
        <v>413.18000000000001</v>
      </c>
      <c r="EJ49" s="13">
        <v>52.039999999999999</v>
      </c>
      <c r="EK49" s="13">
        <v>179</v>
      </c>
      <c r="EL49" s="13">
        <v>29.16</v>
      </c>
      <c r="EM49" s="13">
        <v>33.479999999999997</v>
      </c>
      <c r="EN49" s="13">
        <v>147.28</v>
      </c>
      <c r="EO49" s="13">
        <v>106.87</v>
      </c>
      <c r="EP49" s="13">
        <v>232.33000000000001</v>
      </c>
      <c r="EQ49" s="13">
        <v>9.3499999999999996</v>
      </c>
      <c r="ER49" s="13">
        <v>84.25</v>
      </c>
      <c r="ES49" s="13">
        <v>4156.5600000000004</v>
      </c>
      <c r="ET49" s="13">
        <v>38615.260000000002</v>
      </c>
      <c r="EU49" s="13">
        <v>7838.8400000000001</v>
      </c>
      <c r="EV49" s="13">
        <v>1525.3699999999999</v>
      </c>
      <c r="EW49" s="13">
        <v>1636.8900000000001</v>
      </c>
      <c r="EX49" s="13">
        <v>1793.25</v>
      </c>
      <c r="EY49" s="13">
        <v>1862.8299999999999</v>
      </c>
      <c r="EZ49" s="13">
        <v>1148.48</v>
      </c>
      <c r="FA49" s="13">
        <v>1033.71</v>
      </c>
      <c r="FB49" s="13">
        <v>826.30999999999995</v>
      </c>
      <c r="FC49" s="13">
        <v>778.36000000000001</v>
      </c>
      <c r="FD49" s="13">
        <v>634.39999999999998</v>
      </c>
      <c r="FE49" s="13">
        <v>19536.279999999999</v>
      </c>
    </row>
    <row ht="13.199999999999999" customHeight="1" r="50">
      <c r="A50" s="0">
        <v>309</v>
      </c>
      <c r="B50" s="0" t="s">
        <v>131</v>
      </c>
      <c r="C50" s="0">
        <v>70</v>
      </c>
      <c r="D50" s="0" t="s">
        <v>60</v>
      </c>
      <c r="F50" s="13">
        <v>8577.1200000000008</v>
      </c>
      <c r="G50" s="13">
        <v>2436.3600000000001</v>
      </c>
      <c r="H50" s="13">
        <v>401.06999999999999</v>
      </c>
      <c r="I50" s="13">
        <v>367.10000000000002</v>
      </c>
      <c r="J50" s="13">
        <v>238.94</v>
      </c>
      <c r="K50" s="13">
        <v>286.05000000000001</v>
      </c>
      <c r="L50" s="13">
        <v>445.42000000000002</v>
      </c>
      <c r="M50" s="13">
        <v>296.00999999999999</v>
      </c>
      <c r="N50" s="13">
        <v>217.75</v>
      </c>
      <c r="O50" s="13">
        <v>279.04000000000002</v>
      </c>
      <c r="P50" s="13">
        <v>849.69000000000005</v>
      </c>
      <c r="Q50" s="13">
        <v>2759.5100000000002</v>
      </c>
      <c r="R50" s="13">
        <v>4056.1900000000001</v>
      </c>
      <c r="S50" s="13">
        <v>1414.76</v>
      </c>
      <c r="T50" s="13">
        <v>337.83999999999997</v>
      </c>
      <c r="U50" s="13">
        <v>340.5</v>
      </c>
      <c r="V50" s="13">
        <v>118.73</v>
      </c>
      <c r="W50" s="13">
        <v>261.32999999999998</v>
      </c>
      <c r="X50" s="13">
        <v>76.409999999999997</v>
      </c>
      <c r="Y50" s="13">
        <v>208.87</v>
      </c>
      <c r="Z50" s="13">
        <v>115.84999999999999</v>
      </c>
      <c r="AA50" s="13">
        <v>60.420000000000002</v>
      </c>
      <c r="AB50" s="13">
        <v>141.61000000000001</v>
      </c>
      <c r="AC50" s="13">
        <v>979.83000000000004</v>
      </c>
      <c r="AD50" s="13">
        <v>12483.370000000001</v>
      </c>
      <c r="AE50" s="13">
        <v>6319.8599999999997</v>
      </c>
      <c r="AF50" s="13">
        <v>378.49000000000001</v>
      </c>
      <c r="AG50" s="13">
        <v>624.04999999999995</v>
      </c>
      <c r="AH50" s="13">
        <v>536.11000000000001</v>
      </c>
      <c r="AI50" s="13">
        <v>333.51999999999998</v>
      </c>
      <c r="AJ50" s="13">
        <v>724.75999999999999</v>
      </c>
      <c r="AK50" s="13">
        <v>294.13</v>
      </c>
      <c r="AL50" s="13">
        <v>673.30999999999995</v>
      </c>
      <c r="AM50" s="13">
        <v>362.73000000000002</v>
      </c>
      <c r="AN50" s="13">
        <v>150.66</v>
      </c>
      <c r="AO50" s="13">
        <v>2085.5700000000002</v>
      </c>
      <c r="AP50" s="13">
        <v>2996.3200000000002</v>
      </c>
      <c r="AQ50" s="13">
        <v>1162.5</v>
      </c>
      <c r="AR50" s="13">
        <v>280.43000000000001</v>
      </c>
      <c r="AS50" s="13">
        <v>137.36000000000001</v>
      </c>
      <c r="AT50" s="13">
        <v>29.52</v>
      </c>
      <c r="AU50" s="13">
        <v>103.08</v>
      </c>
      <c r="AV50" s="13">
        <v>81.269999999999996</v>
      </c>
      <c r="AW50" s="13">
        <v>18.829999999999998</v>
      </c>
      <c r="AX50" s="13">
        <v>16.91</v>
      </c>
      <c r="AY50" s="13">
        <v>25.210000000000001</v>
      </c>
      <c r="AZ50" s="13">
        <v>56.560000000000002</v>
      </c>
      <c r="BA50" s="13">
        <v>1084.6099999999999</v>
      </c>
      <c r="BB50" s="13">
        <v>7669.79</v>
      </c>
      <c r="BC50" s="13">
        <v>2575.1100000000001</v>
      </c>
      <c r="BD50" s="13">
        <v>1202.1700000000001</v>
      </c>
      <c r="BE50" s="13">
        <v>649.25</v>
      </c>
      <c r="BF50" s="13">
        <v>446.57999999999998</v>
      </c>
      <c r="BG50" s="13">
        <v>212.50999999999999</v>
      </c>
      <c r="BH50" s="13">
        <v>217.28999999999999</v>
      </c>
      <c r="BI50" s="13">
        <v>131.00999999999999</v>
      </c>
      <c r="BJ50" s="13">
        <v>208.65000000000001</v>
      </c>
      <c r="BK50" s="13">
        <v>51.289999999999999</v>
      </c>
      <c r="BL50" s="13">
        <v>464.00999999999999</v>
      </c>
      <c r="BM50" s="13">
        <v>1511.6900000000001</v>
      </c>
      <c r="BN50" s="13">
        <v>14059.059999999999</v>
      </c>
      <c r="BO50" s="13">
        <v>6804.9700000000003</v>
      </c>
      <c r="BP50" s="13">
        <v>1085.3800000000001</v>
      </c>
      <c r="BQ50" s="13">
        <v>348.81999999999999</v>
      </c>
      <c r="BR50" s="13">
        <v>803.91999999999996</v>
      </c>
      <c r="BS50" s="13">
        <v>507.11000000000001</v>
      </c>
      <c r="BT50" s="13">
        <v>809.30999999999995</v>
      </c>
      <c r="BU50" s="13">
        <v>527.71000000000004</v>
      </c>
      <c r="BV50" s="13">
        <v>345.30000000000001</v>
      </c>
      <c r="BW50" s="13">
        <v>175.37</v>
      </c>
      <c r="BX50" s="13">
        <v>88.959999999999994</v>
      </c>
      <c r="BY50" s="13">
        <v>2561.8600000000001</v>
      </c>
      <c r="BZ50" s="13">
        <v>7346.4300000000003</v>
      </c>
      <c r="CA50" s="13">
        <v>2957.75</v>
      </c>
      <c r="CB50" s="13">
        <v>850.67999999999995</v>
      </c>
      <c r="CC50" s="13">
        <v>397.73000000000002</v>
      </c>
      <c r="CD50" s="13">
        <v>359.50999999999999</v>
      </c>
      <c r="CE50" s="13">
        <v>480.85000000000002</v>
      </c>
      <c r="CF50" s="13">
        <v>345.06</v>
      </c>
      <c r="CG50" s="13">
        <v>468.01999999999998</v>
      </c>
      <c r="CH50" s="13">
        <v>186.47</v>
      </c>
      <c r="CI50" s="13">
        <v>276.16000000000003</v>
      </c>
      <c r="CJ50" s="13">
        <v>211.90000000000001</v>
      </c>
      <c r="CK50" s="13">
        <v>812.12</v>
      </c>
      <c r="CL50" s="13">
        <v>7179.5</v>
      </c>
      <c r="CM50" s="13">
        <v>2640.25</v>
      </c>
      <c r="CN50" s="13">
        <v>844.22000000000003</v>
      </c>
      <c r="CO50" s="13">
        <v>611.44000000000005</v>
      </c>
      <c r="CP50" s="13">
        <v>341.61000000000001</v>
      </c>
      <c r="CQ50" s="13">
        <v>265.31999999999999</v>
      </c>
      <c r="CR50" s="13">
        <v>92.219999999999999</v>
      </c>
      <c r="CS50" s="13">
        <v>63.740000000000002</v>
      </c>
      <c r="CT50" s="13">
        <v>221.06</v>
      </c>
      <c r="CU50" s="13">
        <v>158.08000000000001</v>
      </c>
      <c r="CV50" s="13">
        <v>260.41000000000003</v>
      </c>
      <c r="CW50" s="13">
        <v>1680.96</v>
      </c>
      <c r="CX50" s="13">
        <v>13867.85</v>
      </c>
      <c r="CY50" s="13">
        <v>8920.4899999999998</v>
      </c>
      <c r="CZ50" s="13">
        <v>589.13999999999999</v>
      </c>
      <c r="DA50" s="13">
        <v>308.5</v>
      </c>
      <c r="DB50" s="13">
        <v>507.20999999999998</v>
      </c>
      <c r="DC50" s="13">
        <v>405.58999999999997</v>
      </c>
      <c r="DD50" s="13">
        <v>800.62</v>
      </c>
      <c r="DE50" s="13">
        <v>668.91999999999996</v>
      </c>
      <c r="DF50" s="13">
        <v>311.48000000000002</v>
      </c>
      <c r="DG50" s="13">
        <v>179.59999999999999</v>
      </c>
      <c r="DH50" s="13">
        <v>349.07999999999998</v>
      </c>
      <c r="DI50" s="13">
        <v>826.96000000000004</v>
      </c>
      <c r="DJ50" s="13">
        <v>4708.7600000000002</v>
      </c>
      <c r="DK50" s="13">
        <v>850.13</v>
      </c>
      <c r="DL50" s="13">
        <v>509.06</v>
      </c>
      <c r="DM50" s="13">
        <v>268.66000000000003</v>
      </c>
      <c r="DN50" s="13">
        <v>333.77999999999997</v>
      </c>
      <c r="DO50" s="13">
        <v>190.86000000000001</v>
      </c>
      <c r="DP50" s="13">
        <v>44.509999999999998</v>
      </c>
      <c r="DQ50" s="13">
        <v>7.9800000000000004</v>
      </c>
      <c r="DR50" s="13">
        <v>123.73999999999999</v>
      </c>
      <c r="DS50" s="13">
        <v>141.19999999999999</v>
      </c>
      <c r="DT50" s="13">
        <v>179.81999999999999</v>
      </c>
      <c r="DU50" s="13">
        <v>2058.9499999999998</v>
      </c>
      <c r="DV50" s="13">
        <v>8853.2000000000007</v>
      </c>
      <c r="DW50" s="13">
        <v>1303.54</v>
      </c>
      <c r="DX50" s="13">
        <v>298.52999999999997</v>
      </c>
      <c r="DY50" s="13">
        <v>320.20999999999998</v>
      </c>
      <c r="DZ50" s="13">
        <v>216.87</v>
      </c>
      <c r="EA50" s="13">
        <v>207.44999999999999</v>
      </c>
      <c r="EB50" s="13">
        <v>141.62</v>
      </c>
      <c r="EC50" s="13">
        <v>223.31999999999999</v>
      </c>
      <c r="ED50" s="13">
        <v>376.73000000000002</v>
      </c>
      <c r="EE50" s="13">
        <v>91.969999999999999</v>
      </c>
      <c r="EF50" s="13">
        <v>195.09</v>
      </c>
      <c r="EG50" s="13">
        <v>5477.7600000000002</v>
      </c>
      <c r="EH50" s="13">
        <v>5490.96</v>
      </c>
      <c r="EI50" s="13">
        <v>1178.53</v>
      </c>
      <c r="EJ50" s="13">
        <v>96.849999999999994</v>
      </c>
      <c r="EK50" s="13">
        <v>98.829999999999998</v>
      </c>
      <c r="EL50" s="13">
        <v>338.58999999999997</v>
      </c>
      <c r="EM50" s="13">
        <v>227.88999999999999</v>
      </c>
      <c r="EN50" s="13">
        <v>104.04000000000001</v>
      </c>
      <c r="EO50" s="13">
        <v>124.59999999999999</v>
      </c>
      <c r="EP50" s="13">
        <v>223.24000000000001</v>
      </c>
      <c r="EQ50" s="13">
        <v>105.14</v>
      </c>
      <c r="ER50" s="13">
        <v>340.06999999999999</v>
      </c>
      <c r="ES50" s="13">
        <v>2653.0599999999999</v>
      </c>
      <c r="ET50" s="13">
        <v>97288.550000000003</v>
      </c>
      <c r="EU50" s="13">
        <v>38564.25</v>
      </c>
      <c r="EV50" s="13">
        <v>6873.8599999999997</v>
      </c>
      <c r="EW50" s="13">
        <v>4472.4499999999998</v>
      </c>
      <c r="EX50" s="13">
        <v>4271.3699999999999</v>
      </c>
      <c r="EY50" s="13">
        <v>3481.5599999999999</v>
      </c>
      <c r="EZ50" s="13">
        <v>3882.5300000000002</v>
      </c>
      <c r="FA50" s="13">
        <v>3033.1399999999999</v>
      </c>
      <c r="FB50" s="13">
        <v>3020.4899999999998</v>
      </c>
      <c r="FC50" s="13">
        <v>1906.21</v>
      </c>
      <c r="FD50" s="13">
        <v>3287.8600000000001</v>
      </c>
      <c r="FE50" s="13">
        <v>24492.880000000001</v>
      </c>
    </row>
    <row ht="13.199999999999999" customHeight="1" r="51">
      <c r="A51" s="0">
        <v>304</v>
      </c>
      <c r="B51" s="0" t="s">
        <v>131</v>
      </c>
      <c r="C51" s="0">
        <v>80</v>
      </c>
      <c r="D51" s="0" t="s">
        <v>61</v>
      </c>
      <c r="E51" s="0" t="s">
        <v>101</v>
      </c>
      <c r="F51" s="13">
        <v>62.609999999999999</v>
      </c>
      <c r="G51" s="13">
        <v>29.449999999999999</v>
      </c>
      <c r="H51" s="13">
        <v>0</v>
      </c>
      <c r="I51" s="13">
        <v>16.170000000000002</v>
      </c>
      <c r="J51" s="13">
        <v>0</v>
      </c>
      <c r="K51" s="13">
        <v>16.989999999999998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10.220000000000001</v>
      </c>
      <c r="S51" s="13">
        <v>10.220000000000001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210.12</v>
      </c>
      <c r="AE51" s="13">
        <v>65.620000000000005</v>
      </c>
      <c r="AF51" s="13">
        <v>112.79000000000001</v>
      </c>
      <c r="AG51" s="13">
        <v>28.420000000000002</v>
      </c>
      <c r="AH51" s="13">
        <v>3.29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98.75</v>
      </c>
      <c r="AQ51" s="13">
        <v>56.780000000000001</v>
      </c>
      <c r="AR51" s="13">
        <v>7.0800000000000001</v>
      </c>
      <c r="AS51" s="13">
        <v>0</v>
      </c>
      <c r="AT51" s="13">
        <v>0.81000000000000005</v>
      </c>
      <c r="AU51" s="13">
        <v>0</v>
      </c>
      <c r="AV51" s="13">
        <v>0</v>
      </c>
      <c r="AW51" s="13">
        <v>33.359999999999999</v>
      </c>
      <c r="AX51" s="13">
        <v>0</v>
      </c>
      <c r="AY51" s="13">
        <v>0.71999999999999997</v>
      </c>
      <c r="AZ51" s="13">
        <v>0</v>
      </c>
      <c r="BA51" s="13">
        <v>0</v>
      </c>
      <c r="BB51" s="13">
        <v>31.25</v>
      </c>
      <c r="BC51" s="13">
        <v>21.710000000000001</v>
      </c>
      <c r="BD51" s="13">
        <v>9.5399999999999991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157.81999999999999</v>
      </c>
      <c r="BO51" s="13">
        <v>66.329999999999998</v>
      </c>
      <c r="BP51" s="13">
        <v>8.7699999999999996</v>
      </c>
      <c r="BQ51" s="13">
        <v>19.68</v>
      </c>
      <c r="BR51" s="13">
        <v>0</v>
      </c>
      <c r="BS51" s="13">
        <v>2.3399999999999999</v>
      </c>
      <c r="BT51" s="13">
        <v>1.0600000000000001</v>
      </c>
      <c r="BU51" s="13">
        <v>0</v>
      </c>
      <c r="BV51" s="13">
        <v>0</v>
      </c>
      <c r="BW51" s="13">
        <v>0</v>
      </c>
      <c r="BX51" s="13">
        <v>0</v>
      </c>
      <c r="BY51" s="13">
        <v>59.640000000000001</v>
      </c>
      <c r="BZ51" s="13">
        <v>35.369999999999997</v>
      </c>
      <c r="CA51" s="13">
        <v>17.719999999999999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17.649999999999999</v>
      </c>
      <c r="CH51" s="13">
        <v>0</v>
      </c>
      <c r="CI51" s="13">
        <v>0</v>
      </c>
      <c r="CJ51" s="13">
        <v>0</v>
      </c>
      <c r="CK51" s="13">
        <v>0</v>
      </c>
      <c r="CL51" s="13">
        <v>303.26999999999998</v>
      </c>
      <c r="CM51" s="13">
        <v>139.62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82.680000000000007</v>
      </c>
      <c r="CT51" s="13">
        <v>0</v>
      </c>
      <c r="CU51" s="13">
        <v>45.259999999999998</v>
      </c>
      <c r="CV51" s="13">
        <v>35.710000000000001</v>
      </c>
      <c r="CW51" s="13">
        <v>0</v>
      </c>
      <c r="CX51" s="13">
        <v>831.22000000000003</v>
      </c>
      <c r="CY51" s="13">
        <v>332.38999999999999</v>
      </c>
      <c r="CZ51" s="13">
        <v>65.530000000000001</v>
      </c>
      <c r="DA51" s="13">
        <v>385.31</v>
      </c>
      <c r="DB51" s="13">
        <v>25.82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22.170000000000002</v>
      </c>
      <c r="DJ51" s="13">
        <v>62.25</v>
      </c>
      <c r="DK51" s="13">
        <v>30.550000000000001</v>
      </c>
      <c r="DL51" s="13">
        <v>31.699999999999999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185.59</v>
      </c>
      <c r="DW51" s="13">
        <v>6.29</v>
      </c>
      <c r="DX51" s="13">
        <v>40</v>
      </c>
      <c r="DY51" s="13">
        <v>50.240000000000002</v>
      </c>
      <c r="DZ51" s="13">
        <v>0</v>
      </c>
      <c r="EA51" s="13">
        <v>0</v>
      </c>
      <c r="EB51" s="13">
        <v>27.390000000000001</v>
      </c>
      <c r="EC51" s="13">
        <v>0</v>
      </c>
      <c r="ED51" s="13">
        <v>0</v>
      </c>
      <c r="EE51" s="13">
        <v>0</v>
      </c>
      <c r="EF51" s="13">
        <v>0</v>
      </c>
      <c r="EG51" s="13">
        <v>61.659999999999997</v>
      </c>
      <c r="EH51" s="13">
        <v>106.05</v>
      </c>
      <c r="EI51" s="13">
        <v>13.75</v>
      </c>
      <c r="EJ51" s="13">
        <v>14.16</v>
      </c>
      <c r="EK51" s="13">
        <v>2.4300000000000002</v>
      </c>
      <c r="EL51" s="13">
        <v>61.140000000000001</v>
      </c>
      <c r="EM51" s="13">
        <v>0.31</v>
      </c>
      <c r="EN51" s="13">
        <v>0</v>
      </c>
      <c r="EO51" s="13">
        <v>8.5600000000000005</v>
      </c>
      <c r="EP51" s="13">
        <v>0</v>
      </c>
      <c r="EQ51" s="13">
        <v>0</v>
      </c>
      <c r="ER51" s="13">
        <v>5.6900000000000004</v>
      </c>
      <c r="ES51" s="13">
        <v>0</v>
      </c>
      <c r="ET51" s="13">
        <v>2094.52</v>
      </c>
      <c r="EU51" s="13">
        <v>790.42999999999995</v>
      </c>
      <c r="EV51" s="13">
        <v>289.56999999999999</v>
      </c>
      <c r="EW51" s="13">
        <v>502.25</v>
      </c>
      <c r="EX51" s="13">
        <v>91.060000000000002</v>
      </c>
      <c r="EY51" s="13">
        <v>19.640000000000001</v>
      </c>
      <c r="EZ51" s="13">
        <v>28.449999999999999</v>
      </c>
      <c r="FA51" s="13">
        <v>142.25</v>
      </c>
      <c r="FB51" s="13">
        <v>0</v>
      </c>
      <c r="FC51" s="13">
        <v>45.979999999999997</v>
      </c>
      <c r="FD51" s="13">
        <v>41.399999999999999</v>
      </c>
      <c r="FE51" s="13">
        <v>143.47</v>
      </c>
    </row>
    <row ht="13.199999999999999" customHeight="1" r="52">
      <c r="A52" s="0">
        <v>304</v>
      </c>
      <c r="B52" s="0" t="s">
        <v>131</v>
      </c>
      <c r="C52" s="0">
        <v>111</v>
      </c>
      <c r="D52" s="0" t="s">
        <v>62</v>
      </c>
      <c r="E52" s="0" t="s">
        <v>101</v>
      </c>
      <c r="F52" s="13">
        <v>1508.9300000000001</v>
      </c>
      <c r="G52" s="13">
        <v>800.32000000000005</v>
      </c>
      <c r="H52" s="13">
        <v>311.29000000000002</v>
      </c>
      <c r="I52" s="13">
        <v>11.01</v>
      </c>
      <c r="J52" s="13">
        <v>17.370000000000001</v>
      </c>
      <c r="K52" s="13">
        <v>34.240000000000002</v>
      </c>
      <c r="L52" s="13">
        <v>4.4199999999999999</v>
      </c>
      <c r="M52" s="13">
        <v>122.23</v>
      </c>
      <c r="N52" s="13">
        <v>24.73</v>
      </c>
      <c r="O52" s="13">
        <v>33.990000000000002</v>
      </c>
      <c r="P52" s="13">
        <v>1.0600000000000001</v>
      </c>
      <c r="Q52" s="13">
        <v>148.25999999999999</v>
      </c>
      <c r="R52" s="13">
        <v>1648.8099999999999</v>
      </c>
      <c r="S52" s="13">
        <v>491.26999999999998</v>
      </c>
      <c r="T52" s="13">
        <v>94.079999999999998</v>
      </c>
      <c r="U52" s="13">
        <v>38.619999999999997</v>
      </c>
      <c r="V52" s="13">
        <v>45.219999999999999</v>
      </c>
      <c r="W52" s="13">
        <v>410.14999999999998</v>
      </c>
      <c r="X52" s="13">
        <v>74.469999999999999</v>
      </c>
      <c r="Y52" s="13">
        <v>69.239999999999995</v>
      </c>
      <c r="Z52" s="13">
        <v>76.950000000000003</v>
      </c>
      <c r="AA52" s="13">
        <v>33.020000000000003</v>
      </c>
      <c r="AB52" s="13">
        <v>55.240000000000002</v>
      </c>
      <c r="AC52" s="13">
        <v>260.47000000000003</v>
      </c>
      <c r="AD52" s="13">
        <v>2407.0700000000002</v>
      </c>
      <c r="AE52" s="13">
        <v>1404.3800000000001</v>
      </c>
      <c r="AF52" s="13">
        <v>398.07999999999998</v>
      </c>
      <c r="AG52" s="13">
        <v>92.969999999999999</v>
      </c>
      <c r="AH52" s="13">
        <v>129.68000000000001</v>
      </c>
      <c r="AI52" s="13">
        <v>196.90000000000001</v>
      </c>
      <c r="AJ52" s="13">
        <v>88.409999999999997</v>
      </c>
      <c r="AK52" s="13">
        <v>31.84</v>
      </c>
      <c r="AL52" s="13">
        <v>28.039999999999999</v>
      </c>
      <c r="AM52" s="13">
        <v>9.9499999999999993</v>
      </c>
      <c r="AN52" s="13">
        <v>17.52</v>
      </c>
      <c r="AO52" s="13">
        <v>9.2899999999999991</v>
      </c>
      <c r="AP52" s="13">
        <v>1378.48</v>
      </c>
      <c r="AQ52" s="13">
        <v>470.99000000000001</v>
      </c>
      <c r="AR52" s="13">
        <v>128.24000000000001</v>
      </c>
      <c r="AS52" s="13">
        <v>17.620000000000001</v>
      </c>
      <c r="AT52" s="13">
        <v>28.879999999999999</v>
      </c>
      <c r="AU52" s="13">
        <v>73.819999999999993</v>
      </c>
      <c r="AV52" s="13">
        <v>38.890000000000001</v>
      </c>
      <c r="AW52" s="13">
        <v>5.71</v>
      </c>
      <c r="AX52" s="13">
        <v>133.05000000000001</v>
      </c>
      <c r="AY52" s="13">
        <v>91.140000000000001</v>
      </c>
      <c r="AZ52" s="13">
        <v>3.4700000000000002</v>
      </c>
      <c r="BA52" s="13">
        <v>386.66000000000003</v>
      </c>
      <c r="BB52" s="13">
        <v>700.36000000000001</v>
      </c>
      <c r="BC52" s="13">
        <v>599.32000000000005</v>
      </c>
      <c r="BD52" s="13">
        <v>30.629999999999999</v>
      </c>
      <c r="BE52" s="13">
        <v>33.109999999999999</v>
      </c>
      <c r="BF52" s="13">
        <v>3.6299999999999999</v>
      </c>
      <c r="BG52" s="13">
        <v>13.42</v>
      </c>
      <c r="BH52" s="13">
        <v>0</v>
      </c>
      <c r="BI52" s="13">
        <v>9.1999999999999993</v>
      </c>
      <c r="BJ52" s="13">
        <v>8.7100000000000009</v>
      </c>
      <c r="BK52" s="13">
        <v>0</v>
      </c>
      <c r="BL52" s="13">
        <v>0</v>
      </c>
      <c r="BM52" s="13">
        <v>2.3199999999999998</v>
      </c>
      <c r="BN52" s="13">
        <v>1792.6800000000001</v>
      </c>
      <c r="BO52" s="13">
        <v>804.21000000000004</v>
      </c>
      <c r="BP52" s="13">
        <v>612.07000000000005</v>
      </c>
      <c r="BQ52" s="13">
        <v>71.170000000000002</v>
      </c>
      <c r="BR52" s="13">
        <v>7.0099999999999998</v>
      </c>
      <c r="BS52" s="13">
        <v>14.67</v>
      </c>
      <c r="BT52" s="13">
        <v>12.800000000000001</v>
      </c>
      <c r="BU52" s="13">
        <v>48.659999999999997</v>
      </c>
      <c r="BV52" s="13">
        <v>97.010000000000005</v>
      </c>
      <c r="BW52" s="13">
        <v>38.619999999999997</v>
      </c>
      <c r="BX52" s="13">
        <v>39.350000000000001</v>
      </c>
      <c r="BY52" s="13">
        <v>47.100000000000001</v>
      </c>
      <c r="BZ52" s="13">
        <v>1433.78</v>
      </c>
      <c r="CA52" s="13">
        <v>698.13</v>
      </c>
      <c r="CB52" s="13">
        <v>235.37</v>
      </c>
      <c r="CC52" s="13">
        <v>137.28</v>
      </c>
      <c r="CD52" s="13">
        <v>25.350000000000001</v>
      </c>
      <c r="CE52" s="13">
        <v>35.469999999999999</v>
      </c>
      <c r="CF52" s="13">
        <v>20.969999999999999</v>
      </c>
      <c r="CG52" s="13">
        <v>66.780000000000001</v>
      </c>
      <c r="CH52" s="13">
        <v>45.450000000000003</v>
      </c>
      <c r="CI52" s="13">
        <v>0.96999999999999997</v>
      </c>
      <c r="CJ52" s="13">
        <v>5.2599999999999998</v>
      </c>
      <c r="CK52" s="13">
        <v>162.74000000000001</v>
      </c>
      <c r="CL52" s="13">
        <v>1228.51</v>
      </c>
      <c r="CM52" s="13">
        <v>469.00999999999999</v>
      </c>
      <c r="CN52" s="13">
        <v>150.78</v>
      </c>
      <c r="CO52" s="13">
        <v>30.25</v>
      </c>
      <c r="CP52" s="13">
        <v>56.869999999999997</v>
      </c>
      <c r="CQ52" s="13">
        <v>90.060000000000002</v>
      </c>
      <c r="CR52" s="13">
        <v>7.7999999999999998</v>
      </c>
      <c r="CS52" s="13">
        <v>22.52</v>
      </c>
      <c r="CT52" s="13">
        <v>40.119999999999997</v>
      </c>
      <c r="CU52" s="13">
        <v>31.890000000000001</v>
      </c>
      <c r="CV52" s="13">
        <v>28.629999999999999</v>
      </c>
      <c r="CW52" s="13">
        <v>300.55000000000001</v>
      </c>
      <c r="CX52" s="13">
        <v>3444.0700000000002</v>
      </c>
      <c r="CY52" s="13">
        <v>3158.75</v>
      </c>
      <c r="CZ52" s="13">
        <v>117.09999999999999</v>
      </c>
      <c r="DA52" s="13">
        <v>22.239999999999998</v>
      </c>
      <c r="DB52" s="13">
        <v>42.039999999999999</v>
      </c>
      <c r="DC52" s="13">
        <v>8.5500000000000007</v>
      </c>
      <c r="DD52" s="13">
        <v>1.26</v>
      </c>
      <c r="DE52" s="13">
        <v>3.5499999999999998</v>
      </c>
      <c r="DF52" s="13">
        <v>27.960000000000001</v>
      </c>
      <c r="DG52" s="13">
        <v>0</v>
      </c>
      <c r="DH52" s="13">
        <v>6.3200000000000003</v>
      </c>
      <c r="DI52" s="13">
        <v>56.299999999999997</v>
      </c>
      <c r="DJ52" s="13">
        <v>2155.3600000000001</v>
      </c>
      <c r="DK52" s="13">
        <v>757.62</v>
      </c>
      <c r="DL52" s="13">
        <v>718.30999999999995</v>
      </c>
      <c r="DM52" s="13">
        <v>85.260000000000005</v>
      </c>
      <c r="DN52" s="13">
        <v>70.680000000000007</v>
      </c>
      <c r="DO52" s="13">
        <v>68.930000000000007</v>
      </c>
      <c r="DP52" s="13">
        <v>60.880000000000003</v>
      </c>
      <c r="DQ52" s="13">
        <v>88.040000000000006</v>
      </c>
      <c r="DR52" s="13">
        <v>142.61000000000001</v>
      </c>
      <c r="DS52" s="13">
        <v>13.5</v>
      </c>
      <c r="DT52" s="13">
        <v>10.119999999999999</v>
      </c>
      <c r="DU52" s="13">
        <v>139.37</v>
      </c>
      <c r="DV52" s="13">
        <v>1252.8800000000001</v>
      </c>
      <c r="DW52" s="13">
        <v>587.63</v>
      </c>
      <c r="DX52" s="13">
        <v>93.590000000000003</v>
      </c>
      <c r="DY52" s="13">
        <v>43.850000000000001</v>
      </c>
      <c r="DZ52" s="13">
        <v>126.17</v>
      </c>
      <c r="EA52" s="13">
        <v>65.849999999999994</v>
      </c>
      <c r="EB52" s="13">
        <v>15.91</v>
      </c>
      <c r="EC52" s="13">
        <v>17.52</v>
      </c>
      <c r="ED52" s="13">
        <v>62.950000000000003</v>
      </c>
      <c r="EE52" s="13">
        <v>133.16999999999999</v>
      </c>
      <c r="EF52" s="13">
        <v>34.549999999999997</v>
      </c>
      <c r="EG52" s="13">
        <v>71.659999999999997</v>
      </c>
      <c r="EH52" s="13">
        <v>2032.6099999999999</v>
      </c>
      <c r="EI52" s="13">
        <v>307.14999999999998</v>
      </c>
      <c r="EJ52" s="13">
        <v>187.91999999999999</v>
      </c>
      <c r="EK52" s="13">
        <v>195.19999999999999</v>
      </c>
      <c r="EL52" s="13">
        <v>19.41</v>
      </c>
      <c r="EM52" s="13">
        <v>23.57</v>
      </c>
      <c r="EN52" s="13">
        <v>221.22999999999999</v>
      </c>
      <c r="EO52" s="13">
        <v>162.68000000000001</v>
      </c>
      <c r="EP52" s="13">
        <v>215.59</v>
      </c>
      <c r="EQ52" s="13">
        <v>60.979999999999997</v>
      </c>
      <c r="ER52" s="13">
        <v>24.07</v>
      </c>
      <c r="ES52" s="13">
        <v>614.76999999999998</v>
      </c>
      <c r="ET52" s="13">
        <v>20983.540000000001</v>
      </c>
      <c r="EU52" s="13">
        <v>10548.780000000001</v>
      </c>
      <c r="EV52" s="13">
        <v>3077.46</v>
      </c>
      <c r="EW52" s="13">
        <v>778.58000000000004</v>
      </c>
      <c r="EX52" s="13">
        <v>572.30999999999995</v>
      </c>
      <c r="EY52" s="13">
        <v>1035.6300000000001</v>
      </c>
      <c r="EZ52" s="13">
        <v>547.03999999999996</v>
      </c>
      <c r="FA52" s="13">
        <v>647.97000000000003</v>
      </c>
      <c r="FB52" s="13">
        <v>903.16999999999996</v>
      </c>
      <c r="FC52" s="13">
        <v>447.23000000000002</v>
      </c>
      <c r="FD52" s="13">
        <v>225.59</v>
      </c>
      <c r="FE52" s="13">
        <v>2199.4899999999998</v>
      </c>
    </row>
    <row ht="13.199999999999999" customHeight="1" r="53">
      <c r="A53" s="0">
        <v>304</v>
      </c>
      <c r="B53" s="0" t="s">
        <v>131</v>
      </c>
      <c r="C53" s="0">
        <v>115</v>
      </c>
      <c r="D53" s="0" t="s">
        <v>63</v>
      </c>
      <c r="E53" s="0" t="s">
        <v>101</v>
      </c>
      <c r="F53" s="13">
        <v>516.85000000000002</v>
      </c>
      <c r="G53" s="13">
        <v>80.469999999999999</v>
      </c>
      <c r="H53" s="13">
        <v>3.7599999999999998</v>
      </c>
      <c r="I53" s="13">
        <v>8.9700000000000006</v>
      </c>
      <c r="J53" s="13">
        <v>19.73</v>
      </c>
      <c r="K53" s="13">
        <v>0</v>
      </c>
      <c r="L53" s="13">
        <v>0</v>
      </c>
      <c r="M53" s="13">
        <v>16.969999999999999</v>
      </c>
      <c r="N53" s="13">
        <v>0</v>
      </c>
      <c r="O53" s="13">
        <v>0</v>
      </c>
      <c r="P53" s="13">
        <v>60.82</v>
      </c>
      <c r="Q53" s="13">
        <v>326.13</v>
      </c>
      <c r="R53" s="13">
        <v>322.55000000000001</v>
      </c>
      <c r="S53" s="13">
        <v>255.72999999999999</v>
      </c>
      <c r="T53" s="13">
        <v>9.8599999999999994</v>
      </c>
      <c r="U53" s="13">
        <v>0</v>
      </c>
      <c r="V53" s="13">
        <v>46.890000000000001</v>
      </c>
      <c r="W53" s="13">
        <v>0</v>
      </c>
      <c r="X53" s="13">
        <v>0</v>
      </c>
      <c r="Y53" s="13">
        <v>0</v>
      </c>
      <c r="Z53" s="13">
        <v>10.07</v>
      </c>
      <c r="AA53" s="13">
        <v>0</v>
      </c>
      <c r="AB53" s="13">
        <v>0</v>
      </c>
      <c r="AC53" s="13">
        <v>0</v>
      </c>
      <c r="AD53" s="13">
        <v>1328.3</v>
      </c>
      <c r="AE53" s="13">
        <v>86.840000000000003</v>
      </c>
      <c r="AF53" s="13">
        <v>0</v>
      </c>
      <c r="AG53" s="13">
        <v>21.690000000000001</v>
      </c>
      <c r="AH53" s="13">
        <v>82.689999999999998</v>
      </c>
      <c r="AI53" s="13">
        <v>90.170000000000002</v>
      </c>
      <c r="AJ53" s="13">
        <v>1.5800000000000001</v>
      </c>
      <c r="AK53" s="13">
        <v>0</v>
      </c>
      <c r="AL53" s="13">
        <v>13.59</v>
      </c>
      <c r="AM53" s="13">
        <v>78.859999999999999</v>
      </c>
      <c r="AN53" s="13">
        <v>0</v>
      </c>
      <c r="AO53" s="13">
        <v>952.88</v>
      </c>
      <c r="AP53" s="13">
        <v>616.08000000000004</v>
      </c>
      <c r="AQ53" s="13">
        <v>66.040000000000006</v>
      </c>
      <c r="AR53" s="13">
        <v>0</v>
      </c>
      <c r="AS53" s="13">
        <v>12.85</v>
      </c>
      <c r="AT53" s="13">
        <v>0</v>
      </c>
      <c r="AU53" s="13">
        <v>0</v>
      </c>
      <c r="AV53" s="13">
        <v>0</v>
      </c>
      <c r="AW53" s="13">
        <v>31.510000000000002</v>
      </c>
      <c r="AX53" s="13">
        <v>0</v>
      </c>
      <c r="AY53" s="13">
        <v>0</v>
      </c>
      <c r="AZ53" s="13">
        <v>0</v>
      </c>
      <c r="BA53" s="13">
        <v>505.68000000000001</v>
      </c>
      <c r="BB53" s="13">
        <v>700.99000000000001</v>
      </c>
      <c r="BC53" s="13">
        <v>123.33</v>
      </c>
      <c r="BD53" s="13">
        <v>145.38999999999999</v>
      </c>
      <c r="BE53" s="13">
        <v>87.480000000000004</v>
      </c>
      <c r="BF53" s="13">
        <v>65.290000000000006</v>
      </c>
      <c r="BG53" s="13">
        <v>0</v>
      </c>
      <c r="BH53" s="13">
        <v>39</v>
      </c>
      <c r="BI53" s="13">
        <v>240.5</v>
      </c>
      <c r="BJ53" s="13">
        <v>0</v>
      </c>
      <c r="BK53" s="13">
        <v>0</v>
      </c>
      <c r="BL53" s="13">
        <v>0</v>
      </c>
      <c r="BM53" s="13">
        <v>0</v>
      </c>
      <c r="BN53" s="13">
        <v>599.59000000000003</v>
      </c>
      <c r="BO53" s="13">
        <v>209.81999999999999</v>
      </c>
      <c r="BP53" s="13">
        <v>0</v>
      </c>
      <c r="BQ53" s="13">
        <v>14.460000000000001</v>
      </c>
      <c r="BR53" s="13">
        <v>264.56999999999999</v>
      </c>
      <c r="BS53" s="13">
        <v>46.039999999999999</v>
      </c>
      <c r="BT53" s="13">
        <v>64.689999999999998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827.80999999999995</v>
      </c>
      <c r="CA53" s="13">
        <v>320.91000000000003</v>
      </c>
      <c r="CB53" s="13">
        <v>143.47</v>
      </c>
      <c r="CC53" s="13">
        <v>0</v>
      </c>
      <c r="CD53" s="13">
        <v>92.680000000000007</v>
      </c>
      <c r="CE53" s="13">
        <v>0</v>
      </c>
      <c r="CF53" s="13">
        <v>55.829999999999998</v>
      </c>
      <c r="CG53" s="13">
        <v>10.529999999999999</v>
      </c>
      <c r="CH53" s="13">
        <v>40.289999999999999</v>
      </c>
      <c r="CI53" s="13">
        <v>0</v>
      </c>
      <c r="CJ53" s="13">
        <v>0</v>
      </c>
      <c r="CK53" s="13">
        <v>164.08000000000001</v>
      </c>
      <c r="CL53" s="13">
        <v>364.31</v>
      </c>
      <c r="CM53" s="13">
        <v>130.99000000000001</v>
      </c>
      <c r="CN53" s="13">
        <v>0</v>
      </c>
      <c r="CO53" s="13">
        <v>16.890000000000001</v>
      </c>
      <c r="CP53" s="13">
        <v>134.56999999999999</v>
      </c>
      <c r="CQ53" s="13">
        <v>15.69</v>
      </c>
      <c r="CR53" s="13">
        <v>0</v>
      </c>
      <c r="CS53" s="13">
        <v>42.140000000000001</v>
      </c>
      <c r="CT53" s="13">
        <v>0</v>
      </c>
      <c r="CU53" s="13">
        <v>0</v>
      </c>
      <c r="CV53" s="13">
        <v>0</v>
      </c>
      <c r="CW53" s="13">
        <v>24.02</v>
      </c>
      <c r="CX53" s="13">
        <v>740.21000000000004</v>
      </c>
      <c r="CY53" s="13">
        <v>294.39999999999998</v>
      </c>
      <c r="CZ53" s="13">
        <v>7.2300000000000004</v>
      </c>
      <c r="DA53" s="13">
        <v>26.57</v>
      </c>
      <c r="DB53" s="13">
        <v>52.25</v>
      </c>
      <c r="DC53" s="13">
        <v>86.959999999999994</v>
      </c>
      <c r="DD53" s="13">
        <v>60.619999999999997</v>
      </c>
      <c r="DE53" s="13">
        <v>85.370000000000005</v>
      </c>
      <c r="DF53" s="13">
        <v>86.959999999999994</v>
      </c>
      <c r="DG53" s="13">
        <v>0</v>
      </c>
      <c r="DH53" s="13">
        <v>0</v>
      </c>
      <c r="DI53" s="13">
        <v>39.840000000000003</v>
      </c>
      <c r="DJ53" s="13">
        <v>486.54000000000002</v>
      </c>
      <c r="DK53" s="13">
        <v>0</v>
      </c>
      <c r="DL53" s="13">
        <v>3.3500000000000001</v>
      </c>
      <c r="DM53" s="13">
        <v>20.920000000000002</v>
      </c>
      <c r="DN53" s="13">
        <v>0</v>
      </c>
      <c r="DO53" s="13">
        <v>63.399999999999999</v>
      </c>
      <c r="DP53" s="13">
        <v>0</v>
      </c>
      <c r="DQ53" s="13">
        <v>0</v>
      </c>
      <c r="DR53" s="13">
        <v>80.590000000000003</v>
      </c>
      <c r="DS53" s="13">
        <v>90.920000000000002</v>
      </c>
      <c r="DT53" s="13">
        <v>0</v>
      </c>
      <c r="DU53" s="13">
        <v>227.34999999999999</v>
      </c>
      <c r="DV53" s="13">
        <v>1446.01</v>
      </c>
      <c r="DW53" s="13">
        <v>120.55</v>
      </c>
      <c r="DX53" s="13">
        <v>59.210000000000001</v>
      </c>
      <c r="DY53" s="13">
        <v>0</v>
      </c>
      <c r="DZ53" s="13">
        <v>149.77000000000001</v>
      </c>
      <c r="EA53" s="13">
        <v>0</v>
      </c>
      <c r="EB53" s="13">
        <v>0</v>
      </c>
      <c r="EC53" s="13">
        <v>28.640000000000001</v>
      </c>
      <c r="ED53" s="13">
        <v>0</v>
      </c>
      <c r="EE53" s="13">
        <v>143.36000000000001</v>
      </c>
      <c r="EF53" s="13">
        <v>42.140000000000001</v>
      </c>
      <c r="EG53" s="13">
        <v>902.32000000000005</v>
      </c>
      <c r="EH53" s="13">
        <v>499.88</v>
      </c>
      <c r="EI53" s="13">
        <v>89.769999999999996</v>
      </c>
      <c r="EJ53" s="13">
        <v>0</v>
      </c>
      <c r="EK53" s="13">
        <v>0</v>
      </c>
      <c r="EL53" s="13">
        <v>96.650000000000006</v>
      </c>
      <c r="EM53" s="13">
        <v>2.8700000000000001</v>
      </c>
      <c r="EN53" s="13">
        <v>0</v>
      </c>
      <c r="EO53" s="13">
        <v>0</v>
      </c>
      <c r="EP53" s="13">
        <v>0</v>
      </c>
      <c r="EQ53" s="13">
        <v>57.340000000000003</v>
      </c>
      <c r="ER53" s="13">
        <v>0</v>
      </c>
      <c r="ES53" s="13">
        <v>253.25</v>
      </c>
      <c r="ET53" s="13">
        <v>8449.1200000000008</v>
      </c>
      <c r="EU53" s="13">
        <v>1778.8499999999999</v>
      </c>
      <c r="EV53" s="13">
        <v>372.26999999999998</v>
      </c>
      <c r="EW53" s="13">
        <v>209.83000000000001</v>
      </c>
      <c r="EX53" s="13">
        <v>1005.09</v>
      </c>
      <c r="EY53" s="13">
        <v>305.13</v>
      </c>
      <c r="EZ53" s="13">
        <v>221.72</v>
      </c>
      <c r="FA53" s="13">
        <v>455.66000000000003</v>
      </c>
      <c r="FB53" s="13">
        <v>231.5</v>
      </c>
      <c r="FC53" s="13">
        <v>370.48000000000002</v>
      </c>
      <c r="FD53" s="13">
        <v>102.95999999999999</v>
      </c>
      <c r="FE53" s="13">
        <v>3395.5500000000002</v>
      </c>
    </row>
    <row ht="13.199999999999999" customHeight="1" r="54">
      <c r="A54" s="0">
        <v>304</v>
      </c>
      <c r="B54" s="0" t="s">
        <v>131</v>
      </c>
      <c r="C54" s="0">
        <v>116</v>
      </c>
      <c r="D54" s="0" t="s">
        <v>64</v>
      </c>
      <c r="E54" s="0" t="s">
        <v>101</v>
      </c>
      <c r="F54" s="13">
        <v>444.85000000000002</v>
      </c>
      <c r="G54" s="13">
        <v>158.69</v>
      </c>
      <c r="H54" s="13">
        <v>75.349999999999994</v>
      </c>
      <c r="I54" s="13">
        <v>23.859999999999999</v>
      </c>
      <c r="J54" s="13">
        <v>7.7800000000000002</v>
      </c>
      <c r="K54" s="13">
        <v>62.43</v>
      </c>
      <c r="L54" s="13">
        <v>36.43</v>
      </c>
      <c r="M54" s="13">
        <v>66.079999999999998</v>
      </c>
      <c r="N54" s="13">
        <v>14.19</v>
      </c>
      <c r="O54" s="13">
        <v>0</v>
      </c>
      <c r="P54" s="13">
        <v>0</v>
      </c>
      <c r="Q54" s="13">
        <v>0</v>
      </c>
      <c r="R54" s="13">
        <v>319.91000000000003</v>
      </c>
      <c r="S54" s="13">
        <v>90.280000000000001</v>
      </c>
      <c r="T54" s="13">
        <v>60.909999999999997</v>
      </c>
      <c r="U54" s="13">
        <v>0</v>
      </c>
      <c r="V54" s="13">
        <v>20.329999999999998</v>
      </c>
      <c r="W54" s="13">
        <v>39.340000000000003</v>
      </c>
      <c r="X54" s="13">
        <v>16.010000000000002</v>
      </c>
      <c r="Y54" s="13">
        <v>55.359999999999999</v>
      </c>
      <c r="Z54" s="13">
        <v>37.670000000000002</v>
      </c>
      <c r="AA54" s="13">
        <v>0</v>
      </c>
      <c r="AB54" s="13">
        <v>0</v>
      </c>
      <c r="AC54" s="13">
        <v>0</v>
      </c>
      <c r="AD54" s="13">
        <v>405.19</v>
      </c>
      <c r="AE54" s="13">
        <v>294.01999999999998</v>
      </c>
      <c r="AF54" s="13">
        <v>51.700000000000003</v>
      </c>
      <c r="AG54" s="13">
        <v>0</v>
      </c>
      <c r="AH54" s="13">
        <v>19</v>
      </c>
      <c r="AI54" s="13">
        <v>1.4199999999999999</v>
      </c>
      <c r="AJ54" s="13">
        <v>0</v>
      </c>
      <c r="AK54" s="13">
        <v>0</v>
      </c>
      <c r="AL54" s="13">
        <v>39.039999999999999</v>
      </c>
      <c r="AM54" s="13">
        <v>0</v>
      </c>
      <c r="AN54" s="13">
        <v>0</v>
      </c>
      <c r="AO54" s="13">
        <v>0</v>
      </c>
      <c r="AP54" s="13">
        <v>702.73000000000002</v>
      </c>
      <c r="AQ54" s="13">
        <v>45.020000000000003</v>
      </c>
      <c r="AR54" s="13">
        <v>56.420000000000002</v>
      </c>
      <c r="AS54" s="13">
        <v>0</v>
      </c>
      <c r="AT54" s="13">
        <v>63.32</v>
      </c>
      <c r="AU54" s="13">
        <v>14.390000000000001</v>
      </c>
      <c r="AV54" s="13">
        <v>65.329999999999998</v>
      </c>
      <c r="AW54" s="13">
        <v>18.16</v>
      </c>
      <c r="AX54" s="13">
        <v>69.379999999999995</v>
      </c>
      <c r="AY54" s="13">
        <v>10.93</v>
      </c>
      <c r="AZ54" s="13">
        <v>139.24000000000001</v>
      </c>
      <c r="BA54" s="13">
        <v>220.52000000000001</v>
      </c>
      <c r="BB54" s="13">
        <v>232.28</v>
      </c>
      <c r="BC54" s="13">
        <v>134.66999999999999</v>
      </c>
      <c r="BD54" s="13">
        <v>38.289999999999999</v>
      </c>
      <c r="BE54" s="13">
        <v>49.920000000000002</v>
      </c>
      <c r="BF54" s="13">
        <v>9.3900000000000006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833.40999999999997</v>
      </c>
      <c r="BO54" s="13">
        <v>360.24000000000001</v>
      </c>
      <c r="BP54" s="13">
        <v>54.689999999999998</v>
      </c>
      <c r="BQ54" s="13">
        <v>82.799999999999997</v>
      </c>
      <c r="BR54" s="13">
        <v>1.6599999999999999</v>
      </c>
      <c r="BS54" s="13">
        <v>0</v>
      </c>
      <c r="BT54" s="13">
        <v>143.03999999999999</v>
      </c>
      <c r="BU54" s="13">
        <v>0</v>
      </c>
      <c r="BV54" s="13">
        <v>21.649999999999999</v>
      </c>
      <c r="BW54" s="13">
        <v>8.5099999999999998</v>
      </c>
      <c r="BX54" s="13">
        <v>43.170000000000002</v>
      </c>
      <c r="BY54" s="13">
        <v>117.65000000000001</v>
      </c>
      <c r="BZ54" s="13">
        <v>443.50999999999999</v>
      </c>
      <c r="CA54" s="13">
        <v>81.299999999999997</v>
      </c>
      <c r="CB54" s="13">
        <v>6.1799999999999997</v>
      </c>
      <c r="CC54" s="13">
        <v>24.829999999999998</v>
      </c>
      <c r="CD54" s="13">
        <v>48.229999999999997</v>
      </c>
      <c r="CE54" s="13">
        <v>56.420000000000002</v>
      </c>
      <c r="CF54" s="13">
        <v>66.730000000000004</v>
      </c>
      <c r="CG54" s="13">
        <v>42.740000000000002</v>
      </c>
      <c r="CH54" s="13">
        <v>77.269999999999996</v>
      </c>
      <c r="CI54" s="13">
        <v>20.699999999999999</v>
      </c>
      <c r="CJ54" s="13">
        <v>0</v>
      </c>
      <c r="CK54" s="13">
        <v>19.100000000000001</v>
      </c>
      <c r="CL54" s="13">
        <v>118.02</v>
      </c>
      <c r="CM54" s="13">
        <v>59.350000000000001</v>
      </c>
      <c r="CN54" s="13">
        <v>3.9700000000000002</v>
      </c>
      <c r="CO54" s="13">
        <v>0</v>
      </c>
      <c r="CP54" s="13">
        <v>0</v>
      </c>
      <c r="CQ54" s="13">
        <v>0</v>
      </c>
      <c r="CR54" s="13">
        <v>2.5099999999999998</v>
      </c>
      <c r="CS54" s="13">
        <v>6.0700000000000003</v>
      </c>
      <c r="CT54" s="13">
        <v>46.109999999999999</v>
      </c>
      <c r="CU54" s="13">
        <v>0</v>
      </c>
      <c r="CV54" s="13">
        <v>0</v>
      </c>
      <c r="CW54" s="13">
        <v>0</v>
      </c>
      <c r="CX54" s="13">
        <v>466.18000000000001</v>
      </c>
      <c r="CY54" s="13">
        <v>372.00999999999999</v>
      </c>
      <c r="CZ54" s="13">
        <v>11.16</v>
      </c>
      <c r="DA54" s="13">
        <v>10.07</v>
      </c>
      <c r="DB54" s="13">
        <v>0</v>
      </c>
      <c r="DC54" s="13">
        <v>23.719999999999999</v>
      </c>
      <c r="DD54" s="13">
        <v>21.98</v>
      </c>
      <c r="DE54" s="13">
        <v>0</v>
      </c>
      <c r="DF54" s="13">
        <v>27.239999999999998</v>
      </c>
      <c r="DG54" s="13">
        <v>0</v>
      </c>
      <c r="DH54" s="13">
        <v>0</v>
      </c>
      <c r="DI54" s="13">
        <v>0</v>
      </c>
      <c r="DJ54" s="13">
        <v>448.51999999999998</v>
      </c>
      <c r="DK54" s="13">
        <v>114.87</v>
      </c>
      <c r="DL54" s="13">
        <v>44.890000000000001</v>
      </c>
      <c r="DM54" s="13">
        <v>7.21</v>
      </c>
      <c r="DN54" s="13">
        <v>17.41</v>
      </c>
      <c r="DO54" s="13">
        <v>41.310000000000002</v>
      </c>
      <c r="DP54" s="13">
        <v>67.560000000000002</v>
      </c>
      <c r="DQ54" s="13">
        <v>18.940000000000001</v>
      </c>
      <c r="DR54" s="13">
        <v>31.870000000000001</v>
      </c>
      <c r="DS54" s="13">
        <v>22.280000000000001</v>
      </c>
      <c r="DT54" s="13">
        <v>12.83</v>
      </c>
      <c r="DU54" s="13">
        <v>69.340000000000003</v>
      </c>
      <c r="DV54" s="13">
        <v>428.10000000000002</v>
      </c>
      <c r="DW54" s="13">
        <v>92.780000000000001</v>
      </c>
      <c r="DX54" s="13">
        <v>43.119999999999997</v>
      </c>
      <c r="DY54" s="13">
        <v>40.140000000000001</v>
      </c>
      <c r="DZ54" s="13">
        <v>17.41</v>
      </c>
      <c r="EA54" s="13">
        <v>12.09</v>
      </c>
      <c r="EB54" s="13">
        <v>67.939999999999998</v>
      </c>
      <c r="EC54" s="13">
        <v>81.510000000000005</v>
      </c>
      <c r="ED54" s="13">
        <v>13.630000000000001</v>
      </c>
      <c r="EE54" s="13">
        <v>0</v>
      </c>
      <c r="EF54" s="13">
        <v>0</v>
      </c>
      <c r="EG54" s="13">
        <v>59.469999999999999</v>
      </c>
      <c r="EH54" s="13">
        <v>541.20000000000005</v>
      </c>
      <c r="EI54" s="13">
        <v>81.209999999999994</v>
      </c>
      <c r="EJ54" s="13">
        <v>10.710000000000001</v>
      </c>
      <c r="EK54" s="13">
        <v>35.840000000000003</v>
      </c>
      <c r="EL54" s="13">
        <v>59.350000000000001</v>
      </c>
      <c r="EM54" s="13">
        <v>102</v>
      </c>
      <c r="EN54" s="13">
        <v>58.840000000000003</v>
      </c>
      <c r="EO54" s="13">
        <v>25.629999999999999</v>
      </c>
      <c r="EP54" s="13">
        <v>29.989999999999998</v>
      </c>
      <c r="EQ54" s="13">
        <v>21.690000000000001</v>
      </c>
      <c r="ER54" s="13">
        <v>0</v>
      </c>
      <c r="ES54" s="13">
        <v>115.94</v>
      </c>
      <c r="ET54" s="13">
        <v>5383.8999999999996</v>
      </c>
      <c r="EU54" s="13">
        <v>1884.4400000000001</v>
      </c>
      <c r="EV54" s="13">
        <v>457.38999999999999</v>
      </c>
      <c r="EW54" s="13">
        <v>274.67000000000002</v>
      </c>
      <c r="EX54" s="13">
        <v>263.88</v>
      </c>
      <c r="EY54" s="13">
        <v>353.12</v>
      </c>
      <c r="EZ54" s="13">
        <v>546.37</v>
      </c>
      <c r="FA54" s="13">
        <v>314.49000000000001</v>
      </c>
      <c r="FB54" s="13">
        <v>408.04000000000002</v>
      </c>
      <c r="FC54" s="13">
        <v>84.109999999999999</v>
      </c>
      <c r="FD54" s="13">
        <v>195.24000000000001</v>
      </c>
      <c r="FE54" s="13">
        <v>602.01999999999998</v>
      </c>
    </row>
    <row ht="13.199999999999999" customHeight="1" r="55">
      <c r="A55" s="0">
        <v>304</v>
      </c>
      <c r="B55" s="0" t="s">
        <v>131</v>
      </c>
      <c r="C55" s="0">
        <v>117</v>
      </c>
      <c r="D55" s="0" t="s">
        <v>65</v>
      </c>
      <c r="E55" s="0" t="s">
        <v>101</v>
      </c>
      <c r="F55" s="13">
        <v>478.70999999999998</v>
      </c>
      <c r="G55" s="13">
        <v>170.56999999999999</v>
      </c>
      <c r="H55" s="13">
        <v>74.650000000000006</v>
      </c>
      <c r="I55" s="13">
        <v>0</v>
      </c>
      <c r="J55" s="13">
        <v>0</v>
      </c>
      <c r="K55" s="13">
        <v>0</v>
      </c>
      <c r="L55" s="13">
        <v>0</v>
      </c>
      <c r="M55" s="13">
        <v>8.6199999999999992</v>
      </c>
      <c r="N55" s="13">
        <v>8.9399999999999995</v>
      </c>
      <c r="O55" s="13">
        <v>0</v>
      </c>
      <c r="P55" s="13">
        <v>0</v>
      </c>
      <c r="Q55" s="13">
        <v>215.93000000000001</v>
      </c>
      <c r="R55" s="13">
        <v>548.98000000000002</v>
      </c>
      <c r="S55" s="13">
        <v>200.44</v>
      </c>
      <c r="T55" s="13">
        <v>49.710000000000001</v>
      </c>
      <c r="U55" s="13">
        <v>0</v>
      </c>
      <c r="V55" s="13">
        <v>87.450000000000003</v>
      </c>
      <c r="W55" s="13">
        <v>10.33</v>
      </c>
      <c r="X55" s="13">
        <v>27.52</v>
      </c>
      <c r="Y55" s="13">
        <v>9.0800000000000001</v>
      </c>
      <c r="Z55" s="13">
        <v>0</v>
      </c>
      <c r="AA55" s="13">
        <v>31.66</v>
      </c>
      <c r="AB55" s="13">
        <v>74.75</v>
      </c>
      <c r="AC55" s="13">
        <v>58.030000000000001</v>
      </c>
      <c r="AD55" s="13">
        <v>1793.71</v>
      </c>
      <c r="AE55" s="13">
        <v>743.42999999999995</v>
      </c>
      <c r="AF55" s="13">
        <v>5</v>
      </c>
      <c r="AG55" s="13">
        <v>180.53999999999999</v>
      </c>
      <c r="AH55" s="13">
        <v>194.91999999999999</v>
      </c>
      <c r="AI55" s="13">
        <v>29.440000000000001</v>
      </c>
      <c r="AJ55" s="13">
        <v>0</v>
      </c>
      <c r="AK55" s="13">
        <v>0</v>
      </c>
      <c r="AL55" s="13">
        <v>54.990000000000002</v>
      </c>
      <c r="AM55" s="13">
        <v>10.140000000000001</v>
      </c>
      <c r="AN55" s="13">
        <v>86.239999999999995</v>
      </c>
      <c r="AO55" s="13">
        <v>488.99000000000001</v>
      </c>
      <c r="AP55" s="13">
        <v>507.49000000000001</v>
      </c>
      <c r="AQ55" s="13">
        <v>108.56999999999999</v>
      </c>
      <c r="AR55" s="13">
        <v>152.24000000000001</v>
      </c>
      <c r="AS55" s="13">
        <v>11.279999999999999</v>
      </c>
      <c r="AT55" s="13">
        <v>5.6600000000000001</v>
      </c>
      <c r="AU55" s="13">
        <v>0</v>
      </c>
      <c r="AV55" s="13">
        <v>10.52</v>
      </c>
      <c r="AW55" s="13">
        <v>3.4399999999999999</v>
      </c>
      <c r="AX55" s="13">
        <v>55.909999999999997</v>
      </c>
      <c r="AY55" s="13">
        <v>13.73</v>
      </c>
      <c r="AZ55" s="13">
        <v>0</v>
      </c>
      <c r="BA55" s="13">
        <v>146.13999999999999</v>
      </c>
      <c r="BB55" s="13">
        <v>1249.3399999999999</v>
      </c>
      <c r="BC55" s="13">
        <v>744.95000000000005</v>
      </c>
      <c r="BD55" s="13">
        <v>99.739999999999995</v>
      </c>
      <c r="BE55" s="13">
        <v>138.72999999999999</v>
      </c>
      <c r="BF55" s="13">
        <v>78.5</v>
      </c>
      <c r="BG55" s="13">
        <v>166.13999999999999</v>
      </c>
      <c r="BH55" s="13">
        <v>4.6900000000000004</v>
      </c>
      <c r="BI55" s="13">
        <v>3.3599999999999999</v>
      </c>
      <c r="BJ55" s="13">
        <v>3.3599999999999999</v>
      </c>
      <c r="BK55" s="13">
        <v>3.3599999999999999</v>
      </c>
      <c r="BL55" s="13">
        <v>6.4699999999999998</v>
      </c>
      <c r="BM55" s="13">
        <v>0</v>
      </c>
      <c r="BN55" s="13">
        <v>1357.3499999999999</v>
      </c>
      <c r="BO55" s="13">
        <v>699.70000000000005</v>
      </c>
      <c r="BP55" s="13">
        <v>0</v>
      </c>
      <c r="BQ55" s="13">
        <v>57.640000000000001</v>
      </c>
      <c r="BR55" s="13">
        <v>13.27</v>
      </c>
      <c r="BS55" s="13">
        <v>254.19999999999999</v>
      </c>
      <c r="BT55" s="13">
        <v>0</v>
      </c>
      <c r="BU55" s="13">
        <v>24.16</v>
      </c>
      <c r="BV55" s="13">
        <v>70.200000000000003</v>
      </c>
      <c r="BW55" s="13">
        <v>8.3800000000000008</v>
      </c>
      <c r="BX55" s="13">
        <v>32.549999999999997</v>
      </c>
      <c r="BY55" s="13">
        <v>197.24000000000001</v>
      </c>
      <c r="BZ55" s="13">
        <v>663.01999999999998</v>
      </c>
      <c r="CA55" s="13">
        <v>377.52999999999997</v>
      </c>
      <c r="CB55" s="13">
        <v>0</v>
      </c>
      <c r="CC55" s="13">
        <v>53.189999999999998</v>
      </c>
      <c r="CD55" s="13">
        <v>3.3700000000000001</v>
      </c>
      <c r="CE55" s="13">
        <v>37.439999999999998</v>
      </c>
      <c r="CF55" s="13">
        <v>96.299999999999997</v>
      </c>
      <c r="CG55" s="13">
        <v>0</v>
      </c>
      <c r="CH55" s="13">
        <v>0</v>
      </c>
      <c r="CI55" s="13">
        <v>0</v>
      </c>
      <c r="CJ55" s="13">
        <v>37.880000000000003</v>
      </c>
      <c r="CK55" s="13">
        <v>57.299999999999997</v>
      </c>
      <c r="CL55" s="13">
        <v>614.04999999999995</v>
      </c>
      <c r="CM55" s="13">
        <v>227.88</v>
      </c>
      <c r="CN55" s="13">
        <v>81.930000000000007</v>
      </c>
      <c r="CO55" s="13">
        <v>83.25</v>
      </c>
      <c r="CP55" s="13">
        <v>61.469999999999999</v>
      </c>
      <c r="CQ55" s="13">
        <v>19.649999999999999</v>
      </c>
      <c r="CR55" s="13">
        <v>1.8500000000000001</v>
      </c>
      <c r="CS55" s="13">
        <v>15.76</v>
      </c>
      <c r="CT55" s="13">
        <v>10.48</v>
      </c>
      <c r="CU55" s="13">
        <v>0</v>
      </c>
      <c r="CV55" s="13">
        <v>5.29</v>
      </c>
      <c r="CW55" s="13">
        <v>106.48999999999999</v>
      </c>
      <c r="CX55" s="13">
        <v>1168.7</v>
      </c>
      <c r="CY55" s="13">
        <v>401.97000000000003</v>
      </c>
      <c r="CZ55" s="13">
        <v>3.6400000000000001</v>
      </c>
      <c r="DA55" s="13">
        <v>50.590000000000003</v>
      </c>
      <c r="DB55" s="13">
        <v>52.189999999999998</v>
      </c>
      <c r="DC55" s="13">
        <v>84.430000000000007</v>
      </c>
      <c r="DD55" s="13">
        <v>248.41999999999999</v>
      </c>
      <c r="DE55" s="13">
        <v>131.31999999999999</v>
      </c>
      <c r="DF55" s="13">
        <v>10.77</v>
      </c>
      <c r="DG55" s="13">
        <v>88.989999999999995</v>
      </c>
      <c r="DH55" s="13">
        <v>44.509999999999998</v>
      </c>
      <c r="DI55" s="13">
        <v>51.829999999999998</v>
      </c>
      <c r="DJ55" s="13">
        <v>1663.8499999999999</v>
      </c>
      <c r="DK55" s="13">
        <v>581.39999999999998</v>
      </c>
      <c r="DL55" s="13">
        <v>46.119999999999997</v>
      </c>
      <c r="DM55" s="13">
        <v>82.090000000000003</v>
      </c>
      <c r="DN55" s="13">
        <v>235.08000000000001</v>
      </c>
      <c r="DO55" s="13">
        <v>48.68</v>
      </c>
      <c r="DP55" s="13">
        <v>0</v>
      </c>
      <c r="DQ55" s="13">
        <v>185.08000000000001</v>
      </c>
      <c r="DR55" s="13">
        <v>305.29000000000002</v>
      </c>
      <c r="DS55" s="13">
        <v>24.969999999999999</v>
      </c>
      <c r="DT55" s="13">
        <v>0</v>
      </c>
      <c r="DU55" s="13">
        <v>155.13999999999999</v>
      </c>
      <c r="DV55" s="13">
        <v>2703.3899999999999</v>
      </c>
      <c r="DW55" s="13">
        <v>683.58000000000004</v>
      </c>
      <c r="DX55" s="13">
        <v>0</v>
      </c>
      <c r="DY55" s="13">
        <v>24.079999999999998</v>
      </c>
      <c r="DZ55" s="13">
        <v>149.72</v>
      </c>
      <c r="EA55" s="13">
        <v>68.840000000000003</v>
      </c>
      <c r="EB55" s="13">
        <v>0</v>
      </c>
      <c r="EC55" s="13">
        <v>65</v>
      </c>
      <c r="ED55" s="13">
        <v>60.600000000000001</v>
      </c>
      <c r="EE55" s="13">
        <v>30.25</v>
      </c>
      <c r="EF55" s="13">
        <v>316.13</v>
      </c>
      <c r="EG55" s="13">
        <v>1305.1700000000001</v>
      </c>
      <c r="EH55" s="13">
        <v>2469.04</v>
      </c>
      <c r="EI55" s="13">
        <v>335.14999999999998</v>
      </c>
      <c r="EJ55" s="13">
        <v>97.109999999999999</v>
      </c>
      <c r="EK55" s="13">
        <v>0</v>
      </c>
      <c r="EL55" s="13">
        <v>65.5</v>
      </c>
      <c r="EM55" s="13">
        <v>36.939999999999998</v>
      </c>
      <c r="EN55" s="13">
        <v>117.31999999999999</v>
      </c>
      <c r="EO55" s="13">
        <v>18.18</v>
      </c>
      <c r="EP55" s="13">
        <v>39.020000000000003</v>
      </c>
      <c r="EQ55" s="13">
        <v>175.18000000000001</v>
      </c>
      <c r="ER55" s="13">
        <v>302.17000000000002</v>
      </c>
      <c r="ES55" s="13">
        <v>1282.4300000000001</v>
      </c>
      <c r="ET55" s="13">
        <v>15217.629999999999</v>
      </c>
      <c r="EU55" s="13">
        <v>5275.1700000000001</v>
      </c>
      <c r="EV55" s="13">
        <v>610.13999999999999</v>
      </c>
      <c r="EW55" s="13">
        <v>681.38999999999999</v>
      </c>
      <c r="EX55" s="13">
        <v>947.13</v>
      </c>
      <c r="EY55" s="13">
        <v>756.09000000000003</v>
      </c>
      <c r="EZ55" s="13">
        <v>506.62</v>
      </c>
      <c r="FA55" s="13">
        <v>464</v>
      </c>
      <c r="FB55" s="13">
        <v>619.55999999999995</v>
      </c>
      <c r="FC55" s="13">
        <v>386.66000000000003</v>
      </c>
      <c r="FD55" s="13">
        <v>905.99000000000001</v>
      </c>
      <c r="FE55" s="13">
        <v>4064.6900000000001</v>
      </c>
    </row>
    <row ht="13.199999999999999" customHeight="1" r="56">
      <c r="A56" s="0">
        <v>304</v>
      </c>
      <c r="B56" s="0" t="s">
        <v>131</v>
      </c>
      <c r="C56" s="0">
        <v>118</v>
      </c>
      <c r="D56" s="0" t="s">
        <v>66</v>
      </c>
      <c r="E56" s="0" t="s">
        <v>101</v>
      </c>
      <c r="F56" s="13">
        <v>49.619999999999997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49.619999999999997</v>
      </c>
      <c r="R56" s="13">
        <v>43.920000000000002</v>
      </c>
      <c r="S56" s="13">
        <v>23.350000000000001</v>
      </c>
      <c r="T56" s="13">
        <v>20.57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461.88999999999999</v>
      </c>
      <c r="AE56" s="13">
        <v>10.44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451.44999999999999</v>
      </c>
      <c r="AP56" s="13">
        <v>481.55000000000001</v>
      </c>
      <c r="AQ56" s="13">
        <v>7.7800000000000002</v>
      </c>
      <c r="AR56" s="13">
        <v>0</v>
      </c>
      <c r="AS56" s="13">
        <v>0</v>
      </c>
      <c r="AT56" s="13">
        <v>33.920000000000002</v>
      </c>
      <c r="AU56" s="13">
        <v>0</v>
      </c>
      <c r="AV56" s="13">
        <v>11.220000000000001</v>
      </c>
      <c r="AW56" s="13">
        <v>84.599999999999994</v>
      </c>
      <c r="AX56" s="13">
        <v>42.460000000000001</v>
      </c>
      <c r="AY56" s="13">
        <v>0</v>
      </c>
      <c r="AZ56" s="13">
        <v>107.8</v>
      </c>
      <c r="BA56" s="13">
        <v>193.77000000000001</v>
      </c>
      <c r="BB56" s="13">
        <v>105.66</v>
      </c>
      <c r="BC56" s="13">
        <v>73.340000000000003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32.32</v>
      </c>
      <c r="BN56" s="13">
        <v>365.83999999999997</v>
      </c>
      <c r="BO56" s="13">
        <v>239.33000000000001</v>
      </c>
      <c r="BP56" s="13">
        <v>44.049999999999997</v>
      </c>
      <c r="BQ56" s="13">
        <v>0</v>
      </c>
      <c r="BR56" s="13">
        <v>0</v>
      </c>
      <c r="BS56" s="13">
        <v>8.4100000000000001</v>
      </c>
      <c r="BT56" s="13">
        <v>0</v>
      </c>
      <c r="BU56" s="13">
        <v>0.85999999999999999</v>
      </c>
      <c r="BV56" s="13">
        <v>0</v>
      </c>
      <c r="BW56" s="13">
        <v>0</v>
      </c>
      <c r="BX56" s="13">
        <v>0</v>
      </c>
      <c r="BY56" s="13">
        <v>73.189999999999998</v>
      </c>
      <c r="BZ56" s="13">
        <v>331.80000000000001</v>
      </c>
      <c r="CA56" s="13">
        <v>7.2199999999999998</v>
      </c>
      <c r="CB56" s="13">
        <v>0</v>
      </c>
      <c r="CC56" s="13">
        <v>0</v>
      </c>
      <c r="CD56" s="13">
        <v>0</v>
      </c>
      <c r="CE56" s="13">
        <v>0</v>
      </c>
      <c r="CF56" s="13">
        <v>120.01000000000001</v>
      </c>
      <c r="CG56" s="13">
        <v>27.129999999999999</v>
      </c>
      <c r="CH56" s="13">
        <v>0</v>
      </c>
      <c r="CI56" s="13">
        <v>32.329999999999998</v>
      </c>
      <c r="CJ56" s="13">
        <v>61.579999999999998</v>
      </c>
      <c r="CK56" s="13">
        <v>83.530000000000001</v>
      </c>
      <c r="CL56" s="13">
        <v>29.329999999999998</v>
      </c>
      <c r="CM56" s="13">
        <v>17.789999999999999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11.539999999999999</v>
      </c>
      <c r="CT56" s="13">
        <v>0</v>
      </c>
      <c r="CU56" s="13">
        <v>0</v>
      </c>
      <c r="CV56" s="13">
        <v>0</v>
      </c>
      <c r="CW56" s="13">
        <v>0</v>
      </c>
      <c r="CX56" s="13">
        <v>432.16000000000003</v>
      </c>
      <c r="CY56" s="13">
        <v>131.46000000000001</v>
      </c>
      <c r="CZ56" s="13">
        <v>0</v>
      </c>
      <c r="DA56" s="13">
        <v>0</v>
      </c>
      <c r="DB56" s="13">
        <v>0</v>
      </c>
      <c r="DC56" s="13">
        <v>6.3200000000000003</v>
      </c>
      <c r="DD56" s="13">
        <v>32.770000000000003</v>
      </c>
      <c r="DE56" s="13">
        <v>62.899999999999999</v>
      </c>
      <c r="DF56" s="13">
        <v>20.420000000000002</v>
      </c>
      <c r="DG56" s="13">
        <v>0</v>
      </c>
      <c r="DH56" s="13">
        <v>0</v>
      </c>
      <c r="DI56" s="13">
        <v>178.28999999999999</v>
      </c>
      <c r="DJ56" s="13">
        <v>133.81999999999999</v>
      </c>
      <c r="DK56" s="13">
        <v>23.350000000000001</v>
      </c>
      <c r="DL56" s="13">
        <v>0</v>
      </c>
      <c r="DM56" s="13">
        <v>8.8900000000000006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101.58</v>
      </c>
      <c r="DV56" s="13">
        <v>2989.5300000000002</v>
      </c>
      <c r="DW56" s="13">
        <v>5</v>
      </c>
      <c r="DX56" s="13">
        <v>0</v>
      </c>
      <c r="DY56" s="13">
        <v>8.4100000000000001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5.1299999999999999</v>
      </c>
      <c r="EG56" s="13">
        <v>2970.9899999999998</v>
      </c>
      <c r="EH56" s="13">
        <v>107.67</v>
      </c>
      <c r="EI56" s="13">
        <v>34.469999999999999</v>
      </c>
      <c r="EJ56" s="13">
        <v>0</v>
      </c>
      <c r="EK56" s="13">
        <v>0</v>
      </c>
      <c r="EL56" s="13">
        <v>1.76</v>
      </c>
      <c r="EM56" s="13">
        <v>0</v>
      </c>
      <c r="EN56" s="13">
        <v>0</v>
      </c>
      <c r="EO56" s="13">
        <v>20.52</v>
      </c>
      <c r="EP56" s="13">
        <v>0</v>
      </c>
      <c r="EQ56" s="13">
        <v>0</v>
      </c>
      <c r="ER56" s="13">
        <v>0</v>
      </c>
      <c r="ES56" s="13">
        <v>50.920000000000002</v>
      </c>
      <c r="ET56" s="13">
        <v>5532.79</v>
      </c>
      <c r="EU56" s="13">
        <v>573.52999999999997</v>
      </c>
      <c r="EV56" s="13">
        <v>64.620000000000005</v>
      </c>
      <c r="EW56" s="13">
        <v>17.300000000000001</v>
      </c>
      <c r="EX56" s="13">
        <v>35.68</v>
      </c>
      <c r="EY56" s="13">
        <v>14.73</v>
      </c>
      <c r="EZ56" s="13">
        <v>164</v>
      </c>
      <c r="FA56" s="13">
        <v>207.55000000000001</v>
      </c>
      <c r="FB56" s="13">
        <v>62.880000000000003</v>
      </c>
      <c r="FC56" s="13">
        <v>32.329999999999998</v>
      </c>
      <c r="FD56" s="13">
        <v>174.50999999999999</v>
      </c>
      <c r="FE56" s="13">
        <v>4185.6599999999999</v>
      </c>
    </row>
    <row ht="13.199999999999999" customHeight="1" r="57">
      <c r="A57" s="0">
        <v>304</v>
      </c>
      <c r="B57" s="0" t="s">
        <v>131</v>
      </c>
      <c r="C57" s="0" t="s">
        <v>118</v>
      </c>
      <c r="D57" s="0" t="s">
        <v>101</v>
      </c>
      <c r="E57" s="0" t="s">
        <v>101</v>
      </c>
      <c r="F57" s="13">
        <v>17827.84</v>
      </c>
      <c r="G57" s="13">
        <v>6246.3900000000003</v>
      </c>
      <c r="H57" s="13">
        <v>1320.97</v>
      </c>
      <c r="I57" s="13">
        <v>492.76999999999998</v>
      </c>
      <c r="J57" s="13">
        <v>548.14999999999998</v>
      </c>
      <c r="K57" s="13">
        <v>617.59000000000003</v>
      </c>
      <c r="L57" s="13">
        <v>721.78999999999996</v>
      </c>
      <c r="M57" s="13">
        <v>647.86000000000001</v>
      </c>
      <c r="N57" s="13">
        <v>368.86000000000001</v>
      </c>
      <c r="O57" s="13">
        <v>464.41000000000003</v>
      </c>
      <c r="P57" s="13">
        <v>1081.1500000000001</v>
      </c>
      <c r="Q57" s="13">
        <v>5317.6000000000004</v>
      </c>
      <c r="R57" s="13">
        <v>10314.559999999999</v>
      </c>
      <c r="S57" s="13">
        <v>3739.7800000000002</v>
      </c>
      <c r="T57" s="13">
        <v>1290.47</v>
      </c>
      <c r="U57" s="13">
        <v>580.77999999999997</v>
      </c>
      <c r="V57" s="13">
        <v>477.23000000000002</v>
      </c>
      <c r="W57" s="13">
        <v>953.78999999999996</v>
      </c>
      <c r="X57" s="13">
        <v>276.36000000000001</v>
      </c>
      <c r="Y57" s="13">
        <v>390.42000000000002</v>
      </c>
      <c r="Z57" s="13">
        <v>282.07999999999998</v>
      </c>
      <c r="AA57" s="13">
        <v>152.72999999999999</v>
      </c>
      <c r="AB57" s="13">
        <v>349.37</v>
      </c>
      <c r="AC57" s="13">
        <v>1821.3800000000001</v>
      </c>
      <c r="AD57" s="13">
        <v>30625.75</v>
      </c>
      <c r="AE57" s="13">
        <v>12777.23</v>
      </c>
      <c r="AF57" s="13">
        <v>1616.6700000000001</v>
      </c>
      <c r="AG57" s="13">
        <v>1565.21</v>
      </c>
      <c r="AH57" s="13">
        <v>2235.96</v>
      </c>
      <c r="AI57" s="13">
        <v>1454.25</v>
      </c>
      <c r="AJ57" s="13">
        <v>1500.22</v>
      </c>
      <c r="AK57" s="13">
        <v>482.37</v>
      </c>
      <c r="AL57" s="13">
        <v>952.69000000000005</v>
      </c>
      <c r="AM57" s="13">
        <v>842.00999999999999</v>
      </c>
      <c r="AN57" s="13">
        <v>626.28999999999996</v>
      </c>
      <c r="AO57" s="13">
        <v>6572.4099999999999</v>
      </c>
      <c r="AP57" s="13">
        <v>10871.450000000001</v>
      </c>
      <c r="AQ57" s="13">
        <v>3030.71</v>
      </c>
      <c r="AR57" s="13">
        <v>836.13</v>
      </c>
      <c r="AS57" s="13">
        <v>387.06999999999999</v>
      </c>
      <c r="AT57" s="13">
        <v>270.36000000000001</v>
      </c>
      <c r="AU57" s="13">
        <v>555.10000000000002</v>
      </c>
      <c r="AV57" s="13">
        <v>236.31</v>
      </c>
      <c r="AW57" s="13">
        <v>292.26999999999998</v>
      </c>
      <c r="AX57" s="13">
        <v>565.00999999999999</v>
      </c>
      <c r="AY57" s="13">
        <v>267.42000000000002</v>
      </c>
      <c r="AZ57" s="13">
        <v>443.82999999999998</v>
      </c>
      <c r="BA57" s="13">
        <v>3987.1300000000001</v>
      </c>
      <c r="BB57" s="13">
        <v>16107.030000000001</v>
      </c>
      <c r="BC57" s="13">
        <v>6877.2200000000003</v>
      </c>
      <c r="BD57" s="13">
        <v>1941.3099999999999</v>
      </c>
      <c r="BE57" s="13">
        <v>1454.6900000000001</v>
      </c>
      <c r="BF57" s="13">
        <v>757.62</v>
      </c>
      <c r="BG57" s="13">
        <v>583.62</v>
      </c>
      <c r="BH57" s="13">
        <v>313.44</v>
      </c>
      <c r="BI57" s="13">
        <v>403.08999999999997</v>
      </c>
      <c r="BJ57" s="13">
        <v>313.25999999999999</v>
      </c>
      <c r="BK57" s="13">
        <v>97.109999999999999</v>
      </c>
      <c r="BL57" s="13">
        <v>633.24000000000001</v>
      </c>
      <c r="BM57" s="13">
        <v>2732.04</v>
      </c>
      <c r="BN57" s="13">
        <v>29230.650000000001</v>
      </c>
      <c r="BO57" s="13">
        <v>13407.23</v>
      </c>
      <c r="BP57" s="13">
        <v>2706.1300000000001</v>
      </c>
      <c r="BQ57" s="13">
        <v>1717.24</v>
      </c>
      <c r="BR57" s="13">
        <v>1669.9000000000001</v>
      </c>
      <c r="BS57" s="13">
        <v>1597.0999999999999</v>
      </c>
      <c r="BT57" s="13">
        <v>1243.98</v>
      </c>
      <c r="BU57" s="13">
        <v>985.09000000000003</v>
      </c>
      <c r="BV57" s="13">
        <v>610.53999999999996</v>
      </c>
      <c r="BW57" s="13">
        <v>528.61000000000001</v>
      </c>
      <c r="BX57" s="13">
        <v>394.37</v>
      </c>
      <c r="BY57" s="13">
        <v>4369.9499999999998</v>
      </c>
      <c r="BZ57" s="13">
        <v>16843.169999999998</v>
      </c>
      <c r="CA57" s="13">
        <v>6143.7200000000003</v>
      </c>
      <c r="CB57" s="13">
        <v>1685.5899999999999</v>
      </c>
      <c r="CC57" s="13">
        <v>935.55999999999995</v>
      </c>
      <c r="CD57" s="13">
        <v>889.41999999999996</v>
      </c>
      <c r="CE57" s="13">
        <v>1211.02</v>
      </c>
      <c r="CF57" s="13">
        <v>777.51999999999998</v>
      </c>
      <c r="CG57" s="13">
        <v>1206.6300000000001</v>
      </c>
      <c r="CH57" s="13">
        <v>816.61000000000001</v>
      </c>
      <c r="CI57" s="13">
        <v>391.20999999999998</v>
      </c>
      <c r="CJ57" s="13">
        <v>411.94</v>
      </c>
      <c r="CK57" s="13">
        <v>2373.6100000000001</v>
      </c>
      <c r="CL57" s="13">
        <v>15887.67</v>
      </c>
      <c r="CM57" s="13">
        <v>5221.6000000000004</v>
      </c>
      <c r="CN57" s="13">
        <v>1778.1800000000001</v>
      </c>
      <c r="CO57" s="13">
        <v>933.76999999999998</v>
      </c>
      <c r="CP57" s="13">
        <v>779.86000000000001</v>
      </c>
      <c r="CQ57" s="13">
        <v>657.90999999999997</v>
      </c>
      <c r="CR57" s="13">
        <v>239.69</v>
      </c>
      <c r="CS57" s="13">
        <v>345.29000000000002</v>
      </c>
      <c r="CT57" s="13">
        <v>475.67000000000002</v>
      </c>
      <c r="CU57" s="13">
        <v>263.77999999999997</v>
      </c>
      <c r="CV57" s="13">
        <v>669.20000000000005</v>
      </c>
      <c r="CW57" s="13">
        <v>4522.4099999999999</v>
      </c>
      <c r="CX57" s="13">
        <v>27906.759999999998</v>
      </c>
      <c r="CY57" s="13">
        <v>16468.740000000002</v>
      </c>
      <c r="CZ57" s="13">
        <v>1995.77</v>
      </c>
      <c r="DA57" s="13">
        <v>1247.2</v>
      </c>
      <c r="DB57" s="13">
        <v>1146.3800000000001</v>
      </c>
      <c r="DC57" s="13">
        <v>886.83000000000004</v>
      </c>
      <c r="DD57" s="13">
        <v>1572.99</v>
      </c>
      <c r="DE57" s="13">
        <v>1281.5999999999999</v>
      </c>
      <c r="DF57" s="13">
        <v>687.37</v>
      </c>
      <c r="DG57" s="13">
        <v>371.06999999999999</v>
      </c>
      <c r="DH57" s="13">
        <v>443.14999999999998</v>
      </c>
      <c r="DI57" s="13">
        <v>1805.1900000000001</v>
      </c>
      <c r="DJ57" s="13">
        <v>14610.17</v>
      </c>
      <c r="DK57" s="13">
        <v>3725.6700000000001</v>
      </c>
      <c r="DL57" s="13">
        <v>1829.1400000000001</v>
      </c>
      <c r="DM57" s="13">
        <v>821.63999999999999</v>
      </c>
      <c r="DN57" s="13">
        <v>954.87</v>
      </c>
      <c r="DO57" s="13">
        <v>645.52999999999997</v>
      </c>
      <c r="DP57" s="13">
        <v>182.25999999999999</v>
      </c>
      <c r="DQ57" s="13">
        <v>434.63</v>
      </c>
      <c r="DR57" s="13">
        <v>717.33000000000004</v>
      </c>
      <c r="DS57" s="13">
        <v>406.30000000000001</v>
      </c>
      <c r="DT57" s="13">
        <v>246.09</v>
      </c>
      <c r="DU57" s="13">
        <v>4646.4799999999996</v>
      </c>
      <c r="DV57" s="13">
        <v>28010.310000000001</v>
      </c>
      <c r="DW57" s="13">
        <v>4216.79</v>
      </c>
      <c r="DX57" s="13">
        <v>2112.8299999999999</v>
      </c>
      <c r="DY57" s="13">
        <v>566.23000000000002</v>
      </c>
      <c r="DZ57" s="13">
        <v>790.04999999999995</v>
      </c>
      <c r="EA57" s="13">
        <v>472.19</v>
      </c>
      <c r="EB57" s="13">
        <v>507.64999999999998</v>
      </c>
      <c r="EC57" s="13">
        <v>502.77999999999997</v>
      </c>
      <c r="ED57" s="13">
        <v>669.27999999999997</v>
      </c>
      <c r="EE57" s="13">
        <v>434.50999999999999</v>
      </c>
      <c r="EF57" s="13">
        <v>785.75</v>
      </c>
      <c r="EG57" s="13">
        <v>16951.950000000001</v>
      </c>
      <c r="EH57" s="13">
        <v>21795.610000000001</v>
      </c>
      <c r="EI57" s="13">
        <v>4205.5100000000002</v>
      </c>
      <c r="EJ57" s="13">
        <v>881.60000000000002</v>
      </c>
      <c r="EK57" s="13">
        <v>698.10000000000002</v>
      </c>
      <c r="EL57" s="13">
        <v>847.73000000000002</v>
      </c>
      <c r="EM57" s="13">
        <v>616.00999999999999</v>
      </c>
      <c r="EN57" s="13">
        <v>812.64999999999998</v>
      </c>
      <c r="EO57" s="13">
        <v>644.36000000000001</v>
      </c>
      <c r="EP57" s="13">
        <v>953.74000000000001</v>
      </c>
      <c r="EQ57" s="13">
        <v>483.97000000000003</v>
      </c>
      <c r="ER57" s="13">
        <v>1186.8099999999999</v>
      </c>
      <c r="ES57" s="13">
        <v>10464.77</v>
      </c>
      <c r="ET57" s="13">
        <v>240030.97</v>
      </c>
      <c r="EU57" s="13">
        <v>86060.589999999997</v>
      </c>
      <c r="EV57" s="13">
        <v>19994.790000000001</v>
      </c>
      <c r="EW57" s="13">
        <v>11400.26</v>
      </c>
      <c r="EX57" s="13">
        <v>11367.530000000001</v>
      </c>
      <c r="EY57" s="13">
        <v>10250.940000000001</v>
      </c>
      <c r="EZ57" s="13">
        <v>8384.8600000000006</v>
      </c>
      <c r="FA57" s="13">
        <v>7616.3900000000003</v>
      </c>
      <c r="FB57" s="13">
        <v>7412.4399999999996</v>
      </c>
      <c r="FC57" s="13">
        <v>4703.1300000000001</v>
      </c>
      <c r="FD57" s="13">
        <v>7271.1899999999996</v>
      </c>
      <c r="FE57" s="13">
        <v>65564.919999999998</v>
      </c>
    </row>
    <row ht="13.199999999999999" customHeight="1" r="58">
      <c r="A58" s="0">
        <v>305</v>
      </c>
      <c r="B58" s="0" t="s">
        <v>132</v>
      </c>
      <c r="C58" s="0">
        <v>89</v>
      </c>
      <c r="D58" s="0" t="s">
        <v>133</v>
      </c>
      <c r="E58" s="0" t="s">
        <v>101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13.99</v>
      </c>
      <c r="S58" s="13">
        <v>11.279999999999999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2.71</v>
      </c>
      <c r="AD58" s="13">
        <v>145.06999999999999</v>
      </c>
      <c r="AE58" s="13">
        <v>127.75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17.32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293.07999999999998</v>
      </c>
      <c r="BC58" s="13">
        <v>292.88999999999999</v>
      </c>
      <c r="BD58" s="13">
        <v>0</v>
      </c>
      <c r="BE58" s="13">
        <v>0.19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104.76000000000001</v>
      </c>
      <c r="BO58" s="13">
        <v>0</v>
      </c>
      <c r="BP58" s="13">
        <v>0</v>
      </c>
      <c r="BQ58" s="13">
        <v>0</v>
      </c>
      <c r="BR58" s="13">
        <v>79.5</v>
      </c>
      <c r="BS58" s="13">
        <v>0</v>
      </c>
      <c r="BT58" s="13">
        <v>0</v>
      </c>
      <c r="BU58" s="13">
        <v>0</v>
      </c>
      <c r="BV58" s="13">
        <v>25.25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113.09</v>
      </c>
      <c r="CM58" s="13">
        <v>77.670000000000002</v>
      </c>
      <c r="CN58" s="13">
        <v>0</v>
      </c>
      <c r="CO58" s="13">
        <v>30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5.4199999999999999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340.44999999999999</v>
      </c>
      <c r="DK58" s="13">
        <v>0</v>
      </c>
      <c r="DL58" s="13">
        <v>0</v>
      </c>
      <c r="DM58" s="13">
        <v>300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40.450000000000003</v>
      </c>
      <c r="DT58" s="13">
        <v>0</v>
      </c>
      <c r="DU58" s="13">
        <v>0</v>
      </c>
      <c r="DV58" s="13">
        <v>910.27999999999997</v>
      </c>
      <c r="DW58" s="13">
        <v>302.91000000000003</v>
      </c>
      <c r="DX58" s="13">
        <v>545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62.369999999999997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1920.72</v>
      </c>
      <c r="EU58" s="13">
        <v>812.5</v>
      </c>
      <c r="EV58" s="13">
        <v>545</v>
      </c>
      <c r="EW58" s="13">
        <v>330.19</v>
      </c>
      <c r="EX58" s="13">
        <v>79.5</v>
      </c>
      <c r="EY58" s="13">
        <v>0</v>
      </c>
      <c r="EZ58" s="13">
        <v>0</v>
      </c>
      <c r="FA58" s="13">
        <v>0</v>
      </c>
      <c r="FB58" s="13">
        <v>25.25</v>
      </c>
      <c r="FC58" s="13">
        <v>40.450000000000003</v>
      </c>
      <c r="FD58" s="13">
        <v>17.32</v>
      </c>
      <c r="FE58" s="13">
        <v>70.5</v>
      </c>
    </row>
    <row ht="13.199999999999999" customHeight="1" r="59">
      <c r="A59" s="0">
        <v>305</v>
      </c>
      <c r="B59" s="0" t="s">
        <v>132</v>
      </c>
      <c r="C59" s="0">
        <v>90</v>
      </c>
      <c r="D59" s="0" t="s">
        <v>134</v>
      </c>
      <c r="E59" s="0" t="s">
        <v>101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159.96000000000001</v>
      </c>
      <c r="AE59" s="13">
        <v>0</v>
      </c>
      <c r="AF59" s="13">
        <v>60.68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99.280000000000001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34.829999999999998</v>
      </c>
      <c r="BO59" s="13">
        <v>0</v>
      </c>
      <c r="BP59" s="13">
        <v>17.329999999999998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17.5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132.08000000000001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132.08000000000001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24.84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24.84</v>
      </c>
      <c r="ET59" s="13">
        <v>351.70999999999998</v>
      </c>
      <c r="EU59" s="13">
        <v>0</v>
      </c>
      <c r="EV59" s="13">
        <v>78.010000000000005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273.69999999999999</v>
      </c>
    </row>
    <row ht="13.199999999999999" customHeight="1" r="60">
      <c r="A60" s="0">
        <v>305</v>
      </c>
      <c r="B60" s="0" t="s">
        <v>132</v>
      </c>
      <c r="C60" s="0">
        <v>92</v>
      </c>
      <c r="D60" s="0" t="s">
        <v>135</v>
      </c>
      <c r="E60" s="0" t="s">
        <v>101</v>
      </c>
      <c r="F60" s="13">
        <v>37.869999999999997</v>
      </c>
      <c r="G60" s="13">
        <v>5.4900000000000002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16.100000000000001</v>
      </c>
      <c r="N60" s="13">
        <v>0</v>
      </c>
      <c r="O60" s="13">
        <v>0</v>
      </c>
      <c r="P60" s="13">
        <v>0</v>
      </c>
      <c r="Q60" s="13">
        <v>16.280000000000001</v>
      </c>
      <c r="R60" s="13">
        <v>278.42000000000002</v>
      </c>
      <c r="S60" s="13">
        <v>0</v>
      </c>
      <c r="T60" s="13">
        <v>8.2300000000000004</v>
      </c>
      <c r="U60" s="13">
        <v>0</v>
      </c>
      <c r="V60" s="13">
        <v>0</v>
      </c>
      <c r="W60" s="13">
        <v>0</v>
      </c>
      <c r="X60" s="13">
        <v>75.530000000000001</v>
      </c>
      <c r="Y60" s="13">
        <v>0</v>
      </c>
      <c r="Z60" s="13">
        <v>28.620000000000001</v>
      </c>
      <c r="AA60" s="13">
        <v>0</v>
      </c>
      <c r="AB60" s="13">
        <v>77.140000000000001</v>
      </c>
      <c r="AC60" s="13">
        <v>88.890000000000001</v>
      </c>
      <c r="AD60" s="13">
        <v>1148.1800000000001</v>
      </c>
      <c r="AE60" s="13">
        <v>635.16999999999996</v>
      </c>
      <c r="AF60" s="13">
        <v>130.43000000000001</v>
      </c>
      <c r="AG60" s="13">
        <v>0</v>
      </c>
      <c r="AH60" s="13">
        <v>0</v>
      </c>
      <c r="AI60" s="13">
        <v>0</v>
      </c>
      <c r="AJ60" s="13">
        <v>0</v>
      </c>
      <c r="AK60" s="13">
        <v>33.259999999999998</v>
      </c>
      <c r="AL60" s="13">
        <v>0</v>
      </c>
      <c r="AM60" s="13">
        <v>34.450000000000003</v>
      </c>
      <c r="AN60" s="13">
        <v>0</v>
      </c>
      <c r="AO60" s="13">
        <v>314.86000000000001</v>
      </c>
      <c r="AP60" s="13">
        <v>13.73</v>
      </c>
      <c r="AQ60" s="13">
        <v>13.73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117.09</v>
      </c>
      <c r="BC60" s="13">
        <v>2.0600000000000001</v>
      </c>
      <c r="BD60" s="13">
        <v>0</v>
      </c>
      <c r="BE60" s="13">
        <v>0</v>
      </c>
      <c r="BF60" s="13">
        <v>0</v>
      </c>
      <c r="BG60" s="13">
        <v>0</v>
      </c>
      <c r="BH60" s="13">
        <v>115.03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169.84</v>
      </c>
      <c r="BO60" s="13">
        <v>125.26000000000001</v>
      </c>
      <c r="BP60" s="13">
        <v>44.579999999999998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209.36000000000001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79.390000000000001</v>
      </c>
      <c r="CK60" s="13">
        <v>129.96000000000001</v>
      </c>
      <c r="CL60" s="13">
        <v>128.84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84.709999999999994</v>
      </c>
      <c r="CU60" s="13">
        <v>0</v>
      </c>
      <c r="CV60" s="13">
        <v>0</v>
      </c>
      <c r="CW60" s="13">
        <v>44.119999999999997</v>
      </c>
      <c r="CX60" s="13">
        <v>486.72000000000003</v>
      </c>
      <c r="CY60" s="13">
        <v>395.00999999999999</v>
      </c>
      <c r="CZ60" s="13">
        <v>76.629999999999995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15.07</v>
      </c>
      <c r="DJ60" s="13">
        <v>100.34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16.100000000000001</v>
      </c>
      <c r="DR60" s="13">
        <v>0</v>
      </c>
      <c r="DS60" s="13">
        <v>0</v>
      </c>
      <c r="DT60" s="13">
        <v>0</v>
      </c>
      <c r="DU60" s="13">
        <v>84.239999999999995</v>
      </c>
      <c r="DV60" s="13">
        <v>102.09999999999999</v>
      </c>
      <c r="DW60" s="13">
        <v>19.219999999999999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82.879999999999995</v>
      </c>
      <c r="EH60" s="13">
        <v>8.2300000000000004</v>
      </c>
      <c r="EI60" s="13">
        <v>0</v>
      </c>
      <c r="EJ60" s="13">
        <v>8.2300000000000004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2800.7199999999998</v>
      </c>
      <c r="EU60" s="13">
        <v>1195.9400000000001</v>
      </c>
      <c r="EV60" s="13">
        <v>268.10000000000002</v>
      </c>
      <c r="EW60" s="13">
        <v>0</v>
      </c>
      <c r="EX60" s="13">
        <v>0</v>
      </c>
      <c r="EY60" s="13">
        <v>0</v>
      </c>
      <c r="EZ60" s="13">
        <v>190.56</v>
      </c>
      <c r="FA60" s="13">
        <v>65.459999999999994</v>
      </c>
      <c r="FB60" s="13">
        <v>113.33</v>
      </c>
      <c r="FC60" s="13">
        <v>34.450000000000003</v>
      </c>
      <c r="FD60" s="13">
        <v>156.53</v>
      </c>
      <c r="FE60" s="13">
        <v>776.29999999999995</v>
      </c>
    </row>
    <row ht="13.199999999999999" customHeight="1" r="61">
      <c r="A61" s="0">
        <v>305</v>
      </c>
      <c r="B61" s="0" t="s">
        <v>132</v>
      </c>
      <c r="C61" s="0">
        <v>94</v>
      </c>
      <c r="D61" s="0" t="s">
        <v>136</v>
      </c>
      <c r="E61" s="0" t="s">
        <v>101</v>
      </c>
      <c r="F61" s="13">
        <v>33.890000000000001</v>
      </c>
      <c r="G61" s="13">
        <v>33.890000000000001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32.840000000000003</v>
      </c>
      <c r="S61" s="13">
        <v>26.16</v>
      </c>
      <c r="T61" s="13">
        <v>6.6799999999999997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62.149999999999999</v>
      </c>
      <c r="AE61" s="13">
        <v>32.490000000000002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29.66</v>
      </c>
      <c r="AL61" s="13">
        <v>0</v>
      </c>
      <c r="AM61" s="13">
        <v>0</v>
      </c>
      <c r="AN61" s="13">
        <v>0</v>
      </c>
      <c r="AO61" s="13">
        <v>0</v>
      </c>
      <c r="AP61" s="13">
        <v>20.219999999999999</v>
      </c>
      <c r="AQ61" s="13">
        <v>6.8600000000000003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13.359999999999999</v>
      </c>
      <c r="BB61" s="13">
        <v>24.530000000000001</v>
      </c>
      <c r="BC61" s="13">
        <v>24.530000000000001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179.16999999999999</v>
      </c>
      <c r="BO61" s="13">
        <v>10.789999999999999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168.38</v>
      </c>
      <c r="BZ61" s="13">
        <v>45.520000000000003</v>
      </c>
      <c r="CA61" s="13">
        <v>45.520000000000003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104.37</v>
      </c>
      <c r="CY61" s="13">
        <v>48.689999999999998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1.5800000000000001</v>
      </c>
      <c r="DI61" s="13">
        <v>54.100000000000001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502.69</v>
      </c>
      <c r="EU61" s="13">
        <v>228.93000000000001</v>
      </c>
      <c r="EV61" s="13">
        <v>6.6799999999999997</v>
      </c>
      <c r="EW61" s="13">
        <v>0</v>
      </c>
      <c r="EX61" s="13">
        <v>0</v>
      </c>
      <c r="EY61" s="13">
        <v>0</v>
      </c>
      <c r="EZ61" s="13">
        <v>0</v>
      </c>
      <c r="FA61" s="13">
        <v>29.66</v>
      </c>
      <c r="FB61" s="13">
        <v>0</v>
      </c>
      <c r="FC61" s="13">
        <v>0</v>
      </c>
      <c r="FD61" s="13">
        <v>1.5800000000000001</v>
      </c>
      <c r="FE61" s="13">
        <v>235.84</v>
      </c>
    </row>
    <row ht="13.199999999999999" customHeight="1" r="62">
      <c r="A62" s="0">
        <v>306</v>
      </c>
      <c r="B62" s="0" t="s">
        <v>132</v>
      </c>
      <c r="C62" s="0">
        <v>97</v>
      </c>
      <c r="D62" s="0" t="s">
        <v>137</v>
      </c>
      <c r="F62" s="13">
        <v>66.75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9.6099999999999994</v>
      </c>
      <c r="O62" s="13">
        <v>0</v>
      </c>
      <c r="P62" s="13">
        <v>0</v>
      </c>
      <c r="Q62" s="13">
        <v>57.140000000000001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10.25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10.25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77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9.6099999999999994</v>
      </c>
      <c r="FC62" s="13">
        <v>0</v>
      </c>
      <c r="FD62" s="13">
        <v>0</v>
      </c>
      <c r="FE62" s="13">
        <v>67.390000000000001</v>
      </c>
    </row>
    <row ht="13.199999999999999" customHeight="1" r="63">
      <c r="A63" s="0">
        <v>307</v>
      </c>
      <c r="B63" s="0" t="s">
        <v>132</v>
      </c>
      <c r="C63" s="0">
        <v>128</v>
      </c>
      <c r="D63" s="0" t="s">
        <v>138</v>
      </c>
      <c r="F63" s="13">
        <v>139.38</v>
      </c>
      <c r="G63" s="13">
        <v>29.34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110.04000000000001</v>
      </c>
      <c r="R63" s="13">
        <v>424.10000000000002</v>
      </c>
      <c r="S63" s="13">
        <v>26.899999999999999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3.96</v>
      </c>
      <c r="Z63" s="13">
        <v>81.760000000000005</v>
      </c>
      <c r="AA63" s="13">
        <v>0</v>
      </c>
      <c r="AB63" s="13">
        <v>0</v>
      </c>
      <c r="AC63" s="13">
        <v>311.48000000000002</v>
      </c>
      <c r="AD63" s="13">
        <v>42.770000000000003</v>
      </c>
      <c r="AE63" s="13">
        <v>25.640000000000001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17.129999999999999</v>
      </c>
      <c r="AP63" s="13">
        <v>21.609999999999999</v>
      </c>
      <c r="AQ63" s="13">
        <v>21.609999999999999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61.759999999999998</v>
      </c>
      <c r="BC63" s="13">
        <v>61.759999999999998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82.530000000000001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82.530000000000001</v>
      </c>
      <c r="BZ63" s="13">
        <v>74.010000000000005</v>
      </c>
      <c r="CA63" s="13">
        <v>67.099999999999994</v>
      </c>
      <c r="CB63" s="13">
        <v>0</v>
      </c>
      <c r="CC63" s="13">
        <v>0</v>
      </c>
      <c r="CD63" s="13">
        <v>0</v>
      </c>
      <c r="CE63" s="13">
        <v>0</v>
      </c>
      <c r="CF63" s="13">
        <v>0.84999999999999998</v>
      </c>
      <c r="CG63" s="13">
        <v>0</v>
      </c>
      <c r="CH63" s="13">
        <v>0</v>
      </c>
      <c r="CI63" s="13">
        <v>0</v>
      </c>
      <c r="CJ63" s="13">
        <v>0</v>
      </c>
      <c r="CK63" s="13">
        <v>6.0599999999999996</v>
      </c>
      <c r="CL63" s="13">
        <v>289.32999999999998</v>
      </c>
      <c r="CM63" s="13">
        <v>16.829999999999998</v>
      </c>
      <c r="CN63" s="13">
        <v>18.390000000000001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254.11000000000001</v>
      </c>
      <c r="CX63" s="13">
        <v>142.41999999999999</v>
      </c>
      <c r="CY63" s="13">
        <v>32.119999999999997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110.3</v>
      </c>
      <c r="DJ63" s="13">
        <v>2.5699999999999998</v>
      </c>
      <c r="DK63" s="13">
        <v>2.5699999999999998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238.72999999999999</v>
      </c>
      <c r="DW63" s="13">
        <v>22.870000000000001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29.050000000000001</v>
      </c>
      <c r="ED63" s="13">
        <v>0</v>
      </c>
      <c r="EE63" s="13">
        <v>0</v>
      </c>
      <c r="EF63" s="13">
        <v>0</v>
      </c>
      <c r="EG63" s="13">
        <v>186.80000000000001</v>
      </c>
      <c r="EH63" s="13">
        <v>725.67999999999995</v>
      </c>
      <c r="EI63" s="13">
        <v>49.509999999999998</v>
      </c>
      <c r="EJ63" s="13">
        <v>0</v>
      </c>
      <c r="EK63" s="13">
        <v>18.27</v>
      </c>
      <c r="EL63" s="13">
        <v>18.27</v>
      </c>
      <c r="EM63" s="13">
        <v>18.27</v>
      </c>
      <c r="EN63" s="13">
        <v>0</v>
      </c>
      <c r="EO63" s="13">
        <v>15.630000000000001</v>
      </c>
      <c r="EP63" s="13">
        <v>18.27</v>
      </c>
      <c r="EQ63" s="13">
        <v>0</v>
      </c>
      <c r="ER63" s="13">
        <v>18.27</v>
      </c>
      <c r="ES63" s="13">
        <v>569.15999999999997</v>
      </c>
      <c r="ET63" s="13">
        <v>2244.8899999999999</v>
      </c>
      <c r="EU63" s="13">
        <v>356.25</v>
      </c>
      <c r="EV63" s="13">
        <v>18.390000000000001</v>
      </c>
      <c r="EW63" s="13">
        <v>18.27</v>
      </c>
      <c r="EX63" s="13">
        <v>18.27</v>
      </c>
      <c r="EY63" s="13">
        <v>18.27</v>
      </c>
      <c r="EZ63" s="13">
        <v>0.84999999999999998</v>
      </c>
      <c r="FA63" s="13">
        <v>48.640000000000001</v>
      </c>
      <c r="FB63" s="13">
        <v>100.03</v>
      </c>
      <c r="FC63" s="13">
        <v>0</v>
      </c>
      <c r="FD63" s="13">
        <v>18.27</v>
      </c>
      <c r="FE63" s="13">
        <v>1647.6099999999999</v>
      </c>
    </row>
    <row ht="13.199999999999999" customHeight="1" r="64">
      <c r="A64" s="0">
        <v>305</v>
      </c>
      <c r="B64" s="0" t="s">
        <v>132</v>
      </c>
      <c r="C64" s="0">
        <v>178</v>
      </c>
      <c r="D64" s="0" t="s">
        <v>139</v>
      </c>
      <c r="E64" s="0" t="s">
        <v>101</v>
      </c>
      <c r="F64" s="13">
        <v>1350.3199999999999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1350.3199999999999</v>
      </c>
      <c r="R64" s="13">
        <v>41.149999999999999</v>
      </c>
      <c r="S64" s="13">
        <v>0</v>
      </c>
      <c r="T64" s="13">
        <v>0</v>
      </c>
      <c r="U64" s="13">
        <v>0</v>
      </c>
      <c r="V64" s="13">
        <v>30.75</v>
      </c>
      <c r="W64" s="13">
        <v>0</v>
      </c>
      <c r="X64" s="13">
        <v>0</v>
      </c>
      <c r="Y64" s="13">
        <v>10.25</v>
      </c>
      <c r="Z64" s="13">
        <v>0</v>
      </c>
      <c r="AA64" s="13">
        <v>0</v>
      </c>
      <c r="AB64" s="13">
        <v>0</v>
      </c>
      <c r="AC64" s="13">
        <v>0.14999999999999999</v>
      </c>
      <c r="AD64" s="13">
        <v>81.280000000000001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27.66</v>
      </c>
      <c r="AK64" s="13">
        <v>0</v>
      </c>
      <c r="AL64" s="13">
        <v>0</v>
      </c>
      <c r="AM64" s="13">
        <v>0</v>
      </c>
      <c r="AN64" s="13">
        <v>0</v>
      </c>
      <c r="AO64" s="13">
        <v>53.619999999999997</v>
      </c>
      <c r="AP64" s="13">
        <v>1416.1300000000001</v>
      </c>
      <c r="AQ64" s="13">
        <v>38.920000000000002</v>
      </c>
      <c r="AR64" s="13">
        <v>344.33999999999997</v>
      </c>
      <c r="AS64" s="13">
        <v>0</v>
      </c>
      <c r="AT64" s="13">
        <v>427.24000000000001</v>
      </c>
      <c r="AU64" s="13">
        <v>228.00999999999999</v>
      </c>
      <c r="AV64" s="13">
        <v>72.290000000000006</v>
      </c>
      <c r="AW64" s="13">
        <v>0</v>
      </c>
      <c r="AX64" s="13">
        <v>81.900000000000006</v>
      </c>
      <c r="AY64" s="13">
        <v>0</v>
      </c>
      <c r="AZ64" s="13">
        <v>49.869999999999997</v>
      </c>
      <c r="BA64" s="13">
        <v>173.53999999999999</v>
      </c>
      <c r="BB64" s="13">
        <v>684.80999999999995</v>
      </c>
      <c r="BC64" s="13">
        <v>113.93000000000001</v>
      </c>
      <c r="BD64" s="13">
        <v>0</v>
      </c>
      <c r="BE64" s="13">
        <v>0</v>
      </c>
      <c r="BF64" s="13">
        <v>219.75</v>
      </c>
      <c r="BG64" s="13">
        <v>0</v>
      </c>
      <c r="BH64" s="13">
        <v>0</v>
      </c>
      <c r="BI64" s="13">
        <v>50.039999999999999</v>
      </c>
      <c r="BJ64" s="13">
        <v>29.399999999999999</v>
      </c>
      <c r="BK64" s="13">
        <v>87.480000000000004</v>
      </c>
      <c r="BL64" s="13">
        <v>0</v>
      </c>
      <c r="BM64" s="13">
        <v>184.19999999999999</v>
      </c>
      <c r="BN64" s="13">
        <v>1009.91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1009.91</v>
      </c>
      <c r="BZ64" s="13">
        <v>462.70999999999998</v>
      </c>
      <c r="CA64" s="13">
        <v>250.55000000000001</v>
      </c>
      <c r="CB64" s="13">
        <v>0</v>
      </c>
      <c r="CC64" s="13">
        <v>0</v>
      </c>
      <c r="CD64" s="13">
        <v>54.68</v>
      </c>
      <c r="CE64" s="13">
        <v>5.0700000000000003</v>
      </c>
      <c r="CF64" s="13">
        <v>0</v>
      </c>
      <c r="CG64" s="13">
        <v>81.900000000000006</v>
      </c>
      <c r="CH64" s="13">
        <v>0</v>
      </c>
      <c r="CI64" s="13">
        <v>0</v>
      </c>
      <c r="CJ64" s="13">
        <v>0</v>
      </c>
      <c r="CK64" s="13">
        <v>70.5</v>
      </c>
      <c r="CL64" s="13">
        <v>386.41000000000003</v>
      </c>
      <c r="CM64" s="13">
        <v>0</v>
      </c>
      <c r="CN64" s="13">
        <v>0</v>
      </c>
      <c r="CO64" s="13">
        <v>0</v>
      </c>
      <c r="CP64" s="13">
        <v>0</v>
      </c>
      <c r="CQ64" s="13">
        <v>64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322.41000000000003</v>
      </c>
      <c r="CX64" s="13">
        <v>1126.74</v>
      </c>
      <c r="CY64" s="13">
        <v>1066.05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7.9000000000000004</v>
      </c>
      <c r="DF64" s="13">
        <v>0</v>
      </c>
      <c r="DG64" s="13">
        <v>45.700000000000003</v>
      </c>
      <c r="DH64" s="13">
        <v>0</v>
      </c>
      <c r="DI64" s="13">
        <v>7.0899999999999999</v>
      </c>
      <c r="DJ64" s="13">
        <v>47.409999999999997</v>
      </c>
      <c r="DK64" s="13">
        <v>28.309999999999999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19.100000000000001</v>
      </c>
      <c r="DV64" s="13">
        <v>102.12</v>
      </c>
      <c r="DW64" s="13">
        <v>0</v>
      </c>
      <c r="DX64" s="13">
        <v>0</v>
      </c>
      <c r="DY64" s="13">
        <v>0</v>
      </c>
      <c r="DZ64" s="13">
        <v>61.43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40.689999999999998</v>
      </c>
      <c r="EH64" s="13">
        <v>256.25999999999999</v>
      </c>
      <c r="EI64" s="13">
        <v>120.06</v>
      </c>
      <c r="EJ64" s="13">
        <v>0</v>
      </c>
      <c r="EK64" s="13">
        <v>0</v>
      </c>
      <c r="EL64" s="13">
        <v>0</v>
      </c>
      <c r="EM64" s="13">
        <v>0</v>
      </c>
      <c r="EN64" s="13">
        <v>6.8300000000000001</v>
      </c>
      <c r="EO64" s="13">
        <v>0</v>
      </c>
      <c r="EP64" s="13">
        <v>0</v>
      </c>
      <c r="EQ64" s="13">
        <v>0</v>
      </c>
      <c r="ER64" s="13">
        <v>0</v>
      </c>
      <c r="ES64" s="13">
        <v>129.37</v>
      </c>
      <c r="ET64" s="13">
        <v>6965.25</v>
      </c>
      <c r="EU64" s="13">
        <v>1617.8199999999999</v>
      </c>
      <c r="EV64" s="13">
        <v>344.33999999999997</v>
      </c>
      <c r="EW64" s="13">
        <v>0</v>
      </c>
      <c r="EX64" s="13">
        <v>793.85000000000002</v>
      </c>
      <c r="EY64" s="13">
        <v>297.07999999999998</v>
      </c>
      <c r="EZ64" s="13">
        <v>106.78</v>
      </c>
      <c r="FA64" s="13">
        <v>150.09</v>
      </c>
      <c r="FB64" s="13">
        <v>111.3</v>
      </c>
      <c r="FC64" s="13">
        <v>133.18000000000001</v>
      </c>
      <c r="FD64" s="13">
        <v>49.869999999999997</v>
      </c>
      <c r="FE64" s="13">
        <v>3360.9000000000001</v>
      </c>
    </row>
    <row ht="13.199999999999999" customHeight="1" r="65">
      <c r="A65" s="0">
        <v>305</v>
      </c>
      <c r="B65" s="0" t="s">
        <v>132</v>
      </c>
      <c r="C65" s="0">
        <v>181</v>
      </c>
      <c r="D65" s="0" t="s">
        <v>140</v>
      </c>
      <c r="E65" s="0" t="s">
        <v>101</v>
      </c>
      <c r="F65" s="13">
        <v>6.7599999999999998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6.7599999999999998</v>
      </c>
      <c r="R65" s="13">
        <v>122.26000000000001</v>
      </c>
      <c r="S65" s="13">
        <v>87.159999999999997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35.100000000000001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2.7400000000000002</v>
      </c>
      <c r="BC65" s="13">
        <v>0</v>
      </c>
      <c r="BD65" s="13">
        <v>2.7400000000000002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28.66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28.66</v>
      </c>
      <c r="BZ65" s="13">
        <v>104.73999999999999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104.73999999999999</v>
      </c>
      <c r="CL65" s="13">
        <v>42.049999999999997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42.049999999999997</v>
      </c>
      <c r="CX65" s="13">
        <v>9.6500000000000004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9.6500000000000004</v>
      </c>
      <c r="DJ65" s="13">
        <v>16.949999999999999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16.949999999999999</v>
      </c>
      <c r="DT65" s="13">
        <v>0</v>
      </c>
      <c r="DU65" s="13">
        <v>0</v>
      </c>
      <c r="DV65" s="13">
        <v>12.470000000000001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12.470000000000001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115.83</v>
      </c>
      <c r="EI65" s="13">
        <v>18.449999999999999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97.379999999999995</v>
      </c>
      <c r="ET65" s="13">
        <v>462.11000000000001</v>
      </c>
      <c r="EU65" s="13">
        <v>105.61</v>
      </c>
      <c r="EV65" s="13">
        <v>2.7400000000000002</v>
      </c>
      <c r="EW65" s="13">
        <v>0</v>
      </c>
      <c r="EX65" s="13">
        <v>0</v>
      </c>
      <c r="EY65" s="13">
        <v>0</v>
      </c>
      <c r="EZ65" s="13">
        <v>12.470000000000001</v>
      </c>
      <c r="FA65" s="13">
        <v>0</v>
      </c>
      <c r="FB65" s="13">
        <v>0</v>
      </c>
      <c r="FC65" s="13">
        <v>16.949999999999999</v>
      </c>
      <c r="FD65" s="13">
        <v>0</v>
      </c>
      <c r="FE65" s="13">
        <v>324.33999999999997</v>
      </c>
    </row>
    <row ht="13.199999999999999" customHeight="1" r="66">
      <c r="A66" s="0">
        <v>305</v>
      </c>
      <c r="B66" s="0" t="s">
        <v>132</v>
      </c>
      <c r="C66" s="0">
        <v>182</v>
      </c>
      <c r="D66" s="0" t="s">
        <v>141</v>
      </c>
      <c r="E66" s="0" t="s">
        <v>101</v>
      </c>
      <c r="F66" s="13">
        <v>764.33000000000004</v>
      </c>
      <c r="G66" s="13">
        <v>281.91000000000003</v>
      </c>
      <c r="H66" s="13">
        <v>0</v>
      </c>
      <c r="I66" s="13">
        <v>40.380000000000003</v>
      </c>
      <c r="J66" s="13">
        <v>80.709999999999994</v>
      </c>
      <c r="K66" s="13">
        <v>0</v>
      </c>
      <c r="L66" s="13">
        <v>0</v>
      </c>
      <c r="M66" s="13">
        <v>33.649999999999999</v>
      </c>
      <c r="N66" s="13">
        <v>65.680000000000007</v>
      </c>
      <c r="O66" s="13">
        <v>18.559999999999999</v>
      </c>
      <c r="P66" s="13">
        <v>0</v>
      </c>
      <c r="Q66" s="13">
        <v>243.41</v>
      </c>
      <c r="R66" s="13">
        <v>155.21000000000001</v>
      </c>
      <c r="S66" s="13">
        <v>80.319999999999993</v>
      </c>
      <c r="T66" s="13">
        <v>33.109999999999999</v>
      </c>
      <c r="U66" s="13">
        <v>0</v>
      </c>
      <c r="V66" s="13">
        <v>4.6699999999999999</v>
      </c>
      <c r="W66" s="13">
        <v>18.559999999999999</v>
      </c>
      <c r="X66" s="13">
        <v>0</v>
      </c>
      <c r="Y66" s="13">
        <v>0</v>
      </c>
      <c r="Z66" s="13">
        <v>6.4900000000000002</v>
      </c>
      <c r="AA66" s="13">
        <v>0</v>
      </c>
      <c r="AB66" s="13">
        <v>0</v>
      </c>
      <c r="AC66" s="13">
        <v>12.06</v>
      </c>
      <c r="AD66" s="13">
        <v>1363.1800000000001</v>
      </c>
      <c r="AE66" s="13">
        <v>180.80000000000001</v>
      </c>
      <c r="AF66" s="13">
        <v>167.12</v>
      </c>
      <c r="AG66" s="13">
        <v>75.299999999999997</v>
      </c>
      <c r="AH66" s="13">
        <v>335.93000000000001</v>
      </c>
      <c r="AI66" s="13">
        <v>325.17000000000002</v>
      </c>
      <c r="AJ66" s="13">
        <v>7.7400000000000002</v>
      </c>
      <c r="AK66" s="13">
        <v>40.710000000000001</v>
      </c>
      <c r="AL66" s="13">
        <v>0</v>
      </c>
      <c r="AM66" s="13">
        <v>0</v>
      </c>
      <c r="AN66" s="13">
        <v>46.909999999999997</v>
      </c>
      <c r="AO66" s="13">
        <v>183.49000000000001</v>
      </c>
      <c r="AP66" s="13">
        <v>222.84</v>
      </c>
      <c r="AQ66" s="13">
        <v>186.31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20.170000000000002</v>
      </c>
      <c r="BA66" s="13">
        <v>16.359999999999999</v>
      </c>
      <c r="BB66" s="13">
        <v>353.22000000000003</v>
      </c>
      <c r="BC66" s="13">
        <v>147.09</v>
      </c>
      <c r="BD66" s="13">
        <v>21.48</v>
      </c>
      <c r="BE66" s="13">
        <v>66.469999999999999</v>
      </c>
      <c r="BF66" s="13">
        <v>0</v>
      </c>
      <c r="BG66" s="13">
        <v>23.219999999999999</v>
      </c>
      <c r="BH66" s="13">
        <v>0</v>
      </c>
      <c r="BI66" s="13">
        <v>0</v>
      </c>
      <c r="BJ66" s="13">
        <v>0</v>
      </c>
      <c r="BK66" s="13">
        <v>18.32</v>
      </c>
      <c r="BL66" s="13">
        <v>0</v>
      </c>
      <c r="BM66" s="13">
        <v>76.640000000000001</v>
      </c>
      <c r="BN66" s="13">
        <v>823.86000000000001</v>
      </c>
      <c r="BO66" s="13">
        <v>83.310000000000002</v>
      </c>
      <c r="BP66" s="13">
        <v>46.520000000000003</v>
      </c>
      <c r="BQ66" s="13">
        <v>0</v>
      </c>
      <c r="BR66" s="13">
        <v>0</v>
      </c>
      <c r="BS66" s="13">
        <v>25.780000000000001</v>
      </c>
      <c r="BT66" s="13">
        <v>14.380000000000001</v>
      </c>
      <c r="BU66" s="13">
        <v>0</v>
      </c>
      <c r="BV66" s="13">
        <v>120.29000000000001</v>
      </c>
      <c r="BW66" s="13">
        <v>159.59</v>
      </c>
      <c r="BX66" s="13">
        <v>0</v>
      </c>
      <c r="BY66" s="13">
        <v>373.99000000000001</v>
      </c>
      <c r="BZ66" s="13">
        <v>483.44</v>
      </c>
      <c r="CA66" s="13">
        <v>197.19999999999999</v>
      </c>
      <c r="CB66" s="13">
        <v>51.789999999999999</v>
      </c>
      <c r="CC66" s="13">
        <v>0</v>
      </c>
      <c r="CD66" s="13">
        <v>0</v>
      </c>
      <c r="CE66" s="13">
        <v>26.609999999999999</v>
      </c>
      <c r="CF66" s="13">
        <v>0</v>
      </c>
      <c r="CG66" s="13">
        <v>0</v>
      </c>
      <c r="CH66" s="13">
        <v>87.75</v>
      </c>
      <c r="CI66" s="13">
        <v>0</v>
      </c>
      <c r="CJ66" s="13">
        <v>0</v>
      </c>
      <c r="CK66" s="13">
        <v>120.08</v>
      </c>
      <c r="CL66" s="13">
        <v>490.49000000000001</v>
      </c>
      <c r="CM66" s="13">
        <v>208.30000000000001</v>
      </c>
      <c r="CN66" s="13">
        <v>12.94</v>
      </c>
      <c r="CO66" s="13">
        <v>0</v>
      </c>
      <c r="CP66" s="13">
        <v>0</v>
      </c>
      <c r="CQ66" s="13">
        <v>0</v>
      </c>
      <c r="CR66" s="13">
        <v>64</v>
      </c>
      <c r="CS66" s="13">
        <v>0</v>
      </c>
      <c r="CT66" s="13">
        <v>0</v>
      </c>
      <c r="CU66" s="13">
        <v>62.399999999999999</v>
      </c>
      <c r="CV66" s="13">
        <v>0</v>
      </c>
      <c r="CW66" s="13">
        <v>142.84999999999999</v>
      </c>
      <c r="CX66" s="13">
        <v>430.60000000000002</v>
      </c>
      <c r="CY66" s="13">
        <v>255.90000000000001</v>
      </c>
      <c r="CZ66" s="13">
        <v>25.780000000000001</v>
      </c>
      <c r="DA66" s="13">
        <v>0</v>
      </c>
      <c r="DB66" s="13">
        <v>0</v>
      </c>
      <c r="DC66" s="13">
        <v>64.469999999999999</v>
      </c>
      <c r="DD66" s="13">
        <v>71.560000000000002</v>
      </c>
      <c r="DE66" s="13">
        <v>12.890000000000001</v>
      </c>
      <c r="DF66" s="13">
        <v>0</v>
      </c>
      <c r="DG66" s="13">
        <v>0</v>
      </c>
      <c r="DH66" s="13">
        <v>0</v>
      </c>
      <c r="DI66" s="13">
        <v>0</v>
      </c>
      <c r="DJ66" s="13">
        <v>262.25</v>
      </c>
      <c r="DK66" s="13">
        <v>26.640000000000001</v>
      </c>
      <c r="DL66" s="13">
        <v>0</v>
      </c>
      <c r="DM66" s="13">
        <v>0</v>
      </c>
      <c r="DN66" s="13">
        <v>0</v>
      </c>
      <c r="DO66" s="13">
        <v>0</v>
      </c>
      <c r="DP66" s="13">
        <v>91.950000000000003</v>
      </c>
      <c r="DQ66" s="13">
        <v>0</v>
      </c>
      <c r="DR66" s="13">
        <v>0</v>
      </c>
      <c r="DS66" s="13">
        <v>0</v>
      </c>
      <c r="DT66" s="13">
        <v>0</v>
      </c>
      <c r="DU66" s="13">
        <v>143.66</v>
      </c>
      <c r="DV66" s="13">
        <v>923.73000000000002</v>
      </c>
      <c r="DW66" s="13">
        <v>6.29</v>
      </c>
      <c r="DX66" s="13">
        <v>7.8399999999999999</v>
      </c>
      <c r="DY66" s="13">
        <v>0</v>
      </c>
      <c r="DZ66" s="13">
        <v>17.41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62.890000000000001</v>
      </c>
      <c r="EG66" s="13">
        <v>829.27999999999997</v>
      </c>
      <c r="EH66" s="13">
        <v>322.68000000000001</v>
      </c>
      <c r="EI66" s="13">
        <v>9.8000000000000007</v>
      </c>
      <c r="EJ66" s="13">
        <v>37.5</v>
      </c>
      <c r="EK66" s="13">
        <v>0</v>
      </c>
      <c r="EL66" s="13">
        <v>0</v>
      </c>
      <c r="EM66" s="13">
        <v>0</v>
      </c>
      <c r="EN66" s="13">
        <v>0</v>
      </c>
      <c r="EO66" s="13">
        <v>32.289999999999999</v>
      </c>
      <c r="EP66" s="13">
        <v>52.259999999999998</v>
      </c>
      <c r="EQ66" s="13">
        <v>0</v>
      </c>
      <c r="ER66" s="13">
        <v>4.2699999999999996</v>
      </c>
      <c r="ES66" s="13">
        <v>186.56</v>
      </c>
      <c r="ET66" s="13">
        <v>6595.8299999999999</v>
      </c>
      <c r="EU66" s="13">
        <v>1663.8699999999999</v>
      </c>
      <c r="EV66" s="13">
        <v>404.07999999999998</v>
      </c>
      <c r="EW66" s="13">
        <v>182.15000000000001</v>
      </c>
      <c r="EX66" s="13">
        <v>438.72000000000003</v>
      </c>
      <c r="EY66" s="13">
        <v>483.81</v>
      </c>
      <c r="EZ66" s="13">
        <v>249.63</v>
      </c>
      <c r="FA66" s="13">
        <v>119.54000000000001</v>
      </c>
      <c r="FB66" s="13">
        <v>332.47000000000003</v>
      </c>
      <c r="FC66" s="13">
        <v>258.87</v>
      </c>
      <c r="FD66" s="13">
        <v>134.24000000000001</v>
      </c>
      <c r="FE66" s="13">
        <v>2328.3800000000001</v>
      </c>
    </row>
    <row ht="13.199999999999999" customHeight="1" r="67">
      <c r="A67" s="0">
        <v>305</v>
      </c>
      <c r="B67" s="0" t="s">
        <v>132</v>
      </c>
      <c r="C67" s="0">
        <v>184</v>
      </c>
      <c r="D67" s="0" t="s">
        <v>142</v>
      </c>
      <c r="E67" s="0" t="s">
        <v>101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628.13</v>
      </c>
      <c r="AE67" s="13">
        <v>356.31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271.81999999999999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33.079999999999998</v>
      </c>
      <c r="BO67" s="13">
        <v>33.079999999999998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33.420000000000002</v>
      </c>
      <c r="CY67" s="13">
        <v>8.6999999999999993</v>
      </c>
      <c r="CZ67" s="13">
        <v>0</v>
      </c>
      <c r="DA67" s="13">
        <v>0</v>
      </c>
      <c r="DB67" s="13">
        <v>24.719999999999999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76.799999999999997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76.799999999999997</v>
      </c>
      <c r="EH67" s="13">
        <v>47.399999999999999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47.399999999999999</v>
      </c>
      <c r="ET67" s="13">
        <v>818.83000000000004</v>
      </c>
      <c r="EU67" s="13">
        <v>398.08999999999997</v>
      </c>
      <c r="EV67" s="13">
        <v>0</v>
      </c>
      <c r="EW67" s="13">
        <v>0</v>
      </c>
      <c r="EX67" s="13">
        <v>24.719999999999999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396.01999999999998</v>
      </c>
    </row>
    <row ht="13.199999999999999" customHeight="1" r="68">
      <c r="A68" s="0">
        <v>305</v>
      </c>
      <c r="B68" s="0" t="s">
        <v>132</v>
      </c>
      <c r="C68" s="0">
        <v>185</v>
      </c>
      <c r="D68" s="0" t="s">
        <v>143</v>
      </c>
      <c r="E68" s="0" t="s">
        <v>101</v>
      </c>
      <c r="F68" s="13">
        <v>126.91</v>
      </c>
      <c r="G68" s="13">
        <v>54.600000000000001</v>
      </c>
      <c r="H68" s="13">
        <v>42.799999999999997</v>
      </c>
      <c r="I68" s="13">
        <v>0</v>
      </c>
      <c r="J68" s="13">
        <v>0</v>
      </c>
      <c r="K68" s="13">
        <v>0</v>
      </c>
      <c r="L68" s="13">
        <v>21.969999999999999</v>
      </c>
      <c r="M68" s="13">
        <v>0</v>
      </c>
      <c r="N68" s="13">
        <v>0</v>
      </c>
      <c r="O68" s="13">
        <v>7.54</v>
      </c>
      <c r="P68" s="13">
        <v>0</v>
      </c>
      <c r="Q68" s="13">
        <v>0</v>
      </c>
      <c r="R68" s="13">
        <v>728.60000000000002</v>
      </c>
      <c r="S68" s="13">
        <v>253.15000000000001</v>
      </c>
      <c r="T68" s="13">
        <v>5.3700000000000001</v>
      </c>
      <c r="U68" s="13">
        <v>19.350000000000001</v>
      </c>
      <c r="V68" s="13">
        <v>0</v>
      </c>
      <c r="W68" s="13">
        <v>26.960000000000001</v>
      </c>
      <c r="X68" s="13">
        <v>84.129999999999995</v>
      </c>
      <c r="Y68" s="13">
        <v>110.03</v>
      </c>
      <c r="Z68" s="13">
        <v>10.210000000000001</v>
      </c>
      <c r="AA68" s="13">
        <v>0</v>
      </c>
      <c r="AB68" s="13">
        <v>3.1099999999999999</v>
      </c>
      <c r="AC68" s="13">
        <v>216.28999999999999</v>
      </c>
      <c r="AD68" s="13">
        <v>124.92</v>
      </c>
      <c r="AE68" s="13">
        <v>49.520000000000003</v>
      </c>
      <c r="AF68" s="13">
        <v>7.1799999999999997</v>
      </c>
      <c r="AG68" s="13">
        <v>0</v>
      </c>
      <c r="AH68" s="13">
        <v>30.25</v>
      </c>
      <c r="AI68" s="13">
        <v>0</v>
      </c>
      <c r="AJ68" s="13">
        <v>0</v>
      </c>
      <c r="AK68" s="13">
        <v>13.970000000000001</v>
      </c>
      <c r="AL68" s="13">
        <v>0</v>
      </c>
      <c r="AM68" s="13">
        <v>0</v>
      </c>
      <c r="AN68" s="13">
        <v>0</v>
      </c>
      <c r="AO68" s="13">
        <v>24</v>
      </c>
      <c r="AP68" s="13">
        <v>87.269999999999996</v>
      </c>
      <c r="AQ68" s="13">
        <v>17.719999999999999</v>
      </c>
      <c r="AR68" s="13">
        <v>0</v>
      </c>
      <c r="AS68" s="13">
        <v>0</v>
      </c>
      <c r="AT68" s="13">
        <v>8.5800000000000001</v>
      </c>
      <c r="AU68" s="13">
        <v>0</v>
      </c>
      <c r="AV68" s="13">
        <v>54.740000000000002</v>
      </c>
      <c r="AW68" s="13">
        <v>0</v>
      </c>
      <c r="AX68" s="13">
        <v>0</v>
      </c>
      <c r="AY68" s="13">
        <v>0</v>
      </c>
      <c r="AZ68" s="13">
        <v>0</v>
      </c>
      <c r="BA68" s="13">
        <v>6.2300000000000004</v>
      </c>
      <c r="BB68" s="13">
        <v>687.45000000000005</v>
      </c>
      <c r="BC68" s="13">
        <v>175.86000000000001</v>
      </c>
      <c r="BD68" s="13">
        <v>30.530000000000001</v>
      </c>
      <c r="BE68" s="13">
        <v>22.27</v>
      </c>
      <c r="BF68" s="13">
        <v>0</v>
      </c>
      <c r="BG68" s="13">
        <v>0</v>
      </c>
      <c r="BH68" s="13">
        <v>14.949999999999999</v>
      </c>
      <c r="BI68" s="13">
        <v>0</v>
      </c>
      <c r="BJ68" s="13">
        <v>0</v>
      </c>
      <c r="BK68" s="13">
        <v>0</v>
      </c>
      <c r="BL68" s="13">
        <v>0</v>
      </c>
      <c r="BM68" s="13">
        <v>443.82999999999998</v>
      </c>
      <c r="BN68" s="13">
        <v>636.21000000000004</v>
      </c>
      <c r="BO68" s="13">
        <v>91.689999999999998</v>
      </c>
      <c r="BP68" s="13">
        <v>10.57</v>
      </c>
      <c r="BQ68" s="13">
        <v>53.280000000000001</v>
      </c>
      <c r="BR68" s="13">
        <v>40.439999999999998</v>
      </c>
      <c r="BS68" s="13">
        <v>99.290000000000006</v>
      </c>
      <c r="BT68" s="13">
        <v>127.25</v>
      </c>
      <c r="BU68" s="13">
        <v>36.079999999999998</v>
      </c>
      <c r="BV68" s="13">
        <v>0</v>
      </c>
      <c r="BW68" s="13">
        <v>0</v>
      </c>
      <c r="BX68" s="13">
        <v>0</v>
      </c>
      <c r="BY68" s="13">
        <v>177.61000000000001</v>
      </c>
      <c r="BZ68" s="13">
        <v>490.25999999999999</v>
      </c>
      <c r="CA68" s="13">
        <v>224.94</v>
      </c>
      <c r="CB68" s="13">
        <v>21.75</v>
      </c>
      <c r="CC68" s="13">
        <v>26.870000000000001</v>
      </c>
      <c r="CD68" s="13">
        <v>50.880000000000003</v>
      </c>
      <c r="CE68" s="13">
        <v>12.949999999999999</v>
      </c>
      <c r="CF68" s="13">
        <v>15.07</v>
      </c>
      <c r="CG68" s="13">
        <v>95.340000000000003</v>
      </c>
      <c r="CH68" s="13">
        <v>0</v>
      </c>
      <c r="CI68" s="13">
        <v>0</v>
      </c>
      <c r="CJ68" s="13">
        <v>33.740000000000002</v>
      </c>
      <c r="CK68" s="13">
        <v>8.7200000000000006</v>
      </c>
      <c r="CL68" s="13">
        <v>387.83999999999997</v>
      </c>
      <c r="CM68" s="13">
        <v>114.87</v>
      </c>
      <c r="CN68" s="13">
        <v>202.25999999999999</v>
      </c>
      <c r="CO68" s="13">
        <v>0</v>
      </c>
      <c r="CP68" s="13">
        <v>70.709999999999994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1005.78</v>
      </c>
      <c r="CY68" s="13">
        <v>15.029999999999999</v>
      </c>
      <c r="CZ68" s="13">
        <v>0</v>
      </c>
      <c r="DA68" s="13">
        <v>0</v>
      </c>
      <c r="DB68" s="13">
        <v>56.969999999999999</v>
      </c>
      <c r="DC68" s="13">
        <v>3.1299999999999999</v>
      </c>
      <c r="DD68" s="13">
        <v>49.689999999999998</v>
      </c>
      <c r="DE68" s="13">
        <v>0</v>
      </c>
      <c r="DF68" s="13">
        <v>0</v>
      </c>
      <c r="DG68" s="13">
        <v>0</v>
      </c>
      <c r="DH68" s="13">
        <v>0</v>
      </c>
      <c r="DI68" s="13">
        <v>880.96000000000004</v>
      </c>
      <c r="DJ68" s="13">
        <v>800.45000000000005</v>
      </c>
      <c r="DK68" s="13">
        <v>196.80000000000001</v>
      </c>
      <c r="DL68" s="13">
        <v>41.780000000000001</v>
      </c>
      <c r="DM68" s="13">
        <v>94.840000000000003</v>
      </c>
      <c r="DN68" s="13">
        <v>37.560000000000002</v>
      </c>
      <c r="DO68" s="13">
        <v>0</v>
      </c>
      <c r="DP68" s="13">
        <v>0</v>
      </c>
      <c r="DQ68" s="13">
        <v>0</v>
      </c>
      <c r="DR68" s="13">
        <v>15.4</v>
      </c>
      <c r="DS68" s="13">
        <v>0</v>
      </c>
      <c r="DT68" s="13">
        <v>6.6900000000000004</v>
      </c>
      <c r="DU68" s="13">
        <v>407.38</v>
      </c>
      <c r="DV68" s="13">
        <v>457.35000000000002</v>
      </c>
      <c r="DW68" s="13">
        <v>155.09999999999999</v>
      </c>
      <c r="DX68" s="13">
        <v>22.449999999999999</v>
      </c>
      <c r="DY68" s="13">
        <v>0</v>
      </c>
      <c r="DZ68" s="13">
        <v>48.039999999999999</v>
      </c>
      <c r="EA68" s="13">
        <v>0</v>
      </c>
      <c r="EB68" s="13">
        <v>15.07</v>
      </c>
      <c r="EC68" s="13">
        <v>9.8499999999999996</v>
      </c>
      <c r="ED68" s="13">
        <v>0</v>
      </c>
      <c r="EE68" s="13">
        <v>0</v>
      </c>
      <c r="EF68" s="13">
        <v>0</v>
      </c>
      <c r="EG68" s="13">
        <v>206.84</v>
      </c>
      <c r="EH68" s="13">
        <v>206.06</v>
      </c>
      <c r="EI68" s="13">
        <v>20.640000000000001</v>
      </c>
      <c r="EJ68" s="13">
        <v>8.3200000000000003</v>
      </c>
      <c r="EK68" s="13">
        <v>4.1699999999999999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54.890000000000001</v>
      </c>
      <c r="ER68" s="13">
        <v>35.899999999999999</v>
      </c>
      <c r="ES68" s="13">
        <v>82.140000000000001</v>
      </c>
      <c r="ET68" s="13">
        <v>5739.1000000000004</v>
      </c>
      <c r="EU68" s="13">
        <v>1369.9200000000001</v>
      </c>
      <c r="EV68" s="13">
        <v>393.00999999999999</v>
      </c>
      <c r="EW68" s="13">
        <v>220.78</v>
      </c>
      <c r="EX68" s="13">
        <v>343.43000000000001</v>
      </c>
      <c r="EY68" s="13">
        <v>142.33000000000001</v>
      </c>
      <c r="EZ68" s="13">
        <v>382.87</v>
      </c>
      <c r="FA68" s="13">
        <v>265.26999999999998</v>
      </c>
      <c r="FB68" s="13">
        <v>25.609999999999999</v>
      </c>
      <c r="FC68" s="13">
        <v>62.43</v>
      </c>
      <c r="FD68" s="13">
        <v>79.439999999999998</v>
      </c>
      <c r="FE68" s="13">
        <v>2454</v>
      </c>
    </row>
    <row ht="13.199999999999999" customHeight="1" r="69">
      <c r="A69" s="0">
        <v>305</v>
      </c>
      <c r="B69" s="0" t="s">
        <v>132</v>
      </c>
      <c r="C69" s="0">
        <v>186</v>
      </c>
      <c r="D69" s="0" t="s">
        <v>144</v>
      </c>
      <c r="E69" s="0" t="s">
        <v>101</v>
      </c>
      <c r="F69" s="13">
        <v>1239.1800000000001</v>
      </c>
      <c r="G69" s="13">
        <v>1206.29</v>
      </c>
      <c r="H69" s="13">
        <v>30</v>
      </c>
      <c r="I69" s="13">
        <v>2.8900000000000001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856.14999999999998</v>
      </c>
      <c r="S69" s="13">
        <v>745.40999999999997</v>
      </c>
      <c r="T69" s="13">
        <v>80.319999999999993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28.399999999999999</v>
      </c>
      <c r="AA69" s="13">
        <v>0</v>
      </c>
      <c r="AB69" s="13">
        <v>0</v>
      </c>
      <c r="AC69" s="13">
        <v>2.02</v>
      </c>
      <c r="AD69" s="13">
        <v>3318.0999999999999</v>
      </c>
      <c r="AE69" s="13">
        <v>1182.6700000000001</v>
      </c>
      <c r="AF69" s="13">
        <v>1986.54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148.88999999999999</v>
      </c>
      <c r="AP69" s="13">
        <v>342.97000000000003</v>
      </c>
      <c r="AQ69" s="13">
        <v>342.97000000000003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738.88</v>
      </c>
      <c r="BC69" s="13">
        <v>725.13</v>
      </c>
      <c r="BD69" s="13">
        <v>0</v>
      </c>
      <c r="BE69" s="13">
        <v>13.75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3839.0599999999999</v>
      </c>
      <c r="BO69" s="13">
        <v>3781.1199999999999</v>
      </c>
      <c r="BP69" s="13">
        <v>57.939999999999998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915.38</v>
      </c>
      <c r="CA69" s="13">
        <v>915.38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82.620000000000005</v>
      </c>
      <c r="CM69" s="13">
        <v>1.55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18.91</v>
      </c>
      <c r="CU69" s="13">
        <v>0</v>
      </c>
      <c r="CV69" s="13">
        <v>0</v>
      </c>
      <c r="CW69" s="13">
        <v>62.159999999999997</v>
      </c>
      <c r="CX69" s="13">
        <v>328.27999999999997</v>
      </c>
      <c r="CY69" s="13">
        <v>135.47999999999999</v>
      </c>
      <c r="CZ69" s="13">
        <v>192.80000000000001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844.91999999999996</v>
      </c>
      <c r="DK69" s="13">
        <v>664.21000000000004</v>
      </c>
      <c r="DL69" s="13">
        <v>3.79</v>
      </c>
      <c r="DM69" s="13">
        <v>85</v>
      </c>
      <c r="DN69" s="13">
        <v>0</v>
      </c>
      <c r="DO69" s="13">
        <v>88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3.9199999999999999</v>
      </c>
      <c r="DV69" s="13">
        <v>427.58999999999997</v>
      </c>
      <c r="DW69" s="13">
        <v>378.94999999999999</v>
      </c>
      <c r="DX69" s="13">
        <v>9.8100000000000005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38.829999999999998</v>
      </c>
      <c r="EH69" s="13">
        <v>429.60000000000002</v>
      </c>
      <c r="EI69" s="13">
        <v>418</v>
      </c>
      <c r="EJ69" s="13">
        <v>1.78</v>
      </c>
      <c r="EK69" s="13">
        <v>6.7000000000000002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3.1200000000000001</v>
      </c>
      <c r="ET69" s="13">
        <v>13362.73</v>
      </c>
      <c r="EU69" s="13">
        <v>10497.16</v>
      </c>
      <c r="EV69" s="13">
        <v>2362.98</v>
      </c>
      <c r="EW69" s="13">
        <v>108.34</v>
      </c>
      <c r="EX69" s="13">
        <v>0</v>
      </c>
      <c r="EY69" s="13">
        <v>88</v>
      </c>
      <c r="EZ69" s="13">
        <v>0</v>
      </c>
      <c r="FA69" s="13">
        <v>0</v>
      </c>
      <c r="FB69" s="13">
        <v>47.310000000000002</v>
      </c>
      <c r="FC69" s="13">
        <v>0</v>
      </c>
      <c r="FD69" s="13">
        <v>0</v>
      </c>
      <c r="FE69" s="13">
        <v>258.94</v>
      </c>
    </row>
    <row ht="13.199999999999999" customHeight="1" r="70">
      <c r="A70" s="0">
        <v>305</v>
      </c>
      <c r="B70" s="0" t="s">
        <v>132</v>
      </c>
      <c r="C70" s="0">
        <v>188</v>
      </c>
      <c r="D70" s="0" t="s">
        <v>145</v>
      </c>
      <c r="E70" s="0" t="s">
        <v>101</v>
      </c>
      <c r="F70" s="13">
        <v>28.469999999999999</v>
      </c>
      <c r="G70" s="13">
        <v>20.120000000000001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8.3499999999999996</v>
      </c>
      <c r="R70" s="13">
        <v>2.1499999999999999</v>
      </c>
      <c r="S70" s="13">
        <v>2.1499999999999999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28.510000000000002</v>
      </c>
      <c r="AE70" s="13">
        <v>28.510000000000002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10.359999999999999</v>
      </c>
      <c r="AQ70" s="13">
        <v>10.359999999999999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32.969999999999999</v>
      </c>
      <c r="BC70" s="13">
        <v>32.969999999999999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346.01999999999998</v>
      </c>
      <c r="BO70" s="13">
        <v>14.619999999999999</v>
      </c>
      <c r="BP70" s="13">
        <v>0</v>
      </c>
      <c r="BQ70" s="13">
        <v>326.39999999999998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5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4.6100000000000003</v>
      </c>
      <c r="CM70" s="13">
        <v>0</v>
      </c>
      <c r="CN70" s="13">
        <v>0</v>
      </c>
      <c r="CO70" s="13">
        <v>4.6100000000000003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36.5</v>
      </c>
      <c r="CY70" s="13">
        <v>36.5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13.890000000000001</v>
      </c>
      <c r="DK70" s="13">
        <v>13.890000000000001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41.149999999999999</v>
      </c>
      <c r="DW70" s="13">
        <v>16.66</v>
      </c>
      <c r="DX70" s="13">
        <v>23.050000000000001</v>
      </c>
      <c r="DY70" s="13">
        <v>1.4399999999999999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7.0700000000000003</v>
      </c>
      <c r="EI70" s="13">
        <v>2.77</v>
      </c>
      <c r="EJ70" s="13">
        <v>4.2999999999999998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551.70000000000005</v>
      </c>
      <c r="EU70" s="13">
        <v>178.55000000000001</v>
      </c>
      <c r="EV70" s="13">
        <v>27.350000000000001</v>
      </c>
      <c r="EW70" s="13">
        <v>332.44999999999999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13.35</v>
      </c>
    </row>
    <row ht="13.199999999999999" customHeight="1" r="71">
      <c r="A71" s="0">
        <v>305</v>
      </c>
      <c r="B71" s="0" t="s">
        <v>132</v>
      </c>
      <c r="C71" s="0" t="s">
        <v>118</v>
      </c>
      <c r="D71" s="0" t="s">
        <v>101</v>
      </c>
      <c r="E71" s="0" t="s">
        <v>101</v>
      </c>
      <c r="F71" s="13">
        <v>3793.8600000000001</v>
      </c>
      <c r="G71" s="13">
        <v>1631.6400000000001</v>
      </c>
      <c r="H71" s="13">
        <v>72.799999999999997</v>
      </c>
      <c r="I71" s="13">
        <v>43.270000000000003</v>
      </c>
      <c r="J71" s="13">
        <v>80.709999999999994</v>
      </c>
      <c r="K71" s="13">
        <v>0</v>
      </c>
      <c r="L71" s="13">
        <v>21.969999999999999</v>
      </c>
      <c r="M71" s="13">
        <v>49.75</v>
      </c>
      <c r="N71" s="13">
        <v>75.290000000000006</v>
      </c>
      <c r="O71" s="13">
        <v>26.100000000000001</v>
      </c>
      <c r="P71" s="13">
        <v>0</v>
      </c>
      <c r="Q71" s="13">
        <v>1792.3</v>
      </c>
      <c r="R71" s="13">
        <v>2654.8699999999999</v>
      </c>
      <c r="S71" s="13">
        <v>1232.53</v>
      </c>
      <c r="T71" s="13">
        <v>133.71000000000001</v>
      </c>
      <c r="U71" s="13">
        <v>19.350000000000001</v>
      </c>
      <c r="V71" s="13">
        <v>35.420000000000002</v>
      </c>
      <c r="W71" s="13">
        <v>45.520000000000003</v>
      </c>
      <c r="X71" s="13">
        <v>159.66</v>
      </c>
      <c r="Y71" s="13">
        <v>124.23999999999999</v>
      </c>
      <c r="Z71" s="13">
        <v>155.47999999999999</v>
      </c>
      <c r="AA71" s="13">
        <v>0</v>
      </c>
      <c r="AB71" s="13">
        <v>80.25</v>
      </c>
      <c r="AC71" s="13">
        <v>668.70000000000005</v>
      </c>
      <c r="AD71" s="13">
        <v>7102.25</v>
      </c>
      <c r="AE71" s="13">
        <v>2618.8600000000001</v>
      </c>
      <c r="AF71" s="13">
        <v>2351.9499999999998</v>
      </c>
      <c r="AG71" s="13">
        <v>75.299999999999997</v>
      </c>
      <c r="AH71" s="13">
        <v>366.18000000000001</v>
      </c>
      <c r="AI71" s="13">
        <v>325.17000000000002</v>
      </c>
      <c r="AJ71" s="13">
        <v>35.399999999999999</v>
      </c>
      <c r="AK71" s="13">
        <v>117.59999999999999</v>
      </c>
      <c r="AL71" s="13">
        <v>0</v>
      </c>
      <c r="AM71" s="13">
        <v>34.450000000000003</v>
      </c>
      <c r="AN71" s="13">
        <v>64.230000000000004</v>
      </c>
      <c r="AO71" s="13">
        <v>1113.0899999999999</v>
      </c>
      <c r="AP71" s="13">
        <v>2135.1300000000001</v>
      </c>
      <c r="AQ71" s="13">
        <v>638.48000000000002</v>
      </c>
      <c r="AR71" s="13">
        <v>344.33999999999997</v>
      </c>
      <c r="AS71" s="13">
        <v>0</v>
      </c>
      <c r="AT71" s="13">
        <v>435.81999999999999</v>
      </c>
      <c r="AU71" s="13">
        <v>228.00999999999999</v>
      </c>
      <c r="AV71" s="13">
        <v>127.03</v>
      </c>
      <c r="AW71" s="13">
        <v>0</v>
      </c>
      <c r="AX71" s="13">
        <v>81.900000000000006</v>
      </c>
      <c r="AY71" s="13">
        <v>0</v>
      </c>
      <c r="AZ71" s="13">
        <v>70.040000000000006</v>
      </c>
      <c r="BA71" s="13">
        <v>209.49000000000001</v>
      </c>
      <c r="BB71" s="13">
        <v>2996.5300000000002</v>
      </c>
      <c r="BC71" s="13">
        <v>1576.22</v>
      </c>
      <c r="BD71" s="13">
        <v>54.75</v>
      </c>
      <c r="BE71" s="13">
        <v>102.68000000000001</v>
      </c>
      <c r="BF71" s="13">
        <v>219.75</v>
      </c>
      <c r="BG71" s="13">
        <v>23.219999999999999</v>
      </c>
      <c r="BH71" s="13">
        <v>129.97999999999999</v>
      </c>
      <c r="BI71" s="13">
        <v>50.039999999999999</v>
      </c>
      <c r="BJ71" s="13">
        <v>29.399999999999999</v>
      </c>
      <c r="BK71" s="13">
        <v>105.8</v>
      </c>
      <c r="BL71" s="13">
        <v>0</v>
      </c>
      <c r="BM71" s="13">
        <v>704.66999999999996</v>
      </c>
      <c r="BN71" s="13">
        <v>7287.9300000000003</v>
      </c>
      <c r="BO71" s="13">
        <v>4139.8699999999999</v>
      </c>
      <c r="BP71" s="13">
        <v>176.94</v>
      </c>
      <c r="BQ71" s="13">
        <v>379.68000000000001</v>
      </c>
      <c r="BR71" s="13">
        <v>119.94</v>
      </c>
      <c r="BS71" s="13">
        <v>125.06999999999999</v>
      </c>
      <c r="BT71" s="13">
        <v>141.63</v>
      </c>
      <c r="BU71" s="13">
        <v>36.079999999999998</v>
      </c>
      <c r="BV71" s="13">
        <v>145.53999999999999</v>
      </c>
      <c r="BW71" s="13">
        <v>159.59</v>
      </c>
      <c r="BX71" s="13">
        <v>0</v>
      </c>
      <c r="BY71" s="13">
        <v>1863.5799999999999</v>
      </c>
      <c r="BZ71" s="13">
        <v>2795.6700000000001</v>
      </c>
      <c r="CA71" s="13">
        <v>1700.6900000000001</v>
      </c>
      <c r="CB71" s="13">
        <v>73.540000000000006</v>
      </c>
      <c r="CC71" s="13">
        <v>26.870000000000001</v>
      </c>
      <c r="CD71" s="13">
        <v>105.56</v>
      </c>
      <c r="CE71" s="13">
        <v>44.630000000000003</v>
      </c>
      <c r="CF71" s="13">
        <v>15.92</v>
      </c>
      <c r="CG71" s="13">
        <v>177.24000000000001</v>
      </c>
      <c r="CH71" s="13">
        <v>87.75</v>
      </c>
      <c r="CI71" s="13">
        <v>0</v>
      </c>
      <c r="CJ71" s="13">
        <v>113.13</v>
      </c>
      <c r="CK71" s="13">
        <v>450.31</v>
      </c>
      <c r="CL71" s="13">
        <v>1925.28</v>
      </c>
      <c r="CM71" s="13">
        <v>419.22000000000003</v>
      </c>
      <c r="CN71" s="13">
        <v>233.59</v>
      </c>
      <c r="CO71" s="13">
        <v>34.609999999999999</v>
      </c>
      <c r="CP71" s="13">
        <v>70.709999999999994</v>
      </c>
      <c r="CQ71" s="13">
        <v>64</v>
      </c>
      <c r="CR71" s="13">
        <v>64</v>
      </c>
      <c r="CS71" s="13">
        <v>0</v>
      </c>
      <c r="CT71" s="13">
        <v>103.62</v>
      </c>
      <c r="CU71" s="13">
        <v>62.399999999999999</v>
      </c>
      <c r="CV71" s="13">
        <v>0</v>
      </c>
      <c r="CW71" s="13">
        <v>873.12</v>
      </c>
      <c r="CX71" s="13">
        <v>3704.48</v>
      </c>
      <c r="CY71" s="13">
        <v>1993.48</v>
      </c>
      <c r="CZ71" s="13">
        <v>295.20999999999998</v>
      </c>
      <c r="DA71" s="13">
        <v>0</v>
      </c>
      <c r="DB71" s="13">
        <v>81.689999999999998</v>
      </c>
      <c r="DC71" s="13">
        <v>67.599999999999994</v>
      </c>
      <c r="DD71" s="13">
        <v>121.25</v>
      </c>
      <c r="DE71" s="13">
        <v>20.789999999999999</v>
      </c>
      <c r="DF71" s="13">
        <v>0</v>
      </c>
      <c r="DG71" s="13">
        <v>45.700000000000003</v>
      </c>
      <c r="DH71" s="13">
        <v>1.5800000000000001</v>
      </c>
      <c r="DI71" s="13">
        <v>1077.1700000000001</v>
      </c>
      <c r="DJ71" s="13">
        <v>2561.3099999999999</v>
      </c>
      <c r="DK71" s="13">
        <v>932.41999999999996</v>
      </c>
      <c r="DL71" s="13">
        <v>45.57</v>
      </c>
      <c r="DM71" s="13">
        <v>479.83999999999997</v>
      </c>
      <c r="DN71" s="13">
        <v>37.560000000000002</v>
      </c>
      <c r="DO71" s="13">
        <v>88</v>
      </c>
      <c r="DP71" s="13">
        <v>91.950000000000003</v>
      </c>
      <c r="DQ71" s="13">
        <v>16.100000000000001</v>
      </c>
      <c r="DR71" s="13">
        <v>15.4</v>
      </c>
      <c r="DS71" s="13">
        <v>57.399999999999999</v>
      </c>
      <c r="DT71" s="13">
        <v>6.6900000000000004</v>
      </c>
      <c r="DU71" s="13">
        <v>790.38</v>
      </c>
      <c r="DV71" s="13">
        <v>3292.3200000000002</v>
      </c>
      <c r="DW71" s="13">
        <v>902</v>
      </c>
      <c r="DX71" s="13">
        <v>608.14999999999998</v>
      </c>
      <c r="DY71" s="13">
        <v>1.4399999999999999</v>
      </c>
      <c r="DZ71" s="13">
        <v>126.88</v>
      </c>
      <c r="EA71" s="13">
        <v>0</v>
      </c>
      <c r="EB71" s="13">
        <v>27.539999999999999</v>
      </c>
      <c r="EC71" s="13">
        <v>38.899999999999999</v>
      </c>
      <c r="ED71" s="13">
        <v>0</v>
      </c>
      <c r="EE71" s="13">
        <v>0</v>
      </c>
      <c r="EF71" s="13">
        <v>62.890000000000001</v>
      </c>
      <c r="EG71" s="13">
        <v>1524.49</v>
      </c>
      <c r="EH71" s="13">
        <v>2143.6500000000001</v>
      </c>
      <c r="EI71" s="13">
        <v>639.23000000000002</v>
      </c>
      <c r="EJ71" s="13">
        <v>60.130000000000003</v>
      </c>
      <c r="EK71" s="13">
        <v>29.140000000000001</v>
      </c>
      <c r="EL71" s="13">
        <v>18.27</v>
      </c>
      <c r="EM71" s="13">
        <v>18.27</v>
      </c>
      <c r="EN71" s="13">
        <v>6.8300000000000001</v>
      </c>
      <c r="EO71" s="13">
        <v>47.920000000000002</v>
      </c>
      <c r="EP71" s="13">
        <v>70.530000000000001</v>
      </c>
      <c r="EQ71" s="13">
        <v>54.890000000000001</v>
      </c>
      <c r="ER71" s="13">
        <v>58.439999999999998</v>
      </c>
      <c r="ES71" s="13">
        <v>1139.97</v>
      </c>
      <c r="ET71" s="13">
        <v>42393.279999999999</v>
      </c>
      <c r="EU71" s="13">
        <v>18424.639999999999</v>
      </c>
      <c r="EV71" s="13">
        <v>4450.6800000000003</v>
      </c>
      <c r="EW71" s="13">
        <v>1192.1800000000001</v>
      </c>
      <c r="EX71" s="13">
        <v>1698.49</v>
      </c>
      <c r="EY71" s="13">
        <v>1029.49</v>
      </c>
      <c r="EZ71" s="13">
        <v>943.15999999999997</v>
      </c>
      <c r="FA71" s="13">
        <v>678.65999999999997</v>
      </c>
      <c r="FB71" s="13">
        <v>764.90999999999997</v>
      </c>
      <c r="FC71" s="13">
        <v>546.33000000000004</v>
      </c>
      <c r="FD71" s="13">
        <v>457.25</v>
      </c>
      <c r="FE71" s="13">
        <v>12207.27</v>
      </c>
    </row>
    <row customFormat="1" ht="13.199999999999999" customHeight="1" r="72" s="109">
      <c r="A72" s="108" t="s">
        <v>118</v>
      </c>
      <c r="B72" s="108" t="s">
        <v>101</v>
      </c>
      <c r="C72" s="108" t="s">
        <v>101</v>
      </c>
      <c r="D72" s="108" t="s">
        <v>101</v>
      </c>
      <c r="E72" s="110"/>
      <c r="F72" s="13">
        <v>165720.42999999999</v>
      </c>
      <c r="G72" s="13">
        <v>49745.029999999999</v>
      </c>
      <c r="H72" s="13">
        <v>15397.17</v>
      </c>
      <c r="I72" s="13">
        <v>8139.3000000000002</v>
      </c>
      <c r="J72" s="13">
        <v>9558.8999999999996</v>
      </c>
      <c r="K72" s="13">
        <v>17471.93</v>
      </c>
      <c r="L72" s="13">
        <v>6544.8100000000004</v>
      </c>
      <c r="M72" s="13">
        <v>7403.9099999999999</v>
      </c>
      <c r="N72" s="13">
        <v>8422.8799999999992</v>
      </c>
      <c r="O72" s="13">
        <v>6638.2200000000003</v>
      </c>
      <c r="P72" s="13">
        <v>4819.5699999999997</v>
      </c>
      <c r="Q72" s="13">
        <v>31577.759999999998</v>
      </c>
      <c r="R72" s="13">
        <v>113121.88</v>
      </c>
      <c r="S72" s="13">
        <v>44402.739999999998</v>
      </c>
      <c r="T72" s="13">
        <v>10988.200000000001</v>
      </c>
      <c r="U72" s="13">
        <v>7540.6199999999999</v>
      </c>
      <c r="V72" s="13">
        <v>9410.6900000000005</v>
      </c>
      <c r="W72" s="13">
        <v>8532.1700000000001</v>
      </c>
      <c r="X72" s="13">
        <v>4044.9200000000001</v>
      </c>
      <c r="Y72" s="13">
        <v>4076.6900000000001</v>
      </c>
      <c r="Z72" s="13">
        <v>3543.9299999999998</v>
      </c>
      <c r="AA72" s="13">
        <v>2233.6199999999999</v>
      </c>
      <c r="AB72" s="13">
        <v>2139.52</v>
      </c>
      <c r="AC72" s="13">
        <v>16208.219999999999</v>
      </c>
      <c r="AD72" s="13">
        <v>262551.82000000001</v>
      </c>
      <c r="AE72" s="13">
        <v>121362.42999999999</v>
      </c>
      <c r="AF72" s="13">
        <v>29609.740000000002</v>
      </c>
      <c r="AG72" s="13">
        <v>15484.66</v>
      </c>
      <c r="AH72" s="13">
        <v>17169.099999999999</v>
      </c>
      <c r="AI72" s="13">
        <v>13010.35</v>
      </c>
      <c r="AJ72" s="13">
        <v>11774.98</v>
      </c>
      <c r="AK72" s="13">
        <v>6448.79</v>
      </c>
      <c r="AL72" s="13">
        <v>11374.120000000001</v>
      </c>
      <c r="AM72" s="13">
        <v>5883.75</v>
      </c>
      <c r="AN72" s="13">
        <v>4244.0900000000001</v>
      </c>
      <c r="AO72" s="13">
        <v>26188.810000000001</v>
      </c>
      <c r="AP72" s="13">
        <v>123051.16</v>
      </c>
      <c r="AQ72" s="13">
        <v>36380.769999999997</v>
      </c>
      <c r="AR72" s="13">
        <v>11305.440000000001</v>
      </c>
      <c r="AS72" s="13">
        <v>6896.6999999999998</v>
      </c>
      <c r="AT72" s="13">
        <v>6989.1300000000001</v>
      </c>
      <c r="AU72" s="13">
        <v>10478.1</v>
      </c>
      <c r="AV72" s="13">
        <v>5370.9399999999996</v>
      </c>
      <c r="AW72" s="13">
        <v>6814.3999999999996</v>
      </c>
      <c r="AX72" s="13">
        <v>5150.4499999999998</v>
      </c>
      <c r="AY72" s="13">
        <v>5360.5600000000004</v>
      </c>
      <c r="AZ72" s="13">
        <v>3892</v>
      </c>
      <c r="BA72" s="13">
        <v>24411.939999999999</v>
      </c>
      <c r="BB72" s="13">
        <v>136771.10999999999</v>
      </c>
      <c r="BC72" s="13">
        <v>55930.510000000002</v>
      </c>
      <c r="BD72" s="13">
        <v>20430.380000000001</v>
      </c>
      <c r="BE72" s="13">
        <v>11987.719999999999</v>
      </c>
      <c r="BF72" s="13">
        <v>9766.2199999999993</v>
      </c>
      <c r="BG72" s="13">
        <v>6497.2200000000003</v>
      </c>
      <c r="BH72" s="13">
        <v>3403.5900000000001</v>
      </c>
      <c r="BI72" s="13">
        <v>3463.9200000000001</v>
      </c>
      <c r="BJ72" s="13">
        <v>3680.96</v>
      </c>
      <c r="BK72" s="13">
        <v>2138.7199999999998</v>
      </c>
      <c r="BL72" s="13">
        <v>2649.2399999999998</v>
      </c>
      <c r="BM72" s="13">
        <v>16821.619999999999</v>
      </c>
      <c r="BN72" s="13">
        <v>260471.20999999999</v>
      </c>
      <c r="BO72" s="13">
        <v>81421.899999999994</v>
      </c>
      <c r="BP72" s="13">
        <v>27937.630000000001</v>
      </c>
      <c r="BQ72" s="13">
        <v>21646.490000000002</v>
      </c>
      <c r="BR72" s="13">
        <v>15399.27</v>
      </c>
      <c r="BS72" s="13">
        <v>22559.169999999998</v>
      </c>
      <c r="BT72" s="13">
        <v>9748.6499999999996</v>
      </c>
      <c r="BU72" s="13">
        <v>8712.6800000000003</v>
      </c>
      <c r="BV72" s="13">
        <v>14338.16</v>
      </c>
      <c r="BW72" s="13">
        <v>10584.299999999999</v>
      </c>
      <c r="BX72" s="13">
        <v>5378.1899999999996</v>
      </c>
      <c r="BY72" s="13">
        <v>42743.139999999999</v>
      </c>
      <c r="BZ72" s="13">
        <v>197252.10000000001</v>
      </c>
      <c r="CA72" s="13">
        <v>54907.360000000001</v>
      </c>
      <c r="CB72" s="13">
        <v>27408.790000000001</v>
      </c>
      <c r="CC72" s="13">
        <v>12424.73</v>
      </c>
      <c r="CD72" s="13">
        <v>9713.5699999999997</v>
      </c>
      <c r="CE72" s="13">
        <v>20583.790000000001</v>
      </c>
      <c r="CF72" s="13">
        <v>12297.02</v>
      </c>
      <c r="CG72" s="13">
        <v>11719.41</v>
      </c>
      <c r="CH72" s="13">
        <v>7815.5</v>
      </c>
      <c r="CI72" s="13">
        <v>10088.120000000001</v>
      </c>
      <c r="CJ72" s="13">
        <v>4656.1199999999999</v>
      </c>
      <c r="CK72" s="13">
        <v>25636.759999999998</v>
      </c>
      <c r="CL72" s="13">
        <v>174609.89999999999</v>
      </c>
      <c r="CM72" s="13">
        <v>49767.5</v>
      </c>
      <c r="CN72" s="13">
        <v>17587.009999999998</v>
      </c>
      <c r="CO72" s="13">
        <v>13860.15</v>
      </c>
      <c r="CP72" s="13">
        <v>9718.3400000000001</v>
      </c>
      <c r="CQ72" s="13">
        <v>11426.25</v>
      </c>
      <c r="CR72" s="13">
        <v>6490</v>
      </c>
      <c r="CS72" s="13">
        <v>5611.4099999999999</v>
      </c>
      <c r="CT72" s="13">
        <v>9172.5200000000004</v>
      </c>
      <c r="CU72" s="13">
        <v>7931.6499999999996</v>
      </c>
      <c r="CV72" s="13">
        <v>6893.0500000000002</v>
      </c>
      <c r="CW72" s="13">
        <v>36150.980000000003</v>
      </c>
      <c r="CX72" s="13">
        <v>225658.85999999999</v>
      </c>
      <c r="CY72" s="13">
        <v>93869.130000000005</v>
      </c>
      <c r="CZ72" s="13">
        <v>24056.869999999999</v>
      </c>
      <c r="DA72" s="13">
        <v>19792.599999999999</v>
      </c>
      <c r="DB72" s="13">
        <v>17658.310000000001</v>
      </c>
      <c r="DC72" s="13">
        <v>19890.669999999998</v>
      </c>
      <c r="DD72" s="13">
        <v>10543.799999999999</v>
      </c>
      <c r="DE72" s="13">
        <v>12648.940000000001</v>
      </c>
      <c r="DF72" s="13">
        <v>4938.2700000000004</v>
      </c>
      <c r="DG72" s="13">
        <v>5199.4700000000003</v>
      </c>
      <c r="DH72" s="13">
        <v>3224.1199999999999</v>
      </c>
      <c r="DI72" s="13">
        <v>13835.450000000001</v>
      </c>
      <c r="DJ72" s="13">
        <v>80834.949999999997</v>
      </c>
      <c r="DK72" s="13">
        <v>20516.75</v>
      </c>
      <c r="DL72" s="13">
        <v>8418.1599999999999</v>
      </c>
      <c r="DM72" s="13">
        <v>9674.6900000000005</v>
      </c>
      <c r="DN72" s="13">
        <v>5170.2700000000004</v>
      </c>
      <c r="DO72" s="13">
        <v>4775.7299999999996</v>
      </c>
      <c r="DP72" s="13">
        <v>2726.6799999999998</v>
      </c>
      <c r="DQ72" s="13">
        <v>2816.8400000000001</v>
      </c>
      <c r="DR72" s="13">
        <v>3136.98</v>
      </c>
      <c r="DS72" s="13">
        <v>3606.2600000000002</v>
      </c>
      <c r="DT72" s="13">
        <v>1936.8399999999999</v>
      </c>
      <c r="DU72" s="13">
        <v>18055.349999999999</v>
      </c>
      <c r="DV72" s="13">
        <v>131681.84</v>
      </c>
      <c r="DW72" s="13">
        <v>35025.93</v>
      </c>
      <c r="DX72" s="13">
        <v>13429.559999999999</v>
      </c>
      <c r="DY72" s="13">
        <v>4101.6300000000001</v>
      </c>
      <c r="DZ72" s="13">
        <v>6766.3800000000001</v>
      </c>
      <c r="EA72" s="13">
        <v>5910.8000000000002</v>
      </c>
      <c r="EB72" s="13">
        <v>4012.4299999999998</v>
      </c>
      <c r="EC72" s="13">
        <v>3345.6300000000001</v>
      </c>
      <c r="ED72" s="13">
        <v>4728.9499999999998</v>
      </c>
      <c r="EE72" s="13">
        <v>5607.6999999999998</v>
      </c>
      <c r="EF72" s="13">
        <v>3704.3499999999999</v>
      </c>
      <c r="EG72" s="13">
        <v>45047.68</v>
      </c>
      <c r="EH72" s="13">
        <v>191233.39999999999</v>
      </c>
      <c r="EI72" s="13">
        <v>29732.060000000001</v>
      </c>
      <c r="EJ72" s="13">
        <v>11860.780000000001</v>
      </c>
      <c r="EK72" s="13">
        <v>8986.4400000000005</v>
      </c>
      <c r="EL72" s="13">
        <v>9314.1299999999992</v>
      </c>
      <c r="EM72" s="13">
        <v>7417.79</v>
      </c>
      <c r="EN72" s="13">
        <v>7283.7399999999998</v>
      </c>
      <c r="EO72" s="13">
        <v>7756.1499999999996</v>
      </c>
      <c r="EP72" s="13">
        <v>10599.51</v>
      </c>
      <c r="EQ72" s="13">
        <v>8277.5799999999999</v>
      </c>
      <c r="ER72" s="13">
        <v>8577.4099999999999</v>
      </c>
      <c r="ES72" s="13">
        <v>81426.880000000005</v>
      </c>
      <c r="ET72" s="13">
        <v>2062958.6599999999</v>
      </c>
      <c r="EU72" s="13">
        <v>673062.10999999999</v>
      </c>
      <c r="EV72" s="13">
        <v>218429.73000000001</v>
      </c>
      <c r="EW72" s="13">
        <v>140535.73000000001</v>
      </c>
      <c r="EX72" s="13">
        <v>126634.31</v>
      </c>
      <c r="EY72" s="13">
        <v>148553.97</v>
      </c>
      <c r="EZ72" s="13">
        <v>84241.559999999998</v>
      </c>
      <c r="FA72" s="13">
        <v>80818.770000000004</v>
      </c>
      <c r="FB72" s="13">
        <v>86902.229999999996</v>
      </c>
      <c r="FC72" s="13">
        <v>73549.949999999997</v>
      </c>
      <c r="FD72" s="13">
        <v>52114.5</v>
      </c>
      <c r="FE72" s="13">
        <v>378104.59000000003</v>
      </c>
    </row>
    <row ht="13.199999999999999" customHeight="1" r="73">
      <c r="F73" s="13"/>
      <c r="G73" s="13"/>
      <c r="H73" s="13"/>
      <c r="I73" s="13"/>
      <c r="J73" s="13"/>
      <c r="K73" s="13"/>
      <c r="R73" s="13"/>
      <c r="S73" s="13"/>
      <c r="T73" s="13"/>
      <c r="U73" s="13"/>
      <c r="V73" s="13"/>
      <c r="AD73" s="13"/>
      <c r="AE73" s="13"/>
      <c r="AF73" s="13"/>
      <c r="AG73" s="13"/>
      <c r="AH73" s="13"/>
      <c r="AP73" s="13"/>
      <c r="AQ73" s="13"/>
      <c r="AR73" s="13"/>
      <c r="AT73" s="13"/>
      <c r="BB73" s="13"/>
      <c r="BC73" s="13"/>
      <c r="BE73" s="13"/>
      <c r="BF73" s="13"/>
      <c r="BN73" s="13"/>
      <c r="BO73" s="13"/>
      <c r="BP73" s="13"/>
      <c r="BQ73" s="13"/>
      <c r="BR73" s="13"/>
      <c r="BZ73" s="13"/>
      <c r="CA73" s="13"/>
      <c r="CD73" s="13"/>
      <c r="CL73" s="13"/>
      <c r="CM73" s="13"/>
      <c r="CN73" s="13"/>
      <c r="CO73" s="13"/>
      <c r="CP73" s="13"/>
      <c r="CQ73" s="13"/>
      <c r="CX73" s="13"/>
      <c r="CY73" s="13"/>
      <c r="CZ73" s="13"/>
      <c r="DA73" s="13"/>
      <c r="DB73" s="13"/>
      <c r="DJ73" s="13"/>
      <c r="DK73" s="13"/>
      <c r="DN73" s="13"/>
      <c r="DV73" s="13"/>
      <c r="DW73" s="13"/>
      <c r="DX73" s="13"/>
      <c r="DY73" s="13"/>
      <c r="DZ73" s="13"/>
      <c r="EH73" s="13"/>
      <c r="EI73" s="13"/>
      <c r="EK73" s="13"/>
      <c r="EL73" s="13"/>
      <c r="EM73" s="13"/>
      <c r="ET73" s="13"/>
      <c r="EU73" s="13"/>
      <c r="EV73" s="13"/>
      <c r="EW73" s="13"/>
      <c r="EX73" s="13"/>
      <c r="EY73" s="13"/>
    </row>
    <row ht="13.199999999999999" customHeight="1" r="74">
      <c r="F74" s="13"/>
      <c r="G74" s="13"/>
      <c r="H74" s="13"/>
      <c r="I74" s="13"/>
      <c r="M74" s="74">
        <f>+M72-M71</f>
        <v>7354.1599999999999</v>
      </c>
      <c r="N74" s="74">
        <f>+N72-N71</f>
        <v>8347.5899999999983</v>
      </c>
      <c r="O74" s="74">
        <f>+O72-O71</f>
        <v>6612.1199999999999</v>
      </c>
      <c r="P74" s="74">
        <f>+P72-P71</f>
        <v>4819.5699999999997</v>
      </c>
      <c r="R74" s="13"/>
      <c r="S74" s="13"/>
      <c r="T74" s="13"/>
      <c r="U74" s="13"/>
      <c r="V74" s="13"/>
      <c r="W74" s="13"/>
      <c r="X74" s="13"/>
      <c r="Y74" s="74">
        <f>+Y72-Y71</f>
        <v>3952.4499999999998</v>
      </c>
      <c r="Z74" s="74">
        <f>+Z72-Z71</f>
        <v>3388.4500000000003</v>
      </c>
      <c r="AA74" s="74">
        <f>+AA72-AA71</f>
        <v>2233.6199999999999</v>
      </c>
      <c r="AB74" s="74">
        <f>+AB72-AB71</f>
        <v>2059.27</v>
      </c>
      <c r="AC74" s="13"/>
      <c r="AD74" s="13"/>
      <c r="AE74" s="13"/>
      <c r="AF74" s="13"/>
      <c r="AG74" s="13"/>
      <c r="AH74" s="13"/>
      <c r="AK74" s="74">
        <f>+AK72-AK71</f>
        <v>6331.1899999999996</v>
      </c>
      <c r="AL74" s="74">
        <f>+AL72-AL71</f>
        <v>11374.119999999999</v>
      </c>
      <c r="AM74" s="74">
        <f>+AM72-AM71</f>
        <v>5849.3000000000002</v>
      </c>
      <c r="AN74" s="74">
        <f>+AN72-AN71</f>
        <v>4179.8600000000006</v>
      </c>
      <c r="AO74" s="13"/>
      <c r="AP74" s="13"/>
      <c r="AQ74" s="13"/>
      <c r="AR74" s="13"/>
      <c r="AS74" s="13"/>
      <c r="AU74" s="13"/>
      <c r="AW74" s="74">
        <f>+AW72-AW71</f>
        <v>6814.3999999999996</v>
      </c>
      <c r="AX74" s="74">
        <f>+AX72-AX71</f>
        <v>5068.5500000000002</v>
      </c>
      <c r="AY74" s="74">
        <f>+AY72-AY71</f>
        <v>5360.5599999999995</v>
      </c>
      <c r="AZ74" s="74">
        <f>+AZ72-AZ71</f>
        <v>3821.96</v>
      </c>
      <c r="BA74" s="13"/>
      <c r="BB74" s="13"/>
      <c r="BC74" s="13"/>
      <c r="BD74" s="13"/>
      <c r="BE74" s="13"/>
      <c r="BG74" s="13"/>
      <c r="BH74" s="13"/>
      <c r="BI74" s="74">
        <f>+BI72-BI71</f>
        <v>3413.8800000000001</v>
      </c>
      <c r="BJ74" s="74">
        <f>+BJ72-BJ71</f>
        <v>3651.5599999999999</v>
      </c>
      <c r="BK74" s="74">
        <f>+BK72-BK71</f>
        <v>2032.9200000000003</v>
      </c>
      <c r="BL74" s="74">
        <f>+BL72-BL71</f>
        <v>2649.2399999999998</v>
      </c>
      <c r="BM74" s="13"/>
      <c r="BN74" s="13"/>
      <c r="BO74" s="13"/>
      <c r="BP74" s="13"/>
      <c r="BQ74" s="13"/>
      <c r="BR74" s="13"/>
      <c r="BS74" s="13"/>
      <c r="BT74" s="13"/>
      <c r="BU74" s="74">
        <f>+BU72-BU71</f>
        <v>8676.6000000000004</v>
      </c>
      <c r="BV74" s="74">
        <f>+BV72-BV71</f>
        <v>14192.619999999999</v>
      </c>
      <c r="BW74" s="74">
        <f>+BW72-BW71</f>
        <v>10424.710000000001</v>
      </c>
      <c r="BX74" s="74">
        <f>+BX72-BX71</f>
        <v>5378.1899999999996</v>
      </c>
      <c r="BY74" s="13"/>
      <c r="BZ74" s="13"/>
      <c r="CA74" s="13"/>
      <c r="CB74" s="13"/>
      <c r="CC74" s="13"/>
      <c r="CE74" s="13"/>
      <c r="CF74" s="13"/>
      <c r="CG74" s="74">
        <f>+CG72-CG71</f>
        <v>11542.17</v>
      </c>
      <c r="CH74" s="74">
        <f>+CH72-CH71</f>
        <v>7727.75</v>
      </c>
      <c r="CI74" s="74">
        <f>+CI72-CI71</f>
        <v>10088.119999999999</v>
      </c>
      <c r="CJ74" s="74">
        <f>+CJ72-CJ71</f>
        <v>4542.9899999999998</v>
      </c>
      <c r="CK74" s="13"/>
      <c r="CL74" s="13"/>
      <c r="CM74" s="13"/>
      <c r="CN74" s="13"/>
      <c r="CO74" s="13"/>
      <c r="CP74" s="13"/>
      <c r="CQ74" s="13"/>
      <c r="CR74" s="13"/>
      <c r="CS74" s="74">
        <f>+CS72-CS71</f>
        <v>5611.4099999999999</v>
      </c>
      <c r="CT74" s="74">
        <f>+CT72-CT71</f>
        <v>9068.8999999999996</v>
      </c>
      <c r="CU74" s="74">
        <f>+CU72-CU71</f>
        <v>7869.2500000000009</v>
      </c>
      <c r="CV74" s="74">
        <f>+CV72-CV71</f>
        <v>6893.0499999999993</v>
      </c>
      <c r="CW74" s="13"/>
      <c r="CX74" s="13"/>
      <c r="CY74" s="13"/>
      <c r="CZ74" s="13"/>
      <c r="DA74" s="13"/>
      <c r="DB74" s="13"/>
      <c r="DC74" s="13"/>
      <c r="DE74" s="74">
        <f>+DE72-DE71</f>
        <v>12628.149999999998</v>
      </c>
      <c r="DF74" s="74">
        <f>+DF72-DF71</f>
        <v>4938.2700000000004</v>
      </c>
      <c r="DG74" s="74">
        <f>+DG72-DG71</f>
        <v>5153.7700000000004</v>
      </c>
      <c r="DH74" s="74">
        <f>+DH72-DH71</f>
        <v>3222.54</v>
      </c>
      <c r="DI74" s="13"/>
      <c r="DJ74" s="13"/>
      <c r="DK74" s="13"/>
      <c r="DM74" s="13"/>
      <c r="DO74" s="13"/>
      <c r="DQ74" s="74">
        <f>+DQ72-DQ71</f>
        <v>2800.7400000000002</v>
      </c>
      <c r="DR74" s="74">
        <f>+DR72-DR71</f>
        <v>3121.5799999999995</v>
      </c>
      <c r="DS74" s="74">
        <f>+DS72-DS71</f>
        <v>3548.8599999999997</v>
      </c>
      <c r="DT74" s="74">
        <f>+DT72-DT71</f>
        <v>1930.1499999999999</v>
      </c>
      <c r="DU74" s="13"/>
      <c r="DV74" s="13"/>
      <c r="DW74" s="13"/>
      <c r="DX74" s="13"/>
      <c r="DY74" s="13"/>
      <c r="DZ74" s="13"/>
      <c r="EC74" s="74">
        <f>+EC72-EC71</f>
        <v>3306.73</v>
      </c>
      <c r="ED74" s="74">
        <f>+ED72-ED71</f>
        <v>4728.9499999999998</v>
      </c>
      <c r="EE74" s="74">
        <f>+EE72-EE71</f>
        <v>5607.7000000000007</v>
      </c>
      <c r="EF74" s="74">
        <f>+EF72-EF71</f>
        <v>3641.4600000000005</v>
      </c>
      <c r="EG74" s="13"/>
      <c r="EH74" s="13"/>
      <c r="EI74" s="13"/>
      <c r="EJ74" s="13"/>
      <c r="EK74" s="13"/>
      <c r="EL74" s="13"/>
      <c r="EN74" s="13"/>
      <c r="EO74" s="74">
        <f>+EO72-EO71</f>
        <v>7708.2299999999996</v>
      </c>
      <c r="EP74" s="74">
        <f>+EP72-EP71</f>
        <v>10528.98</v>
      </c>
      <c r="EQ74" s="74">
        <f>+EQ72-EQ71</f>
        <v>8222.6900000000005</v>
      </c>
      <c r="ER74" s="74">
        <f>+ER72-ER71</f>
        <v>8518.9699999999993</v>
      </c>
      <c r="ES74" s="13"/>
      <c r="ET74" s="13"/>
      <c r="EU74" s="13"/>
      <c r="EV74" s="13"/>
      <c r="EW74" s="13"/>
      <c r="EX74" s="13"/>
      <c r="EY74" s="13"/>
      <c r="EZ74" s="13"/>
      <c r="FA74" s="74">
        <f>+FA72-FA71</f>
        <v>80140.110000000001</v>
      </c>
      <c r="FB74" s="74">
        <f>+FB72-FB71</f>
        <v>86137.319999999992</v>
      </c>
      <c r="FC74" s="74">
        <f>+FC72-FC71</f>
        <v>73003.619999999995</v>
      </c>
      <c r="FD74" s="74">
        <f>+FD72-FD71</f>
        <v>51657.25</v>
      </c>
      <c r="FE74" s="13"/>
    </row>
    <row ht="13.199999999999999" customHeight="1" r="75">
      <c r="F75" s="13"/>
      <c r="G75" s="13"/>
      <c r="H75" s="13"/>
      <c r="I75" s="13"/>
      <c r="J75" s="13"/>
      <c r="K75" s="13"/>
      <c r="R75" s="13"/>
      <c r="S75" s="13"/>
      <c r="T75" s="13"/>
      <c r="U75" s="13"/>
      <c r="V75" s="13"/>
      <c r="W75" s="13"/>
      <c r="AA75" s="75"/>
      <c r="AD75" s="13"/>
      <c r="AE75" s="13"/>
      <c r="AF75" s="13"/>
      <c r="AG75" s="13"/>
      <c r="AH75" s="13"/>
      <c r="AI75" s="13"/>
      <c r="AM75" s="75"/>
      <c r="AP75" s="13"/>
      <c r="AQ75" s="13"/>
      <c r="AR75" s="13"/>
      <c r="AS75" s="13"/>
      <c r="AT75" s="13"/>
      <c r="AY75" s="75"/>
      <c r="BB75" s="13"/>
      <c r="BC75" s="13"/>
      <c r="BD75" s="13"/>
      <c r="BE75" s="13"/>
      <c r="BF75" s="13"/>
      <c r="BG75" s="13"/>
      <c r="BK75" s="75"/>
      <c r="BN75" s="13"/>
      <c r="BO75" s="13"/>
      <c r="BP75" s="13"/>
      <c r="BQ75" s="13"/>
      <c r="BR75" s="13"/>
      <c r="BS75" s="13"/>
      <c r="BW75" s="75"/>
      <c r="BZ75" s="13"/>
      <c r="CA75" s="13"/>
      <c r="CB75" s="13"/>
      <c r="CC75" s="13"/>
      <c r="CD75" s="13"/>
      <c r="CE75" s="13"/>
      <c r="CI75" s="75"/>
      <c r="CL75" s="13"/>
      <c r="CM75" s="13"/>
      <c r="CN75" s="13"/>
      <c r="CO75" s="13"/>
      <c r="CP75" s="13"/>
      <c r="CQ75" s="13"/>
      <c r="CU75" s="75"/>
      <c r="CX75" s="13"/>
      <c r="CY75" s="13"/>
      <c r="CZ75" s="13"/>
      <c r="DA75" s="13"/>
      <c r="DB75" s="13"/>
      <c r="DC75" s="13"/>
      <c r="DG75" s="75"/>
      <c r="DJ75" s="13"/>
      <c r="DK75" s="13"/>
      <c r="DL75" s="13"/>
      <c r="DM75" s="13"/>
      <c r="DN75" s="13"/>
      <c r="DS75" s="75"/>
      <c r="DV75" s="13"/>
      <c r="DW75" s="13"/>
      <c r="DX75" s="13"/>
      <c r="DY75" s="13"/>
      <c r="DZ75" s="13"/>
      <c r="EA75" s="13"/>
      <c r="EE75" s="75"/>
      <c r="EH75" s="13"/>
      <c r="EI75" s="13"/>
      <c r="EJ75" s="13"/>
      <c r="EK75" s="13"/>
      <c r="EL75" s="13"/>
      <c r="EM75" s="13"/>
      <c r="EQ75" s="75"/>
      <c r="ET75" s="13"/>
      <c r="EU75" s="13"/>
      <c r="EV75" s="13"/>
      <c r="EW75" s="13"/>
      <c r="EX75" s="13"/>
      <c r="EY75" s="13"/>
      <c r="FC75" s="75"/>
    </row>
    <row ht="13.199999999999999" customHeight="1" r="76">
      <c r="F76" s="13"/>
      <c r="G76" s="13"/>
      <c r="H76" s="13"/>
      <c r="I76" s="13"/>
      <c r="J76" s="13"/>
      <c r="K76" s="13"/>
      <c r="R76" s="13"/>
      <c r="S76" s="13"/>
      <c r="T76" s="13"/>
      <c r="U76" s="13"/>
      <c r="V76" s="13"/>
      <c r="AD76" s="13"/>
      <c r="AE76" s="13"/>
      <c r="AF76" s="13"/>
      <c r="AG76" s="13"/>
      <c r="AH76" s="13"/>
      <c r="AP76" s="13"/>
      <c r="AQ76" s="13"/>
      <c r="AR76" s="13"/>
      <c r="AS76" s="13"/>
      <c r="AT76" s="13"/>
      <c r="BB76" s="13"/>
      <c r="BC76" s="13"/>
      <c r="BD76" s="13"/>
      <c r="BE76" s="13"/>
      <c r="BF76" s="13"/>
      <c r="BN76" s="13"/>
      <c r="BO76" s="13"/>
      <c r="BP76" s="13"/>
      <c r="BQ76" s="13"/>
      <c r="BS76" s="13"/>
      <c r="BZ76" s="13"/>
      <c r="CA76" s="13"/>
      <c r="CB76" s="13"/>
      <c r="CC76" s="13"/>
      <c r="CD76" s="13"/>
      <c r="CL76" s="13"/>
      <c r="CM76" s="13"/>
      <c r="CN76" s="13"/>
      <c r="CO76" s="13"/>
      <c r="CP76" s="13"/>
      <c r="CX76" s="13"/>
      <c r="CY76" s="13"/>
      <c r="CZ76" s="13"/>
      <c r="DA76" s="13"/>
      <c r="DB76" s="13"/>
      <c r="DC76" s="13"/>
      <c r="DJ76" s="13"/>
      <c r="DK76" s="13"/>
      <c r="DM76" s="13"/>
      <c r="DN76" s="13"/>
      <c r="DV76" s="13"/>
      <c r="DW76" s="13"/>
      <c r="DX76" s="13"/>
      <c r="DY76" s="13"/>
      <c r="DZ76" s="13"/>
      <c r="EH76" s="13"/>
      <c r="EI76" s="13"/>
      <c r="EJ76" s="13"/>
      <c r="EK76" s="13"/>
      <c r="EL76" s="13"/>
      <c r="EM76" s="13"/>
      <c r="ET76" s="13"/>
      <c r="EU76" s="13"/>
      <c r="EV76" s="13"/>
      <c r="EW76" s="13"/>
      <c r="EX76" s="13"/>
      <c r="EY76" s="13"/>
      <c r="EZ76" s="13"/>
    </row>
    <row ht="13.199999999999999" customHeight="1" r="77">
      <c r="F77" s="13"/>
      <c r="G77" s="13"/>
      <c r="Z77" s="76">
        <f>+W72-W71</f>
        <v>8486.6499999999996</v>
      </c>
      <c r="AA77" s="77">
        <f>+X72-X71</f>
        <v>3885.2600000000002</v>
      </c>
      <c r="AB77" s="78">
        <f>SUM(Y74:AB74)</f>
        <v>11633.790000000001</v>
      </c>
      <c r="AC77" s="79">
        <f>+AC72-AC71</f>
        <v>15539.52</v>
      </c>
      <c r="AD77" s="13"/>
      <c r="AL77" s="76">
        <f>+AI72-AI71</f>
        <v>12685.18</v>
      </c>
      <c r="AM77" s="77">
        <f>+AJ72-AJ71</f>
        <v>11739.58</v>
      </c>
      <c r="AN77" s="78">
        <f>SUM(AK74:AN74)</f>
        <v>27734.469999999998</v>
      </c>
      <c r="AO77" s="79">
        <f>+AO72-AO71</f>
        <v>25075.719999999998</v>
      </c>
      <c r="AX77" s="76">
        <f>+AU72-AU71</f>
        <v>10250.09</v>
      </c>
      <c r="AY77" s="77">
        <f>+AV72-AV71</f>
        <v>5243.9100000000008</v>
      </c>
      <c r="AZ77" s="78">
        <f>SUM(AW74:AZ74)</f>
        <v>21065.470000000001</v>
      </c>
      <c r="BA77" s="79">
        <f>+BA72-BA71</f>
        <v>24202.450000000001</v>
      </c>
      <c r="BB77" s="13"/>
      <c r="BJ77" s="76">
        <f>+BG72-BG71</f>
        <v>6474</v>
      </c>
      <c r="BK77" s="77">
        <f>+BH72-BH71</f>
        <v>3273.6100000000001</v>
      </c>
      <c r="BL77" s="78">
        <f>SUM(BI74:BL74)</f>
        <v>11747.6</v>
      </c>
      <c r="BM77" s="79">
        <f>+BM72-BM71</f>
        <v>16116.950000000003</v>
      </c>
      <c r="BV77" s="76">
        <f>+BS72-BS71</f>
        <v>22434.099999999999</v>
      </c>
      <c r="BW77" s="77">
        <f>+BT72-BT71</f>
        <v>9607.0200000000004</v>
      </c>
      <c r="BX77" s="78">
        <f>SUM(BU74:BX74)</f>
        <v>38672.120000000003</v>
      </c>
      <c r="BY77" s="79">
        <f>+BY72-BY71</f>
        <v>40879.559999999998</v>
      </c>
      <c r="BZ77" s="13"/>
      <c r="CH77" s="76">
        <f>+CE72-CE71</f>
        <v>20539.16</v>
      </c>
      <c r="CI77" s="77">
        <f>+CF72-CF71</f>
        <v>12281.1</v>
      </c>
      <c r="CJ77" s="78">
        <f>SUM(CG74:CJ74)</f>
        <v>33901.029999999999</v>
      </c>
      <c r="CK77" s="79">
        <f>+CK72-CK71</f>
        <v>25186.450000000001</v>
      </c>
      <c r="CT77" s="76">
        <f>+CQ72-CQ71</f>
        <v>11362.25</v>
      </c>
      <c r="CU77" s="77">
        <f>+CR72-CR71</f>
        <v>6426</v>
      </c>
      <c r="CV77" s="78">
        <f>SUM(CS74:CV74)</f>
        <v>29442.610000000001</v>
      </c>
      <c r="CW77" s="79">
        <f>+CW72-CW71</f>
        <v>35277.860000000001</v>
      </c>
      <c r="CX77" s="13"/>
      <c r="DF77" s="76">
        <f>+DC72-DC71</f>
        <v>19823.07</v>
      </c>
      <c r="DG77" s="77">
        <f>+DD72-DD71</f>
        <v>10422.549999999999</v>
      </c>
      <c r="DH77" s="78">
        <f>SUM(DE74:DH74)</f>
        <v>25942.73</v>
      </c>
      <c r="DI77" s="79">
        <f>+DI72-DI71</f>
        <v>12758.280000000001</v>
      </c>
      <c r="DR77" s="76">
        <f>+DO72-DO71</f>
        <v>4687.7299999999996</v>
      </c>
      <c r="DS77" s="77">
        <f>+DP72-DP71</f>
        <v>2634.73</v>
      </c>
      <c r="DT77" s="78">
        <f>SUM(DQ74:DT74)</f>
        <v>11401.33</v>
      </c>
      <c r="DU77" s="79">
        <f>+DU72-DU71</f>
        <v>17264.969999999998</v>
      </c>
      <c r="ED77" s="76">
        <f>+EA72-EA71</f>
        <v>5910.8000000000002</v>
      </c>
      <c r="EE77" s="77">
        <f>+EB72-EB71</f>
        <v>3984.8899999999999</v>
      </c>
      <c r="EF77" s="78">
        <f>SUM(EC74:EF74)</f>
        <v>17284.84</v>
      </c>
      <c r="EG77" s="79">
        <f>+EG72-EG71</f>
        <v>43523.190000000002</v>
      </c>
      <c r="EP77" s="76">
        <f>+EM72-EM71</f>
        <v>7399.5199999999995</v>
      </c>
      <c r="EQ77" s="77">
        <f>+EN72-EN71</f>
        <v>7276.9099999999999</v>
      </c>
      <c r="ER77" s="78">
        <f>SUM(EO74:ER74)</f>
        <v>34978.870000000003</v>
      </c>
      <c r="ES77" s="79">
        <f>+ES72-ES71</f>
        <v>80286.909999999989</v>
      </c>
      <c r="ET77" s="13"/>
      <c r="EU77" s="13"/>
      <c r="EV77" s="13"/>
      <c r="EW77" s="13"/>
      <c r="FB77" s="76">
        <f>+EY72-EY71</f>
        <v>147524.48000000001</v>
      </c>
      <c r="FC77" s="77">
        <f>+EZ72-EZ71</f>
        <v>83298.399999999994</v>
      </c>
      <c r="FD77" s="78">
        <f>SUM(FA74:FD74)</f>
        <v>290938.29999999999</v>
      </c>
      <c r="FE77" s="79">
        <f>+FE72-FE71</f>
        <v>365897.31999999995</v>
      </c>
    </row>
    <row ht="13.199999999999999" customHeight="1" r="78">
      <c r="F78" s="13"/>
      <c r="G78" s="13"/>
      <c r="H78" s="13"/>
      <c r="I78" s="13"/>
      <c r="J78" s="13"/>
      <c r="R78" s="13"/>
      <c r="S78" s="13"/>
      <c r="U78" s="13"/>
      <c r="V78" s="13"/>
      <c r="AD78" s="13"/>
      <c r="AE78" s="13"/>
      <c r="AF78" s="13"/>
      <c r="AG78" s="13"/>
      <c r="AP78" s="13"/>
      <c r="AQ78" s="13"/>
      <c r="AR78" s="13"/>
      <c r="AT78" s="13"/>
      <c r="BB78" s="13"/>
      <c r="BC78" s="13"/>
      <c r="BD78" s="13"/>
      <c r="BE78" s="13"/>
      <c r="BF78" s="13"/>
      <c r="BN78" s="13"/>
      <c r="BO78" s="13"/>
      <c r="BP78" s="13"/>
      <c r="BQ78" s="13"/>
      <c r="BR78" s="13"/>
      <c r="BS78" s="13"/>
      <c r="BZ78" s="13"/>
      <c r="CA78" s="13"/>
      <c r="CE78" s="13"/>
      <c r="CL78" s="13"/>
      <c r="CM78" s="13"/>
      <c r="CN78" s="13"/>
      <c r="CO78" s="13"/>
      <c r="CP78" s="13"/>
      <c r="CX78" s="13"/>
      <c r="CY78" s="13"/>
      <c r="CZ78" s="13"/>
      <c r="DA78" s="13"/>
      <c r="DB78" s="13"/>
      <c r="DC78" s="13"/>
      <c r="DJ78" s="13"/>
      <c r="DK78" s="13"/>
      <c r="DL78" s="13"/>
      <c r="DN78" s="13"/>
      <c r="DV78" s="13"/>
      <c r="DW78" s="13"/>
      <c r="EH78" s="13"/>
      <c r="EI78" s="13"/>
      <c r="EJ78" s="13"/>
      <c r="EK78" s="13"/>
      <c r="EL78" s="13"/>
      <c r="EM78" s="13"/>
      <c r="ET78" s="13"/>
      <c r="EU78" s="13"/>
      <c r="EV78" s="13"/>
      <c r="EW78" s="13"/>
      <c r="EX78" s="13"/>
      <c r="EY78" s="13"/>
    </row>
    <row ht="13.199999999999999" customHeight="1" r="79">
      <c r="F79" s="13"/>
      <c r="G79" s="13"/>
      <c r="H79" s="13"/>
      <c r="I79" s="13"/>
      <c r="J79" s="13"/>
      <c r="K79" s="13"/>
      <c r="L79" s="13"/>
      <c r="N79" s="80" t="s">
        <v>146</v>
      </c>
      <c r="O79" s="80" t="s">
        <v>147</v>
      </c>
      <c r="P79" s="80" t="s">
        <v>148</v>
      </c>
      <c r="Q79" s="80" t="s">
        <v>149</v>
      </c>
      <c r="R79" s="13"/>
      <c r="S79" s="13"/>
      <c r="T79" s="13"/>
      <c r="U79" s="13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O79" s="13"/>
      <c r="AP79" s="13"/>
      <c r="AQ79" s="13"/>
      <c r="AR79" s="13"/>
      <c r="AS79" s="13"/>
      <c r="AT79" s="13"/>
      <c r="AU79" s="13"/>
      <c r="AY79" s="13"/>
      <c r="BA79" s="13"/>
      <c r="BB79" s="13"/>
      <c r="BC79" s="13"/>
      <c r="BD79" s="13"/>
      <c r="BE79" s="13"/>
      <c r="BF79" s="13"/>
      <c r="BG79" s="13"/>
      <c r="BH79" s="13"/>
      <c r="BN79" s="13"/>
      <c r="BO79" s="13"/>
      <c r="BP79" s="13"/>
      <c r="BQ79" s="13"/>
      <c r="BR79" s="13"/>
      <c r="BS79" s="13"/>
      <c r="BT79" s="13"/>
      <c r="BV79" s="13"/>
      <c r="BY79" s="13"/>
      <c r="BZ79" s="13"/>
      <c r="CA79" s="13"/>
      <c r="CB79" s="13"/>
      <c r="CC79" s="13"/>
      <c r="CD79" s="13"/>
      <c r="CE79" s="13"/>
      <c r="CF79" s="13"/>
      <c r="CI79" s="13"/>
      <c r="CK79" s="13"/>
      <c r="CL79" s="13"/>
      <c r="CM79" s="13"/>
      <c r="CN79" s="13"/>
      <c r="CO79" s="13"/>
      <c r="CP79" s="13"/>
      <c r="CQ79" s="13"/>
      <c r="CR79" s="13"/>
      <c r="CX79" s="13"/>
      <c r="CY79" s="13"/>
      <c r="CZ79" s="13"/>
      <c r="DA79" s="13"/>
      <c r="DB79" s="13"/>
      <c r="DC79" s="13"/>
      <c r="DD79" s="13"/>
      <c r="DF79" s="13"/>
      <c r="DI79" s="13"/>
      <c r="DJ79" s="13"/>
      <c r="DK79" s="13"/>
      <c r="DL79" s="13"/>
      <c r="DM79" s="13"/>
      <c r="DN79" s="13"/>
      <c r="DO79" s="13"/>
      <c r="DS79" s="13"/>
      <c r="DU79" s="13"/>
      <c r="DV79" s="13"/>
      <c r="DW79" s="13"/>
      <c r="DX79" s="13"/>
      <c r="DY79" s="13"/>
      <c r="DZ79" s="13"/>
      <c r="EA79" s="13"/>
      <c r="EB79" s="13"/>
      <c r="ED79" s="13"/>
      <c r="EE79" s="13"/>
      <c r="EG79" s="13"/>
      <c r="EH79" s="13"/>
      <c r="EI79" s="13"/>
      <c r="EJ79" s="13"/>
      <c r="EK79" s="13"/>
      <c r="EL79" s="13"/>
      <c r="EM79" s="13"/>
      <c r="EN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</row>
    <row ht="13.199999999999999" customHeight="1" r="80">
      <c r="F80" s="13"/>
      <c r="G80" s="13"/>
      <c r="N80" s="80" t="s">
        <v>150</v>
      </c>
      <c r="O80" s="80" t="s">
        <v>151</v>
      </c>
      <c r="P80" s="80" t="s">
        <v>152</v>
      </c>
      <c r="Q80" s="80" t="s">
        <v>153</v>
      </c>
      <c r="R80" s="13"/>
      <c r="S80" s="13"/>
      <c r="AD80" s="13"/>
      <c r="AE80" s="13"/>
      <c r="AP80" s="13"/>
      <c r="AQ80" s="13"/>
      <c r="BB80" s="13"/>
      <c r="BC80" s="13"/>
      <c r="BN80" s="13"/>
      <c r="BO80" s="13"/>
      <c r="BZ80" s="13"/>
      <c r="CA80" s="13"/>
      <c r="CL80" s="13"/>
      <c r="CM80" s="13"/>
      <c r="CX80" s="13"/>
      <c r="CY80" s="13"/>
      <c r="DJ80" s="13"/>
      <c r="DK80" s="13"/>
      <c r="DV80" s="13"/>
      <c r="DW80" s="13"/>
      <c r="EH80" s="13"/>
      <c r="ET80" s="13"/>
      <c r="EU80" s="13"/>
      <c r="EV80" s="13"/>
      <c r="EW80" s="13"/>
      <c r="EX80" s="13"/>
    </row>
    <row ht="13.199999999999999" customHeight="1" r="81">
      <c r="M81" s="0" t="s">
        <v>104</v>
      </c>
      <c r="N81" s="76">
        <f>+K72-K71</f>
        <v>17471.93</v>
      </c>
      <c r="O81" s="77">
        <f>+L72-L71</f>
        <v>6522.8399999999992</v>
      </c>
      <c r="P81" s="78">
        <f>SUM(M74:P74)</f>
        <v>27133.439999999999</v>
      </c>
      <c r="Q81" s="79">
        <f>+Q72-Q71</f>
        <v>29785.459999999999</v>
      </c>
      <c r="ET81" s="13"/>
      <c r="EU81" s="13"/>
      <c r="FC81" s="13"/>
    </row>
    <row ht="13.199999999999999" customHeight="1" r="82">
      <c r="F82" s="13"/>
      <c r="G82" s="13"/>
      <c r="I82" s="13"/>
      <c r="L82" s="13"/>
      <c r="M82" s="0" t="s">
        <v>105</v>
      </c>
      <c r="N82" s="76">
        <f>+Z77</f>
        <v>8486.6499999999996</v>
      </c>
      <c r="O82" s="77">
        <f>+AA77</f>
        <v>3885.2600000000002</v>
      </c>
      <c r="P82" s="78">
        <f>+AB77</f>
        <v>11633.790000000001</v>
      </c>
      <c r="Q82" s="79">
        <f>+AC77</f>
        <v>15539.52</v>
      </c>
      <c r="R82" s="13"/>
      <c r="S82" s="13"/>
      <c r="V82" s="13"/>
      <c r="X82" s="13"/>
      <c r="AC82" s="13"/>
      <c r="AD82" s="13"/>
      <c r="AE82" s="13"/>
      <c r="AF82" s="13"/>
      <c r="AG82" s="13"/>
      <c r="AH82" s="13"/>
      <c r="AI82" s="13"/>
      <c r="AP82" s="13"/>
      <c r="AQ82" s="13"/>
      <c r="AT82" s="13"/>
      <c r="BA82" s="13"/>
      <c r="BB82" s="13"/>
      <c r="BC82" s="13"/>
      <c r="BN82" s="13"/>
      <c r="BO82" s="13"/>
      <c r="BP82" s="13"/>
      <c r="BQ82" s="13"/>
      <c r="BR82" s="13"/>
      <c r="BS82" s="13"/>
      <c r="BZ82" s="13"/>
      <c r="CA82" s="13"/>
      <c r="CC82" s="13"/>
      <c r="CL82" s="13"/>
      <c r="CM82" s="13"/>
      <c r="CX82" s="13"/>
      <c r="CY82" s="13"/>
      <c r="DC82" s="13"/>
      <c r="DJ82" s="13"/>
      <c r="DK82" s="13"/>
      <c r="DV82" s="13"/>
      <c r="DW82" s="13"/>
      <c r="EG82" s="13"/>
      <c r="EH82" s="13"/>
      <c r="EI82" s="13"/>
      <c r="EO82" s="13"/>
      <c r="EP82" s="13"/>
      <c r="ER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</row>
    <row ht="13.199999999999999" customHeight="1" r="83">
      <c r="F83" s="13"/>
      <c r="G83" s="13"/>
      <c r="M83" s="0" t="s">
        <v>106</v>
      </c>
      <c r="N83" s="76">
        <f>+AL77</f>
        <v>12685.18</v>
      </c>
      <c r="O83" s="77">
        <f>+AM77</f>
        <v>11739.58</v>
      </c>
      <c r="P83" s="78">
        <f>+AN77</f>
        <v>27734.469999999998</v>
      </c>
      <c r="Q83" s="79">
        <f>+AO77</f>
        <v>25075.719999999998</v>
      </c>
      <c r="R83" s="13"/>
      <c r="S83" s="13"/>
      <c r="U83" s="13"/>
      <c r="AD83" s="13"/>
      <c r="AE83" s="13"/>
      <c r="AP83" s="13"/>
      <c r="AQ83" s="13"/>
      <c r="BB83" s="13"/>
      <c r="BC83" s="13"/>
      <c r="BE83" s="13"/>
      <c r="BN83" s="13"/>
      <c r="BO83" s="13"/>
      <c r="BZ83" s="13"/>
      <c r="CA83" s="13"/>
      <c r="CL83" s="13"/>
      <c r="CM83" s="13"/>
      <c r="CX83" s="13"/>
      <c r="CY83" s="13"/>
      <c r="DJ83" s="13"/>
      <c r="DK83" s="13"/>
      <c r="DV83" s="13"/>
      <c r="DW83" s="13"/>
      <c r="EH83" s="13"/>
      <c r="ET83" s="13"/>
      <c r="EU83" s="13"/>
      <c r="EV83" s="13"/>
      <c r="EW83" s="13"/>
      <c r="EX83" s="13"/>
      <c r="FD83" s="13"/>
      <c r="FE83" s="13"/>
    </row>
    <row ht="13.199999999999999" customHeight="1" r="84">
      <c r="M84" s="13" t="s">
        <v>108</v>
      </c>
      <c r="N84" s="76">
        <f>+AX77</f>
        <v>10250.09</v>
      </c>
      <c r="O84" s="77">
        <f>+AY77</f>
        <v>5243.9100000000008</v>
      </c>
      <c r="P84" s="78">
        <f>+AZ77</f>
        <v>21065.470000000001</v>
      </c>
      <c r="Q84" s="79">
        <f>+BA77</f>
        <v>24202.450000000001</v>
      </c>
      <c r="BN84" s="13"/>
      <c r="CX84" s="13"/>
      <c r="ET84" s="13"/>
      <c r="EU84" s="13"/>
    </row>
    <row ht="13.199999999999999" customHeight="1" r="85">
      <c r="F85" s="13"/>
      <c r="G85" s="13"/>
      <c r="H85" s="13"/>
      <c r="I85" s="13"/>
      <c r="M85" s="0" t="s">
        <v>109</v>
      </c>
      <c r="N85" s="76">
        <f>+BJ77</f>
        <v>6474</v>
      </c>
      <c r="O85" s="77">
        <f>+BK77</f>
        <v>3273.6100000000001</v>
      </c>
      <c r="P85" s="78">
        <f>+BL77</f>
        <v>11747.6</v>
      </c>
      <c r="Q85" s="79">
        <f>+BM77</f>
        <v>16116.950000000003</v>
      </c>
      <c r="R85" s="13"/>
      <c r="S85" s="13"/>
      <c r="W85" s="13"/>
      <c r="Y85" s="13"/>
      <c r="AB85" s="13"/>
      <c r="AC85" s="13"/>
      <c r="AD85" s="13"/>
      <c r="AE85" s="13"/>
      <c r="AG85" s="13"/>
      <c r="AI85" s="13"/>
      <c r="AK85" s="13"/>
      <c r="AP85" s="13"/>
      <c r="AQ85" s="13"/>
      <c r="AR85" s="13"/>
      <c r="AU85" s="13"/>
      <c r="BA85" s="13"/>
      <c r="BB85" s="13"/>
      <c r="BC85" s="13"/>
      <c r="BD85" s="13"/>
      <c r="BE85" s="13"/>
      <c r="BF85" s="13"/>
      <c r="BN85" s="13"/>
      <c r="BO85" s="13"/>
      <c r="BP85" s="13"/>
      <c r="BQ85" s="13"/>
      <c r="BR85" s="13"/>
      <c r="BS85" s="13"/>
      <c r="BT85" s="13"/>
      <c r="BU85" s="13"/>
      <c r="BZ85" s="13"/>
      <c r="CA85" s="13"/>
      <c r="CB85" s="13"/>
      <c r="CC85" s="13"/>
      <c r="CD85" s="13"/>
      <c r="CE85" s="13"/>
      <c r="CL85" s="13"/>
      <c r="CM85" s="13"/>
      <c r="CN85" s="13"/>
      <c r="CQ85" s="13"/>
      <c r="CX85" s="13"/>
      <c r="CY85" s="13"/>
      <c r="CZ85" s="13"/>
      <c r="DA85" s="13"/>
      <c r="DJ85" s="13"/>
      <c r="DK85" s="13"/>
      <c r="DV85" s="13"/>
      <c r="DW85" s="13"/>
      <c r="EG85" s="13"/>
      <c r="EH85" s="13"/>
      <c r="EI85" s="13"/>
      <c r="EM85" s="13"/>
      <c r="EO85" s="13"/>
      <c r="EP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</row>
    <row ht="13.199999999999999" customHeight="1" r="86">
      <c r="F86" s="13"/>
      <c r="G86" s="13"/>
      <c r="H86" s="13"/>
      <c r="I86" s="13"/>
      <c r="J86" s="13"/>
      <c r="K86" s="13"/>
      <c r="L86" s="13"/>
      <c r="M86" s="0" t="s">
        <v>110</v>
      </c>
      <c r="N86" s="76">
        <f>+BV77</f>
        <v>22434.099999999999</v>
      </c>
      <c r="O86" s="77">
        <f>+BW77</f>
        <v>9607.0200000000004</v>
      </c>
      <c r="P86" s="78">
        <f>+BX77</f>
        <v>38672.120000000003</v>
      </c>
      <c r="Q86" s="79">
        <f>+BY77</f>
        <v>40879.559999999998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K86" s="13"/>
      <c r="AM86" s="13"/>
      <c r="AO86" s="13"/>
      <c r="AP86" s="13"/>
      <c r="AQ86" s="13"/>
      <c r="AR86" s="13"/>
      <c r="AT86" s="13"/>
      <c r="AU86" s="13"/>
      <c r="BA86" s="13"/>
      <c r="BB86" s="13"/>
      <c r="BC86" s="13"/>
      <c r="BD86" s="13"/>
      <c r="BE86" s="13"/>
      <c r="BF86" s="13"/>
      <c r="BN86" s="13"/>
      <c r="BO86" s="13"/>
      <c r="BP86" s="13"/>
      <c r="BQ86" s="13"/>
      <c r="BR86" s="13"/>
      <c r="BS86" s="13"/>
      <c r="BT86" s="13"/>
      <c r="BU86" s="13"/>
      <c r="BX86" s="13"/>
      <c r="BY86" s="13"/>
      <c r="BZ86" s="13"/>
      <c r="CA86" s="13"/>
      <c r="CB86" s="13"/>
      <c r="CC86" s="13"/>
      <c r="CD86" s="13"/>
      <c r="CE86" s="13"/>
      <c r="CF86" s="13"/>
      <c r="CH86" s="13"/>
      <c r="CI86" s="13"/>
      <c r="CJ86" s="13"/>
      <c r="CK86" s="13"/>
      <c r="CL86" s="13"/>
      <c r="CM86" s="13"/>
      <c r="CN86" s="13"/>
      <c r="CO86" s="13"/>
      <c r="CQ86" s="13"/>
      <c r="CU86" s="13"/>
      <c r="CX86" s="13"/>
      <c r="CY86" s="13"/>
      <c r="CZ86" s="13"/>
      <c r="DA86" s="13"/>
      <c r="DB86" s="13"/>
      <c r="DC86" s="13"/>
      <c r="DJ86" s="13"/>
      <c r="DK86" s="13"/>
      <c r="DL86" s="13"/>
      <c r="DN86" s="13"/>
      <c r="DU86" s="13"/>
      <c r="DV86" s="13"/>
      <c r="DW86" s="13"/>
      <c r="DX86" s="13"/>
      <c r="EB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</row>
    <row ht="13.199999999999999" customHeight="1" r="87">
      <c r="F87" s="13"/>
      <c r="G87" s="13"/>
      <c r="M87" s="0" t="s">
        <v>111</v>
      </c>
      <c r="N87" s="76">
        <f>+CH77</f>
        <v>20539.16</v>
      </c>
      <c r="O87" s="77">
        <f>+CI77</f>
        <v>12281.1</v>
      </c>
      <c r="P87" s="78">
        <f>+CJ77</f>
        <v>33901.029999999999</v>
      </c>
      <c r="Q87" s="79">
        <f>+CK77</f>
        <v>25186.450000000001</v>
      </c>
      <c r="R87" s="13"/>
      <c r="U87" s="13"/>
      <c r="AD87" s="13"/>
      <c r="AE87" s="13"/>
      <c r="BB87" s="13"/>
      <c r="BC87" s="13"/>
      <c r="BD87" s="13"/>
      <c r="BE87" s="13"/>
      <c r="BN87" s="13"/>
      <c r="BZ87" s="13"/>
      <c r="CD87" s="13"/>
      <c r="CK87" s="13"/>
      <c r="CL87" s="13"/>
      <c r="CM87" s="13"/>
      <c r="CX87" s="13"/>
      <c r="DV87" s="13"/>
      <c r="ET87" s="13"/>
      <c r="EU87" s="13"/>
      <c r="EV87" s="13"/>
      <c r="EW87" s="13"/>
      <c r="EX87" s="13"/>
      <c r="EZ87" s="13"/>
      <c r="FA87" s="13"/>
      <c r="FB87" s="13"/>
      <c r="FD87" s="13"/>
      <c r="FE87" s="13"/>
    </row>
    <row ht="13.199999999999999" customHeight="1" r="88">
      <c r="F88" s="13"/>
      <c r="G88" s="13"/>
      <c r="H88" s="13"/>
      <c r="I88" s="13"/>
      <c r="M88" s="0" t="s">
        <v>112</v>
      </c>
      <c r="N88" s="76">
        <f>+CT77</f>
        <v>11362.25</v>
      </c>
      <c r="O88" s="77">
        <f>+CU77</f>
        <v>6426</v>
      </c>
      <c r="P88" s="78">
        <f>+CV77</f>
        <v>29442.610000000001</v>
      </c>
      <c r="Q88" s="79">
        <f>+CW77</f>
        <v>35277.860000000001</v>
      </c>
      <c r="R88" s="13"/>
      <c r="S88" s="13"/>
      <c r="T88" s="13"/>
      <c r="AC88" s="13"/>
      <c r="AD88" s="13"/>
      <c r="AE88" s="13"/>
      <c r="AF88" s="13"/>
      <c r="AG88" s="13"/>
      <c r="AH88" s="13"/>
      <c r="AO88" s="13"/>
      <c r="AP88" s="13"/>
      <c r="AQ88" s="13"/>
      <c r="AR88" s="13"/>
      <c r="BB88" s="13"/>
      <c r="BC88" s="13"/>
      <c r="BN88" s="13"/>
      <c r="BO88" s="13"/>
      <c r="BP88" s="13"/>
      <c r="BT88" s="13"/>
      <c r="BZ88" s="13"/>
      <c r="CA88" s="13"/>
      <c r="CJ88" s="13"/>
      <c r="CK88" s="13"/>
      <c r="CL88" s="13"/>
      <c r="CM88" s="13"/>
      <c r="CX88" s="13"/>
      <c r="CY88" s="13"/>
      <c r="CZ88" s="13"/>
      <c r="DA88" s="13"/>
      <c r="DB88" s="13"/>
      <c r="DC88" s="13"/>
      <c r="DH88" s="13"/>
      <c r="DJ88" s="13"/>
      <c r="DK88" s="13"/>
      <c r="DV88" s="13"/>
      <c r="DW88" s="13"/>
      <c r="EG88" s="13"/>
      <c r="EH88" s="13"/>
      <c r="EQ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</row>
    <row ht="13.199999999999999" customHeight="1" r="89">
      <c r="F89" s="13"/>
      <c r="G89" s="13"/>
      <c r="H89" s="13"/>
      <c r="M89" s="0" t="s">
        <v>113</v>
      </c>
      <c r="N89" s="76">
        <f>+DF77</f>
        <v>19823.07</v>
      </c>
      <c r="O89" s="77">
        <f>+DG77</f>
        <v>10422.549999999999</v>
      </c>
      <c r="P89" s="78">
        <f>+DH77</f>
        <v>25942.73</v>
      </c>
      <c r="Q89" s="79">
        <f>+DI77</f>
        <v>12758.280000000001</v>
      </c>
      <c r="R89" s="13"/>
      <c r="T89" s="13"/>
      <c r="AD89" s="13"/>
      <c r="AE89" s="13"/>
      <c r="AG89" s="13"/>
      <c r="AP89" s="13"/>
      <c r="AQ89" s="13"/>
      <c r="BB89" s="13"/>
      <c r="BD89" s="13"/>
      <c r="BN89" s="13"/>
      <c r="BO89" s="13"/>
      <c r="BP89" s="13"/>
      <c r="CL89" s="13"/>
      <c r="CM89" s="13"/>
      <c r="CX89" s="13"/>
      <c r="CY89" s="13"/>
      <c r="CZ89" s="13"/>
      <c r="DJ89" s="13"/>
      <c r="DK89" s="13"/>
      <c r="DV89" s="13"/>
      <c r="DW89" s="13"/>
      <c r="EH89" s="13"/>
      <c r="EJ89" s="13"/>
      <c r="ET89" s="13"/>
      <c r="EU89" s="13"/>
      <c r="EV89" s="13"/>
      <c r="EW89" s="13"/>
      <c r="FE89" s="13"/>
    </row>
    <row ht="13.199999999999999" customHeight="1" r="90">
      <c r="F90" s="13"/>
      <c r="G90" s="13"/>
      <c r="M90" s="0" t="s">
        <v>115</v>
      </c>
      <c r="N90" s="76">
        <f>+DR77</f>
        <v>4687.7299999999996</v>
      </c>
      <c r="O90" s="77">
        <f>+DS77</f>
        <v>2634.73</v>
      </c>
      <c r="P90" s="78">
        <f>+DT77</f>
        <v>11401.33</v>
      </c>
      <c r="Q90" s="79">
        <f>+DU77</f>
        <v>17264.969999999998</v>
      </c>
      <c r="R90" s="13"/>
      <c r="AC90" s="13"/>
      <c r="AD90" s="13"/>
      <c r="AE90" s="13"/>
      <c r="BB90" s="13"/>
      <c r="BC90" s="13"/>
      <c r="BN90" s="13"/>
      <c r="BO90" s="13"/>
      <c r="BZ90" s="13"/>
      <c r="CA90" s="13"/>
      <c r="CK90" s="13"/>
      <c r="CX90" s="13"/>
      <c r="CY90" s="13"/>
      <c r="DJ90" s="13"/>
      <c r="DU90" s="13"/>
      <c r="DV90" s="13"/>
      <c r="EG90" s="13"/>
      <c r="EH90" s="13"/>
      <c r="ET90" s="13"/>
      <c r="EU90" s="13"/>
      <c r="EV90" s="13"/>
      <c r="EW90" s="13"/>
      <c r="EX90" s="13"/>
      <c r="EY90" s="13"/>
      <c r="EZ90" s="13"/>
      <c r="FA90" s="13"/>
      <c r="FB90" s="13"/>
      <c r="FE90" s="13"/>
    </row>
    <row ht="13.199999999999999" customHeight="1" r="91">
      <c r="F91" s="13"/>
      <c r="M91" s="13" t="s">
        <v>116</v>
      </c>
      <c r="N91" s="76">
        <f>+ED77</f>
        <v>5910.8000000000002</v>
      </c>
      <c r="O91" s="77">
        <f>+EE77</f>
        <v>3984.8899999999999</v>
      </c>
      <c r="P91" s="78">
        <f>+EF77</f>
        <v>17284.84</v>
      </c>
      <c r="Q91" s="79">
        <f>+EG77</f>
        <v>43523.190000000002</v>
      </c>
      <c r="AD91" s="13"/>
      <c r="AE91" s="13"/>
      <c r="BB91" s="13"/>
      <c r="BC91" s="13"/>
      <c r="BE91" s="13"/>
      <c r="BF91" s="13"/>
      <c r="BH91" s="13"/>
      <c r="BN91" s="13"/>
      <c r="BZ91" s="13"/>
      <c r="CC91" s="13"/>
      <c r="CX91" s="13"/>
      <c r="DV91" s="13"/>
      <c r="ET91" s="13"/>
      <c r="EU91" s="13"/>
      <c r="EV91" s="13"/>
      <c r="EW91" s="13"/>
      <c r="EX91" s="13"/>
      <c r="EY91" s="13"/>
      <c r="EZ91" s="13"/>
      <c r="FE91" s="13"/>
    </row>
    <row ht="13.199999999999999" customHeight="1" r="92">
      <c r="F92" s="13"/>
      <c r="G92" s="13"/>
      <c r="H92" s="13"/>
      <c r="I92" s="13"/>
      <c r="M92" s="13" t="s">
        <v>117</v>
      </c>
      <c r="N92" s="76">
        <f>+EP77</f>
        <v>7399.5199999999995</v>
      </c>
      <c r="O92" s="77">
        <f>+EQ77</f>
        <v>7276.9099999999999</v>
      </c>
      <c r="P92" s="78">
        <f>+ER77</f>
        <v>34978.870000000003</v>
      </c>
      <c r="Q92" s="79">
        <f>+ES77</f>
        <v>80286.909999999989</v>
      </c>
      <c r="R92" s="13"/>
      <c r="S92" s="13"/>
      <c r="AC92" s="13"/>
      <c r="AD92" s="13"/>
      <c r="AE92" s="13"/>
      <c r="AP92" s="13"/>
      <c r="AQ92" s="13"/>
      <c r="BB92" s="13"/>
      <c r="BC92" s="13"/>
      <c r="BN92" s="13"/>
      <c r="BO92" s="13"/>
      <c r="BP92" s="13"/>
      <c r="BY92" s="13"/>
      <c r="BZ92" s="13"/>
      <c r="CA92" s="13"/>
      <c r="CK92" s="13"/>
      <c r="CL92" s="13"/>
      <c r="CM92" s="13"/>
      <c r="CX92" s="13"/>
      <c r="CY92" s="13"/>
      <c r="DJ92" s="13"/>
      <c r="DK92" s="13"/>
      <c r="DV92" s="13"/>
      <c r="EG92" s="13"/>
      <c r="EH92" s="13"/>
      <c r="EI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</row>
    <row ht="13.199999999999999" customHeight="1" r="93">
      <c r="F93" s="13"/>
      <c r="G93" s="13"/>
      <c r="H93" s="13"/>
      <c r="I93" s="13"/>
      <c r="J93" s="13"/>
      <c r="L93" s="13"/>
      <c r="M93" s="0" t="s">
        <v>118</v>
      </c>
      <c r="N93" s="82">
        <f>+FB77</f>
        <v>147524.48000000001</v>
      </c>
      <c r="O93" s="82">
        <f>+FC77</f>
        <v>83298.399999999994</v>
      </c>
      <c r="P93" s="82">
        <f>+FD77</f>
        <v>290938.29999999999</v>
      </c>
      <c r="Q93" s="82">
        <f>+FE77</f>
        <v>365897.31999999995</v>
      </c>
      <c r="R93" s="13"/>
      <c r="S93" s="13"/>
      <c r="T93" s="13"/>
      <c r="U93" s="13"/>
      <c r="X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O93" s="13"/>
      <c r="AP93" s="13"/>
      <c r="AQ93" s="13"/>
      <c r="AR93" s="13"/>
      <c r="AT93" s="13"/>
      <c r="BA93" s="13"/>
      <c r="BB93" s="13"/>
      <c r="BC93" s="13"/>
      <c r="BD93" s="13"/>
      <c r="BE93" s="13"/>
      <c r="BF93" s="13"/>
      <c r="BG93" s="13"/>
      <c r="BH93" s="13"/>
      <c r="BI93" s="13"/>
      <c r="BN93" s="13"/>
      <c r="BO93" s="13"/>
      <c r="BP93" s="13"/>
      <c r="BR93" s="13"/>
      <c r="BT93" s="13"/>
      <c r="BV93" s="13"/>
      <c r="BX93" s="13"/>
      <c r="BY93" s="13"/>
      <c r="BZ93" s="13"/>
      <c r="CA93" s="13"/>
      <c r="CB93" s="13"/>
      <c r="CC93" s="13"/>
      <c r="CD93" s="13"/>
      <c r="CE93" s="13"/>
      <c r="CI93" s="13"/>
      <c r="CJ93" s="13"/>
      <c r="CK93" s="13"/>
      <c r="CL93" s="13"/>
      <c r="CM93" s="13"/>
      <c r="CN93" s="13"/>
      <c r="CX93" s="13"/>
      <c r="CY93" s="13"/>
      <c r="CZ93" s="13"/>
      <c r="DA93" s="13"/>
      <c r="DB93" s="13"/>
      <c r="DC93" s="13"/>
      <c r="DD93" s="13"/>
      <c r="DH93" s="13"/>
      <c r="DI93" s="13"/>
      <c r="DJ93" s="13"/>
      <c r="DK93" s="13"/>
      <c r="DL93" s="13"/>
      <c r="DU93" s="13"/>
      <c r="DV93" s="13"/>
      <c r="DW93" s="13"/>
      <c r="DY93" s="13"/>
      <c r="EE93" s="13"/>
      <c r="EG93" s="13"/>
      <c r="EH93" s="13"/>
      <c r="EI93" s="13"/>
      <c r="EJ93" s="13"/>
      <c r="EL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</row>
    <row ht="13.199999999999999" customHeight="1" r="94">
      <c r="F94" s="13"/>
      <c r="G94" s="13"/>
      <c r="N94" s="13"/>
      <c r="R94" s="13"/>
      <c r="S94" s="13"/>
      <c r="AC94" s="13"/>
      <c r="AD94" s="13"/>
      <c r="AE94" s="13"/>
      <c r="AP94" s="13"/>
      <c r="AQ94" s="13"/>
      <c r="BB94" s="13"/>
      <c r="BC94" s="13"/>
      <c r="BN94" s="13"/>
      <c r="BO94" s="13"/>
      <c r="BP94" s="13"/>
      <c r="BQ94" s="13"/>
      <c r="BZ94" s="13"/>
      <c r="CA94" s="13"/>
      <c r="CB94" s="13"/>
      <c r="CL94" s="13"/>
      <c r="CM94" s="13"/>
      <c r="CX94" s="13"/>
      <c r="CY94" s="13"/>
      <c r="DJ94" s="13"/>
      <c r="DK94" s="13"/>
      <c r="DV94" s="13"/>
      <c r="DW94" s="13"/>
      <c r="EG94" s="13"/>
      <c r="EH94" s="13"/>
      <c r="EI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D94" s="13"/>
      <c r="FE94" s="13"/>
    </row>
    <row ht="13.199999999999999" customHeight="1" r="95">
      <c r="F95" s="13"/>
      <c r="G95" s="13"/>
      <c r="R95" s="13"/>
      <c r="S95" s="13"/>
      <c r="X95" s="13"/>
      <c r="AA95" s="13"/>
      <c r="AC95" s="13"/>
      <c r="AD95" s="13"/>
      <c r="AE95" s="13"/>
      <c r="AG95" s="13"/>
      <c r="AI95" s="13"/>
      <c r="AJ95" s="13"/>
      <c r="AO95" s="13"/>
      <c r="BB95" s="13"/>
      <c r="BC95" s="13"/>
      <c r="BN95" s="13"/>
      <c r="BO95" s="13"/>
      <c r="BS95" s="13"/>
      <c r="BV95" s="13"/>
      <c r="BY95" s="13"/>
      <c r="BZ95" s="13"/>
      <c r="CA95" s="13"/>
      <c r="CK95" s="13"/>
      <c r="CX95" s="13"/>
      <c r="CY95" s="13"/>
      <c r="DB95" s="13"/>
      <c r="DC95" s="13"/>
      <c r="DD95" s="13"/>
      <c r="DF95" s="13"/>
      <c r="DI95" s="13"/>
      <c r="DJ95" s="13"/>
      <c r="DU95" s="13"/>
      <c r="DV95" s="13"/>
      <c r="EG95" s="13"/>
      <c r="EH95" s="13"/>
      <c r="EP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</row>
    <row ht="13.199999999999999" customHeight="1" r="96">
      <c r="F96" s="13"/>
      <c r="G96" s="13"/>
      <c r="H96" s="13"/>
      <c r="I96" s="13"/>
      <c r="J96" s="13"/>
      <c r="K96" s="13"/>
      <c r="R96" s="13"/>
      <c r="S96" s="13"/>
      <c r="T96" s="13"/>
      <c r="U96" s="13"/>
      <c r="Y96" s="13"/>
      <c r="AC96" s="13"/>
      <c r="AD96" s="13"/>
      <c r="AE96" s="13"/>
      <c r="AF96" s="13"/>
      <c r="AG96" s="13"/>
      <c r="AH96" s="13"/>
      <c r="AI96" s="13"/>
      <c r="AK96" s="13"/>
      <c r="AL96" s="13"/>
      <c r="AM96" s="13"/>
      <c r="AN96" s="13"/>
      <c r="AO96" s="13"/>
      <c r="AP96" s="13"/>
      <c r="AQ96" s="13"/>
      <c r="AR96" s="13"/>
      <c r="AS96" s="13"/>
      <c r="AW96" s="13"/>
      <c r="BA96" s="13"/>
      <c r="BB96" s="13"/>
      <c r="BC96" s="13"/>
      <c r="BD96" s="13"/>
      <c r="BE96" s="13"/>
      <c r="BF96" s="13"/>
      <c r="BN96" s="13"/>
      <c r="BO96" s="13"/>
      <c r="BP96" s="13"/>
      <c r="BQ96" s="13"/>
      <c r="BR96" s="13"/>
      <c r="BS96" s="13"/>
      <c r="BT96" s="13"/>
      <c r="BY96" s="13"/>
      <c r="BZ96" s="13"/>
      <c r="CA96" s="13"/>
      <c r="CB96" s="13"/>
      <c r="CC96" s="13"/>
      <c r="CG96" s="13"/>
      <c r="CK96" s="13"/>
      <c r="CL96" s="13"/>
      <c r="CM96" s="13"/>
      <c r="CN96" s="13"/>
      <c r="CO96" s="13"/>
      <c r="CP96" s="13"/>
      <c r="CS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U96" s="13"/>
      <c r="DV96" s="13"/>
      <c r="DW96" s="13"/>
      <c r="DX96" s="13"/>
      <c r="EC96" s="13"/>
      <c r="ED96" s="13"/>
      <c r="EG96" s="13"/>
      <c r="EH96" s="13"/>
      <c r="EI96" s="13"/>
      <c r="EK96" s="13"/>
      <c r="EO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</row>
    <row ht="13.199999999999999" customHeight="1" r="97">
      <c r="F97" s="13"/>
      <c r="G97" s="13"/>
      <c r="R97" s="13"/>
      <c r="S97" s="13"/>
      <c r="AD97" s="13"/>
      <c r="AE97" s="13"/>
      <c r="AF97" s="13"/>
      <c r="AP97" s="13"/>
      <c r="AQ97" s="13"/>
      <c r="BB97" s="13"/>
      <c r="BC97" s="13"/>
      <c r="BN97" s="13"/>
      <c r="BO97" s="13"/>
      <c r="BP97" s="13"/>
      <c r="BQ97" s="13"/>
      <c r="BZ97" s="13"/>
      <c r="CA97" s="13"/>
      <c r="CL97" s="13"/>
      <c r="CM97" s="13"/>
      <c r="CX97" s="13"/>
      <c r="CY97" s="13"/>
      <c r="CZ97" s="13"/>
      <c r="DJ97" s="13"/>
      <c r="DK97" s="13"/>
      <c r="DL97" s="13"/>
      <c r="DV97" s="13"/>
      <c r="DW97" s="13"/>
      <c r="EH97" s="13"/>
      <c r="EI97" s="13"/>
      <c r="ER97" s="13"/>
      <c r="ET97" s="13"/>
      <c r="EU97" s="13"/>
      <c r="EV97" s="13"/>
      <c r="EW97" s="13"/>
      <c r="EX97" s="13"/>
      <c r="EY97" s="13"/>
      <c r="EZ97" s="13"/>
      <c r="FA97" s="13"/>
      <c r="FB97" s="13"/>
      <c r="FD97" s="13"/>
      <c r="FE97" s="13"/>
    </row>
    <row ht="13.199999999999999" customHeight="1" r="98">
      <c r="F98" s="13"/>
      <c r="G98" s="13"/>
      <c r="H98" s="13"/>
      <c r="I98" s="13"/>
      <c r="K98" s="13"/>
      <c r="M98" s="13"/>
      <c r="R98" s="13"/>
      <c r="S98" s="13"/>
      <c r="AC98" s="13"/>
      <c r="AD98" s="13"/>
      <c r="AE98" s="13"/>
      <c r="AF98" s="13"/>
      <c r="AP98" s="13"/>
      <c r="AQ98" s="13"/>
      <c r="BA98" s="13"/>
      <c r="BB98" s="13"/>
      <c r="BC98" s="13"/>
      <c r="BD98" s="13"/>
      <c r="BN98" s="13"/>
      <c r="BO98" s="13"/>
      <c r="BP98" s="13"/>
      <c r="BQ98" s="13"/>
      <c r="BY98" s="13"/>
      <c r="BZ98" s="13"/>
      <c r="CA98" s="13"/>
      <c r="CB98" s="13"/>
      <c r="CC98" s="13"/>
      <c r="CL98" s="13"/>
      <c r="CM98" s="13"/>
      <c r="CW98" s="13"/>
      <c r="CX98" s="13"/>
      <c r="CY98" s="13"/>
      <c r="CZ98" s="13"/>
      <c r="DJ98" s="13"/>
      <c r="DK98" s="13"/>
      <c r="DL98" s="13"/>
      <c r="DN98" s="13"/>
      <c r="DU98" s="13"/>
      <c r="DV98" s="13"/>
      <c r="DW98" s="13"/>
      <c r="EG98" s="13"/>
      <c r="EH98" s="13"/>
      <c r="EI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</row>
    <row ht="13.199999999999999" customHeight="1" r="99">
      <c r="F99" s="13"/>
      <c r="G99" s="13"/>
      <c r="M99" s="13"/>
      <c r="R99" s="13"/>
      <c r="S99" s="13"/>
      <c r="U99" s="13"/>
      <c r="AD99" s="13"/>
      <c r="AE99" s="13"/>
      <c r="AP99" s="13"/>
      <c r="AQ99" s="13"/>
      <c r="BB99" s="13"/>
      <c r="BC99" s="13"/>
      <c r="BN99" s="13"/>
      <c r="BO99" s="13"/>
      <c r="BQ99" s="13"/>
      <c r="BZ99" s="13"/>
      <c r="CA99" s="13"/>
      <c r="CL99" s="13"/>
      <c r="CM99" s="13"/>
      <c r="CX99" s="13"/>
      <c r="CY99" s="13"/>
      <c r="DC99" s="13"/>
      <c r="DJ99" s="13"/>
      <c r="DV99" s="13"/>
      <c r="DW99" s="13"/>
      <c r="EH99" s="13"/>
      <c r="EI99" s="13"/>
      <c r="EP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</row>
    <row ht="13.199999999999999" customHeight="1" r="100">
      <c r="F100" s="13"/>
      <c r="G100" s="13"/>
      <c r="H100" s="13"/>
      <c r="I100" s="13"/>
      <c r="J100" s="13"/>
      <c r="K100" s="13"/>
      <c r="L100" s="13"/>
      <c r="O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W100" s="13"/>
      <c r="BA100" s="13"/>
      <c r="BB100" s="13"/>
      <c r="BC100" s="13"/>
      <c r="BD100" s="13"/>
      <c r="BE100" s="13"/>
      <c r="BF100" s="13"/>
      <c r="BG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K100" s="13"/>
      <c r="CL100" s="13"/>
      <c r="CM100" s="13"/>
      <c r="CN100" s="13"/>
      <c r="CO100" s="13"/>
      <c r="CP100" s="13"/>
      <c r="CQ100" s="13"/>
      <c r="CS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Q100" s="13"/>
      <c r="DR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</row>
    <row ht="13.199999999999999" customHeight="1" r="101">
      <c r="F101" s="13"/>
      <c r="G101" s="13"/>
      <c r="H101" s="13"/>
      <c r="R101" s="13"/>
      <c r="S101" s="13"/>
      <c r="AD101" s="13"/>
      <c r="AE101" s="13"/>
      <c r="AP101" s="13"/>
      <c r="AQ101" s="13"/>
      <c r="BB101" s="13"/>
      <c r="BC101" s="13"/>
      <c r="BN101" s="13"/>
      <c r="BO101" s="13"/>
      <c r="BZ101" s="13"/>
      <c r="CA101" s="13"/>
      <c r="CL101" s="13"/>
      <c r="CM101" s="13"/>
      <c r="CX101" s="13"/>
      <c r="CY101" s="13"/>
      <c r="DJ101" s="13"/>
      <c r="DK101" s="13"/>
      <c r="DV101" s="13"/>
      <c r="DW101" s="13"/>
      <c r="EH101" s="13"/>
      <c r="EI101" s="13"/>
      <c r="ET101" s="13"/>
      <c r="EU101" s="13"/>
      <c r="EV101" s="13"/>
      <c r="EW101" s="13"/>
      <c r="EX101" s="13"/>
      <c r="EZ101" s="13"/>
      <c r="FE101" s="13"/>
    </row>
    <row ht="13.199999999999999" customHeight="1" r="102">
      <c r="BB102" s="13"/>
      <c r="BC102" s="13"/>
      <c r="BN102" s="13"/>
      <c r="CX102" s="13"/>
      <c r="ET102" s="13"/>
      <c r="EU102" s="13"/>
    </row>
    <row ht="13.199999999999999" customHeight="1" r="103">
      <c r="CL103" s="13"/>
      <c r="ET103" s="13"/>
      <c r="EU103" s="13"/>
      <c r="FE103" s="13"/>
    </row>
    <row ht="13.199999999999999" customHeight="1" r="104">
      <c r="ET104" s="13"/>
      <c r="EU104" s="13"/>
    </row>
    <row ht="13.199999999999999" customHeight="1" r="105">
      <c r="F105" s="13"/>
      <c r="G105" s="13"/>
      <c r="L105" s="13"/>
      <c r="R105" s="13"/>
      <c r="S105" s="13"/>
      <c r="AD105" s="13"/>
      <c r="AE105" s="13"/>
      <c r="AF105" s="13"/>
      <c r="AP105" s="13"/>
      <c r="AQ105" s="13"/>
      <c r="BB105" s="13"/>
      <c r="BC105" s="13"/>
      <c r="BN105" s="13"/>
      <c r="BO105" s="13"/>
      <c r="BY105" s="13"/>
      <c r="BZ105" s="13"/>
      <c r="CA105" s="13"/>
      <c r="CC105" s="13"/>
      <c r="CL105" s="13"/>
      <c r="CM105" s="13"/>
      <c r="CX105" s="13"/>
      <c r="CY105" s="13"/>
      <c r="CZ105" s="13"/>
      <c r="DC105" s="13"/>
      <c r="DJ105" s="13"/>
      <c r="DK105" s="13"/>
      <c r="DV105" s="13"/>
      <c r="DW105" s="13"/>
      <c r="EH105" s="13"/>
      <c r="EI105" s="13"/>
      <c r="EQ105" s="13"/>
      <c r="ET105" s="13"/>
      <c r="EU105" s="13"/>
      <c r="EV105" s="13"/>
      <c r="EW105" s="13"/>
      <c r="EY105" s="13"/>
      <c r="EZ105" s="13"/>
      <c r="FC105" s="13"/>
      <c r="FE105" s="13"/>
    </row>
    <row ht="13.199999999999999" customHeight="1" r="106">
      <c r="F106" s="13"/>
      <c r="G106" s="13"/>
      <c r="R106" s="13"/>
      <c r="S106" s="13"/>
      <c r="AD106" s="13"/>
      <c r="AE106" s="13"/>
      <c r="AP106" s="13"/>
      <c r="AQ106" s="13"/>
      <c r="BA106" s="13"/>
      <c r="BB106" s="13"/>
      <c r="BC106" s="13"/>
      <c r="BN106" s="13"/>
      <c r="BO106" s="13"/>
      <c r="BZ106" s="13"/>
      <c r="CA106" s="13"/>
      <c r="CL106" s="13"/>
      <c r="CM106" s="13"/>
      <c r="CX106" s="13"/>
      <c r="CY106" s="13"/>
      <c r="DI106" s="13"/>
      <c r="DJ106" s="13"/>
      <c r="DU106" s="13"/>
      <c r="DV106" s="13"/>
      <c r="DW106" s="13"/>
      <c r="EH106" s="13"/>
      <c r="ET106" s="13"/>
      <c r="EU106" s="13"/>
      <c r="FE106" s="13"/>
    </row>
    <row ht="13.199999999999999" customHeight="1" r="107">
      <c r="F107" s="13"/>
      <c r="G107" s="13"/>
      <c r="R107" s="13"/>
      <c r="S107" s="13"/>
      <c r="AD107" s="13"/>
      <c r="AE107" s="13"/>
      <c r="AP107" s="13"/>
      <c r="AQ107" s="13"/>
      <c r="BB107" s="13"/>
      <c r="BC107" s="13"/>
      <c r="BN107" s="13"/>
      <c r="BO107" s="13"/>
      <c r="BZ107" s="13"/>
      <c r="CA107" s="13"/>
      <c r="CL107" s="13"/>
      <c r="CM107" s="13"/>
      <c r="CX107" s="13"/>
      <c r="CY107" s="13"/>
      <c r="DJ107" s="13"/>
      <c r="DK107" s="13"/>
      <c r="DV107" s="13"/>
      <c r="DW107" s="13"/>
      <c r="EH107" s="13"/>
      <c r="EI107" s="13"/>
      <c r="ET107" s="13"/>
      <c r="EU107" s="13"/>
      <c r="EV107" s="13"/>
      <c r="EW107" s="13"/>
    </row>
    <row ht="13.199999999999999" customHeight="1" r="108">
      <c r="F108" s="13"/>
      <c r="G108" s="13"/>
      <c r="R108" s="13"/>
      <c r="S108" s="13"/>
      <c r="AD108" s="13"/>
      <c r="AE108" s="13"/>
      <c r="AP108" s="13"/>
      <c r="AQ108" s="13"/>
      <c r="BB108" s="13"/>
      <c r="BC108" s="13"/>
      <c r="BN108" s="13"/>
      <c r="BO108" s="13"/>
      <c r="BQ108" s="13"/>
      <c r="BZ108" s="13"/>
      <c r="CA108" s="13"/>
      <c r="CL108" s="13"/>
      <c r="CM108" s="13"/>
      <c r="CX108" s="13"/>
      <c r="CY108" s="13"/>
      <c r="DJ108" s="13"/>
      <c r="DK108" s="13"/>
      <c r="DV108" s="13"/>
      <c r="DW108" s="13"/>
      <c r="EH108" s="13"/>
      <c r="EI108" s="13"/>
      <c r="ET108" s="13"/>
      <c r="EU108" s="13"/>
      <c r="EV108" s="13"/>
      <c r="EW108" s="13"/>
      <c r="EX108" s="13"/>
      <c r="FE108" s="13"/>
    </row>
    <row ht="13.199999999999999" customHeight="1" r="109">
      <c r="F109" s="13"/>
      <c r="G109" s="13"/>
      <c r="R109" s="13"/>
      <c r="S109" s="13"/>
      <c r="AD109" s="13"/>
      <c r="AE109" s="13"/>
      <c r="BB109" s="13"/>
      <c r="BC109" s="13"/>
      <c r="BN109" s="13"/>
      <c r="BO109" s="13"/>
      <c r="BZ109" s="13"/>
      <c r="CA109" s="13"/>
      <c r="CX109" s="13"/>
      <c r="CY109" s="13"/>
      <c r="DV109" s="13"/>
      <c r="DW109" s="13"/>
      <c r="EH109" s="13"/>
      <c r="EI109" s="13"/>
      <c r="ET109" s="13"/>
      <c r="EU109" s="13"/>
      <c r="EV109" s="13"/>
    </row>
    <row ht="13.199999999999999" customHeight="1" r="110">
      <c r="F110" s="13"/>
      <c r="G110" s="13"/>
      <c r="R110" s="13"/>
      <c r="S110" s="13"/>
      <c r="AD110" s="13"/>
      <c r="AE110" s="13"/>
      <c r="AP110" s="13"/>
      <c r="AQ110" s="13"/>
      <c r="BB110" s="13"/>
      <c r="BC110" s="13"/>
      <c r="BN110" s="13"/>
      <c r="BO110" s="13"/>
      <c r="BZ110" s="13"/>
      <c r="CA110" s="13"/>
      <c r="CL110" s="13"/>
      <c r="CM110" s="13"/>
      <c r="CX110" s="13"/>
      <c r="CY110" s="13"/>
      <c r="DJ110" s="13"/>
      <c r="DK110" s="13"/>
      <c r="DV110" s="13"/>
      <c r="DW110" s="13"/>
      <c r="EH110" s="13"/>
      <c r="EI110" s="13"/>
      <c r="ET110" s="13"/>
      <c r="EU110" s="13"/>
      <c r="EV110" s="13"/>
      <c r="EW110" s="13"/>
    </row>
    <row ht="13.199999999999999" customHeight="1" r="111">
      <c r="AD111" s="13"/>
      <c r="AE111" s="13"/>
      <c r="BB111" s="13"/>
      <c r="BC111" s="13"/>
      <c r="BN111" s="13"/>
      <c r="BO111" s="13"/>
      <c r="BZ111" s="13"/>
      <c r="CA111" s="13"/>
      <c r="CL111" s="13"/>
      <c r="CM111" s="13"/>
      <c r="CX111" s="13"/>
      <c r="CY111" s="13"/>
      <c r="DJ111" s="13"/>
      <c r="DK111" s="13"/>
      <c r="DV111" s="13"/>
      <c r="DW111" s="13"/>
      <c r="EH111" s="13"/>
      <c r="EI111" s="13"/>
      <c r="ET111" s="13"/>
      <c r="EU111" s="13"/>
    </row>
    <row ht="13.199999999999999" customHeight="1" r="112">
      <c r="F112" s="13"/>
      <c r="G112" s="13"/>
      <c r="H112" s="13"/>
      <c r="L112" s="13"/>
      <c r="R112" s="13"/>
      <c r="S112" s="13"/>
      <c r="U112" s="13"/>
      <c r="AC112" s="13"/>
      <c r="AD112" s="13"/>
      <c r="AE112" s="13"/>
      <c r="AF112" s="13"/>
      <c r="AO112" s="13"/>
      <c r="AP112" s="13"/>
      <c r="AQ112" s="13"/>
      <c r="BA112" s="13"/>
      <c r="BB112" s="13"/>
      <c r="BC112" s="13"/>
      <c r="BD112" s="13"/>
      <c r="BE112" s="13"/>
      <c r="BF112" s="13"/>
      <c r="BN112" s="13"/>
      <c r="BO112" s="13"/>
      <c r="BQ112" s="13"/>
      <c r="BY112" s="13"/>
      <c r="BZ112" s="13"/>
      <c r="CA112" s="13"/>
      <c r="CC112" s="13"/>
      <c r="CL112" s="13"/>
      <c r="CM112" s="13"/>
      <c r="CN112" s="13"/>
      <c r="CW112" s="13"/>
      <c r="CX112" s="13"/>
      <c r="CY112" s="13"/>
      <c r="CZ112" s="13"/>
      <c r="DC112" s="13"/>
      <c r="DI112" s="13"/>
      <c r="DJ112" s="13"/>
      <c r="DK112" s="13"/>
      <c r="DU112" s="13"/>
      <c r="DV112" s="13"/>
      <c r="DW112" s="13"/>
      <c r="DX112" s="13"/>
      <c r="EH112" s="13"/>
      <c r="EI112" s="13"/>
      <c r="EJ112" s="13"/>
      <c r="EQ112" s="13"/>
      <c r="ER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</row>
    <row ht="13.199999999999999" customHeight="1" r="113">
      <c r="F113" s="13"/>
      <c r="G113" s="13"/>
      <c r="H113" s="13"/>
      <c r="I113" s="13"/>
      <c r="J113" s="13"/>
      <c r="K113" s="13"/>
      <c r="L113" s="13"/>
      <c r="O113" s="13"/>
      <c r="P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U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</row>
    <row ht="13.199999999999999" customHeight="1" r="114">
      <c r="F114" s="13"/>
      <c r="L114" s="13"/>
      <c r="N114" s="13"/>
      <c r="R114" s="13"/>
      <c r="X114" s="13"/>
      <c r="Y114" s="13"/>
      <c r="AD114" s="13"/>
      <c r="AP114" s="13"/>
      <c r="BB114" s="13"/>
      <c r="BG114" s="13"/>
      <c r="BN114" s="13"/>
      <c r="BT114" s="13"/>
      <c r="DV114" s="13"/>
      <c r="EB114" s="13"/>
      <c r="EH114" s="13"/>
      <c r="EM114" s="13"/>
      <c r="EN114" s="13"/>
      <c r="ET114" s="13"/>
      <c r="EX114" s="13"/>
      <c r="EY114" s="13"/>
      <c r="EZ114" s="13"/>
      <c r="FA114" s="13"/>
    </row>
    <row ht="13.199999999999999" customHeight="1" r="115">
      <c r="ET115" s="13"/>
      <c r="EU115" s="13"/>
    </row>
    <row ht="13.199999999999999" customHeight="1" r="116"/>
    <row ht="13.199999999999999" customHeight="1" r="117"/>
    <row ht="13.199999999999999" customHeight="1" r="118">
      <c r="F118" s="13"/>
      <c r="I118" s="13"/>
      <c r="J118" s="13"/>
      <c r="R118" s="13"/>
      <c r="AD118" s="13"/>
      <c r="AE118" s="13"/>
      <c r="AP118" s="13"/>
      <c r="AQ118" s="13"/>
      <c r="BB118" s="13"/>
      <c r="BC118" s="13"/>
      <c r="BN118" s="13"/>
      <c r="BO118" s="13"/>
      <c r="BQ118" s="13"/>
      <c r="CL118" s="13"/>
      <c r="CX118" s="13"/>
      <c r="CY118" s="13"/>
      <c r="DA118" s="13"/>
      <c r="EH118" s="13"/>
      <c r="EI118" s="13"/>
      <c r="EL118" s="13"/>
      <c r="ET118" s="13"/>
      <c r="EU118" s="13"/>
      <c r="EV118" s="13"/>
      <c r="EW118" s="13"/>
      <c r="EX118" s="13"/>
    </row>
    <row ht="13.199999999999999" customHeight="1" r="119">
      <c r="F119" s="13"/>
      <c r="G119" s="13"/>
      <c r="H119" s="13"/>
      <c r="I119" s="13"/>
      <c r="J119" s="13"/>
      <c r="K119" s="13"/>
      <c r="R119" s="13"/>
      <c r="S119" s="13"/>
      <c r="T119" s="13"/>
      <c r="U119" s="13"/>
      <c r="V119" s="13"/>
      <c r="W119" s="13"/>
      <c r="AD119" s="13"/>
      <c r="AE119" s="13"/>
      <c r="AH119" s="13"/>
      <c r="AI119" s="13"/>
      <c r="AP119" s="13"/>
      <c r="AQ119" s="13"/>
      <c r="AS119" s="13"/>
      <c r="AT119" s="13"/>
      <c r="AU119" s="13"/>
      <c r="BB119" s="13"/>
      <c r="BC119" s="13"/>
      <c r="BD119" s="13"/>
      <c r="BE119" s="13"/>
      <c r="BF119" s="13"/>
      <c r="BG119" s="13"/>
      <c r="BN119" s="13"/>
      <c r="BO119" s="13"/>
      <c r="BQ119" s="13"/>
      <c r="BR119" s="13"/>
      <c r="BS119" s="13"/>
      <c r="BZ119" s="13"/>
      <c r="CA119" s="13"/>
      <c r="CB119" s="13"/>
      <c r="CC119" s="13"/>
      <c r="CD119" s="13"/>
      <c r="CE119" s="13"/>
      <c r="CL119" s="13"/>
      <c r="CM119" s="13"/>
      <c r="CN119" s="13"/>
      <c r="CO119" s="13"/>
      <c r="CP119" s="13"/>
      <c r="CQ119" s="13"/>
      <c r="CX119" s="13"/>
      <c r="CY119" s="13"/>
      <c r="DC119" s="13"/>
      <c r="DJ119" s="13"/>
      <c r="DK119" s="13"/>
      <c r="DM119" s="13"/>
      <c r="DN119" s="13"/>
      <c r="DO119" s="13"/>
      <c r="DV119" s="13"/>
      <c r="DW119" s="13"/>
      <c r="DY119" s="13"/>
      <c r="DZ119" s="13"/>
      <c r="EA119" s="13"/>
      <c r="EH119" s="13"/>
      <c r="EI119" s="13"/>
      <c r="EJ119" s="13"/>
      <c r="EK119" s="13"/>
      <c r="EL119" s="13"/>
      <c r="EM119" s="13"/>
      <c r="ET119" s="13"/>
      <c r="EU119" s="13"/>
      <c r="EV119" s="13"/>
      <c r="EW119" s="13"/>
      <c r="EX119" s="13"/>
      <c r="EY119" s="13"/>
      <c r="EZ119" s="13"/>
      <c r="FE119" s="13"/>
    </row>
    <row ht="13.199999999999999" customHeight="1" r="120"/>
    <row ht="13.199999999999999" customHeight="1" r="121">
      <c r="F121" s="13"/>
      <c r="G121" s="13"/>
      <c r="H121" s="13"/>
      <c r="I121" s="13"/>
      <c r="J121" s="13"/>
      <c r="K121" s="13"/>
      <c r="L121" s="13"/>
      <c r="R121" s="13"/>
      <c r="S121" s="13"/>
      <c r="T121" s="13"/>
      <c r="U121" s="13"/>
      <c r="V121" s="13"/>
      <c r="W121" s="13"/>
      <c r="X121" s="13"/>
      <c r="Y121" s="13"/>
      <c r="AD121" s="13"/>
      <c r="AE121" s="13"/>
      <c r="AG121" s="13"/>
      <c r="AH121" s="13"/>
      <c r="AI121" s="13"/>
      <c r="AP121" s="13"/>
      <c r="AQ121" s="13"/>
      <c r="AS121" s="13"/>
      <c r="AT121" s="13"/>
      <c r="AU121" s="13"/>
      <c r="BB121" s="13"/>
      <c r="BC121" s="13"/>
      <c r="BD121" s="13"/>
      <c r="BE121" s="13"/>
      <c r="BF121" s="13"/>
      <c r="BG121" s="13"/>
      <c r="BH121" s="13"/>
      <c r="BN121" s="13"/>
      <c r="BO121" s="13"/>
      <c r="BP121" s="13"/>
      <c r="BQ121" s="13"/>
      <c r="BR121" s="13"/>
      <c r="BS121" s="13"/>
      <c r="BT121" s="13"/>
      <c r="BZ121" s="13"/>
      <c r="CA121" s="13"/>
      <c r="CB121" s="13"/>
      <c r="CC121" s="13"/>
      <c r="CD121" s="13"/>
      <c r="CE121" s="13"/>
      <c r="CL121" s="13"/>
      <c r="CM121" s="13"/>
      <c r="CN121" s="13"/>
      <c r="CO121" s="13"/>
      <c r="CP121" s="13"/>
      <c r="CQ121" s="13"/>
      <c r="CX121" s="13"/>
      <c r="CY121" s="13"/>
      <c r="DA121" s="13"/>
      <c r="DB121" s="13"/>
      <c r="DC121" s="13"/>
      <c r="DJ121" s="13"/>
      <c r="DK121" s="13"/>
      <c r="DM121" s="13"/>
      <c r="DN121" s="13"/>
      <c r="DO121" s="13"/>
      <c r="DP121" s="13"/>
      <c r="DV121" s="13"/>
      <c r="DW121" s="13"/>
      <c r="DX121" s="13"/>
      <c r="DY121" s="13"/>
      <c r="DZ121" s="13"/>
      <c r="EA121" s="13"/>
      <c r="EB121" s="13"/>
      <c r="EH121" s="13"/>
      <c r="EI121" s="13"/>
      <c r="EJ121" s="13"/>
      <c r="EK121" s="13"/>
      <c r="EL121" s="13"/>
      <c r="EM121" s="13"/>
      <c r="EN121" s="13"/>
      <c r="EQ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E121" s="13"/>
    </row>
    <row ht="13.199999999999999" customHeight="1" r="122">
      <c r="F122" s="13"/>
      <c r="G122" s="13"/>
      <c r="J122" s="13"/>
      <c r="K122" s="13"/>
      <c r="R122" s="13"/>
      <c r="S122" s="13"/>
      <c r="T122" s="13"/>
      <c r="U122" s="13"/>
      <c r="W122" s="13"/>
      <c r="X122" s="13"/>
      <c r="AB122" s="13"/>
      <c r="AC122" s="13"/>
      <c r="AD122" s="13"/>
      <c r="AE122" s="13"/>
      <c r="AP122" s="13"/>
      <c r="AS122" s="13"/>
      <c r="BB122" s="13"/>
      <c r="BD122" s="13"/>
      <c r="BN122" s="13"/>
      <c r="BO122" s="13"/>
      <c r="BQ122" s="13"/>
      <c r="BZ122" s="13"/>
      <c r="CA122" s="13"/>
      <c r="CL122" s="13"/>
      <c r="CM122" s="13"/>
      <c r="CX122" s="13"/>
      <c r="CY122" s="13"/>
      <c r="DA122" s="13"/>
      <c r="DJ122" s="13"/>
      <c r="DK122" s="13"/>
      <c r="DV122" s="13"/>
      <c r="DW122" s="13"/>
      <c r="DY122" s="13"/>
      <c r="EH122" s="13"/>
      <c r="EI122" s="13"/>
      <c r="EM122" s="13"/>
      <c r="ER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</row>
    <row ht="13.199999999999999" customHeight="1" r="123"/>
    <row ht="13.199999999999999" customHeight="1" r="124">
      <c r="F124" s="13"/>
      <c r="G124" s="13"/>
      <c r="H124" s="13"/>
      <c r="R124" s="13"/>
      <c r="S124" s="13"/>
      <c r="T124" s="13"/>
      <c r="V124" s="13"/>
      <c r="Y124" s="13"/>
      <c r="AC124" s="13"/>
      <c r="AD124" s="13"/>
      <c r="AE124" s="13"/>
      <c r="AF124" s="13"/>
      <c r="AG124" s="13"/>
      <c r="AH124" s="13"/>
      <c r="AI124" s="13"/>
      <c r="AP124" s="13"/>
      <c r="AQ124" s="13"/>
      <c r="AR124" s="13"/>
      <c r="AS124" s="13"/>
      <c r="AU124" s="13"/>
      <c r="BA124" s="13"/>
      <c r="BB124" s="13"/>
      <c r="BC124" s="13"/>
      <c r="BD124" s="13"/>
      <c r="BN124" s="13"/>
      <c r="BO124" s="13"/>
      <c r="BP124" s="13"/>
      <c r="BS124" s="13"/>
      <c r="BT124" s="13"/>
      <c r="BY124" s="13"/>
      <c r="BZ124" s="13"/>
      <c r="CA124" s="13"/>
      <c r="CB124" s="13"/>
      <c r="CD124" s="13"/>
      <c r="CK124" s="13"/>
      <c r="CL124" s="13"/>
      <c r="CM124" s="13"/>
      <c r="CN124" s="13"/>
      <c r="CQ124" s="13"/>
      <c r="CX124" s="13"/>
      <c r="CY124" s="13"/>
      <c r="DA124" s="13"/>
      <c r="DB124" s="13"/>
      <c r="DC124" s="13"/>
      <c r="DJ124" s="13"/>
      <c r="DK124" s="13"/>
      <c r="DL124" s="13"/>
      <c r="DU124" s="13"/>
      <c r="DV124" s="13"/>
      <c r="DW124" s="13"/>
      <c r="DX124" s="13"/>
      <c r="EG124" s="13"/>
      <c r="EH124" s="13"/>
      <c r="EI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</row>
    <row ht="13.199999999999999" customHeight="1" r="125">
      <c r="F125" s="13"/>
      <c r="G125" s="13"/>
      <c r="H125" s="13"/>
      <c r="J125" s="13"/>
      <c r="R125" s="13"/>
      <c r="S125" s="13"/>
      <c r="T125" s="13"/>
      <c r="AC125" s="13"/>
      <c r="AD125" s="13"/>
      <c r="AE125" s="13"/>
      <c r="AP125" s="13"/>
      <c r="AQ125" s="13"/>
      <c r="BA125" s="13"/>
      <c r="BB125" s="13"/>
      <c r="BC125" s="13"/>
      <c r="BD125" s="13"/>
      <c r="BN125" s="13"/>
      <c r="BO125" s="13"/>
      <c r="BP125" s="13"/>
      <c r="BZ125" s="13"/>
      <c r="CA125" s="13"/>
      <c r="CB125" s="13"/>
      <c r="CL125" s="13"/>
      <c r="CM125" s="13"/>
      <c r="CN125" s="13"/>
      <c r="CX125" s="13"/>
      <c r="CY125" s="13"/>
      <c r="CZ125" s="13"/>
      <c r="DJ125" s="13"/>
      <c r="DK125" s="13"/>
      <c r="DL125" s="13"/>
      <c r="DV125" s="13"/>
      <c r="DW125" s="13"/>
      <c r="EG125" s="13"/>
      <c r="EH125" s="13"/>
      <c r="EI125" s="13"/>
      <c r="EJ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</row>
    <row ht="13.199999999999999" customHeight="1" r="126">
      <c r="ET126" s="13"/>
    </row>
    <row ht="13.199999999999999" customHeight="1" r="127">
      <c r="F127" s="13"/>
      <c r="G127" s="13"/>
      <c r="H127" s="13"/>
      <c r="I127" s="13"/>
      <c r="R127" s="13"/>
      <c r="S127" s="13"/>
      <c r="W127" s="13"/>
      <c r="AC127" s="13"/>
      <c r="AD127" s="13"/>
      <c r="AE127" s="13"/>
      <c r="AG127" s="13"/>
      <c r="AP127" s="13"/>
      <c r="AQ127" s="13"/>
      <c r="AR127" s="13"/>
      <c r="BB127" s="13"/>
      <c r="BC127" s="13"/>
      <c r="BN127" s="13"/>
      <c r="BO127" s="13"/>
      <c r="BP127" s="13"/>
      <c r="BR127" s="13"/>
      <c r="BZ127" s="13"/>
      <c r="CA127" s="13"/>
      <c r="CB127" s="13"/>
      <c r="CC127" s="13"/>
      <c r="CL127" s="13"/>
      <c r="CM127" s="13"/>
      <c r="CX127" s="13"/>
      <c r="CY127" s="13"/>
      <c r="CZ127" s="13"/>
      <c r="DB127" s="13"/>
      <c r="DC127" s="13"/>
      <c r="DJ127" s="13"/>
      <c r="DK127" s="13"/>
      <c r="DV127" s="13"/>
      <c r="DW127" s="13"/>
      <c r="EA127" s="13"/>
      <c r="EG127" s="13"/>
      <c r="EH127" s="13"/>
      <c r="EL127" s="13"/>
      <c r="ER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</row>
    <row ht="13.199999999999999" customHeight="1" r="128">
      <c r="F128" s="13"/>
      <c r="G128" s="13"/>
      <c r="H128" s="13"/>
      <c r="R128" s="13"/>
      <c r="S128" s="13"/>
      <c r="X128" s="13"/>
      <c r="Z128" s="13"/>
      <c r="AC128" s="13"/>
      <c r="AD128" s="13"/>
      <c r="AE128" s="13"/>
      <c r="AI128" s="13"/>
      <c r="AP128" s="13"/>
      <c r="AQ128" s="13"/>
      <c r="AR128" s="13"/>
      <c r="BB128" s="13"/>
      <c r="BC128" s="13"/>
      <c r="BD128" s="13"/>
      <c r="BE128" s="13"/>
      <c r="BN128" s="13"/>
      <c r="BO128" s="13"/>
      <c r="BP128" s="13"/>
      <c r="BQ128" s="13"/>
      <c r="BR128" s="13"/>
      <c r="BZ128" s="13"/>
      <c r="CA128" s="13"/>
      <c r="CB128" s="13"/>
      <c r="CF128" s="13"/>
      <c r="CL128" s="13"/>
      <c r="CM128" s="13"/>
      <c r="CX128" s="13"/>
      <c r="CY128" s="13"/>
      <c r="CZ128" s="13"/>
      <c r="DJ128" s="13"/>
      <c r="DK128" s="13"/>
      <c r="DV128" s="13"/>
      <c r="DW128" s="13"/>
      <c r="EH128" s="13"/>
      <c r="EI128" s="13"/>
      <c r="EN128" s="13"/>
      <c r="EO128" s="13"/>
      <c r="EP128" s="13"/>
      <c r="EQ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</row>
    <row ht="13.199999999999999" customHeight="1" r="129">
      <c r="F129" s="13"/>
      <c r="G129" s="13"/>
      <c r="H129" s="13"/>
      <c r="I129" s="13"/>
      <c r="J129" s="13"/>
      <c r="K129" s="13"/>
      <c r="L129" s="13"/>
      <c r="O129" s="13"/>
      <c r="P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K129" s="13"/>
      <c r="AL129" s="13"/>
      <c r="AP129" s="13"/>
      <c r="AQ129" s="13"/>
      <c r="AR129" s="13"/>
      <c r="AS129" s="13"/>
      <c r="AU129" s="13"/>
      <c r="AW129" s="13"/>
      <c r="AX129" s="13"/>
      <c r="BA129" s="13"/>
      <c r="BB129" s="13"/>
      <c r="BC129" s="13"/>
      <c r="BD129" s="13"/>
      <c r="BE129" s="13"/>
      <c r="BF129" s="13"/>
      <c r="BG129" s="13"/>
      <c r="BN129" s="13"/>
      <c r="BO129" s="13"/>
      <c r="BP129" s="13"/>
      <c r="BQ129" s="13"/>
      <c r="BR129" s="13"/>
      <c r="BS129" s="13"/>
      <c r="BT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K129" s="13"/>
      <c r="CL129" s="13"/>
      <c r="CM129" s="13"/>
      <c r="CN129" s="13"/>
      <c r="CO129" s="13"/>
      <c r="CP129" s="13"/>
      <c r="CQ129" s="13"/>
      <c r="CW129" s="13"/>
      <c r="CX129" s="13"/>
      <c r="CY129" s="13"/>
      <c r="CZ129" s="13"/>
      <c r="DA129" s="13"/>
      <c r="DB129" s="13"/>
      <c r="DC129" s="13"/>
      <c r="DI129" s="13"/>
      <c r="DJ129" s="13"/>
      <c r="DK129" s="13"/>
      <c r="DL129" s="13"/>
      <c r="DM129" s="13"/>
      <c r="DN129" s="13"/>
      <c r="DO129" s="13"/>
      <c r="DQ129" s="13"/>
      <c r="DR129" s="13"/>
      <c r="DT129" s="13"/>
      <c r="DU129" s="13"/>
      <c r="DV129" s="13"/>
      <c r="DW129" s="13"/>
      <c r="DX129" s="13"/>
      <c r="DY129" s="13"/>
      <c r="EA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</row>
    <row ht="13.199999999999999" customHeight="1" r="130">
      <c r="R130" s="13"/>
      <c r="ET130" s="13"/>
      <c r="FB130" s="13"/>
      <c r="FD130" s="13"/>
      <c r="FE130" s="13"/>
    </row>
    <row ht="13.199999999999999" customHeight="1" r="131">
      <c r="F131" s="13"/>
      <c r="R131" s="13"/>
      <c r="AC131" s="13"/>
      <c r="AD131" s="13"/>
      <c r="AE131" s="13"/>
      <c r="AP131" s="13"/>
      <c r="BB131" s="13"/>
      <c r="BN131" s="13"/>
      <c r="BO131" s="13"/>
      <c r="BZ131" s="13"/>
      <c r="CL131" s="13"/>
      <c r="CX131" s="13"/>
      <c r="DJ131" s="13"/>
      <c r="DV131" s="13"/>
      <c r="EG131" s="13"/>
      <c r="EH131" s="13"/>
      <c r="ES131" s="13"/>
      <c r="ET131" s="13"/>
      <c r="EU131" s="13"/>
      <c r="EV131" s="13"/>
      <c r="EW131" s="13"/>
      <c r="EX131" s="13"/>
      <c r="EY131" s="13"/>
      <c r="EZ131" s="13"/>
      <c r="FA131" s="13"/>
      <c r="FC131" s="13"/>
      <c r="FD131" s="13"/>
      <c r="FE131" s="13"/>
    </row>
    <row ht="13.199999999999999" customHeight="1" r="132">
      <c r="F132" s="13"/>
      <c r="G132" s="13"/>
      <c r="AD132" s="13"/>
      <c r="AE132" s="13"/>
      <c r="BB132" s="13"/>
      <c r="BN132" s="13"/>
      <c r="BQ132" s="13"/>
      <c r="BZ132" s="13"/>
      <c r="CX132" s="13"/>
      <c r="CY132" s="13"/>
      <c r="EH132" s="13"/>
      <c r="ET132" s="13"/>
      <c r="EU132" s="13"/>
      <c r="EV132" s="13"/>
      <c r="EW132" s="13"/>
      <c r="EZ132" s="13"/>
      <c r="FE132" s="13"/>
    </row>
    <row ht="13.199999999999999" customHeight="1" r="133">
      <c r="F133" s="13"/>
      <c r="G133" s="13"/>
      <c r="R133" s="13"/>
      <c r="AD133" s="13"/>
      <c r="AE133" s="13"/>
      <c r="AF133" s="13"/>
      <c r="AP133" s="13"/>
      <c r="AQ133" s="13"/>
      <c r="AR133" s="13"/>
      <c r="BB133" s="13"/>
      <c r="BN133" s="13"/>
      <c r="BO133" s="13"/>
      <c r="BZ133" s="13"/>
      <c r="CL133" s="13"/>
      <c r="CM133" s="13"/>
      <c r="DV133" s="13"/>
      <c r="DX133" s="13"/>
      <c r="EH133" s="13"/>
      <c r="EI133" s="13"/>
      <c r="ET133" s="13"/>
      <c r="EU133" s="13"/>
      <c r="EV133" s="13"/>
      <c r="EW133" s="13"/>
      <c r="EY133" s="13"/>
      <c r="FE133" s="13"/>
    </row>
    <row ht="13.199999999999999" customHeight="1" r="134">
      <c r="F134" s="13"/>
      <c r="G134" s="13"/>
      <c r="R134" s="13"/>
      <c r="S134" s="13"/>
      <c r="AC134" s="13"/>
      <c r="AD134" s="13"/>
      <c r="AE134" s="13"/>
      <c r="AP134" s="13"/>
      <c r="AQ134" s="13"/>
      <c r="BB134" s="13"/>
      <c r="BC134" s="13"/>
      <c r="BN134" s="13"/>
      <c r="BO134" s="13"/>
      <c r="BZ134" s="13"/>
      <c r="CA134" s="13"/>
      <c r="CL134" s="13"/>
      <c r="CM134" s="13"/>
      <c r="CX134" s="13"/>
      <c r="CY134" s="13"/>
      <c r="DJ134" s="13"/>
      <c r="DK134" s="13"/>
      <c r="DV134" s="13"/>
      <c r="DW134" s="13"/>
      <c r="EG134" s="13"/>
      <c r="EH134" s="13"/>
      <c r="EI134" s="13"/>
      <c r="ET134" s="13"/>
      <c r="EU134" s="13"/>
      <c r="EW134" s="13"/>
      <c r="EY134" s="13"/>
      <c r="EZ134" s="13"/>
      <c r="FA134" s="13"/>
      <c r="FE134" s="13"/>
    </row>
    <row ht="13.199999999999999" customHeight="1" r="135">
      <c r="AD135" s="13"/>
      <c r="AE135" s="13"/>
      <c r="BN135" s="13"/>
      <c r="BO135" s="13"/>
      <c r="CX135" s="13"/>
      <c r="ET135" s="13"/>
      <c r="EU135" s="13"/>
      <c r="EV135" s="13"/>
    </row>
    <row ht="13.199999999999999" customHeight="1" r="136">
      <c r="F136" s="13"/>
      <c r="BB136" s="13"/>
      <c r="BC136" s="13"/>
      <c r="CX136" s="13"/>
      <c r="ET136" s="13"/>
      <c r="EU136" s="13"/>
      <c r="EX136" s="13"/>
      <c r="EY136" s="13"/>
      <c r="FC136" s="13"/>
      <c r="FE136" s="13"/>
    </row>
    <row ht="13.199999999999999" customHeight="1" r="137">
      <c r="F137" s="13"/>
      <c r="R137" s="13"/>
      <c r="S137" s="13"/>
      <c r="W137" s="13"/>
      <c r="AC137" s="13"/>
      <c r="AD137" s="13"/>
      <c r="AP137" s="13"/>
      <c r="BB137" s="13"/>
      <c r="BC137" s="13"/>
      <c r="BG137" s="13"/>
      <c r="BN137" s="13"/>
      <c r="BO137" s="13"/>
      <c r="BP137" s="13"/>
      <c r="BQ137" s="13"/>
      <c r="BZ137" s="13"/>
      <c r="CA137" s="13"/>
      <c r="CL137" s="13"/>
      <c r="CX137" s="13"/>
      <c r="CY137" s="13"/>
      <c r="DJ137" s="13"/>
      <c r="DV137" s="13"/>
      <c r="EH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</row>
    <row ht="13.199999999999999" customHeight="1" r="138">
      <c r="F138" s="13"/>
      <c r="G138" s="13"/>
      <c r="H138" s="13"/>
      <c r="I138" s="13"/>
      <c r="L138" s="13"/>
      <c r="R138" s="13"/>
      <c r="S138" s="13"/>
      <c r="U138" s="13"/>
      <c r="W138" s="13"/>
      <c r="AB138" s="13"/>
      <c r="AC138" s="13"/>
      <c r="AD138" s="13"/>
      <c r="AE138" s="13"/>
      <c r="AF138" s="13"/>
      <c r="AH138" s="13"/>
      <c r="AI138" s="13"/>
      <c r="AP138" s="13"/>
      <c r="AQ138" s="13"/>
      <c r="AR138" s="13"/>
      <c r="BA138" s="13"/>
      <c r="BB138" s="13"/>
      <c r="BC138" s="13"/>
      <c r="BD138" s="13"/>
      <c r="BE138" s="13"/>
      <c r="BF138" s="13"/>
      <c r="BG138" s="13"/>
      <c r="BH138" s="13"/>
      <c r="BN138" s="13"/>
      <c r="BO138" s="13"/>
      <c r="BP138" s="13"/>
      <c r="BQ138" s="13"/>
      <c r="BY138" s="13"/>
      <c r="BZ138" s="13"/>
      <c r="CA138" s="13"/>
      <c r="CB138" s="13"/>
      <c r="CC138" s="13"/>
      <c r="CK138" s="13"/>
      <c r="CL138" s="13"/>
      <c r="CM138" s="13"/>
      <c r="CN138" s="13"/>
      <c r="CO138" s="13"/>
      <c r="CX138" s="13"/>
      <c r="CY138" s="13"/>
      <c r="DA138" s="13"/>
      <c r="DI138" s="13"/>
      <c r="DJ138" s="13"/>
      <c r="DK138" s="13"/>
      <c r="DL138" s="13"/>
      <c r="DU138" s="13"/>
      <c r="DV138" s="13"/>
      <c r="DW138" s="13"/>
      <c r="DX138" s="13"/>
      <c r="EE138" s="13"/>
      <c r="EG138" s="13"/>
      <c r="EH138" s="13"/>
      <c r="EI138" s="13"/>
      <c r="EN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</row>
    <row ht="13.199999999999999" customHeight="1" r="139">
      <c r="F139" s="13"/>
      <c r="AD139" s="13"/>
      <c r="BB139" s="13"/>
      <c r="BN139" s="13"/>
      <c r="BZ139" s="13"/>
      <c r="EH139" s="13"/>
      <c r="EL139" s="13"/>
      <c r="ET139" s="13"/>
      <c r="EU139" s="13"/>
      <c r="EV139" s="13"/>
      <c r="EX139" s="13"/>
      <c r="FE139" s="13"/>
    </row>
    <row ht="13.199999999999999" customHeight="1" r="140">
      <c r="F140" s="13"/>
      <c r="R140" s="13"/>
      <c r="AC140" s="13"/>
      <c r="AD140" s="13"/>
      <c r="AO140" s="13"/>
      <c r="BB140" s="13"/>
      <c r="BN140" s="13"/>
      <c r="BZ140" s="13"/>
      <c r="CX140" s="13"/>
      <c r="DJ140" s="13"/>
      <c r="DV140" s="13"/>
      <c r="EH140" s="13"/>
      <c r="ET140" s="13"/>
      <c r="EU140" s="13"/>
      <c r="EV140" s="13"/>
      <c r="EW140" s="13"/>
      <c r="EX140" s="13"/>
      <c r="EY140" s="13"/>
      <c r="FA140" s="13"/>
      <c r="FB140" s="13"/>
      <c r="FE140" s="13"/>
    </row>
    <row ht="13.199999999999999" customHeight="1" r="141">
      <c r="F141" s="13"/>
      <c r="G141" s="13"/>
      <c r="R141" s="13"/>
      <c r="S141" s="13"/>
      <c r="AD141" s="13"/>
      <c r="AE141" s="13"/>
      <c r="AP141" s="13"/>
      <c r="AQ141" s="13"/>
      <c r="BB141" s="13"/>
      <c r="BC141" s="13"/>
      <c r="BD141" s="13"/>
      <c r="BN141" s="13"/>
      <c r="BO141" s="13"/>
      <c r="BP141" s="13"/>
      <c r="BR141" s="13"/>
      <c r="BZ141" s="13"/>
      <c r="CA141" s="13"/>
      <c r="CL141" s="13"/>
      <c r="CM141" s="13"/>
      <c r="CX141" s="13"/>
      <c r="CY141" s="13"/>
      <c r="DJ141" s="13"/>
      <c r="DK141" s="13"/>
      <c r="DN141" s="13"/>
      <c r="DV141" s="13"/>
      <c r="DW141" s="13"/>
      <c r="EG141" s="13"/>
      <c r="EH141" s="13"/>
      <c r="EI141" s="13"/>
      <c r="EQ141" s="13"/>
      <c r="ER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</row>
    <row ht="13.199999999999999" customHeight="1" r="142">
      <c r="F142" s="13"/>
      <c r="G142" s="13"/>
      <c r="AD142" s="13"/>
      <c r="AP142" s="13"/>
      <c r="BB142" s="13"/>
      <c r="BC142" s="13"/>
      <c r="BN142" s="13"/>
      <c r="BO142" s="13"/>
      <c r="BZ142" s="13"/>
      <c r="CX142" s="13"/>
      <c r="DJ142" s="13"/>
      <c r="DV142" s="13"/>
      <c r="EH142" s="13"/>
      <c r="ET142" s="13"/>
      <c r="EU142" s="13"/>
      <c r="EV142" s="13"/>
      <c r="EW142" s="13"/>
      <c r="FC142" s="13"/>
    </row>
    <row ht="13.199999999999999" customHeight="1" r="143">
      <c r="F143" s="13"/>
      <c r="G143" s="13"/>
      <c r="R143" s="13"/>
      <c r="S143" s="13"/>
      <c r="AD143" s="13"/>
      <c r="AE143" s="13"/>
      <c r="AP143" s="13"/>
      <c r="AQ143" s="13"/>
      <c r="BB143" s="13"/>
      <c r="BC143" s="13"/>
      <c r="BN143" s="13"/>
      <c r="BO143" s="13"/>
      <c r="BZ143" s="13"/>
      <c r="CA143" s="13"/>
      <c r="CL143" s="13"/>
      <c r="CM143" s="13"/>
      <c r="CX143" s="13"/>
      <c r="CY143" s="13"/>
      <c r="DJ143" s="13"/>
      <c r="DK143" s="13"/>
      <c r="DV143" s="13"/>
      <c r="DW143" s="13"/>
      <c r="EH143" s="13"/>
      <c r="EI143" s="13"/>
      <c r="ET143" s="13"/>
      <c r="EU143" s="13"/>
      <c r="EV143" s="13"/>
      <c r="EW143" s="13"/>
      <c r="FE143" s="13"/>
    </row>
    <row ht="13.199999999999999" customHeight="1" r="144">
      <c r="F144" s="13"/>
      <c r="G144" s="13"/>
      <c r="R144" s="13"/>
      <c r="AD144" s="13"/>
      <c r="AE144" s="13"/>
      <c r="AP144" s="13"/>
      <c r="AQ144" s="13"/>
      <c r="AR144" s="13"/>
      <c r="BB144" s="13"/>
      <c r="BC144" s="13"/>
      <c r="BN144" s="13"/>
      <c r="BO144" s="13"/>
      <c r="BZ144" s="13"/>
      <c r="CA144" s="13"/>
      <c r="CL144" s="13"/>
      <c r="CX144" s="13"/>
      <c r="CY144" s="13"/>
      <c r="CZ144" s="13"/>
      <c r="DJ144" s="13"/>
      <c r="DV144" s="13"/>
      <c r="DW144" s="13"/>
      <c r="EH144" s="13"/>
      <c r="EI144" s="13"/>
      <c r="ET144" s="13"/>
      <c r="EU144" s="13"/>
      <c r="EV144" s="13"/>
      <c r="EW144" s="13"/>
      <c r="FE144" s="13"/>
    </row>
    <row ht="13.199999999999999" customHeight="1" r="145">
      <c r="AD145" s="13"/>
      <c r="AE145" s="13"/>
      <c r="EH145" s="13"/>
      <c r="ET145" s="13"/>
      <c r="EU145" s="13"/>
    </row>
    <row ht="13.199999999999999" customHeight="1" r="146">
      <c r="F146" s="13"/>
      <c r="G146" s="13"/>
      <c r="H146" s="13"/>
      <c r="R146" s="13"/>
      <c r="S146" s="13"/>
      <c r="T146" s="13"/>
      <c r="AC146" s="13"/>
      <c r="AD146" s="13"/>
      <c r="AE146" s="13"/>
      <c r="AF146" s="13"/>
      <c r="AG146" s="13"/>
      <c r="AJ146" s="13"/>
      <c r="AO146" s="13"/>
      <c r="AP146" s="13"/>
      <c r="AQ146" s="13"/>
      <c r="AR146" s="13"/>
      <c r="BA146" s="13"/>
      <c r="BB146" s="13"/>
      <c r="BC146" s="13"/>
      <c r="BD146" s="13"/>
      <c r="BE146" s="13"/>
      <c r="BF146" s="13"/>
      <c r="BN146" s="13"/>
      <c r="BO146" s="13"/>
      <c r="BP146" s="13"/>
      <c r="BR146" s="13"/>
      <c r="BT146" s="13"/>
      <c r="BY146" s="13"/>
      <c r="BZ146" s="13"/>
      <c r="CA146" s="13"/>
      <c r="CB146" s="13"/>
      <c r="CK146" s="13"/>
      <c r="CL146" s="13"/>
      <c r="CM146" s="13"/>
      <c r="CW146" s="13"/>
      <c r="CX146" s="13"/>
      <c r="CY146" s="13"/>
      <c r="CZ146" s="13"/>
      <c r="DB146" s="13"/>
      <c r="DJ146" s="13"/>
      <c r="DK146" s="13"/>
      <c r="DL146" s="13"/>
      <c r="DN146" s="13"/>
      <c r="DU146" s="13"/>
      <c r="DV146" s="13"/>
      <c r="DW146" s="13"/>
      <c r="DY146" s="13"/>
      <c r="EG146" s="13"/>
      <c r="EH146" s="13"/>
      <c r="EI146" s="13"/>
      <c r="EJ146" s="13"/>
      <c r="EK146" s="13"/>
      <c r="EL146" s="13"/>
      <c r="EP146" s="13"/>
      <c r="EQ146" s="13"/>
      <c r="ER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</row>
    <row ht="13.199999999999999" customHeight="1" r="147">
      <c r="ET147" s="13"/>
      <c r="EU147" s="13"/>
    </row>
    <row ht="13.199999999999999" customHeight="1" r="148"/>
    <row ht="13.199999999999999" customHeight="1" r="149">
      <c r="ET149" s="13"/>
      <c r="EU149" s="13"/>
      <c r="FE149" s="13"/>
    </row>
    <row ht="13.199999999999999" customHeight="1" r="150">
      <c r="R150" s="13"/>
      <c r="S150" s="13"/>
      <c r="BZ150" s="13"/>
      <c r="CA150" s="13"/>
      <c r="ET150" s="13"/>
      <c r="EU150" s="13"/>
    </row>
    <row ht="13.199999999999999" customHeight="1" r="151">
      <c r="ET151" s="13"/>
      <c r="EU151" s="13"/>
    </row>
    <row ht="13.199999999999999" customHeight="1" r="152">
      <c r="ET152" s="13"/>
      <c r="EU152" s="13"/>
    </row>
    <row ht="13.199999999999999" customHeight="1" r="153"/>
    <row ht="13.199999999999999" customHeight="1" r="154">
      <c r="ET154" s="13"/>
      <c r="EU154" s="13"/>
    </row>
    <row ht="13.199999999999999" customHeight="1" r="155">
      <c r="R155" s="13"/>
      <c r="AC155" s="13"/>
      <c r="ET155" s="13"/>
      <c r="EU155" s="13"/>
      <c r="FE155" s="13"/>
    </row>
    <row ht="13.199999999999999" customHeight="1" r="156">
      <c r="DJ156" s="13"/>
      <c r="DK156" s="13"/>
      <c r="ET156" s="13"/>
      <c r="EU156" s="13"/>
    </row>
    <row ht="13.199999999999999" customHeight="1" r="157">
      <c r="F157" s="13"/>
      <c r="R157" s="13"/>
      <c r="S157" s="13"/>
      <c r="AC157" s="13"/>
      <c r="AD157" s="13"/>
      <c r="AP157" s="13"/>
      <c r="AQ157" s="13"/>
      <c r="BB157" s="13"/>
      <c r="BC157" s="13"/>
      <c r="BN157" s="13"/>
      <c r="BO157" s="13"/>
      <c r="BZ157" s="13"/>
      <c r="CA157" s="13"/>
      <c r="CL157" s="13"/>
      <c r="CM157" s="13"/>
      <c r="CX157" s="13"/>
      <c r="CY157" s="13"/>
      <c r="DJ157" s="13"/>
      <c r="DK157" s="13"/>
      <c r="DV157" s="13"/>
      <c r="EH157" s="13"/>
      <c r="EI157" s="13"/>
      <c r="ET157" s="13"/>
      <c r="EU157" s="13"/>
      <c r="EV157" s="13"/>
      <c r="EX157" s="13"/>
      <c r="FE157" s="13"/>
    </row>
    <row ht="13.199999999999999" customHeight="1" r="158">
      <c r="F158" s="13"/>
      <c r="G158" s="13"/>
      <c r="H158" s="13"/>
      <c r="I158" s="13"/>
      <c r="J158" s="13"/>
      <c r="K158" s="13"/>
      <c r="L158" s="13"/>
      <c r="O158" s="13"/>
      <c r="P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BA158" s="13"/>
      <c r="BB158" s="13"/>
      <c r="BC158" s="13"/>
      <c r="BD158" s="13"/>
      <c r="BE158" s="13"/>
      <c r="BF158" s="13"/>
      <c r="BG158" s="13"/>
      <c r="BH158" s="13"/>
      <c r="BI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U158" s="13"/>
      <c r="CW158" s="13"/>
      <c r="CX158" s="13"/>
      <c r="CY158" s="13"/>
      <c r="CZ158" s="13"/>
      <c r="DA158" s="13"/>
      <c r="DB158" s="13"/>
      <c r="DC158" s="13"/>
      <c r="DD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</row>
    <row ht="13.199999999999999" customHeight="1" r="159">
      <c r="ET159" s="13"/>
      <c r="EU159" s="13"/>
    </row>
    <row ht="13.199999999999999" customHeight="1" r="160"/>
    <row ht="13.199999999999999" customHeight="1" r="161"/>
    <row ht="13.199999999999999" customHeight="1" r="162">
      <c r="ET162" s="13"/>
      <c r="EU162" s="13"/>
    </row>
    <row ht="13.199999999999999" customHeight="1" r="163">
      <c r="AD163" s="13"/>
      <c r="AE163" s="13"/>
      <c r="BN163" s="13"/>
      <c r="BO163" s="13"/>
      <c r="CX163" s="13"/>
      <c r="CY163" s="13"/>
      <c r="ET163" s="13"/>
      <c r="EU163" s="13"/>
    </row>
    <row ht="13.199999999999999" customHeight="1" r="164">
      <c r="ET164" s="13"/>
      <c r="EU164" s="13"/>
    </row>
    <row ht="13.199999999999999" customHeight="1" r="165">
      <c r="AD165" s="13"/>
      <c r="AE165" s="13"/>
      <c r="AG165" s="13"/>
      <c r="AH165" s="13"/>
      <c r="AJ165" s="13"/>
      <c r="BN165" s="13"/>
      <c r="BO165" s="13"/>
      <c r="BP165" s="13"/>
      <c r="BQ165" s="13"/>
      <c r="BT165" s="13"/>
      <c r="BU165" s="13"/>
      <c r="BY165" s="13"/>
      <c r="CX165" s="13"/>
      <c r="CY165" s="13"/>
      <c r="ET165" s="13"/>
      <c r="EU165" s="13"/>
      <c r="EV165" s="13"/>
      <c r="EW165" s="13"/>
      <c r="EX165" s="13"/>
      <c r="EY165" s="13"/>
      <c r="EZ165" s="13"/>
      <c r="FA165" s="13"/>
      <c r="FE165" s="13"/>
    </row>
    <row ht="13.199999999999999" customHeight="1" r="166">
      <c r="AD166" s="13"/>
      <c r="AE166" s="13"/>
      <c r="BN166" s="13"/>
      <c r="BO166" s="13"/>
      <c r="BP166" s="13"/>
      <c r="BQ166" s="13"/>
      <c r="BR166" s="13"/>
      <c r="CX166" s="13"/>
      <c r="CY166" s="13"/>
      <c r="CZ166" s="13"/>
      <c r="DA166" s="13"/>
      <c r="DB166" s="13"/>
      <c r="DC166" s="13"/>
      <c r="DV166" s="13"/>
      <c r="EG166" s="13"/>
      <c r="ET166" s="13"/>
      <c r="EU166" s="13"/>
      <c r="EV166" s="13"/>
      <c r="EW166" s="13"/>
      <c r="EX166" s="13"/>
      <c r="EY166" s="13"/>
      <c r="FE166" s="13"/>
    </row>
    <row ht="13.199999999999999" customHeight="1" r="167"/>
    <row ht="13.199999999999999" customHeight="1" r="168">
      <c r="BN168" s="13"/>
      <c r="BO168" s="13"/>
      <c r="BV168" s="13"/>
      <c r="CX168" s="13"/>
      <c r="CY168" s="13"/>
      <c r="ET168" s="13"/>
      <c r="EU168" s="13"/>
      <c r="FB168" s="13"/>
    </row>
    <row ht="13.199999999999999" customHeight="1" r="169">
      <c r="AD169" s="13"/>
      <c r="AE169" s="13"/>
      <c r="AF169" s="13"/>
      <c r="BN169" s="13"/>
      <c r="BO169" s="13"/>
      <c r="BP169" s="13"/>
      <c r="BQ169" s="13"/>
      <c r="BS169" s="13"/>
      <c r="BT169" s="13"/>
      <c r="CX169" s="13"/>
      <c r="CY169" s="13"/>
      <c r="CZ169" s="13"/>
      <c r="ET169" s="13"/>
      <c r="EU169" s="13"/>
      <c r="EV169" s="13"/>
      <c r="EW169" s="13"/>
      <c r="EY169" s="13"/>
      <c r="EZ169" s="13"/>
    </row>
    <row ht="13.199999999999999" customHeight="1" r="170">
      <c r="F170" s="13"/>
      <c r="G170" s="13"/>
      <c r="AD170" s="13"/>
      <c r="AE170" s="13"/>
      <c r="AF170" s="13"/>
      <c r="AG170" s="13"/>
      <c r="AH170" s="13"/>
      <c r="AJ170" s="13"/>
      <c r="BN170" s="13"/>
      <c r="BO170" s="13"/>
      <c r="BP170" s="13"/>
      <c r="BQ170" s="13"/>
      <c r="BR170" s="13"/>
      <c r="BS170" s="13"/>
      <c r="BT170" s="13"/>
      <c r="BU170" s="13"/>
      <c r="BV170" s="13"/>
      <c r="BY170" s="13"/>
      <c r="CX170" s="13"/>
      <c r="CY170" s="13"/>
      <c r="CZ170" s="13"/>
      <c r="DA170" s="13"/>
      <c r="DB170" s="13"/>
      <c r="DC170" s="13"/>
      <c r="DD170" s="13"/>
      <c r="DV170" s="13"/>
      <c r="EG170" s="13"/>
      <c r="ET170" s="13"/>
      <c r="EU170" s="13"/>
      <c r="EV170" s="13"/>
      <c r="EW170" s="13"/>
      <c r="EX170" s="13"/>
      <c r="EY170" s="13"/>
      <c r="EZ170" s="13"/>
      <c r="FA170" s="13"/>
      <c r="FB170" s="13"/>
      <c r="FE170" s="13"/>
    </row>
    <row ht="13.199999999999999" customHeight="1" r="171">
      <c r="R171" s="13"/>
      <c r="S171" s="13"/>
      <c r="AD171" s="13"/>
      <c r="AE171" s="13"/>
      <c r="EH171" s="13"/>
      <c r="ET171" s="13"/>
      <c r="EU171" s="13"/>
    </row>
    <row ht="13.199999999999999" customHeight="1" r="172">
      <c r="N172" s="13"/>
    </row>
    <row ht="13.199999999999999" customHeight="1" r="173">
      <c r="BN173" s="13"/>
      <c r="ET173" s="13"/>
    </row>
    <row ht="13.199999999999999" customHeight="1" r="174">
      <c r="AP174" s="13"/>
      <c r="AQ174" s="13"/>
      <c r="ET174" s="13"/>
      <c r="EU174" s="13"/>
    </row>
    <row ht="13.199999999999999" customHeight="1" r="175">
      <c r="N175" s="13"/>
      <c r="AD175" s="13"/>
      <c r="AE175" s="13"/>
      <c r="ET175" s="13"/>
      <c r="EU175" s="13"/>
    </row>
    <row ht="13.199999999999999" customHeight="1" r="176">
      <c r="N176" s="13"/>
      <c r="R176" s="13"/>
      <c r="S176" s="13"/>
      <c r="AD176" s="13"/>
      <c r="AE176" s="13"/>
      <c r="AP176" s="13"/>
      <c r="AQ176" s="13"/>
      <c r="BN176" s="13"/>
      <c r="EH176" s="13"/>
      <c r="ET176" s="13"/>
      <c r="EU176" s="13"/>
    </row>
    <row ht="13.199999999999999" customHeight="1" r="177">
      <c r="F177" s="13"/>
      <c r="G177" s="13"/>
      <c r="N177" s="13"/>
      <c r="R177" s="13"/>
      <c r="S177" s="13"/>
      <c r="AD177" s="13"/>
      <c r="AE177" s="13"/>
      <c r="AF177" s="13"/>
      <c r="AP177" s="13"/>
      <c r="AQ177" s="13"/>
      <c r="BB177" s="13"/>
      <c r="BC177" s="13"/>
      <c r="BN177" s="13"/>
      <c r="BO177" s="13"/>
      <c r="BP177" s="13"/>
      <c r="BQ177" s="13"/>
      <c r="BZ177" s="13"/>
      <c r="CA177" s="13"/>
      <c r="CL177" s="13"/>
      <c r="CM177" s="13"/>
      <c r="CX177" s="13"/>
      <c r="CY177" s="13"/>
      <c r="DC177" s="13"/>
      <c r="DJ177" s="13"/>
      <c r="DK177" s="13"/>
      <c r="DV177" s="13"/>
      <c r="DW177" s="13"/>
      <c r="EH177" s="13"/>
      <c r="EI177" s="13"/>
      <c r="ET177" s="13"/>
      <c r="EU177" s="13"/>
      <c r="EV177" s="13"/>
      <c r="EW177" s="13"/>
      <c r="EX177" s="13"/>
      <c r="EY177" s="13"/>
      <c r="FA177" s="13"/>
    </row>
    <row ht="13.199999999999999" customHeight="1" r="178"/>
    <row ht="13.199999999999999" customHeight="1" r="179">
      <c r="AD179" s="13"/>
      <c r="BN179" s="13"/>
      <c r="CX179" s="13"/>
      <c r="ET179" s="13"/>
      <c r="EU179" s="13"/>
      <c r="EZ179" s="13"/>
    </row>
    <row ht="13.199999999999999" customHeight="1" r="180">
      <c r="F180" s="13"/>
      <c r="G180" s="13"/>
      <c r="N180" s="13"/>
      <c r="R180" s="13"/>
      <c r="S180" s="13"/>
      <c r="AD180" s="13"/>
      <c r="AE180" s="13"/>
      <c r="AF180" s="13"/>
      <c r="AH180" s="13"/>
      <c r="AP180" s="13"/>
      <c r="AQ180" s="13"/>
      <c r="BB180" s="13"/>
      <c r="BC180" s="13"/>
      <c r="BN180" s="13"/>
      <c r="BO180" s="13"/>
      <c r="BZ180" s="13"/>
      <c r="CA180" s="13"/>
      <c r="CL180" s="13"/>
      <c r="CM180" s="13"/>
      <c r="CX180" s="13"/>
      <c r="CY180" s="13"/>
      <c r="DJ180" s="13"/>
      <c r="DK180" s="13"/>
      <c r="DV180" s="13"/>
      <c r="DW180" s="13"/>
      <c r="EH180" s="13"/>
      <c r="EI180" s="13"/>
      <c r="ET180" s="13"/>
      <c r="EU180" s="13"/>
      <c r="EV180" s="13"/>
      <c r="EX180" s="13"/>
    </row>
    <row ht="13.199999999999999" customHeight="1" r="181">
      <c r="F181" s="13"/>
      <c r="G181" s="13"/>
      <c r="H181" s="13"/>
      <c r="N181" s="13"/>
      <c r="R181" s="13"/>
      <c r="S181" s="13"/>
      <c r="AD181" s="13"/>
      <c r="AE181" s="13"/>
      <c r="AF181" s="13"/>
      <c r="AP181" s="13"/>
      <c r="AQ181" s="13"/>
      <c r="BB181" s="13"/>
      <c r="BC181" s="13"/>
      <c r="BN181" s="13"/>
      <c r="BO181" s="13"/>
      <c r="BP181" s="13"/>
      <c r="BQ181" s="13"/>
      <c r="BY181" s="13"/>
      <c r="BZ181" s="13"/>
      <c r="CA181" s="13"/>
      <c r="CL181" s="13"/>
      <c r="CM181" s="13"/>
      <c r="CO181" s="13"/>
      <c r="CX181" s="13"/>
      <c r="CY181" s="13"/>
      <c r="CZ181" s="13"/>
      <c r="DB181" s="13"/>
      <c r="DJ181" s="13"/>
      <c r="DK181" s="13"/>
      <c r="DU181" s="13"/>
      <c r="DV181" s="13"/>
      <c r="DW181" s="13"/>
      <c r="EG181" s="13"/>
      <c r="EH181" s="13"/>
      <c r="EI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</row>
    <row ht="13.199999999999999" customHeight="1" r="182">
      <c r="N182" s="13"/>
      <c r="R182" s="13"/>
      <c r="S182" s="13"/>
      <c r="AD182" s="13"/>
      <c r="AE182" s="13"/>
      <c r="BN182" s="13"/>
      <c r="BO182" s="13"/>
      <c r="CX182" s="13"/>
      <c r="CY182" s="13"/>
      <c r="EH182" s="13"/>
      <c r="EI182" s="13"/>
      <c r="ET182" s="13"/>
      <c r="EU182" s="13"/>
    </row>
    <row ht="13.199999999999999" customHeight="1" r="183">
      <c r="F183" s="13"/>
      <c r="G183" s="13"/>
      <c r="BB183" s="13"/>
      <c r="BC183" s="13"/>
      <c r="BN183" s="13"/>
      <c r="BO183" s="13"/>
      <c r="BZ183" s="13"/>
      <c r="CA183" s="13"/>
      <c r="CL183" s="13"/>
      <c r="CM183" s="13"/>
      <c r="ET183" s="13"/>
      <c r="EU183" s="13"/>
    </row>
    <row ht="13.199999999999999" customHeight="1" r="184">
      <c r="F184" s="13"/>
      <c r="G184" s="13"/>
      <c r="H184" s="13"/>
      <c r="R184" s="13"/>
      <c r="S184" s="13"/>
      <c r="AD184" s="13"/>
      <c r="AE184" s="13"/>
      <c r="AF184" s="13"/>
      <c r="AH184" s="13"/>
      <c r="AI184" s="13"/>
      <c r="AJ184" s="13"/>
      <c r="AP184" s="13"/>
      <c r="AQ184" s="13"/>
      <c r="BB184" s="13"/>
      <c r="BC184" s="13"/>
      <c r="BN184" s="13"/>
      <c r="BO184" s="13"/>
      <c r="BP184" s="13"/>
      <c r="BQ184" s="13"/>
      <c r="BR184" s="13"/>
      <c r="BT184" s="13"/>
      <c r="BV184" s="13"/>
      <c r="BW184" s="13"/>
      <c r="BY184" s="13"/>
      <c r="BZ184" s="13"/>
      <c r="CA184" s="13"/>
      <c r="CB184" s="13"/>
      <c r="CL184" s="13"/>
      <c r="CM184" s="13"/>
      <c r="CO184" s="13"/>
      <c r="CX184" s="13"/>
      <c r="CY184" s="13"/>
      <c r="CZ184" s="13"/>
      <c r="DA184" s="13"/>
      <c r="DB184" s="13"/>
      <c r="DC184" s="13"/>
      <c r="DJ184" s="13"/>
      <c r="DK184" s="13"/>
      <c r="DU184" s="13"/>
      <c r="DV184" s="13"/>
      <c r="DW184" s="13"/>
      <c r="EG184" s="13"/>
      <c r="EH184" s="13"/>
      <c r="EI184" s="13"/>
      <c r="ER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</row>
    <row ht="13.199999999999999" customHeight="1" r="185">
      <c r="R185" s="13"/>
      <c r="S185" s="13"/>
      <c r="AD185" s="13"/>
      <c r="AE185" s="13"/>
      <c r="BB185" s="13"/>
      <c r="BN185" s="13"/>
      <c r="BO185" s="13"/>
      <c r="CX185" s="13"/>
      <c r="CY185" s="13"/>
      <c r="DV185" s="13"/>
      <c r="DW185" s="13"/>
      <c r="ET185" s="13"/>
      <c r="EU185" s="13"/>
    </row>
    <row ht="13.199999999999999" customHeight="1" r="186">
      <c r="AD186" s="13"/>
      <c r="AE186" s="13"/>
      <c r="BN186" s="13"/>
      <c r="CX186" s="13"/>
      <c r="CY186" s="13"/>
      <c r="ET186" s="13"/>
      <c r="EU186" s="13"/>
    </row>
    <row ht="13.199999999999999" customHeight="1" r="187">
      <c r="AD187" s="13"/>
      <c r="AE187" s="13"/>
      <c r="AO187" s="13"/>
      <c r="BN187" s="13"/>
      <c r="BO187" s="13"/>
      <c r="CX187" s="13"/>
      <c r="CY187" s="13"/>
      <c r="ET187" s="13"/>
      <c r="EU187" s="13"/>
      <c r="FE187" s="13"/>
    </row>
    <row ht="13.199999999999999" customHeight="1" r="188">
      <c r="CX188" s="13"/>
      <c r="CY188" s="13"/>
      <c r="ET188" s="13"/>
      <c r="EU188" s="13"/>
    </row>
    <row ht="13.199999999999999" customHeight="1" r="189">
      <c r="F189" s="13"/>
      <c r="G189" s="13"/>
      <c r="N189" s="13"/>
      <c r="AD189" s="13"/>
      <c r="AE189" s="13"/>
      <c r="AP189" s="13"/>
      <c r="AQ189" s="13"/>
      <c r="BB189" s="13"/>
      <c r="BC189" s="13"/>
      <c r="BN189" s="13"/>
      <c r="BO189" s="13"/>
      <c r="BZ189" s="13"/>
      <c r="CA189" s="13"/>
      <c r="CL189" s="13"/>
      <c r="CM189" s="13"/>
      <c r="CX189" s="13"/>
      <c r="CY189" s="13"/>
      <c r="CZ189" s="13"/>
      <c r="DJ189" s="13"/>
      <c r="DK189" s="13"/>
      <c r="DV189" s="13"/>
      <c r="DW189" s="13"/>
      <c r="ET189" s="13"/>
      <c r="EU189" s="13"/>
      <c r="EV189" s="13"/>
    </row>
    <row ht="13.199999999999999" customHeight="1" r="190">
      <c r="F190" s="13"/>
      <c r="G190" s="13"/>
      <c r="R190" s="13"/>
      <c r="S190" s="13"/>
      <c r="AD190" s="13"/>
      <c r="AE190" s="13"/>
      <c r="AP190" s="13"/>
      <c r="AQ190" s="13"/>
      <c r="BB190" s="13"/>
      <c r="BM190" s="13"/>
      <c r="BN190" s="13"/>
      <c r="BO190" s="13"/>
      <c r="BY190" s="13"/>
      <c r="BZ190" s="13"/>
      <c r="CA190" s="13"/>
      <c r="CX190" s="13"/>
      <c r="CY190" s="13"/>
      <c r="ET190" s="13"/>
      <c r="EU190" s="13"/>
      <c r="FE190" s="13"/>
    </row>
    <row ht="13.199999999999999" customHeight="1" r="191">
      <c r="F191" s="13"/>
      <c r="G191" s="13"/>
      <c r="AD191" s="13"/>
      <c r="AE191" s="13"/>
      <c r="AP191" s="13"/>
      <c r="AQ191" s="13"/>
      <c r="BN191" s="13"/>
      <c r="BO191" s="13"/>
      <c r="BZ191" s="13"/>
      <c r="CA191" s="13"/>
      <c r="CL191" s="13"/>
      <c r="CM191" s="13"/>
      <c r="CX191" s="13"/>
      <c r="CY191" s="13"/>
      <c r="DV191" s="13"/>
      <c r="DW191" s="13"/>
      <c r="ET191" s="13"/>
      <c r="EU191" s="13"/>
      <c r="EV191" s="13"/>
    </row>
    <row ht="13.199999999999999" customHeight="1" r="192">
      <c r="F192" s="13"/>
      <c r="G192" s="13"/>
      <c r="R192" s="13"/>
      <c r="S192" s="13"/>
      <c r="AC192" s="13"/>
      <c r="AD192" s="13"/>
      <c r="AE192" s="13"/>
      <c r="AP192" s="13"/>
      <c r="AQ192" s="13"/>
      <c r="BB192" s="13"/>
      <c r="BC192" s="13"/>
      <c r="BN192" s="13"/>
      <c r="BO192" s="13"/>
      <c r="BZ192" s="13"/>
      <c r="CA192" s="13"/>
      <c r="CL192" s="13"/>
      <c r="CM192" s="13"/>
      <c r="CX192" s="13"/>
      <c r="CY192" s="13"/>
      <c r="DV192" s="13"/>
      <c r="DW192" s="13"/>
      <c r="EH192" s="13"/>
      <c r="EI192" s="13"/>
      <c r="ET192" s="13"/>
      <c r="EU192" s="13"/>
      <c r="EV192" s="13"/>
      <c r="FE192" s="13"/>
    </row>
    <row ht="13.199999999999999" customHeight="1" r="193">
      <c r="AD193" s="13"/>
      <c r="AE193" s="13"/>
      <c r="BB193" s="13"/>
      <c r="BC193" s="13"/>
      <c r="BN193" s="13"/>
      <c r="BO193" s="13"/>
      <c r="BP193" s="13"/>
      <c r="CX193" s="13"/>
      <c r="CY193" s="13"/>
      <c r="ET193" s="13"/>
      <c r="EU193" s="13"/>
      <c r="EV193" s="13"/>
    </row>
    <row ht="13.199999999999999" customHeight="1" r="194">
      <c r="F194" s="13"/>
      <c r="G194" s="13"/>
      <c r="R194" s="13"/>
      <c r="S194" s="13"/>
      <c r="AD194" s="13"/>
      <c r="AE194" s="13"/>
      <c r="AF194" s="13"/>
      <c r="AP194" s="13"/>
      <c r="AQ194" s="13"/>
      <c r="BB194" s="13"/>
      <c r="BC194" s="13"/>
      <c r="BN194" s="13"/>
      <c r="BO194" s="13"/>
      <c r="BZ194" s="13"/>
      <c r="CA194" s="13"/>
      <c r="CL194" s="13"/>
      <c r="CM194" s="13"/>
      <c r="CX194" s="13"/>
      <c r="CY194" s="13"/>
      <c r="DJ194" s="13"/>
      <c r="DK194" s="13"/>
      <c r="DV194" s="13"/>
      <c r="DW194" s="13"/>
      <c r="EH194" s="13"/>
      <c r="EI194" s="13"/>
      <c r="ET194" s="13"/>
      <c r="EU194" s="13"/>
      <c r="EV194" s="13"/>
    </row>
    <row ht="13.199999999999999" customHeight="1" r="195">
      <c r="AD195" s="13"/>
      <c r="AE195" s="13"/>
      <c r="BN195" s="13"/>
      <c r="BO195" s="13"/>
      <c r="CL195" s="13"/>
      <c r="CM195" s="13"/>
      <c r="CX195" s="13"/>
      <c r="CY195" s="13"/>
      <c r="DJ195" s="13"/>
      <c r="DK195" s="13"/>
      <c r="DV195" s="13"/>
      <c r="ET195" s="13"/>
      <c r="EU195" s="13"/>
    </row>
    <row ht="13.199999999999999" customHeight="1" r="196">
      <c r="F196" s="13"/>
      <c r="G196" s="13"/>
      <c r="R196" s="13"/>
      <c r="S196" s="13"/>
      <c r="AC196" s="13"/>
      <c r="AD196" s="13"/>
      <c r="AE196" s="13"/>
      <c r="AF196" s="13"/>
      <c r="AO196" s="13"/>
      <c r="AP196" s="13"/>
      <c r="AQ196" s="13"/>
      <c r="BB196" s="13"/>
      <c r="BC196" s="13"/>
      <c r="BM196" s="13"/>
      <c r="BN196" s="13"/>
      <c r="BO196" s="13"/>
      <c r="BP196" s="13"/>
      <c r="BY196" s="13"/>
      <c r="BZ196" s="13"/>
      <c r="CA196" s="13"/>
      <c r="CL196" s="13"/>
      <c r="CM196" s="13"/>
      <c r="CX196" s="13"/>
      <c r="CY196" s="13"/>
      <c r="CZ196" s="13"/>
      <c r="DJ196" s="13"/>
      <c r="DK196" s="13"/>
      <c r="DV196" s="13"/>
      <c r="DW196" s="13"/>
      <c r="EH196" s="13"/>
      <c r="EI196" s="13"/>
      <c r="ET196" s="13"/>
      <c r="EU196" s="13"/>
      <c r="EV196" s="13"/>
      <c r="EW196" s="13"/>
      <c r="EX196" s="13"/>
      <c r="FC196" s="13"/>
      <c r="FE196" s="13"/>
    </row>
    <row ht="13.199999999999999" customHeight="1" r="197">
      <c r="F197" s="13"/>
      <c r="G197" s="13"/>
      <c r="H197" s="13"/>
      <c r="R197" s="13"/>
      <c r="S197" s="13"/>
      <c r="AC197" s="13"/>
      <c r="AD197" s="13"/>
      <c r="AE197" s="13"/>
      <c r="AF197" s="13"/>
      <c r="AG197" s="13"/>
      <c r="AH197" s="13"/>
      <c r="AI197" s="13"/>
      <c r="AJ197" s="13"/>
      <c r="AL197" s="13"/>
      <c r="AN197" s="13"/>
      <c r="AO197" s="13"/>
      <c r="AP197" s="13"/>
      <c r="AQ197" s="13"/>
      <c r="BB197" s="13"/>
      <c r="BC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Y197" s="13"/>
      <c r="BZ197" s="13"/>
      <c r="CA197" s="13"/>
      <c r="CB197" s="13"/>
      <c r="CD197" s="13"/>
      <c r="CL197" s="13"/>
      <c r="CM197" s="13"/>
      <c r="CN197" s="13"/>
      <c r="CO197" s="13"/>
      <c r="CX197" s="13"/>
      <c r="CY197" s="13"/>
      <c r="CZ197" s="13"/>
      <c r="DA197" s="13"/>
      <c r="DB197" s="13"/>
      <c r="DC197" s="13"/>
      <c r="DD197" s="13"/>
      <c r="DE197" s="13"/>
      <c r="DI197" s="13"/>
      <c r="DJ197" s="13"/>
      <c r="DK197" s="13"/>
      <c r="DU197" s="13"/>
      <c r="DV197" s="13"/>
      <c r="DW197" s="13"/>
      <c r="EG197" s="13"/>
      <c r="EH197" s="13"/>
      <c r="EI197" s="13"/>
      <c r="EJ197" s="13"/>
      <c r="EK197" s="13"/>
      <c r="ER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</row>
    <row ht="13.199999999999999" customHeight="1" r="198">
      <c r="BZ198" s="13"/>
      <c r="CK198" s="13"/>
      <c r="ET198" s="13"/>
      <c r="EU198" s="13"/>
      <c r="FE198" s="13"/>
    </row>
    <row ht="13.199999999999999" customHeight="1" r="199">
      <c r="BZ199" s="13"/>
      <c r="CK199" s="13"/>
      <c r="ET199" s="13"/>
      <c r="EU199" s="13"/>
      <c r="FE199" s="13"/>
    </row>
    <row ht="13.199999999999999" customHeight="1" r="200">
      <c r="F200" s="13"/>
      <c r="G200" s="13"/>
      <c r="R200" s="13"/>
      <c r="S200" s="13"/>
      <c r="AP200" s="13"/>
      <c r="AQ200" s="13"/>
      <c r="CL200" s="13"/>
      <c r="CM200" s="13"/>
      <c r="CX200" s="13"/>
      <c r="CY200" s="13"/>
      <c r="EH200" s="13"/>
      <c r="EI200" s="13"/>
      <c r="ET200" s="13"/>
      <c r="EU200" s="13"/>
    </row>
    <row ht="13.199999999999999" customHeight="1" r="201">
      <c r="F201" s="13"/>
      <c r="G201" s="13"/>
      <c r="R201" s="13"/>
      <c r="S201" s="13"/>
      <c r="AD201" s="13"/>
      <c r="AE201" s="13"/>
      <c r="AP201" s="13"/>
      <c r="AQ201" s="13"/>
      <c r="BN201" s="13"/>
      <c r="BO201" s="13"/>
      <c r="BZ201" s="13"/>
      <c r="CA201" s="13"/>
      <c r="CL201" s="13"/>
      <c r="CM201" s="13"/>
      <c r="CX201" s="13"/>
      <c r="CY201" s="13"/>
      <c r="DJ201" s="13"/>
      <c r="DK201" s="13"/>
      <c r="DV201" s="13"/>
      <c r="DW201" s="13"/>
      <c r="EH201" s="13"/>
      <c r="EI201" s="13"/>
      <c r="ES201" s="13"/>
      <c r="ET201" s="13"/>
      <c r="EU201" s="13"/>
      <c r="EV201" s="13"/>
      <c r="EW201" s="13"/>
      <c r="EX201" s="13"/>
      <c r="FE201" s="13"/>
    </row>
    <row ht="13.199999999999999" customHeight="1" r="202">
      <c r="F202" s="13"/>
      <c r="G202" s="13"/>
      <c r="R202" s="13"/>
      <c r="S202" s="13"/>
      <c r="AD202" s="13"/>
      <c r="AE202" s="13"/>
      <c r="AP202" s="13"/>
      <c r="AQ202" s="13"/>
      <c r="BN202" s="13"/>
      <c r="BO202" s="13"/>
      <c r="BZ202" s="13"/>
      <c r="CA202" s="13"/>
      <c r="CL202" s="13"/>
      <c r="CM202" s="13"/>
      <c r="CX202" s="13"/>
      <c r="CY202" s="13"/>
      <c r="DJ202" s="13"/>
      <c r="DK202" s="13"/>
      <c r="DV202" s="13"/>
      <c r="DW202" s="13"/>
      <c r="EH202" s="13"/>
      <c r="EI202" s="13"/>
      <c r="ET202" s="13"/>
      <c r="EU202" s="13"/>
      <c r="EV202" s="13"/>
      <c r="EW202" s="13"/>
      <c r="FE202" s="13"/>
    </row>
    <row ht="13.199999999999999" customHeight="1" r="203"/>
    <row ht="13.199999999999999" customHeight="1" r="204">
      <c r="F204" s="13"/>
      <c r="G204" s="13"/>
      <c r="R204" s="13"/>
      <c r="S204" s="13"/>
      <c r="AD204" s="13"/>
      <c r="AE204" s="13"/>
      <c r="AP204" s="13"/>
      <c r="AQ204" s="13"/>
      <c r="BB204" s="13"/>
      <c r="BC204" s="13"/>
      <c r="BN204" s="13"/>
      <c r="BO204" s="13"/>
      <c r="BZ204" s="13"/>
      <c r="CA204" s="13"/>
      <c r="CL204" s="13"/>
      <c r="CM204" s="13"/>
      <c r="CX204" s="13"/>
      <c r="CY204" s="13"/>
      <c r="DJ204" s="13"/>
      <c r="DK204" s="13"/>
      <c r="DV204" s="13"/>
      <c r="DW204" s="13"/>
      <c r="EH204" s="13"/>
      <c r="EI204" s="13"/>
      <c r="ET204" s="13"/>
      <c r="EU204" s="13"/>
      <c r="FE204" s="13"/>
    </row>
    <row ht="13.199999999999999" customHeight="1" r="205">
      <c r="F205" s="13"/>
      <c r="G205" s="13"/>
      <c r="R205" s="13"/>
      <c r="S205" s="13"/>
      <c r="AP205" s="13"/>
      <c r="AQ205" s="13"/>
      <c r="BB205" s="13"/>
      <c r="BC205" s="13"/>
      <c r="BN205" s="13"/>
      <c r="BO205" s="13"/>
      <c r="BZ205" s="13"/>
      <c r="CA205" s="13"/>
      <c r="CL205" s="13"/>
      <c r="CM205" s="13"/>
      <c r="ET205" s="13"/>
      <c r="EU205" s="13"/>
    </row>
    <row ht="13.199999999999999" customHeight="1" r="206">
      <c r="ET206" s="13"/>
      <c r="EU206" s="13"/>
    </row>
    <row ht="13.199999999999999" customHeight="1" r="207">
      <c r="F207" s="13"/>
      <c r="G207" s="13"/>
      <c r="R207" s="13"/>
      <c r="S207" s="13"/>
      <c r="AD207" s="13"/>
      <c r="AE207" s="13"/>
      <c r="AP207" s="13"/>
      <c r="AQ207" s="13"/>
      <c r="BA207" s="13"/>
      <c r="BB207" s="13"/>
      <c r="BC207" s="13"/>
      <c r="BN207" s="13"/>
      <c r="BO207" s="13"/>
      <c r="BZ207" s="13"/>
      <c r="CA207" s="13"/>
      <c r="CL207" s="13"/>
      <c r="CM207" s="13"/>
      <c r="CX207" s="13"/>
      <c r="CY207" s="13"/>
      <c r="DJ207" s="13"/>
      <c r="DK207" s="13"/>
      <c r="DV207" s="13"/>
      <c r="DW207" s="13"/>
      <c r="EH207" s="13"/>
      <c r="EI207" s="13"/>
      <c r="ES207" s="13"/>
      <c r="ET207" s="13"/>
      <c r="EU207" s="13"/>
      <c r="EV207" s="13"/>
      <c r="EW207" s="13"/>
      <c r="EX207" s="13"/>
      <c r="EY207" s="13"/>
      <c r="EZ207" s="13"/>
      <c r="FE207" s="13"/>
    </row>
    <row ht="13.199999999999999" customHeight="1" r="208">
      <c r="F208" s="13"/>
      <c r="G208" s="13"/>
      <c r="R208" s="13"/>
      <c r="S208" s="13"/>
      <c r="AD208" s="13"/>
      <c r="AE208" s="13"/>
      <c r="AP208" s="13"/>
      <c r="AQ208" s="13"/>
      <c r="BA208" s="13"/>
      <c r="BB208" s="13"/>
      <c r="BC208" s="13"/>
      <c r="BN208" s="13"/>
      <c r="BO208" s="13"/>
      <c r="BZ208" s="13"/>
      <c r="CA208" s="13"/>
      <c r="CK208" s="13"/>
      <c r="CL208" s="13"/>
      <c r="CM208" s="13"/>
      <c r="CX208" s="13"/>
      <c r="CY208" s="13"/>
      <c r="DJ208" s="13"/>
      <c r="DK208" s="13"/>
      <c r="DV208" s="13"/>
      <c r="DW208" s="13"/>
      <c r="EH208" s="13"/>
      <c r="EI208" s="13"/>
      <c r="ES208" s="13"/>
      <c r="ET208" s="13"/>
      <c r="EU208" s="13"/>
      <c r="EV208" s="13"/>
      <c r="EW208" s="13"/>
      <c r="EX208" s="13"/>
      <c r="EY208" s="13"/>
      <c r="EZ208" s="13"/>
      <c r="FE208" s="13"/>
    </row>
    <row ht="13.199999999999999" customHeight="1" r="209">
      <c r="F209" s="13"/>
      <c r="G209" s="13"/>
      <c r="H209" s="13"/>
      <c r="I209" s="13"/>
      <c r="J209" s="13"/>
      <c r="K209" s="13"/>
      <c r="R209" s="13"/>
      <c r="S209" s="13"/>
      <c r="U209" s="13"/>
      <c r="V209" s="13"/>
      <c r="W209" s="13"/>
      <c r="AD209" s="13"/>
      <c r="AE209" s="13"/>
      <c r="AG209" s="13"/>
      <c r="AH209" s="13"/>
      <c r="AP209" s="13"/>
      <c r="AQ209" s="13"/>
      <c r="AT209" s="13"/>
      <c r="AU209" s="13"/>
      <c r="BA209" s="13"/>
      <c r="BB209" s="13"/>
      <c r="BC209" s="13"/>
      <c r="BE209" s="13"/>
      <c r="BF209" s="13"/>
      <c r="BN209" s="13"/>
      <c r="BO209" s="13"/>
      <c r="BQ209" s="13"/>
      <c r="BR209" s="13"/>
      <c r="BS209" s="13"/>
      <c r="BZ209" s="13"/>
      <c r="CA209" s="13"/>
      <c r="CD209" s="13"/>
      <c r="CE209" s="13"/>
      <c r="CL209" s="13"/>
      <c r="CM209" s="13"/>
      <c r="CO209" s="13"/>
      <c r="CP209" s="13"/>
      <c r="CQ209" s="13"/>
      <c r="CR209" s="13"/>
      <c r="CX209" s="13"/>
      <c r="CY209" s="13"/>
      <c r="DA209" s="13"/>
      <c r="DB209" s="13"/>
      <c r="DI209" s="13"/>
      <c r="DJ209" s="13"/>
      <c r="DK209" s="13"/>
      <c r="DM209" s="13"/>
      <c r="DN209" s="13"/>
      <c r="DU209" s="13"/>
      <c r="DV209" s="13"/>
      <c r="DW209" s="13"/>
      <c r="DZ209" s="13"/>
      <c r="EG209" s="13"/>
      <c r="EH209" s="13"/>
      <c r="EI209" s="13"/>
      <c r="EK209" s="13"/>
      <c r="EL209" s="13"/>
      <c r="ES209" s="13"/>
      <c r="ET209" s="13"/>
      <c r="EU209" s="13"/>
      <c r="EV209" s="13"/>
      <c r="EW209" s="13"/>
      <c r="EX209" s="13"/>
      <c r="EY209" s="13"/>
      <c r="EZ209" s="13"/>
      <c r="FB209" s="13"/>
      <c r="FC209" s="13"/>
      <c r="FD209" s="13"/>
      <c r="FE209" s="13"/>
    </row>
    <row ht="13.199999999999999" customHeight="1" r="210">
      <c r="N210" s="13"/>
      <c r="AP210" s="13"/>
      <c r="AQ210" s="13"/>
      <c r="BB210" s="13"/>
      <c r="BC210" s="13"/>
      <c r="BN210" s="13"/>
      <c r="BO210" s="13"/>
      <c r="DV210" s="13"/>
      <c r="DW210" s="13"/>
      <c r="EH210" s="13"/>
      <c r="EI210" s="13"/>
      <c r="ET210" s="13"/>
      <c r="EU210" s="13"/>
    </row>
    <row ht="13.199999999999999" customHeight="1" r="211">
      <c r="F211" s="13"/>
      <c r="G211" s="13"/>
      <c r="N211" s="13"/>
      <c r="R211" s="13"/>
      <c r="S211" s="13"/>
      <c r="U211" s="13"/>
      <c r="AC211" s="13"/>
      <c r="AD211" s="13"/>
      <c r="AE211" s="13"/>
      <c r="AM211" s="13"/>
      <c r="AP211" s="13"/>
      <c r="BB211" s="13"/>
      <c r="BC211" s="13"/>
      <c r="BN211" s="13"/>
      <c r="BO211" s="13"/>
      <c r="BR211" s="13"/>
      <c r="BW211" s="13"/>
      <c r="BZ211" s="13"/>
      <c r="CA211" s="13"/>
      <c r="CB211" s="13"/>
      <c r="CI211" s="13"/>
      <c r="CK211" s="13"/>
      <c r="CL211" s="13"/>
      <c r="CM211" s="13"/>
      <c r="CX211" s="13"/>
      <c r="CY211" s="13"/>
      <c r="DB211" s="13"/>
      <c r="DI211" s="13"/>
      <c r="DJ211" s="13"/>
      <c r="DU211" s="13"/>
      <c r="DV211" s="13"/>
      <c r="EG211" s="13"/>
      <c r="EH211" s="13"/>
      <c r="EL211" s="13"/>
      <c r="ER211" s="13"/>
      <c r="ES211" s="13"/>
      <c r="ET211" s="13"/>
      <c r="EU211" s="13"/>
      <c r="EV211" s="13"/>
      <c r="EW211" s="13"/>
      <c r="EX211" s="13"/>
      <c r="EY211" s="13"/>
      <c r="EZ211" s="13"/>
      <c r="FB211" s="13"/>
      <c r="FC211" s="13"/>
      <c r="FD211" s="13"/>
      <c r="FE211" s="13"/>
    </row>
    <row ht="13.199999999999999" customHeight="1" r="212">
      <c r="F212" s="13"/>
      <c r="G212" s="13"/>
      <c r="R212" s="13"/>
      <c r="S212" s="13"/>
      <c r="V212" s="13"/>
      <c r="W212" s="13"/>
      <c r="AD212" s="13"/>
      <c r="AE212" s="13"/>
      <c r="AH212" s="13"/>
      <c r="AP212" s="13"/>
      <c r="AQ212" s="13"/>
      <c r="AT212" s="13"/>
      <c r="BB212" s="13"/>
      <c r="BC212" s="13"/>
      <c r="BF212" s="13"/>
      <c r="BN212" s="13"/>
      <c r="BO212" s="13"/>
      <c r="BR212" s="13"/>
      <c r="BS212" s="13"/>
      <c r="BZ212" s="13"/>
      <c r="CA212" s="13"/>
      <c r="CK212" s="13"/>
      <c r="CL212" s="13"/>
      <c r="CM212" s="13"/>
      <c r="CX212" s="13"/>
      <c r="CY212" s="13"/>
      <c r="DB212" s="13"/>
      <c r="DJ212" s="13"/>
      <c r="DK212" s="13"/>
      <c r="DN212" s="13"/>
      <c r="DU212" s="13"/>
      <c r="DV212" s="13"/>
      <c r="DW212" s="13"/>
      <c r="DZ212" s="13"/>
      <c r="EH212" s="13"/>
      <c r="EI212" s="13"/>
      <c r="EL212" s="13"/>
      <c r="EQ212" s="13"/>
      <c r="ET212" s="13"/>
      <c r="EU212" s="13"/>
      <c r="EV212" s="13"/>
      <c r="EW212" s="13"/>
      <c r="EX212" s="13"/>
      <c r="EY212" s="13"/>
      <c r="FC212" s="13"/>
      <c r="FD212" s="13"/>
      <c r="FE212" s="13"/>
    </row>
    <row ht="13.199999999999999" customHeight="1" r="213">
      <c r="F213" s="13"/>
      <c r="G213" s="13"/>
      <c r="I213" s="13"/>
      <c r="R213" s="13"/>
      <c r="S213" s="13"/>
      <c r="AC213" s="13"/>
      <c r="AD213" s="13"/>
      <c r="AE213" s="13"/>
      <c r="AF213" s="13"/>
      <c r="AG213" s="13"/>
      <c r="AJ213" s="13"/>
      <c r="AL213" s="13"/>
      <c r="AP213" s="13"/>
      <c r="AQ213" s="13"/>
      <c r="BB213" s="13"/>
      <c r="BC213" s="13"/>
      <c r="BN213" s="13"/>
      <c r="BO213" s="13"/>
      <c r="BQ213" s="13"/>
      <c r="BV213" s="13"/>
      <c r="BZ213" s="13"/>
      <c r="CA213" s="13"/>
      <c r="CL213" s="13"/>
      <c r="CM213" s="13"/>
      <c r="CO213" s="13"/>
      <c r="CX213" s="13"/>
      <c r="CY213" s="13"/>
      <c r="DA213" s="13"/>
      <c r="DJ213" s="13"/>
      <c r="DK213" s="13"/>
      <c r="DU213" s="13"/>
      <c r="DV213" s="13"/>
      <c r="DW213" s="13"/>
      <c r="EH213" s="13"/>
      <c r="EI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</row>
    <row ht="13.199999999999999" customHeight="1" r="214">
      <c r="F214" s="13"/>
      <c r="G214" s="13"/>
      <c r="H214" s="13"/>
      <c r="K214" s="13"/>
      <c r="L214" s="13"/>
      <c r="O214" s="13"/>
      <c r="R214" s="13"/>
      <c r="S214" s="13"/>
      <c r="V214" s="13"/>
      <c r="X214" s="13"/>
      <c r="Y214" s="13"/>
      <c r="AC214" s="13"/>
      <c r="AD214" s="13"/>
      <c r="AE214" s="13"/>
      <c r="AF214" s="13"/>
      <c r="AH214" s="13"/>
      <c r="AI214" s="13"/>
      <c r="AP214" s="13"/>
      <c r="AQ214" s="13"/>
      <c r="AV214" s="13"/>
      <c r="BA214" s="13"/>
      <c r="BB214" s="13"/>
      <c r="BC214" s="13"/>
      <c r="BD214" s="13"/>
      <c r="BF214" s="13"/>
      <c r="BN214" s="13"/>
      <c r="BO214" s="13"/>
      <c r="BP214" s="13"/>
      <c r="BR214" s="13"/>
      <c r="BT214" s="13"/>
      <c r="BZ214" s="13"/>
      <c r="CA214" s="13"/>
      <c r="CD214" s="13"/>
      <c r="CE214" s="13"/>
      <c r="CL214" s="13"/>
      <c r="CM214" s="13"/>
      <c r="CX214" s="13"/>
      <c r="CY214" s="13"/>
      <c r="DC214" s="13"/>
      <c r="DI214" s="13"/>
      <c r="DJ214" s="13"/>
      <c r="DK214" s="13"/>
      <c r="DL214" s="13"/>
      <c r="DU214" s="13"/>
      <c r="DV214" s="13"/>
      <c r="DW214" s="13"/>
      <c r="DX214" s="13"/>
      <c r="EB214" s="13"/>
      <c r="EE214" s="13"/>
      <c r="EF214" s="13"/>
      <c r="EG214" s="13"/>
      <c r="EH214" s="13"/>
      <c r="EI214" s="13"/>
      <c r="EJ214" s="13"/>
      <c r="EN214" s="13"/>
      <c r="ER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</row>
    <row ht="13.199999999999999" customHeight="1" r="215">
      <c r="F215" s="13"/>
      <c r="G215" s="13"/>
      <c r="H215" s="13"/>
      <c r="R215" s="13"/>
      <c r="S215" s="13"/>
      <c r="V215" s="13"/>
      <c r="W215" s="13"/>
      <c r="AD215" s="13"/>
      <c r="AE215" s="13"/>
      <c r="AH215" s="13"/>
      <c r="AI215" s="13"/>
      <c r="AP215" s="13"/>
      <c r="AQ215" s="13"/>
      <c r="BB215" s="13"/>
      <c r="BC215" s="13"/>
      <c r="BF215" s="13"/>
      <c r="BG215" s="13"/>
      <c r="BN215" s="13"/>
      <c r="BO215" s="13"/>
      <c r="BR215" s="13"/>
      <c r="BS215" s="13"/>
      <c r="BZ215" s="13"/>
      <c r="CA215" s="13"/>
      <c r="CL215" s="13"/>
      <c r="CM215" s="13"/>
      <c r="CP215" s="13"/>
      <c r="CQ215" s="13"/>
      <c r="CX215" s="13"/>
      <c r="CY215" s="13"/>
      <c r="DB215" s="13"/>
      <c r="DJ215" s="13"/>
      <c r="DK215" s="13"/>
      <c r="DN215" s="13"/>
      <c r="DO215" s="13"/>
      <c r="DV215" s="13"/>
      <c r="DW215" s="13"/>
      <c r="EH215" s="13"/>
      <c r="EI215" s="13"/>
      <c r="EL215" s="13"/>
      <c r="EM215" s="13"/>
      <c r="ET215" s="13"/>
      <c r="EU215" s="13"/>
      <c r="EV215" s="13"/>
      <c r="EW215" s="13"/>
      <c r="EX215" s="13"/>
      <c r="EY215" s="13"/>
    </row>
    <row ht="13.199999999999999" customHeight="1" r="216">
      <c r="F216" s="13"/>
      <c r="G216" s="13"/>
      <c r="H216" s="13"/>
      <c r="I216" s="13"/>
      <c r="J216" s="13"/>
      <c r="K216" s="13"/>
      <c r="L216" s="13"/>
      <c r="O216" s="13"/>
      <c r="P216" s="13"/>
      <c r="R216" s="13"/>
      <c r="S216" s="13"/>
      <c r="T216" s="13"/>
      <c r="U216" s="13"/>
      <c r="V216" s="13"/>
      <c r="W216" s="13"/>
      <c r="X216" s="13"/>
      <c r="Y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X216" s="13"/>
      <c r="AZ216" s="13"/>
      <c r="BA216" s="13"/>
      <c r="BB216" s="13"/>
      <c r="BC216" s="13"/>
      <c r="BD216" s="13"/>
      <c r="BE216" s="13"/>
      <c r="BF216" s="13"/>
      <c r="BG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I216" s="13"/>
      <c r="CK216" s="13"/>
      <c r="CL216" s="13"/>
      <c r="CM216" s="13"/>
      <c r="CN216" s="13"/>
      <c r="CO216" s="13"/>
      <c r="CP216" s="13"/>
      <c r="CQ216" s="13"/>
      <c r="CR216" s="13"/>
      <c r="CW216" s="13"/>
      <c r="CX216" s="13"/>
      <c r="CY216" s="13"/>
      <c r="CZ216" s="13"/>
      <c r="DA216" s="13"/>
      <c r="DB216" s="13"/>
      <c r="DC216" s="13"/>
      <c r="DD216" s="13"/>
      <c r="DF216" s="13"/>
      <c r="DH216" s="13"/>
      <c r="DI216" s="13"/>
      <c r="DJ216" s="13"/>
      <c r="DK216" s="13"/>
      <c r="DL216" s="13"/>
      <c r="DM216" s="13"/>
      <c r="DN216" s="13"/>
      <c r="DO216" s="13"/>
      <c r="DP216" s="13"/>
      <c r="DT216" s="13"/>
      <c r="DU216" s="13"/>
      <c r="DV216" s="13"/>
      <c r="DW216" s="13"/>
      <c r="DX216" s="13"/>
      <c r="DY216" s="13"/>
      <c r="DZ216" s="13"/>
      <c r="EA216" s="13"/>
      <c r="EB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</row>
    <row ht="13.199999999999999" customHeight="1" r="217">
      <c r="F217" s="13"/>
      <c r="I217" s="13"/>
      <c r="R217" s="13"/>
      <c r="U217" s="13"/>
      <c r="Y217" s="13"/>
      <c r="AD217" s="13"/>
      <c r="AP217" s="13"/>
      <c r="AR217" s="13"/>
      <c r="BB217" s="13"/>
      <c r="BE217" s="13"/>
      <c r="BZ217" s="13"/>
      <c r="CA217" s="13"/>
      <c r="DJ217" s="13"/>
      <c r="DM217" s="13"/>
      <c r="DV217" s="13"/>
      <c r="EH217" s="13"/>
      <c r="ET217" s="13"/>
      <c r="EU217" s="13"/>
      <c r="EV217" s="13"/>
      <c r="EW217" s="13"/>
      <c r="EY217" s="13"/>
      <c r="EZ217" s="13"/>
      <c r="FA217" s="13"/>
    </row>
    <row ht="13.199999999999999" customHeight="1" r="218">
      <c r="F218" s="13"/>
      <c r="G218" s="13"/>
      <c r="R218" s="13"/>
      <c r="AC218" s="13"/>
      <c r="AD218" s="13"/>
      <c r="AM218" s="13"/>
      <c r="AP218" s="13"/>
      <c r="BA218" s="13"/>
      <c r="BB218" s="13"/>
      <c r="BN218" s="13"/>
      <c r="BZ218" s="13"/>
      <c r="CL218" s="13"/>
      <c r="CX218" s="13"/>
      <c r="CY218" s="13"/>
      <c r="DV218" s="13"/>
      <c r="EH218" s="13"/>
      <c r="ET218" s="13"/>
      <c r="EU218" s="13"/>
      <c r="EV218" s="13"/>
      <c r="EW218" s="13"/>
      <c r="EX218" s="13"/>
      <c r="EY218" s="13"/>
      <c r="FA218" s="13"/>
      <c r="FB218" s="13"/>
      <c r="FC218" s="13"/>
      <c r="FE218" s="13"/>
    </row>
    <row ht="13.199999999999999" customHeight="1" r="219">
      <c r="F219" s="13"/>
      <c r="G219" s="13"/>
      <c r="H219" s="13"/>
      <c r="I219" s="13"/>
      <c r="R219" s="13"/>
      <c r="S219" s="13"/>
      <c r="T219" s="13"/>
      <c r="U219" s="13"/>
      <c r="V219" s="13"/>
      <c r="AC219" s="13"/>
      <c r="AD219" s="13"/>
      <c r="AE219" s="13"/>
      <c r="AF219" s="13"/>
      <c r="AG219" s="13"/>
      <c r="AH219" s="13"/>
      <c r="AP219" s="13"/>
      <c r="AQ219" s="13"/>
      <c r="AR219" s="13"/>
      <c r="AS219" s="13"/>
      <c r="BA219" s="13"/>
      <c r="BB219" s="13"/>
      <c r="BC219" s="13"/>
      <c r="BN219" s="13"/>
      <c r="BO219" s="13"/>
      <c r="BP219" s="13"/>
      <c r="BQ219" s="13"/>
      <c r="BR219" s="13"/>
      <c r="BY219" s="13"/>
      <c r="BZ219" s="13"/>
      <c r="CA219" s="13"/>
      <c r="CB219" s="13"/>
      <c r="CC219" s="13"/>
      <c r="CD219" s="13"/>
      <c r="CL219" s="13"/>
      <c r="CM219" s="13"/>
      <c r="CN219" s="13"/>
      <c r="CO219" s="13"/>
      <c r="CP219" s="13"/>
      <c r="CX219" s="13"/>
      <c r="CY219" s="13"/>
      <c r="CZ219" s="13"/>
      <c r="DA219" s="13"/>
      <c r="DJ219" s="13"/>
      <c r="DK219" s="13"/>
      <c r="DL219" s="13"/>
      <c r="DN219" s="13"/>
      <c r="DV219" s="13"/>
      <c r="DW219" s="13"/>
      <c r="DX219" s="13"/>
      <c r="DZ219" s="13"/>
      <c r="EG219" s="13"/>
      <c r="EH219" s="13"/>
      <c r="EI219" s="13"/>
      <c r="EJ219" s="13"/>
      <c r="EP219" s="13"/>
      <c r="ES219" s="13"/>
      <c r="ET219" s="13"/>
      <c r="EU219" s="13"/>
      <c r="EV219" s="13"/>
      <c r="EW219" s="13"/>
      <c r="EX219" s="13"/>
      <c r="EY219" s="13"/>
      <c r="FA219" s="13"/>
      <c r="FB219" s="13"/>
      <c r="FC219" s="13"/>
      <c r="FD219" s="13"/>
      <c r="FE219" s="13"/>
    </row>
    <row ht="13.199999999999999" customHeight="1" r="220">
      <c r="F220" s="13"/>
      <c r="G220" s="13"/>
      <c r="J220" s="13"/>
      <c r="O220" s="13"/>
      <c r="P220" s="13"/>
      <c r="Q220" s="13"/>
      <c r="R220" s="13"/>
      <c r="S220" s="13"/>
      <c r="V220" s="13"/>
      <c r="AC220" s="13"/>
      <c r="AD220" s="13"/>
      <c r="AE220" s="13"/>
      <c r="AG220" s="13"/>
      <c r="AP220" s="13"/>
      <c r="AQ220" s="13"/>
      <c r="AS220" s="13"/>
      <c r="BA220" s="13"/>
      <c r="BB220" s="13"/>
      <c r="BC220" s="13"/>
      <c r="BD220" s="13"/>
      <c r="BN220" s="13"/>
      <c r="BO220" s="13"/>
      <c r="BQ220" s="13"/>
      <c r="BR220" s="13"/>
      <c r="BY220" s="13"/>
      <c r="BZ220" s="13"/>
      <c r="CA220" s="13"/>
      <c r="CL220" s="13"/>
      <c r="CM220" s="13"/>
      <c r="CX220" s="13"/>
      <c r="CY220" s="13"/>
      <c r="DA220" s="13"/>
      <c r="DB220" s="13"/>
      <c r="DJ220" s="13"/>
      <c r="DK220" s="13"/>
      <c r="DV220" s="13"/>
      <c r="DW220" s="13"/>
      <c r="EG220" s="13"/>
      <c r="EH220" s="13"/>
      <c r="EI220" s="13"/>
      <c r="EL220" s="13"/>
      <c r="EQ220" s="13"/>
      <c r="ER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</row>
    <row ht="13.199999999999999" customHeight="1" r="221">
      <c r="F221" s="13"/>
      <c r="G221" s="13"/>
      <c r="H221" s="13"/>
      <c r="R221" s="13"/>
      <c r="T221" s="13"/>
      <c r="U221" s="13"/>
      <c r="V221" s="13"/>
      <c r="AC221" s="13"/>
      <c r="AD221" s="13"/>
      <c r="AE221" s="13"/>
      <c r="AG221" s="13"/>
      <c r="AH221" s="13"/>
      <c r="AP221" s="13"/>
      <c r="AQ221" s="13"/>
      <c r="BB221" s="13"/>
      <c r="BC221" s="13"/>
      <c r="BE221" s="13"/>
      <c r="BF221" s="13"/>
      <c r="BN221" s="13"/>
      <c r="BO221" s="13"/>
      <c r="BZ221" s="13"/>
      <c r="CA221" s="13"/>
      <c r="CD221" s="13"/>
      <c r="CL221" s="13"/>
      <c r="CM221" s="13"/>
      <c r="CX221" s="13"/>
      <c r="CY221" s="13"/>
      <c r="DA221" s="13"/>
      <c r="DJ221" s="13"/>
      <c r="DV221" s="13"/>
      <c r="EC221" s="13"/>
      <c r="EH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</row>
    <row ht="13.199999999999999" customHeight="1" r="222">
      <c r="BN222" s="13"/>
      <c r="ET222" s="13"/>
      <c r="EU222" s="13"/>
      <c r="FE222" s="13"/>
    </row>
    <row ht="13.199999999999999" customHeight="1" r="223">
      <c r="F223" s="13"/>
      <c r="G223" s="13"/>
      <c r="R223" s="13"/>
      <c r="S223" s="13"/>
      <c r="V223" s="13"/>
      <c r="X223" s="13"/>
      <c r="AD223" s="13"/>
      <c r="AE223" s="13"/>
      <c r="AF223" s="13"/>
      <c r="AH223" s="13"/>
      <c r="AI223" s="13"/>
      <c r="AL223" s="13"/>
      <c r="AP223" s="13"/>
      <c r="AQ223" s="13"/>
      <c r="AR223" s="13"/>
      <c r="AS223" s="13"/>
      <c r="AU223" s="13"/>
      <c r="AZ223" s="13"/>
      <c r="BB223" s="13"/>
      <c r="BC223" s="13"/>
      <c r="BN223" s="13"/>
      <c r="BO223" s="13"/>
      <c r="BQ223" s="13"/>
      <c r="BR223" s="13"/>
      <c r="BS223" s="13"/>
      <c r="BZ223" s="13"/>
      <c r="CA223" s="13"/>
      <c r="CB223" s="13"/>
      <c r="CD223" s="13"/>
      <c r="CJ223" s="13"/>
      <c r="CL223" s="13"/>
      <c r="CM223" s="13"/>
      <c r="CX223" s="13"/>
      <c r="CY223" s="13"/>
      <c r="DJ223" s="13"/>
      <c r="DK223" s="13"/>
      <c r="DV223" s="13"/>
      <c r="DW223" s="13"/>
      <c r="EH223" s="13"/>
      <c r="EI223" s="13"/>
      <c r="EJ223" s="13"/>
      <c r="EM223" s="13"/>
      <c r="ER223" s="13"/>
      <c r="ET223" s="13"/>
      <c r="EU223" s="13"/>
      <c r="EV223" s="13"/>
      <c r="EW223" s="13"/>
      <c r="EX223" s="13"/>
      <c r="EY223" s="13"/>
      <c r="EZ223" s="13"/>
      <c r="FB223" s="13"/>
      <c r="FC223" s="13"/>
      <c r="FD223" s="13"/>
      <c r="FE223" s="13"/>
    </row>
    <row ht="13.199999999999999" customHeight="1" r="224">
      <c r="F224" s="13"/>
      <c r="G224" s="13"/>
      <c r="H224" s="13"/>
      <c r="I224" s="13"/>
      <c r="J224" s="13"/>
      <c r="K224" s="13"/>
      <c r="L224" s="13"/>
      <c r="O224" s="13"/>
      <c r="P224" s="13"/>
      <c r="R224" s="13"/>
      <c r="S224" s="13"/>
      <c r="T224" s="13"/>
      <c r="U224" s="13"/>
      <c r="V224" s="13"/>
      <c r="W224" s="13"/>
      <c r="X224" s="13"/>
      <c r="Y224" s="13"/>
      <c r="Z224" s="13"/>
      <c r="AB224" s="13"/>
      <c r="AC224" s="13"/>
      <c r="AD224" s="13"/>
      <c r="AE224" s="13"/>
      <c r="AF224" s="13"/>
      <c r="AG224" s="13"/>
      <c r="AH224" s="13"/>
      <c r="AI224" s="13"/>
      <c r="AK224" s="13"/>
      <c r="AL224" s="13"/>
      <c r="AM224" s="13"/>
      <c r="AP224" s="13"/>
      <c r="AQ224" s="13"/>
      <c r="AR224" s="13"/>
      <c r="AS224" s="13"/>
      <c r="AT224" s="13"/>
      <c r="AU224" s="13"/>
      <c r="AW224" s="13"/>
      <c r="AX224" s="13"/>
      <c r="AZ224" s="13"/>
      <c r="BA224" s="13"/>
      <c r="BB224" s="13"/>
      <c r="BC224" s="13"/>
      <c r="BD224" s="13"/>
      <c r="BE224" s="13"/>
      <c r="BF224" s="13"/>
      <c r="BG224" s="13"/>
      <c r="BN224" s="13"/>
      <c r="BO224" s="13"/>
      <c r="BP224" s="13"/>
      <c r="BQ224" s="13"/>
      <c r="BR224" s="13"/>
      <c r="BS224" s="13"/>
      <c r="BT224" s="13"/>
      <c r="BW224" s="13"/>
      <c r="BY224" s="13"/>
      <c r="BZ224" s="13"/>
      <c r="CA224" s="13"/>
      <c r="CB224" s="13"/>
      <c r="CC224" s="13"/>
      <c r="CD224" s="13"/>
      <c r="CE224" s="13"/>
      <c r="CF224" s="13"/>
      <c r="CJ224" s="13"/>
      <c r="CK224" s="13"/>
      <c r="CL224" s="13"/>
      <c r="CM224" s="13"/>
      <c r="CN224" s="13"/>
      <c r="CO224" s="13"/>
      <c r="CP224" s="13"/>
      <c r="CW224" s="13"/>
      <c r="CX224" s="13"/>
      <c r="CY224" s="13"/>
      <c r="CZ224" s="13"/>
      <c r="DA224" s="13"/>
      <c r="DB224" s="13"/>
      <c r="DC224" s="13"/>
      <c r="DJ224" s="13"/>
      <c r="DK224" s="13"/>
      <c r="DL224" s="13"/>
      <c r="DM224" s="13"/>
      <c r="DN224" s="13"/>
      <c r="DP224" s="13"/>
      <c r="DU224" s="13"/>
      <c r="DV224" s="13"/>
      <c r="DW224" s="13"/>
      <c r="DX224" s="13"/>
      <c r="DY224" s="13"/>
      <c r="DZ224" s="13"/>
      <c r="EC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</row>
    <row ht="13.199999999999999" customHeight="1" r="225">
      <c r="F225" s="13"/>
      <c r="G225" s="13"/>
      <c r="H225" s="13"/>
      <c r="I225" s="13"/>
      <c r="J225" s="13"/>
      <c r="K225" s="13"/>
      <c r="L225" s="13"/>
      <c r="O225" s="13"/>
      <c r="P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L225" s="13"/>
      <c r="AN225" s="13"/>
      <c r="AP225" s="13"/>
      <c r="AQ225" s="13"/>
      <c r="AS225" s="13"/>
      <c r="AT225" s="13"/>
      <c r="AU225" s="13"/>
      <c r="AX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Z225" s="13"/>
      <c r="CA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C225" s="13"/>
      <c r="DJ225" s="13"/>
      <c r="DK225" s="13"/>
      <c r="DO225" s="13"/>
      <c r="DP225" s="13"/>
      <c r="DU225" s="13"/>
      <c r="DV225" s="13"/>
      <c r="DW225" s="13"/>
      <c r="DX225" s="13"/>
      <c r="DY225" s="13"/>
      <c r="EA225" s="13"/>
      <c r="ED225" s="13"/>
      <c r="EE225" s="13"/>
      <c r="EF225" s="13"/>
      <c r="EG225" s="13"/>
      <c r="EH225" s="13"/>
      <c r="EI225" s="13"/>
      <c r="EJ225" s="13"/>
      <c r="EL225" s="13"/>
      <c r="EM225" s="13"/>
      <c r="EN225" s="13"/>
      <c r="EO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</row>
    <row ht="13.199999999999999" customHeight="1" r="226">
      <c r="F226" s="13"/>
      <c r="G226" s="13"/>
      <c r="H226" s="13"/>
      <c r="I226" s="13"/>
      <c r="O226" s="13"/>
      <c r="P226" s="13"/>
      <c r="R226" s="13"/>
      <c r="S226" s="13"/>
      <c r="T226" s="13"/>
      <c r="U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M226" s="13"/>
      <c r="AP226" s="13"/>
      <c r="AQ226" s="13"/>
      <c r="AR226" s="13"/>
      <c r="AS226" s="13"/>
      <c r="BB226" s="13"/>
      <c r="BC226" s="13"/>
      <c r="BD226" s="13"/>
      <c r="BE226" s="13"/>
      <c r="BF226" s="13"/>
      <c r="BH226" s="13"/>
      <c r="BM226" s="13"/>
      <c r="BN226" s="13"/>
      <c r="BO226" s="13"/>
      <c r="BP226" s="13"/>
      <c r="BQ226" s="13"/>
      <c r="BS226" s="13"/>
      <c r="BT226" s="13"/>
      <c r="BU226" s="13"/>
      <c r="BW226" s="13"/>
      <c r="BZ226" s="13"/>
      <c r="CA226" s="13"/>
      <c r="CB226" s="13"/>
      <c r="CC226" s="13"/>
      <c r="CF226" s="13"/>
      <c r="CI226" s="13"/>
      <c r="CJ226" s="13"/>
      <c r="CK226" s="13"/>
      <c r="CL226" s="13"/>
      <c r="CM226" s="13"/>
      <c r="CN226" s="13"/>
      <c r="CO226" s="13"/>
      <c r="CX226" s="13"/>
      <c r="CY226" s="13"/>
      <c r="CZ226" s="13"/>
      <c r="DA226" s="13"/>
      <c r="DI226" s="13"/>
      <c r="DJ226" s="13"/>
      <c r="DK226" s="13"/>
      <c r="DL226" s="13"/>
      <c r="DM226" s="13"/>
      <c r="DN226" s="13"/>
      <c r="DO226" s="13"/>
      <c r="DQ226" s="13"/>
      <c r="DR226" s="13"/>
      <c r="DU226" s="13"/>
      <c r="DV226" s="13"/>
      <c r="DW226" s="13"/>
      <c r="DX226" s="13"/>
      <c r="ED226" s="13"/>
      <c r="EE226" s="13"/>
      <c r="EF226" s="13"/>
      <c r="EG226" s="13"/>
      <c r="EH226" s="13"/>
      <c r="EI226" s="13"/>
      <c r="EJ226" s="13"/>
      <c r="EK226" s="13"/>
      <c r="EN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</row>
    <row ht="13.199999999999999" customHeight="1" r="227">
      <c r="AD227" s="13"/>
      <c r="AE227" s="13"/>
      <c r="BN227" s="13"/>
      <c r="BO227" s="13"/>
      <c r="CX227" s="13"/>
      <c r="CY227" s="13"/>
      <c r="ET227" s="13"/>
      <c r="EU227" s="13"/>
      <c r="EV227" s="13"/>
      <c r="FE227" s="13"/>
    </row>
    <row ht="13.199999999999999" customHeight="1" r="228">
      <c r="F228" s="13"/>
      <c r="G228" s="13"/>
      <c r="H228" s="13"/>
      <c r="I228" s="13"/>
      <c r="L228" s="13"/>
      <c r="R228" s="13"/>
      <c r="S228" s="13"/>
      <c r="T228" s="13"/>
      <c r="U228" s="13"/>
      <c r="W228" s="13"/>
      <c r="X228" s="13"/>
      <c r="Y228" s="13"/>
      <c r="Z228" s="13"/>
      <c r="AC228" s="13"/>
      <c r="AD228" s="13"/>
      <c r="AE228" s="13"/>
      <c r="AF228" s="13"/>
      <c r="AG228" s="13"/>
      <c r="AJ228" s="13"/>
      <c r="AO228" s="13"/>
      <c r="AP228" s="13"/>
      <c r="AQ228" s="13"/>
      <c r="AR228" s="13"/>
      <c r="AW228" s="13"/>
      <c r="AX228" s="13"/>
      <c r="BA228" s="13"/>
      <c r="BB228" s="13"/>
      <c r="BC228" s="13"/>
      <c r="BD228" s="13"/>
      <c r="BE228" s="13"/>
      <c r="BG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Z228" s="13"/>
      <c r="CA228" s="13"/>
      <c r="CB228" s="13"/>
      <c r="CC228" s="13"/>
      <c r="CE228" s="13"/>
      <c r="CF228" s="13"/>
      <c r="CG228" s="13"/>
      <c r="CH228" s="13"/>
      <c r="CK228" s="13"/>
      <c r="CL228" s="13"/>
      <c r="CM228" s="13"/>
      <c r="CN228" s="13"/>
      <c r="CR228" s="13"/>
      <c r="CS228" s="13"/>
      <c r="CW228" s="13"/>
      <c r="CX228" s="13"/>
      <c r="CY228" s="13"/>
      <c r="CZ228" s="13"/>
      <c r="DA228" s="13"/>
      <c r="DC228" s="13"/>
      <c r="DD228" s="13"/>
      <c r="DJ228" s="13"/>
      <c r="DK228" s="13"/>
      <c r="DL228" s="13"/>
      <c r="DM228" s="13"/>
      <c r="DO228" s="13"/>
      <c r="DP228" s="13"/>
      <c r="DQ228" s="13"/>
      <c r="DU228" s="13"/>
      <c r="DV228" s="13"/>
      <c r="DW228" s="13"/>
      <c r="DX228" s="13"/>
      <c r="EE228" s="13"/>
      <c r="EF228" s="13"/>
      <c r="EG228" s="13"/>
      <c r="EH228" s="13"/>
      <c r="EI228" s="13"/>
      <c r="EJ228" s="13"/>
      <c r="EN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</row>
    <row ht="13.199999999999999" customHeight="1" r="229">
      <c r="F229" s="13"/>
      <c r="G229" s="13"/>
      <c r="H229" s="13"/>
      <c r="J229" s="13"/>
      <c r="L229" s="13"/>
      <c r="P229" s="13"/>
      <c r="R229" s="13"/>
      <c r="S229" s="13"/>
      <c r="W229" s="13"/>
      <c r="Y229" s="13"/>
      <c r="AA229" s="13"/>
      <c r="AD229" s="13"/>
      <c r="AE229" s="13"/>
      <c r="AP229" s="13"/>
      <c r="AQ229" s="13"/>
      <c r="AR229" s="13"/>
      <c r="BA229" s="13"/>
      <c r="BB229" s="13"/>
      <c r="BC229" s="13"/>
      <c r="BD229" s="13"/>
      <c r="BE229" s="13"/>
      <c r="BN229" s="13"/>
      <c r="BO229" s="13"/>
      <c r="BU229" s="13"/>
      <c r="BW229" s="13"/>
      <c r="BX229" s="13"/>
      <c r="BZ229" s="13"/>
      <c r="CA229" s="13"/>
      <c r="CB229" s="13"/>
      <c r="CC229" s="13"/>
      <c r="CK229" s="13"/>
      <c r="CL229" s="13"/>
      <c r="CM229" s="13"/>
      <c r="CN229" s="13"/>
      <c r="CW229" s="13"/>
      <c r="CX229" s="13"/>
      <c r="CY229" s="13"/>
      <c r="DD229" s="13"/>
      <c r="DH229" s="13"/>
      <c r="DJ229" s="13"/>
      <c r="DK229" s="13"/>
      <c r="DU229" s="13"/>
      <c r="DV229" s="13"/>
      <c r="DW229" s="13"/>
      <c r="DY229" s="13"/>
      <c r="ED229" s="13"/>
      <c r="EG229" s="13"/>
      <c r="EH229" s="13"/>
      <c r="EI229" s="13"/>
      <c r="EL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</row>
    <row ht="13.199999999999999" customHeight="1" r="230">
      <c r="F230" s="13"/>
      <c r="G230" s="13"/>
      <c r="H230" s="13"/>
      <c r="I230" s="13"/>
      <c r="J230" s="13"/>
      <c r="R230" s="13"/>
      <c r="S230" s="13"/>
      <c r="T230" s="13"/>
      <c r="U230" s="13"/>
      <c r="V230" s="13"/>
      <c r="W230" s="13"/>
      <c r="X230" s="13"/>
      <c r="AA230" s="13"/>
      <c r="AC230" s="13"/>
      <c r="AD230" s="13"/>
      <c r="AE230" s="13"/>
      <c r="AF230" s="13"/>
      <c r="AG230" s="13"/>
      <c r="AP230" s="13"/>
      <c r="AQ230" s="13"/>
      <c r="AR230" s="13"/>
      <c r="AS230" s="13"/>
      <c r="AV230" s="13"/>
      <c r="BA230" s="13"/>
      <c r="BB230" s="13"/>
      <c r="BC230" s="13"/>
      <c r="BD230" s="13"/>
      <c r="BE230" s="13"/>
      <c r="BF230" s="13"/>
      <c r="BH230" s="13"/>
      <c r="BM230" s="13"/>
      <c r="BN230" s="13"/>
      <c r="BO230" s="13"/>
      <c r="BP230" s="13"/>
      <c r="BQ230" s="13"/>
      <c r="BT230" s="13"/>
      <c r="BX230" s="13"/>
      <c r="BY230" s="13"/>
      <c r="BZ230" s="13"/>
      <c r="CA230" s="13"/>
      <c r="CB230" s="13"/>
      <c r="CC230" s="13"/>
      <c r="CF230" s="13"/>
      <c r="CK230" s="13"/>
      <c r="CL230" s="13"/>
      <c r="CM230" s="13"/>
      <c r="CN230" s="13"/>
      <c r="CO230" s="13"/>
      <c r="CP230" s="13"/>
      <c r="CX230" s="13"/>
      <c r="CY230" s="13"/>
      <c r="CZ230" s="13"/>
      <c r="DA230" s="13"/>
      <c r="DB230" s="13"/>
      <c r="DC230" s="13"/>
      <c r="DF230" s="13"/>
      <c r="DI230" s="13"/>
      <c r="DJ230" s="13"/>
      <c r="DK230" s="13"/>
      <c r="DM230" s="13"/>
      <c r="DU230" s="13"/>
      <c r="DV230" s="13"/>
      <c r="DW230" s="13"/>
      <c r="DX230" s="13"/>
      <c r="DY230" s="13"/>
      <c r="DZ230" s="13"/>
      <c r="EB230" s="13"/>
      <c r="EE230" s="13"/>
      <c r="EG230" s="13"/>
      <c r="EH230" s="13"/>
      <c r="EI230" s="13"/>
      <c r="EJ230" s="13"/>
      <c r="EK230" s="13"/>
      <c r="EL230" s="13"/>
      <c r="EN230" s="13"/>
      <c r="EP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</row>
    <row ht="13.199999999999999" customHeight="1" r="231">
      <c r="F231" s="13"/>
      <c r="G231" s="13"/>
      <c r="H231" s="13"/>
      <c r="I231" s="13"/>
      <c r="J231" s="13"/>
      <c r="K231" s="13"/>
      <c r="R231" s="13"/>
      <c r="S231" s="13"/>
      <c r="T231" s="13"/>
      <c r="U231" s="13"/>
      <c r="V231" s="13"/>
      <c r="W231" s="13"/>
      <c r="Z231" s="13"/>
      <c r="AC231" s="13"/>
      <c r="AD231" s="13"/>
      <c r="AE231" s="13"/>
      <c r="AF231" s="13"/>
      <c r="AG231" s="13"/>
      <c r="AH231" s="13"/>
      <c r="AI231" s="13"/>
      <c r="AJ231" s="13"/>
      <c r="AL231" s="13"/>
      <c r="AO231" s="13"/>
      <c r="AP231" s="13"/>
      <c r="AQ231" s="13"/>
      <c r="AT231" s="13"/>
      <c r="AU231" s="13"/>
      <c r="BB231" s="13"/>
      <c r="BC231" s="13"/>
      <c r="BD231" s="13"/>
      <c r="BE231" s="13"/>
      <c r="BF231" s="13"/>
      <c r="BG231" s="13"/>
      <c r="BN231" s="13"/>
      <c r="BO231" s="13"/>
      <c r="BP231" s="13"/>
      <c r="BQ231" s="13"/>
      <c r="BR231" s="13"/>
      <c r="BS231" s="13"/>
      <c r="BT231" s="13"/>
      <c r="BU231" s="13"/>
      <c r="BZ231" s="13"/>
      <c r="CA231" s="13"/>
      <c r="CC231" s="13"/>
      <c r="CD231" s="13"/>
      <c r="CE231" s="13"/>
      <c r="CL231" s="13"/>
      <c r="CM231" s="13"/>
      <c r="CN231" s="13"/>
      <c r="CO231" s="13"/>
      <c r="CP231" s="13"/>
      <c r="CQ231" s="13"/>
      <c r="CX231" s="13"/>
      <c r="CY231" s="13"/>
      <c r="CZ231" s="13"/>
      <c r="DA231" s="13"/>
      <c r="DB231" s="13"/>
      <c r="DC231" s="13"/>
      <c r="DI231" s="13"/>
      <c r="DJ231" s="13"/>
      <c r="DK231" s="13"/>
      <c r="DM231" s="13"/>
      <c r="DN231" s="13"/>
      <c r="DO231" s="13"/>
      <c r="DU231" s="13"/>
      <c r="DV231" s="13"/>
      <c r="DW231" s="13"/>
      <c r="DX231" s="13"/>
      <c r="DY231" s="13"/>
      <c r="DZ231" s="13"/>
      <c r="EA231" s="13"/>
      <c r="EB231" s="13"/>
      <c r="EH231" s="13"/>
      <c r="EI231" s="13"/>
      <c r="EK231" s="13"/>
      <c r="EL231" s="13"/>
      <c r="EM231" s="13"/>
      <c r="EN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E231" s="13"/>
    </row>
    <row ht="13.199999999999999" customHeight="1" r="232">
      <c r="F232" s="13"/>
      <c r="G232" s="13"/>
      <c r="R232" s="13"/>
      <c r="S232" s="13"/>
      <c r="AD232" s="13"/>
      <c r="AE232" s="13"/>
      <c r="AP232" s="13"/>
      <c r="AQ232" s="13"/>
      <c r="BB232" s="13"/>
      <c r="BC232" s="13"/>
      <c r="BN232" s="13"/>
      <c r="BO232" s="13"/>
      <c r="BZ232" s="13"/>
      <c r="CA232" s="13"/>
      <c r="CL232" s="13"/>
      <c r="CM232" s="13"/>
      <c r="CX232" s="13"/>
      <c r="CY232" s="13"/>
      <c r="DJ232" s="13"/>
      <c r="DK232" s="13"/>
      <c r="EH232" s="13"/>
      <c r="EI232" s="13"/>
      <c r="ET232" s="13"/>
      <c r="EU232" s="13"/>
      <c r="EV232" s="13"/>
    </row>
    <row ht="13.199999999999999" customHeight="1" r="233">
      <c r="F233" s="13"/>
      <c r="G233" s="13"/>
      <c r="H233" s="13"/>
      <c r="I233" s="13"/>
      <c r="J233" s="13"/>
      <c r="K233" s="13"/>
      <c r="L233" s="13"/>
      <c r="O233" s="13"/>
      <c r="P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</row>
    <row ht="13.199999999999999" customHeight="1" r="234">
      <c r="F234" s="13"/>
      <c r="G234" s="13"/>
      <c r="I234" s="13"/>
      <c r="R234" s="13"/>
      <c r="S234" s="13"/>
      <c r="AC234" s="13"/>
      <c r="AD234" s="13"/>
      <c r="AE234" s="13"/>
      <c r="AP234" s="13"/>
      <c r="AQ234" s="13"/>
      <c r="BA234" s="13"/>
      <c r="BB234" s="13"/>
      <c r="BC234" s="13"/>
      <c r="BN234" s="13"/>
      <c r="BO234" s="13"/>
      <c r="BZ234" s="13"/>
      <c r="CA234" s="13"/>
      <c r="CL234" s="13"/>
      <c r="CM234" s="13"/>
      <c r="CX234" s="13"/>
      <c r="CY234" s="13"/>
      <c r="DJ234" s="13"/>
      <c r="DK234" s="13"/>
      <c r="DV234" s="13"/>
      <c r="DW234" s="13"/>
      <c r="EG234" s="13"/>
      <c r="EH234" s="13"/>
      <c r="EI234" s="13"/>
      <c r="ES234" s="13"/>
      <c r="ET234" s="13"/>
      <c r="EU234" s="13"/>
      <c r="EV234" s="13"/>
      <c r="EW234" s="13"/>
      <c r="EX234" s="13"/>
      <c r="EY234" s="13"/>
      <c r="EZ234" s="13"/>
      <c r="FE234" s="13"/>
    </row>
    <row ht="13.199999999999999" customHeight="1" r="235">
      <c r="F235" s="13"/>
      <c r="G235" s="13"/>
      <c r="R235" s="13"/>
      <c r="AD235" s="13"/>
      <c r="AE235" s="13"/>
      <c r="BB235" s="13"/>
      <c r="BC235" s="13"/>
      <c r="BN235" s="13"/>
      <c r="BO235" s="13"/>
      <c r="BY235" s="13"/>
      <c r="BZ235" s="13"/>
      <c r="CA235" s="13"/>
      <c r="CX235" s="13"/>
      <c r="DJ235" s="13"/>
      <c r="EH235" s="13"/>
      <c r="ET235" s="13"/>
      <c r="EU235" s="13"/>
      <c r="EV235" s="13"/>
      <c r="EW235" s="13"/>
      <c r="EX235" s="13"/>
      <c r="EY235" s="13"/>
      <c r="FE235" s="13"/>
    </row>
    <row ht="13.199999999999999" customHeight="1" r="236">
      <c r="F236" s="13"/>
      <c r="G236" s="13"/>
      <c r="R236" s="13"/>
      <c r="S236" s="13"/>
      <c r="T236" s="13"/>
      <c r="U236" s="13"/>
      <c r="V236" s="13"/>
      <c r="X236" s="13"/>
      <c r="Y236" s="13"/>
      <c r="Z236" s="13"/>
      <c r="AC236" s="13"/>
      <c r="AD236" s="13"/>
      <c r="AE236" s="13"/>
      <c r="AF236" s="13"/>
      <c r="AH236" s="13"/>
      <c r="AI236" s="13"/>
      <c r="AJ236" s="13"/>
      <c r="AO236" s="13"/>
      <c r="AP236" s="13"/>
      <c r="AQ236" s="13"/>
      <c r="AR236" s="13"/>
      <c r="AS236" s="13"/>
      <c r="AU236" s="13"/>
      <c r="AX236" s="13"/>
      <c r="BA236" s="13"/>
      <c r="BB236" s="13"/>
      <c r="BC236" s="13"/>
      <c r="BD236" s="13"/>
      <c r="BE236" s="13"/>
      <c r="BF236" s="13"/>
      <c r="BG236" s="13"/>
      <c r="BN236" s="13"/>
      <c r="BO236" s="13"/>
      <c r="BP236" s="13"/>
      <c r="BQ236" s="13"/>
      <c r="BR236" s="13"/>
      <c r="BS236" s="13"/>
      <c r="BT236" s="13"/>
      <c r="BW236" s="13"/>
      <c r="BY236" s="13"/>
      <c r="BZ236" s="13"/>
      <c r="CA236" s="13"/>
      <c r="CB236" s="13"/>
      <c r="CK236" s="13"/>
      <c r="CL236" s="13"/>
      <c r="CM236" s="13"/>
      <c r="CN236" s="13"/>
      <c r="CO236" s="13"/>
      <c r="CS236" s="13"/>
      <c r="CW236" s="13"/>
      <c r="CX236" s="13"/>
      <c r="CY236" s="13"/>
      <c r="CZ236" s="13"/>
      <c r="DA236" s="13"/>
      <c r="DB236" s="13"/>
      <c r="DC236" s="13"/>
      <c r="DD236" s="13"/>
      <c r="DE236" s="13"/>
      <c r="DJ236" s="13"/>
      <c r="DK236" s="13"/>
      <c r="DM236" s="13"/>
      <c r="DN236" s="13"/>
      <c r="DU236" s="13"/>
      <c r="DV236" s="13"/>
      <c r="DW236" s="13"/>
      <c r="EC236" s="13"/>
      <c r="ED236" s="13"/>
      <c r="EG236" s="13"/>
      <c r="EH236" s="13"/>
      <c r="EI236" s="13"/>
      <c r="EK236" s="13"/>
      <c r="EL236" s="13"/>
      <c r="EM236" s="13"/>
      <c r="EN236" s="13"/>
      <c r="EO236" s="13"/>
      <c r="EP236" s="13"/>
      <c r="EQ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</row>
    <row ht="13.199999999999999" customHeight="1" r="237">
      <c r="F237" s="13"/>
      <c r="G237" s="13"/>
      <c r="R237" s="13"/>
      <c r="S237" s="13"/>
      <c r="T237" s="13"/>
      <c r="AD237" s="13"/>
      <c r="AE237" s="13"/>
      <c r="AF237" s="13"/>
      <c r="AG237" s="13"/>
      <c r="AP237" s="13"/>
      <c r="AQ237" s="13"/>
      <c r="AR237" s="13"/>
      <c r="BB237" s="13"/>
      <c r="BC237" s="13"/>
      <c r="BN237" s="13"/>
      <c r="BO237" s="13"/>
      <c r="BP237" s="13"/>
      <c r="BQ237" s="13"/>
      <c r="BZ237" s="13"/>
      <c r="CA237" s="13"/>
      <c r="CL237" s="13"/>
      <c r="CM237" s="13"/>
      <c r="CX237" s="13"/>
      <c r="CY237" s="13"/>
      <c r="CZ237" s="13"/>
      <c r="DJ237" s="13"/>
      <c r="DK237" s="13"/>
      <c r="DL237" s="13"/>
      <c r="DV237" s="13"/>
      <c r="DW237" s="13"/>
      <c r="DX237" s="13"/>
      <c r="EH237" s="13"/>
      <c r="EI237" s="13"/>
      <c r="EJ237" s="13"/>
      <c r="ET237" s="13"/>
      <c r="EU237" s="13"/>
      <c r="EV237" s="13"/>
      <c r="EW237" s="13"/>
      <c r="EX237" s="13"/>
      <c r="FE237" s="13"/>
    </row>
    <row ht="13.199999999999999" customHeight="1" r="238">
      <c r="F238" s="13"/>
      <c r="G238" s="13"/>
      <c r="R238" s="13"/>
      <c r="S238" s="13"/>
      <c r="AD238" s="13"/>
      <c r="AE238" s="13"/>
      <c r="AO238" s="13"/>
      <c r="AP238" s="13"/>
      <c r="AQ238" s="13"/>
      <c r="BB238" s="13"/>
      <c r="BC238" s="13"/>
      <c r="BN238" s="13"/>
      <c r="BO238" s="13"/>
      <c r="BP238" s="13"/>
      <c r="BZ238" s="13"/>
      <c r="CA238" s="13"/>
      <c r="CC238" s="13"/>
      <c r="CL238" s="13"/>
      <c r="CM238" s="13"/>
      <c r="CN238" s="13"/>
      <c r="CX238" s="13"/>
      <c r="CY238" s="13"/>
      <c r="DJ238" s="13"/>
      <c r="DK238" s="13"/>
      <c r="DO238" s="13"/>
      <c r="DV238" s="13"/>
      <c r="DW238" s="13"/>
      <c r="EH238" s="13"/>
      <c r="EI238" s="13"/>
      <c r="ET238" s="13"/>
      <c r="EU238" s="13"/>
      <c r="EV238" s="13"/>
      <c r="EW238" s="13"/>
      <c r="EX238" s="13"/>
      <c r="EY238" s="13"/>
      <c r="EZ238" s="13"/>
      <c r="FE238" s="13"/>
    </row>
    <row ht="13.199999999999999" customHeight="1" r="239">
      <c r="F239" s="13"/>
      <c r="G239" s="13"/>
      <c r="H239" s="13"/>
      <c r="J239" s="13"/>
      <c r="R239" s="13"/>
      <c r="S239" s="13"/>
      <c r="T239" s="13"/>
      <c r="U239" s="13"/>
      <c r="AC239" s="13"/>
      <c r="AD239" s="13"/>
      <c r="AE239" s="13"/>
      <c r="AP239" s="13"/>
      <c r="AQ239" s="13"/>
      <c r="AR239" s="13"/>
      <c r="AS239" s="13"/>
      <c r="BB239" s="13"/>
      <c r="BC239" s="13"/>
      <c r="BD239" s="13"/>
      <c r="BN239" s="13"/>
      <c r="BO239" s="13"/>
      <c r="BP239" s="13"/>
      <c r="BY239" s="13"/>
      <c r="BZ239" s="13"/>
      <c r="CA239" s="13"/>
      <c r="CB239" s="13"/>
      <c r="CL239" s="13"/>
      <c r="CM239" s="13"/>
      <c r="CN239" s="13"/>
      <c r="CX239" s="13"/>
      <c r="CY239" s="13"/>
      <c r="DJ239" s="13"/>
      <c r="DK239" s="13"/>
      <c r="DL239" s="13"/>
      <c r="DV239" s="13"/>
      <c r="DW239" s="13"/>
      <c r="DX239" s="13"/>
      <c r="EH239" s="13"/>
      <c r="EI239" s="13"/>
      <c r="EK239" s="13"/>
      <c r="ET239" s="13"/>
      <c r="EU239" s="13"/>
      <c r="EV239" s="13"/>
      <c r="EW239" s="13"/>
      <c r="EX239" s="13"/>
      <c r="EY239" s="13"/>
      <c r="FA239" s="13"/>
      <c r="FB239" s="13"/>
      <c r="FE239" s="13"/>
    </row>
    <row ht="13.199999999999999" customHeight="1" r="240">
      <c r="F240" s="13"/>
      <c r="BN240" s="13"/>
      <c r="ET240" s="13"/>
      <c r="EU240" s="13"/>
    </row>
    <row ht="13.199999999999999" customHeight="1" r="241">
      <c r="F241" s="13"/>
      <c r="G241" s="13"/>
      <c r="H241" s="13"/>
      <c r="I241" s="13"/>
      <c r="J241" s="13"/>
      <c r="R241" s="13"/>
      <c r="S241" s="13"/>
      <c r="T241" s="13"/>
      <c r="U241" s="13"/>
      <c r="V241" s="13"/>
      <c r="W241" s="13"/>
      <c r="X241" s="13"/>
      <c r="Y241" s="13"/>
      <c r="Z241" s="13"/>
      <c r="AC241" s="13"/>
      <c r="AD241" s="13"/>
      <c r="AE241" s="13"/>
      <c r="AF241" s="13"/>
      <c r="AG241" s="13"/>
      <c r="AH241" s="13"/>
      <c r="AI241" s="13"/>
      <c r="AJ241" s="13"/>
      <c r="AO241" s="13"/>
      <c r="AP241" s="13"/>
      <c r="AQ241" s="13"/>
      <c r="AR241" s="13"/>
      <c r="AS241" s="13"/>
      <c r="AT241" s="13"/>
      <c r="AU241" s="13"/>
      <c r="AX241" s="13"/>
      <c r="BA241" s="13"/>
      <c r="BB241" s="13"/>
      <c r="BC241" s="13"/>
      <c r="BD241" s="13"/>
      <c r="BE241" s="13"/>
      <c r="BF241" s="13"/>
      <c r="BG241" s="13"/>
      <c r="BN241" s="13"/>
      <c r="BO241" s="13"/>
      <c r="BP241" s="13"/>
      <c r="BQ241" s="13"/>
      <c r="BR241" s="13"/>
      <c r="BS241" s="13"/>
      <c r="BT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K241" s="13"/>
      <c r="CL241" s="13"/>
      <c r="CM241" s="13"/>
      <c r="CN241" s="13"/>
      <c r="CO241" s="13"/>
      <c r="CP241" s="13"/>
      <c r="CQ241" s="13"/>
      <c r="CS241" s="13"/>
      <c r="CW241" s="13"/>
      <c r="CX241" s="13"/>
      <c r="CY241" s="13"/>
      <c r="CZ241" s="13"/>
      <c r="DA241" s="13"/>
      <c r="DB241" s="13"/>
      <c r="DC241" s="13"/>
      <c r="DD241" s="13"/>
      <c r="DE241" s="13"/>
      <c r="DI241" s="13"/>
      <c r="DJ241" s="13"/>
      <c r="DK241" s="13"/>
      <c r="DL241" s="13"/>
      <c r="DM241" s="13"/>
      <c r="DN241" s="13"/>
      <c r="DO241" s="13"/>
      <c r="DU241" s="13"/>
      <c r="DV241" s="13"/>
      <c r="DW241" s="13"/>
      <c r="DX241" s="13"/>
      <c r="DY241" s="13"/>
      <c r="DZ241" s="13"/>
      <c r="EA241" s="13"/>
      <c r="EC241" s="13"/>
      <c r="ED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</row>
    <row ht="13.199999999999999" customHeight="1" r="242">
      <c r="F242" s="13"/>
      <c r="G242" s="13"/>
      <c r="R242" s="13"/>
      <c r="S242" s="13"/>
      <c r="AD242" s="13"/>
      <c r="AE242" s="13"/>
      <c r="AP242" s="13"/>
      <c r="AQ242" s="13"/>
      <c r="BB242" s="13"/>
      <c r="BC242" s="13"/>
      <c r="BN242" s="13"/>
      <c r="BO242" s="13"/>
      <c r="BZ242" s="13"/>
      <c r="CA242" s="13"/>
      <c r="CL242" s="13"/>
      <c r="CM242" s="13"/>
      <c r="CX242" s="13"/>
      <c r="CY242" s="13"/>
      <c r="DJ242" s="13"/>
      <c r="DK242" s="13"/>
      <c r="DV242" s="13"/>
      <c r="EH242" s="13"/>
      <c r="EI242" s="13"/>
      <c r="EJ242" s="13"/>
      <c r="ET242" s="13"/>
      <c r="EU242" s="13"/>
      <c r="EV242" s="13"/>
    </row>
    <row ht="13.199999999999999" customHeight="1" r="243">
      <c r="AD243" s="13"/>
      <c r="AE243" s="13"/>
      <c r="ET243" s="13"/>
      <c r="EU243" s="13"/>
    </row>
    <row ht="13.199999999999999" customHeight="1" r="244">
      <c r="R244" s="13"/>
      <c r="AC244" s="13"/>
      <c r="AD244" s="13"/>
      <c r="AE244" s="13"/>
      <c r="BN244" s="13"/>
      <c r="BO244" s="13"/>
      <c r="CX244" s="13"/>
      <c r="CY244" s="13"/>
      <c r="ET244" s="13"/>
      <c r="EU244" s="13"/>
      <c r="FE244" s="13"/>
    </row>
    <row ht="13.199999999999999" customHeight="1" r="245"/>
    <row ht="13.199999999999999" customHeight="1" r="246">
      <c r="F246" s="13"/>
      <c r="G246" s="13"/>
      <c r="R246" s="13"/>
      <c r="S246" s="13"/>
      <c r="AP246" s="13"/>
      <c r="AQ246" s="13"/>
      <c r="BZ246" s="13"/>
      <c r="CA246" s="13"/>
      <c r="CL246" s="13"/>
      <c r="CM246" s="13"/>
      <c r="DJ246" s="13"/>
      <c r="DK246" s="13"/>
      <c r="EH246" s="13"/>
      <c r="EI246" s="13"/>
      <c r="EJ246" s="13"/>
      <c r="ET246" s="13"/>
      <c r="EU246" s="13"/>
      <c r="EV246" s="13"/>
      <c r="FE246" s="13"/>
    </row>
    <row ht="13.199999999999999" customHeight="1" r="247">
      <c r="ET247" s="13"/>
      <c r="EU247" s="13"/>
    </row>
    <row ht="13.199999999999999" customHeight="1" r="248">
      <c r="F248" s="13"/>
      <c r="G248" s="13"/>
      <c r="R248" s="13"/>
      <c r="AP248" s="13"/>
      <c r="AQ248" s="13"/>
      <c r="BB248" s="13"/>
      <c r="BC248" s="13"/>
      <c r="BN248" s="13"/>
      <c r="BO248" s="13"/>
      <c r="CX248" s="13"/>
      <c r="CY248" s="13"/>
      <c r="DV248" s="13"/>
      <c r="DW248" s="13"/>
      <c r="ET248" s="13"/>
      <c r="EU248" s="13"/>
    </row>
    <row ht="13.199999999999999" customHeight="1" r="249">
      <c r="BN249" s="13"/>
      <c r="BO249" s="13"/>
      <c r="ET249" s="13"/>
      <c r="EU249" s="13"/>
    </row>
    <row ht="13.199999999999999" customHeight="1" r="250">
      <c r="F250" s="13"/>
      <c r="G250" s="13"/>
      <c r="R250" s="13"/>
      <c r="S250" s="13"/>
      <c r="AD250" s="13"/>
      <c r="AE250" s="13"/>
      <c r="AP250" s="13"/>
      <c r="AQ250" s="13"/>
      <c r="BB250" s="13"/>
      <c r="BC250" s="13"/>
      <c r="BN250" s="13"/>
      <c r="BO250" s="13"/>
      <c r="BZ250" s="13"/>
      <c r="CA250" s="13"/>
      <c r="CL250" s="13"/>
      <c r="CM250" s="13"/>
      <c r="CX250" s="13"/>
      <c r="CY250" s="13"/>
      <c r="DJ250" s="13"/>
      <c r="DK250" s="13"/>
      <c r="DV250" s="13"/>
      <c r="DW250" s="13"/>
      <c r="EH250" s="13"/>
      <c r="EI250" s="13"/>
      <c r="ET250" s="13"/>
      <c r="EU250" s="13"/>
      <c r="EW250" s="13"/>
      <c r="EX250" s="13"/>
      <c r="EY250" s="13"/>
      <c r="EZ250" s="13"/>
    </row>
    <row ht="13.199999999999999" customHeight="1" r="251">
      <c r="F251" s="13"/>
      <c r="G251" s="13"/>
      <c r="AD251" s="13"/>
      <c r="AE251" s="13"/>
      <c r="BN251" s="13"/>
      <c r="BO251" s="13"/>
      <c r="CL251" s="13"/>
      <c r="CM251" s="13"/>
      <c r="CX251" s="13"/>
      <c r="CY251" s="13"/>
      <c r="EH251" s="13"/>
      <c r="ET251" s="13"/>
      <c r="EU251" s="13"/>
    </row>
    <row ht="13.199999999999999" customHeight="1" r="252">
      <c r="AD252" s="13"/>
      <c r="AE252" s="13"/>
      <c r="BB252" s="13"/>
      <c r="BC252" s="13"/>
      <c r="BN252" s="13"/>
      <c r="BO252" s="13"/>
      <c r="CX252" s="13"/>
      <c r="CY252" s="13"/>
      <c r="EH252" s="13"/>
      <c r="EI252" s="13"/>
      <c r="ET252" s="13"/>
      <c r="EU252" s="13"/>
    </row>
    <row ht="13.199999999999999" customHeight="1" r="253">
      <c r="F253" s="13"/>
      <c r="G253" s="13"/>
      <c r="R253" s="13"/>
      <c r="S253" s="13"/>
      <c r="AC253" s="13"/>
      <c r="AD253" s="13"/>
      <c r="AE253" s="13"/>
      <c r="AP253" s="13"/>
      <c r="AQ253" s="13"/>
      <c r="BB253" s="13"/>
      <c r="BC253" s="13"/>
      <c r="BN253" s="13"/>
      <c r="BO253" s="13"/>
      <c r="BZ253" s="13"/>
      <c r="CA253" s="13"/>
      <c r="CL253" s="13"/>
      <c r="CM253" s="13"/>
      <c r="CX253" s="13"/>
      <c r="CY253" s="13"/>
      <c r="DJ253" s="13"/>
      <c r="DK253" s="13"/>
      <c r="DV253" s="13"/>
      <c r="DW253" s="13"/>
      <c r="EH253" s="13"/>
      <c r="EI253" s="13"/>
      <c r="EJ253" s="13"/>
      <c r="ET253" s="13"/>
      <c r="EU253" s="13"/>
      <c r="EV253" s="13"/>
      <c r="EW253" s="13"/>
      <c r="EX253" s="13"/>
      <c r="EY253" s="13"/>
      <c r="EZ253" s="13"/>
      <c r="FE253" s="13"/>
    </row>
    <row ht="13.199999999999999" customHeight="1" r="254">
      <c r="F254" s="13"/>
      <c r="G254" s="13"/>
      <c r="H254" s="13"/>
      <c r="I254" s="13"/>
      <c r="J254" s="13"/>
      <c r="K254" s="13"/>
      <c r="L254" s="13"/>
      <c r="O254" s="13"/>
      <c r="P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</row>
    <row ht="13.199999999999999" customHeight="1" r="255">
      <c r="F255" s="13"/>
      <c r="G255" s="13"/>
      <c r="H255" s="13"/>
      <c r="I255" s="13"/>
      <c r="J255" s="13"/>
      <c r="K255" s="13"/>
      <c r="L255" s="13"/>
      <c r="O255" s="13"/>
      <c r="P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</row>
  </sheetData>
  <printOptions headings="0" gridLines="0" gridLinesSet="0"/>
  <pageMargins left="0.76000000000000012" right="0.75" top="0.63" bottom="1" header="0.5" footer="0.5"/>
  <pageSetup paperSize="9" orientation="portrait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pane state="frozen" topLeftCell="D9" xSplit="3" ySplit="8"/>
      <selection activeCell="W61" activeCellId="0" sqref="W61"/>
    </sheetView>
  </sheetViews>
  <sheetFormatPr customHeight="1" defaultColWidth="10" defaultRowHeight="13.199999999999999"/>
  <cols>
    <col customWidth="1" min="1" max="1" width="6.6640600000000001"/>
    <col customWidth="1" min="2" max="2" width="9.8867200000000004"/>
    <col customWidth="1" min="3" max="3" width="9.5546900000000008"/>
    <col customWidth="1" min="4" max="4" width="18.109400000000001"/>
    <col customWidth="1" min="5" max="5" width="10.109400000000001"/>
    <col bestFit="1" customWidth="1" min="8" max="8" width="11.664099999999999"/>
    <col customWidth="1" min="17" max="17" style="13" width="11.4414"/>
  </cols>
  <sheetData>
    <row ht="13.199999999999999" customHeight="1" r="1">
      <c r="A1" s="0" t="s">
        <v>85</v>
      </c>
    </row>
    <row ht="13.199999999999999" customHeight="1" r="2">
      <c r="M2" s="66"/>
      <c r="N2" s="66"/>
      <c r="O2" s="66"/>
      <c r="P2" s="66"/>
      <c r="Q2" s="67"/>
      <c r="EO2" s="66"/>
      <c r="EP2" s="66"/>
      <c r="EQ2" s="66"/>
      <c r="ER2" s="66"/>
      <c r="ES2" s="66"/>
    </row>
    <row ht="13.199999999999999" customHeight="1" r="3">
      <c r="A3" s="0" t="s">
        <v>86</v>
      </c>
      <c r="H3" s="68"/>
      <c r="P3" s="69"/>
      <c r="Q3" s="70"/>
      <c r="ER3" s="69"/>
      <c r="ES3" s="69"/>
    </row>
    <row ht="13.199999999999999" customHeight="1" r="4">
      <c r="A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94</v>
      </c>
      <c r="N4" s="0" t="s">
        <v>95</v>
      </c>
      <c r="O4" s="0" t="s">
        <v>96</v>
      </c>
      <c r="P4" s="0" t="s">
        <v>97</v>
      </c>
      <c r="Q4" s="13" t="s">
        <v>98</v>
      </c>
    </row>
    <row customFormat="1" ht="13.199999999999999" customHeight="1" r="5" s="71">
      <c r="A5" s="71" t="s">
        <v>99</v>
      </c>
      <c r="Q5" s="13"/>
    </row>
    <row ht="13.199999999999999" customHeight="1" r="6"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EU6" s="83" t="s">
        <v>161</v>
      </c>
    </row>
    <row ht="13.199999999999999" customHeight="1" r="7">
      <c r="A7" s="0" t="s">
        <v>100</v>
      </c>
      <c r="B7" s="0" t="s">
        <v>101</v>
      </c>
      <c r="C7" s="0" t="s">
        <v>102</v>
      </c>
      <c r="D7" s="0" t="s">
        <v>101</v>
      </c>
      <c r="E7" s="0" t="s">
        <v>103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 t="s">
        <v>104</v>
      </c>
      <c r="M7" s="0" t="s">
        <v>104</v>
      </c>
      <c r="N7" s="0" t="s">
        <v>104</v>
      </c>
      <c r="O7" s="0" t="s">
        <v>104</v>
      </c>
      <c r="P7" s="0" t="s">
        <v>104</v>
      </c>
      <c r="Q7" s="13" t="s">
        <v>104</v>
      </c>
      <c r="R7" s="0" t="s">
        <v>105</v>
      </c>
      <c r="S7" s="0" t="s">
        <v>105</v>
      </c>
      <c r="T7" s="0" t="s">
        <v>105</v>
      </c>
      <c r="U7" s="0" t="s">
        <v>105</v>
      </c>
      <c r="V7" s="0" t="s">
        <v>105</v>
      </c>
      <c r="W7" s="0" t="s">
        <v>105</v>
      </c>
      <c r="X7" s="0" t="s">
        <v>105</v>
      </c>
      <c r="Y7" s="0" t="s">
        <v>105</v>
      </c>
      <c r="Z7" s="0" t="s">
        <v>105</v>
      </c>
      <c r="AA7" s="0" t="s">
        <v>105</v>
      </c>
      <c r="AB7" s="0" t="s">
        <v>105</v>
      </c>
      <c r="AC7" s="0" t="s">
        <v>105</v>
      </c>
      <c r="AD7" s="0" t="s">
        <v>106</v>
      </c>
      <c r="AE7" s="0" t="s">
        <v>106</v>
      </c>
      <c r="AF7" s="0" t="s">
        <v>106</v>
      </c>
      <c r="AG7" s="0" t="s">
        <v>106</v>
      </c>
      <c r="AH7" s="0" t="s">
        <v>106</v>
      </c>
      <c r="AI7" s="0" t="s">
        <v>106</v>
      </c>
      <c r="AJ7" s="0" t="s">
        <v>106</v>
      </c>
      <c r="AK7" s="0" t="s">
        <v>106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108</v>
      </c>
      <c r="AQ7" s="0" t="s">
        <v>108</v>
      </c>
      <c r="AR7" s="0" t="s">
        <v>108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 t="s">
        <v>108</v>
      </c>
      <c r="AY7" s="0" t="s">
        <v>108</v>
      </c>
      <c r="AZ7" s="0" t="s">
        <v>108</v>
      </c>
      <c r="BA7" s="0" t="s">
        <v>108</v>
      </c>
      <c r="BB7" s="0" t="s">
        <v>109</v>
      </c>
      <c r="BC7" s="0" t="s">
        <v>109</v>
      </c>
      <c r="BD7" s="0" t="s">
        <v>109</v>
      </c>
      <c r="BE7" s="0" t="s">
        <v>109</v>
      </c>
      <c r="BF7" s="0" t="s">
        <v>109</v>
      </c>
      <c r="BG7" s="0" t="s">
        <v>109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110</v>
      </c>
      <c r="BO7" s="0" t="s">
        <v>110</v>
      </c>
      <c r="BP7" s="0" t="s">
        <v>110</v>
      </c>
      <c r="BQ7" s="0" t="s">
        <v>110</v>
      </c>
      <c r="BR7" s="0" t="s">
        <v>110</v>
      </c>
      <c r="BS7" s="0" t="s">
        <v>110</v>
      </c>
      <c r="BT7" s="0" t="s">
        <v>110</v>
      </c>
      <c r="BU7" s="0" t="s">
        <v>110</v>
      </c>
      <c r="BV7" s="0" t="s">
        <v>110</v>
      </c>
      <c r="BW7" s="0" t="s">
        <v>110</v>
      </c>
      <c r="BX7" s="0" t="s">
        <v>110</v>
      </c>
      <c r="BY7" s="0" t="s">
        <v>110</v>
      </c>
      <c r="BZ7" s="0" t="s">
        <v>111</v>
      </c>
      <c r="CA7" s="0" t="s">
        <v>111</v>
      </c>
      <c r="CB7" s="0" t="s">
        <v>111</v>
      </c>
      <c r="CC7" s="0" t="s">
        <v>111</v>
      </c>
      <c r="CD7" s="0" t="s">
        <v>111</v>
      </c>
      <c r="CE7" s="0" t="s">
        <v>111</v>
      </c>
      <c r="CF7" s="0" t="s">
        <v>111</v>
      </c>
      <c r="CG7" s="0" t="s">
        <v>111</v>
      </c>
      <c r="CH7" s="0" t="s">
        <v>111</v>
      </c>
      <c r="CI7" s="0" t="s">
        <v>111</v>
      </c>
      <c r="CJ7" s="0" t="s">
        <v>111</v>
      </c>
      <c r="CK7" s="0" t="s">
        <v>111</v>
      </c>
      <c r="CL7" s="0" t="s">
        <v>112</v>
      </c>
      <c r="CM7" s="0" t="s">
        <v>112</v>
      </c>
      <c r="CN7" s="0" t="s">
        <v>112</v>
      </c>
      <c r="CO7" s="0" t="s">
        <v>112</v>
      </c>
      <c r="CP7" s="0" t="s">
        <v>112</v>
      </c>
      <c r="CQ7" s="0" t="s">
        <v>112</v>
      </c>
      <c r="CR7" s="0" t="s">
        <v>112</v>
      </c>
      <c r="CS7" s="0" t="s">
        <v>112</v>
      </c>
      <c r="CT7" s="0" t="s">
        <v>112</v>
      </c>
      <c r="CU7" s="0" t="s">
        <v>112</v>
      </c>
      <c r="CV7" s="0" t="s">
        <v>112</v>
      </c>
      <c r="CW7" s="0" t="s">
        <v>112</v>
      </c>
      <c r="CX7" s="0" t="s">
        <v>113</v>
      </c>
      <c r="CY7" s="0" t="s">
        <v>113</v>
      </c>
      <c r="CZ7" s="0" t="s">
        <v>113</v>
      </c>
      <c r="DA7" s="0" t="s">
        <v>113</v>
      </c>
      <c r="DB7" s="0" t="s">
        <v>113</v>
      </c>
      <c r="DC7" s="0" t="s">
        <v>113</v>
      </c>
      <c r="DD7" s="0" t="s">
        <v>113</v>
      </c>
      <c r="DE7" s="0" t="s">
        <v>113</v>
      </c>
      <c r="DF7" s="0" t="s">
        <v>113</v>
      </c>
      <c r="DG7" s="0" t="s">
        <v>113</v>
      </c>
      <c r="DH7" s="0" t="s">
        <v>113</v>
      </c>
      <c r="DI7" s="0" t="s">
        <v>113</v>
      </c>
      <c r="DJ7" s="0" t="s">
        <v>115</v>
      </c>
      <c r="DK7" s="0" t="s">
        <v>115</v>
      </c>
      <c r="DL7" s="0" t="s">
        <v>115</v>
      </c>
      <c r="DM7" s="0" t="s">
        <v>115</v>
      </c>
      <c r="DN7" s="0" t="s">
        <v>115</v>
      </c>
      <c r="DO7" s="0" t="s">
        <v>115</v>
      </c>
      <c r="DP7" s="0" t="s">
        <v>115</v>
      </c>
      <c r="DQ7" s="0" t="s">
        <v>115</v>
      </c>
      <c r="DR7" s="0" t="s">
        <v>115</v>
      </c>
      <c r="DS7" s="0" t="s">
        <v>115</v>
      </c>
      <c r="DT7" s="0" t="s">
        <v>115</v>
      </c>
      <c r="DU7" s="0" t="s">
        <v>115</v>
      </c>
      <c r="DV7" s="0" t="s">
        <v>116</v>
      </c>
      <c r="DW7" s="0" t="s">
        <v>116</v>
      </c>
      <c r="DX7" s="0" t="s">
        <v>116</v>
      </c>
      <c r="DY7" s="0" t="s">
        <v>116</v>
      </c>
      <c r="DZ7" s="0" t="s">
        <v>116</v>
      </c>
      <c r="EA7" s="0" t="s">
        <v>116</v>
      </c>
      <c r="EB7" s="0" t="s">
        <v>116</v>
      </c>
      <c r="EC7" s="0" t="s">
        <v>116</v>
      </c>
      <c r="ED7" s="0" t="s">
        <v>116</v>
      </c>
      <c r="EE7" s="0" t="s">
        <v>116</v>
      </c>
      <c r="EF7" s="0" t="s">
        <v>116</v>
      </c>
      <c r="EG7" s="0" t="s">
        <v>116</v>
      </c>
      <c r="EH7" s="0" t="s">
        <v>117</v>
      </c>
      <c r="EI7" s="0" t="s">
        <v>117</v>
      </c>
      <c r="EJ7" s="0" t="s">
        <v>117</v>
      </c>
      <c r="EK7" s="0" t="s">
        <v>117</v>
      </c>
      <c r="EL7" s="0" t="s">
        <v>117</v>
      </c>
      <c r="EM7" s="0" t="s">
        <v>117</v>
      </c>
      <c r="EN7" s="0" t="s">
        <v>117</v>
      </c>
      <c r="EO7" s="0" t="s">
        <v>117</v>
      </c>
      <c r="EP7" s="0" t="s">
        <v>117</v>
      </c>
      <c r="EQ7" s="0" t="s">
        <v>117</v>
      </c>
      <c r="ER7" s="0" t="s">
        <v>117</v>
      </c>
      <c r="ES7" s="0" t="s">
        <v>117</v>
      </c>
      <c r="ET7" s="0" t="s">
        <v>118</v>
      </c>
      <c r="EU7" s="0" t="s">
        <v>118</v>
      </c>
      <c r="EV7" s="0" t="s">
        <v>118</v>
      </c>
      <c r="EW7" s="0" t="s">
        <v>118</v>
      </c>
      <c r="EX7" s="0" t="s">
        <v>118</v>
      </c>
      <c r="EY7" s="0" t="s">
        <v>118</v>
      </c>
      <c r="EZ7" s="0" t="s">
        <v>118</v>
      </c>
      <c r="FA7" s="0" t="s">
        <v>118</v>
      </c>
      <c r="FB7" s="0" t="s">
        <v>118</v>
      </c>
      <c r="FC7" s="0" t="s">
        <v>118</v>
      </c>
      <c r="FD7" s="0" t="s">
        <v>118</v>
      </c>
      <c r="FE7" s="0" t="s">
        <v>118</v>
      </c>
    </row>
    <row ht="13.199999999999999" customHeight="1" r="8">
      <c r="A8" s="0" t="s">
        <v>101</v>
      </c>
      <c r="B8" s="0" t="s">
        <v>101</v>
      </c>
      <c r="C8" s="0" t="s">
        <v>101</v>
      </c>
      <c r="D8" s="0" t="s">
        <v>101</v>
      </c>
      <c r="E8" s="0" t="s">
        <v>119</v>
      </c>
      <c r="F8" s="0" t="s">
        <v>118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128</v>
      </c>
      <c r="P8" s="0" t="s">
        <v>129</v>
      </c>
      <c r="Q8" s="13" t="s">
        <v>130</v>
      </c>
      <c r="R8" s="0" t="s">
        <v>118</v>
      </c>
      <c r="S8" s="0" t="s">
        <v>120</v>
      </c>
      <c r="T8" s="0" t="s">
        <v>121</v>
      </c>
      <c r="U8" s="0" t="s">
        <v>122</v>
      </c>
      <c r="V8" s="0" t="s">
        <v>123</v>
      </c>
      <c r="W8" s="0" t="s">
        <v>124</v>
      </c>
      <c r="X8" s="0" t="s">
        <v>125</v>
      </c>
      <c r="Y8" s="0" t="s">
        <v>126</v>
      </c>
      <c r="Z8" s="0" t="s">
        <v>127</v>
      </c>
      <c r="AA8" s="0" t="s">
        <v>128</v>
      </c>
      <c r="AB8" s="0" t="s">
        <v>129</v>
      </c>
      <c r="AC8" s="0" t="s">
        <v>130</v>
      </c>
      <c r="AD8" s="0" t="s">
        <v>118</v>
      </c>
      <c r="AE8" s="0" t="s">
        <v>120</v>
      </c>
      <c r="AF8" s="0" t="s">
        <v>121</v>
      </c>
      <c r="AG8" s="0" t="s">
        <v>122</v>
      </c>
      <c r="AH8" s="0" t="s">
        <v>123</v>
      </c>
      <c r="AI8" s="0" t="s">
        <v>124</v>
      </c>
      <c r="AJ8" s="0" t="s">
        <v>125</v>
      </c>
      <c r="AK8" s="0" t="s">
        <v>126</v>
      </c>
      <c r="AL8" s="0" t="s">
        <v>127</v>
      </c>
      <c r="AM8" s="0" t="s">
        <v>128</v>
      </c>
      <c r="AN8" s="0" t="s">
        <v>129</v>
      </c>
      <c r="AO8" s="0" t="s">
        <v>130</v>
      </c>
      <c r="AP8" s="0" t="s">
        <v>118</v>
      </c>
      <c r="AQ8" s="0" t="s">
        <v>120</v>
      </c>
      <c r="AR8" s="0" t="s">
        <v>121</v>
      </c>
      <c r="AS8" s="0" t="s">
        <v>122</v>
      </c>
      <c r="AT8" s="0" t="s">
        <v>123</v>
      </c>
      <c r="AU8" s="0" t="s">
        <v>124</v>
      </c>
      <c r="AV8" s="0" t="s">
        <v>125</v>
      </c>
      <c r="AW8" s="0" t="s">
        <v>126</v>
      </c>
      <c r="AX8" s="0" t="s">
        <v>127</v>
      </c>
      <c r="AY8" s="0" t="s">
        <v>128</v>
      </c>
      <c r="AZ8" s="0" t="s">
        <v>129</v>
      </c>
      <c r="BA8" s="0" t="s">
        <v>130</v>
      </c>
      <c r="BB8" s="0" t="s">
        <v>118</v>
      </c>
      <c r="BC8" s="0" t="s">
        <v>120</v>
      </c>
      <c r="BD8" s="0" t="s">
        <v>121</v>
      </c>
      <c r="BE8" s="0" t="s">
        <v>122</v>
      </c>
      <c r="BF8" s="0" t="s">
        <v>123</v>
      </c>
      <c r="BG8" s="0" t="s">
        <v>124</v>
      </c>
      <c r="BH8" s="0" t="s">
        <v>125</v>
      </c>
      <c r="BI8" s="0" t="s">
        <v>126</v>
      </c>
      <c r="BJ8" s="0" t="s">
        <v>127</v>
      </c>
      <c r="BK8" s="0" t="s">
        <v>128</v>
      </c>
      <c r="BL8" s="0" t="s">
        <v>129</v>
      </c>
      <c r="BM8" s="0" t="s">
        <v>130</v>
      </c>
      <c r="BN8" s="0" t="s">
        <v>118</v>
      </c>
      <c r="BO8" s="0" t="s">
        <v>120</v>
      </c>
      <c r="BP8" s="0" t="s">
        <v>121</v>
      </c>
      <c r="BQ8" s="0" t="s">
        <v>122</v>
      </c>
      <c r="BR8" s="0" t="s">
        <v>123</v>
      </c>
      <c r="BS8" s="0" t="s">
        <v>124</v>
      </c>
      <c r="BT8" s="0" t="s">
        <v>125</v>
      </c>
      <c r="BU8" s="0" t="s">
        <v>126</v>
      </c>
      <c r="BV8" s="0" t="s">
        <v>127</v>
      </c>
      <c r="BW8" s="0" t="s">
        <v>128</v>
      </c>
      <c r="BX8" s="0" t="s">
        <v>129</v>
      </c>
      <c r="BY8" s="0" t="s">
        <v>130</v>
      </c>
      <c r="BZ8" s="0" t="s">
        <v>118</v>
      </c>
      <c r="CA8" s="0" t="s">
        <v>120</v>
      </c>
      <c r="CB8" s="0" t="s">
        <v>121</v>
      </c>
      <c r="CC8" s="0" t="s">
        <v>122</v>
      </c>
      <c r="CD8" s="0" t="s">
        <v>123</v>
      </c>
      <c r="CE8" s="0" t="s">
        <v>124</v>
      </c>
      <c r="CF8" s="0" t="s">
        <v>125</v>
      </c>
      <c r="CG8" s="0" t="s">
        <v>126</v>
      </c>
      <c r="CH8" s="0" t="s">
        <v>127</v>
      </c>
      <c r="CI8" s="0" t="s">
        <v>128</v>
      </c>
      <c r="CJ8" s="0" t="s">
        <v>129</v>
      </c>
      <c r="CK8" s="0" t="s">
        <v>130</v>
      </c>
      <c r="CL8" s="0" t="s">
        <v>118</v>
      </c>
      <c r="CM8" s="0" t="s">
        <v>120</v>
      </c>
      <c r="CN8" s="0" t="s">
        <v>121</v>
      </c>
      <c r="CO8" s="0" t="s">
        <v>122</v>
      </c>
      <c r="CP8" s="0" t="s">
        <v>123</v>
      </c>
      <c r="CQ8" s="0" t="s">
        <v>124</v>
      </c>
      <c r="CR8" s="0" t="s">
        <v>125</v>
      </c>
      <c r="CS8" s="0" t="s">
        <v>126</v>
      </c>
      <c r="CT8" s="0" t="s">
        <v>127</v>
      </c>
      <c r="CU8" s="0" t="s">
        <v>128</v>
      </c>
      <c r="CV8" s="0" t="s">
        <v>129</v>
      </c>
      <c r="CW8" s="0" t="s">
        <v>130</v>
      </c>
      <c r="CX8" s="0" t="s">
        <v>118</v>
      </c>
      <c r="CY8" s="0" t="s">
        <v>120</v>
      </c>
      <c r="CZ8" s="0" t="s">
        <v>121</v>
      </c>
      <c r="DA8" s="0" t="s">
        <v>122</v>
      </c>
      <c r="DB8" s="0" t="s">
        <v>123</v>
      </c>
      <c r="DC8" s="0" t="s">
        <v>124</v>
      </c>
      <c r="DD8" s="0" t="s">
        <v>125</v>
      </c>
      <c r="DE8" s="0" t="s">
        <v>126</v>
      </c>
      <c r="DF8" s="0" t="s">
        <v>127</v>
      </c>
      <c r="DG8" s="0" t="s">
        <v>128</v>
      </c>
      <c r="DH8" s="0" t="s">
        <v>129</v>
      </c>
      <c r="DI8" s="0" t="s">
        <v>130</v>
      </c>
      <c r="DJ8" s="0" t="s">
        <v>118</v>
      </c>
      <c r="DK8" s="0" t="s">
        <v>120</v>
      </c>
      <c r="DL8" s="0" t="s">
        <v>121</v>
      </c>
      <c r="DM8" s="0" t="s">
        <v>122</v>
      </c>
      <c r="DN8" s="0" t="s">
        <v>123</v>
      </c>
      <c r="DO8" s="0" t="s">
        <v>124</v>
      </c>
      <c r="DP8" s="0" t="s">
        <v>125</v>
      </c>
      <c r="DQ8" s="0" t="s">
        <v>126</v>
      </c>
      <c r="DR8" s="0" t="s">
        <v>127</v>
      </c>
      <c r="DS8" s="0" t="s">
        <v>128</v>
      </c>
      <c r="DT8" s="0" t="s">
        <v>129</v>
      </c>
      <c r="DU8" s="0" t="s">
        <v>130</v>
      </c>
      <c r="DV8" s="0" t="s">
        <v>118</v>
      </c>
      <c r="DW8" s="0" t="s">
        <v>120</v>
      </c>
      <c r="DX8" s="0" t="s">
        <v>121</v>
      </c>
      <c r="DY8" s="0" t="s">
        <v>122</v>
      </c>
      <c r="DZ8" s="0" t="s">
        <v>123</v>
      </c>
      <c r="EA8" s="0" t="s">
        <v>124</v>
      </c>
      <c r="EB8" s="0" t="s">
        <v>125</v>
      </c>
      <c r="EC8" s="0" t="s">
        <v>126</v>
      </c>
      <c r="ED8" s="0" t="s">
        <v>127</v>
      </c>
      <c r="EE8" s="0" t="s">
        <v>128</v>
      </c>
      <c r="EF8" s="0" t="s">
        <v>129</v>
      </c>
      <c r="EG8" s="0" t="s">
        <v>130</v>
      </c>
      <c r="EH8" s="0" t="s">
        <v>118</v>
      </c>
      <c r="EI8" s="0" t="s">
        <v>120</v>
      </c>
      <c r="EJ8" s="0" t="s">
        <v>121</v>
      </c>
      <c r="EK8" s="0" t="s">
        <v>122</v>
      </c>
      <c r="EL8" s="0" t="s">
        <v>123</v>
      </c>
      <c r="EM8" s="0" t="s">
        <v>124</v>
      </c>
      <c r="EN8" s="0" t="s">
        <v>125</v>
      </c>
      <c r="EO8" s="0" t="s">
        <v>126</v>
      </c>
      <c r="EP8" s="0" t="s">
        <v>127</v>
      </c>
      <c r="EQ8" s="0" t="s">
        <v>128</v>
      </c>
      <c r="ER8" s="0" t="s">
        <v>129</v>
      </c>
      <c r="ES8" s="0" t="s">
        <v>130</v>
      </c>
      <c r="ET8" s="0" t="s">
        <v>118</v>
      </c>
      <c r="EU8" s="0" t="s">
        <v>120</v>
      </c>
      <c r="EV8" s="0" t="s">
        <v>121</v>
      </c>
      <c r="EW8" s="0" t="s">
        <v>122</v>
      </c>
      <c r="EX8" s="0" t="s">
        <v>123</v>
      </c>
      <c r="EY8" s="0" t="s">
        <v>124</v>
      </c>
      <c r="EZ8" s="0" t="s">
        <v>125</v>
      </c>
      <c r="FA8" s="0" t="s">
        <v>126</v>
      </c>
      <c r="FB8" s="0" t="s">
        <v>127</v>
      </c>
      <c r="FC8" s="0" t="s">
        <v>128</v>
      </c>
      <c r="FD8" s="0" t="s">
        <v>129</v>
      </c>
      <c r="FE8" s="0" t="s">
        <v>130</v>
      </c>
    </row>
    <row ht="13.199999999999999" customHeight="1" r="9">
      <c r="A9" s="0">
        <v>301</v>
      </c>
      <c r="B9" s="0" t="s">
        <v>29</v>
      </c>
      <c r="C9" s="0">
        <v>10</v>
      </c>
      <c r="D9" s="0" t="s">
        <v>19</v>
      </c>
      <c r="F9" s="13">
        <v>7168.1300000000001</v>
      </c>
      <c r="G9" s="13">
        <v>2930.0799999999999</v>
      </c>
      <c r="H9" s="0">
        <v>1336.0799999999999</v>
      </c>
      <c r="I9" s="13">
        <v>1586.1400000000001</v>
      </c>
      <c r="J9" s="0">
        <v>755.08000000000004</v>
      </c>
      <c r="K9" s="0">
        <v>136.75</v>
      </c>
      <c r="L9" s="0">
        <v>12.83</v>
      </c>
      <c r="M9" s="0">
        <v>6.6600000000000001</v>
      </c>
      <c r="N9" s="0">
        <v>32.060000000000002</v>
      </c>
      <c r="O9" s="0">
        <v>204.31999999999999</v>
      </c>
      <c r="P9" s="0">
        <v>111.27</v>
      </c>
      <c r="Q9" s="0">
        <v>56.509999999999998</v>
      </c>
      <c r="R9" s="13">
        <v>5808.4700000000003</v>
      </c>
      <c r="S9" s="13">
        <v>1922.6400000000001</v>
      </c>
      <c r="T9" s="0">
        <v>1281.5599999999999</v>
      </c>
      <c r="U9" s="13">
        <v>502.75999999999999</v>
      </c>
      <c r="V9" s="0">
        <v>1369.6800000000001</v>
      </c>
      <c r="W9" s="0">
        <v>92.120000000000005</v>
      </c>
      <c r="X9" s="0">
        <v>18.48</v>
      </c>
      <c r="Y9" s="0">
        <v>98.629999999999995</v>
      </c>
      <c r="Z9" s="0">
        <v>21.199999999999999</v>
      </c>
      <c r="AA9" s="0">
        <v>11.08</v>
      </c>
      <c r="AB9" s="0">
        <v>32.369999999999997</v>
      </c>
      <c r="AC9" s="0">
        <v>457.73000000000002</v>
      </c>
      <c r="AD9" s="13">
        <v>5928.7399999999998</v>
      </c>
      <c r="AE9" s="13">
        <v>2049.2600000000002</v>
      </c>
      <c r="AF9" s="13">
        <v>1376.55</v>
      </c>
      <c r="AG9" s="13">
        <v>1600.25</v>
      </c>
      <c r="AH9" s="0">
        <v>456.74000000000001</v>
      </c>
      <c r="AI9" s="0">
        <v>199.24000000000001</v>
      </c>
      <c r="AJ9" s="0">
        <v>7.3499999999999996</v>
      </c>
      <c r="AK9" s="0">
        <v>7.4500000000000002</v>
      </c>
      <c r="AL9" s="0">
        <v>3.6899999999999999</v>
      </c>
      <c r="AM9" s="0">
        <v>81.890000000000001</v>
      </c>
      <c r="AN9" s="0">
        <v>112.03</v>
      </c>
      <c r="AO9" s="0">
        <v>33.990000000000002</v>
      </c>
      <c r="AP9" s="13">
        <v>5080.0200000000004</v>
      </c>
      <c r="AQ9" s="13">
        <v>1873.3</v>
      </c>
      <c r="AR9" s="0">
        <v>1328.26</v>
      </c>
      <c r="AS9" s="13">
        <v>1257.8499999999999</v>
      </c>
      <c r="AT9" s="0">
        <v>401.94</v>
      </c>
      <c r="AU9" s="0">
        <v>200.75999999999999</v>
      </c>
      <c r="AV9" s="0">
        <v>6.5599999999999996</v>
      </c>
      <c r="AW9" s="0">
        <v>0</v>
      </c>
      <c r="AX9" s="0">
        <v>0</v>
      </c>
      <c r="AY9" s="0">
        <v>9.4000000000000004</v>
      </c>
      <c r="AZ9" s="0">
        <v>0</v>
      </c>
      <c r="BA9" s="0">
        <v>1.77</v>
      </c>
      <c r="BB9" s="13">
        <v>5598.29</v>
      </c>
      <c r="BC9" s="13">
        <v>2020.97</v>
      </c>
      <c r="BD9" s="0">
        <v>1549.0699999999999</v>
      </c>
      <c r="BE9" s="0">
        <v>1118.6800000000001</v>
      </c>
      <c r="BF9" s="0">
        <v>437.54000000000002</v>
      </c>
      <c r="BG9" s="0">
        <v>135.78</v>
      </c>
      <c r="BH9" s="0">
        <v>9.2300000000000004</v>
      </c>
      <c r="BI9" s="0">
        <v>6.5199999999999996</v>
      </c>
      <c r="BJ9" s="0">
        <v>75.049999999999997</v>
      </c>
      <c r="BK9" s="0">
        <v>82.829999999999998</v>
      </c>
      <c r="BL9" s="0">
        <v>64.909999999999997</v>
      </c>
      <c r="BM9" s="0">
        <v>97.510000000000005</v>
      </c>
      <c r="BN9" s="13">
        <v>6630.3800000000001</v>
      </c>
      <c r="BO9" s="13">
        <v>2554.2800000000002</v>
      </c>
      <c r="BP9" s="13">
        <v>1669.98</v>
      </c>
      <c r="BQ9" s="13">
        <v>1008.3</v>
      </c>
      <c r="BR9" s="0">
        <v>423.18000000000001</v>
      </c>
      <c r="BS9" s="0">
        <v>187.33000000000001</v>
      </c>
      <c r="BT9" s="0">
        <v>17.329999999999998</v>
      </c>
      <c r="BU9" s="0">
        <v>109.31999999999999</v>
      </c>
      <c r="BV9" s="0">
        <v>12.85</v>
      </c>
      <c r="BW9" s="0">
        <v>230.46000000000001</v>
      </c>
      <c r="BX9" s="0">
        <v>181.97999999999999</v>
      </c>
      <c r="BY9" s="0">
        <v>235.03</v>
      </c>
      <c r="BZ9" s="13">
        <v>9213.1499999999996</v>
      </c>
      <c r="CA9" s="13">
        <v>4273.9399999999996</v>
      </c>
      <c r="CB9" s="13">
        <v>2066.79</v>
      </c>
      <c r="CC9" s="0">
        <v>1616.6300000000001</v>
      </c>
      <c r="CD9" s="0">
        <v>919.19000000000005</v>
      </c>
      <c r="CE9" s="0">
        <v>34.600000000000001</v>
      </c>
      <c r="CF9" s="0">
        <v>19.579999999999998</v>
      </c>
      <c r="CG9" s="0">
        <v>13</v>
      </c>
      <c r="CH9" s="0">
        <v>19.140000000000001</v>
      </c>
      <c r="CI9" s="0">
        <v>112.95999999999999</v>
      </c>
      <c r="CJ9" s="0">
        <v>66.030000000000001</v>
      </c>
      <c r="CK9" s="0">
        <v>70.969999999999999</v>
      </c>
      <c r="CL9" s="13">
        <v>5247.1899999999996</v>
      </c>
      <c r="CM9" s="13">
        <v>1937.1600000000001</v>
      </c>
      <c r="CN9" s="0">
        <v>790.00999999999999</v>
      </c>
      <c r="CO9" s="13">
        <v>1068.72</v>
      </c>
      <c r="CP9" s="0">
        <v>443.06</v>
      </c>
      <c r="CQ9" s="0">
        <v>96.049999999999997</v>
      </c>
      <c r="CR9" s="0">
        <v>8.7100000000000009</v>
      </c>
      <c r="CS9" s="0">
        <v>99.090000000000003</v>
      </c>
      <c r="CT9" s="0">
        <v>8.6099999999999994</v>
      </c>
      <c r="CU9" s="0">
        <v>92.560000000000002</v>
      </c>
      <c r="CV9" s="0">
        <v>157.97</v>
      </c>
      <c r="CW9" s="0">
        <v>544.94000000000005</v>
      </c>
      <c r="CX9" s="13">
        <v>23710.91</v>
      </c>
      <c r="CY9" s="13">
        <v>1811.96</v>
      </c>
      <c r="CZ9" s="0">
        <v>1470.6700000000001</v>
      </c>
      <c r="DA9" s="13">
        <v>1684.99</v>
      </c>
      <c r="DB9" s="0">
        <v>562.94000000000005</v>
      </c>
      <c r="DC9" s="0">
        <v>19.68</v>
      </c>
      <c r="DD9" s="0">
        <v>17559.110000000001</v>
      </c>
      <c r="DE9" s="0">
        <v>75.519999999999996</v>
      </c>
      <c r="DF9" s="0">
        <v>40.520000000000003</v>
      </c>
      <c r="DG9" s="0">
        <v>96.840000000000003</v>
      </c>
      <c r="DH9" s="0">
        <v>85.099999999999994</v>
      </c>
      <c r="DI9" s="0">
        <v>303.22000000000003</v>
      </c>
      <c r="DJ9" s="13">
        <v>2623.7800000000002</v>
      </c>
      <c r="DK9" s="0">
        <v>906.96000000000004</v>
      </c>
      <c r="DL9" s="0">
        <v>345.64999999999998</v>
      </c>
      <c r="DM9" s="0">
        <v>466.63999999999999</v>
      </c>
      <c r="DN9" s="0">
        <v>607.47000000000003</v>
      </c>
      <c r="DO9" s="0">
        <v>30.09</v>
      </c>
      <c r="DP9" s="0">
        <v>19.300000000000001</v>
      </c>
      <c r="DQ9" s="0">
        <v>2.5299999999999998</v>
      </c>
      <c r="DR9" s="0">
        <v>31.489999999999998</v>
      </c>
      <c r="DS9" s="0">
        <v>36.600000000000001</v>
      </c>
      <c r="DT9" s="0">
        <v>101.56</v>
      </c>
      <c r="DU9" s="0">
        <v>75.319999999999993</v>
      </c>
      <c r="DV9" s="13">
        <v>5817</v>
      </c>
      <c r="DW9" s="13">
        <v>1360.3399999999999</v>
      </c>
      <c r="DX9" s="0">
        <v>1563.3299999999999</v>
      </c>
      <c r="DY9" s="0">
        <v>863.84000000000003</v>
      </c>
      <c r="DZ9" s="0">
        <v>813.78999999999996</v>
      </c>
      <c r="EA9" s="0">
        <v>20.23</v>
      </c>
      <c r="EB9" s="0">
        <v>24.620000000000001</v>
      </c>
      <c r="EC9" s="0">
        <v>72.25</v>
      </c>
      <c r="ED9" s="0">
        <v>25.629999999999999</v>
      </c>
      <c r="EE9" s="0">
        <v>203.12</v>
      </c>
      <c r="EF9" s="0">
        <v>126.94</v>
      </c>
      <c r="EG9" s="0">
        <v>742.74000000000001</v>
      </c>
      <c r="EH9" s="13">
        <v>5961.2399999999998</v>
      </c>
      <c r="EI9" s="13">
        <v>1175.55</v>
      </c>
      <c r="EJ9" s="0">
        <v>1445.95</v>
      </c>
      <c r="EK9" s="0">
        <v>625.69000000000005</v>
      </c>
      <c r="EL9" s="0">
        <v>1120.6700000000001</v>
      </c>
      <c r="EM9" s="0">
        <v>100.26000000000001</v>
      </c>
      <c r="EN9" s="0">
        <v>16.93</v>
      </c>
      <c r="EO9" s="0">
        <v>337.20999999999998</v>
      </c>
      <c r="EP9" s="0">
        <v>36.390000000000001</v>
      </c>
      <c r="EQ9" s="0">
        <v>77.950000000000003</v>
      </c>
      <c r="ER9" s="0">
        <v>433.79000000000002</v>
      </c>
      <c r="ES9" s="0">
        <v>590.52999999999997</v>
      </c>
      <c r="ET9" s="13">
        <v>88787.300000000003</v>
      </c>
      <c r="EU9" s="13">
        <v>24816.439999999999</v>
      </c>
      <c r="EV9" s="13">
        <v>16223.9</v>
      </c>
      <c r="EW9" s="13">
        <v>13400.49</v>
      </c>
      <c r="EX9" s="0">
        <v>8311.2800000000007</v>
      </c>
      <c r="EY9" s="0">
        <v>1252.8900000000001</v>
      </c>
      <c r="EZ9" s="0">
        <v>17720.029999999999</v>
      </c>
      <c r="FA9" s="0">
        <v>828.17999999999995</v>
      </c>
      <c r="FB9" s="0">
        <v>306.63</v>
      </c>
      <c r="FC9" s="0">
        <v>1240.01</v>
      </c>
      <c r="FD9" s="0">
        <v>1473.95</v>
      </c>
      <c r="FE9" s="0">
        <v>3210.2600000000002</v>
      </c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</row>
    <row ht="13.199999999999999" customHeight="1" r="10">
      <c r="A10" s="0">
        <v>301</v>
      </c>
      <c r="B10" s="0" t="s">
        <v>29</v>
      </c>
      <c r="C10" s="0">
        <v>12</v>
      </c>
      <c r="D10" s="0" t="s">
        <v>20</v>
      </c>
      <c r="F10" s="13">
        <v>39778.580000000002</v>
      </c>
      <c r="G10" s="13">
        <v>30726.48</v>
      </c>
      <c r="H10" s="0">
        <v>4665.9200000000001</v>
      </c>
      <c r="I10" s="13">
        <v>1535.22</v>
      </c>
      <c r="J10" s="0">
        <v>507.83999999999997</v>
      </c>
      <c r="K10" s="0">
        <v>1902.53</v>
      </c>
      <c r="L10" s="0">
        <v>45.479999999999997</v>
      </c>
      <c r="M10" s="0">
        <v>10</v>
      </c>
      <c r="N10" s="0">
        <v>33.659999999999997</v>
      </c>
      <c r="O10" s="0">
        <v>179.13</v>
      </c>
      <c r="P10" s="0">
        <v>110.81</v>
      </c>
      <c r="Q10" s="0">
        <v>60.659999999999997</v>
      </c>
      <c r="R10" s="13">
        <v>23731.119999999999</v>
      </c>
      <c r="S10" s="13">
        <v>21659.5</v>
      </c>
      <c r="T10" s="13">
        <v>1134.1199999999999</v>
      </c>
      <c r="U10" s="13">
        <v>249.41</v>
      </c>
      <c r="V10" s="0">
        <v>218.09</v>
      </c>
      <c r="W10" s="0">
        <v>436.25</v>
      </c>
      <c r="X10" s="0">
        <v>6.5199999999999996</v>
      </c>
      <c r="Y10" s="0">
        <v>11.109999999999999</v>
      </c>
      <c r="Z10" s="0">
        <v>10.449999999999999</v>
      </c>
      <c r="AA10" s="0">
        <v>5.4699999999999998</v>
      </c>
      <c r="AB10" s="0">
        <v>0</v>
      </c>
      <c r="AC10" s="0">
        <v>0</v>
      </c>
      <c r="AD10" s="13">
        <v>33085.620000000003</v>
      </c>
      <c r="AE10" s="13">
        <v>28642.439999999999</v>
      </c>
      <c r="AF10" s="13">
        <v>1452.5699999999999</v>
      </c>
      <c r="AG10" s="13">
        <v>1356.5999999999999</v>
      </c>
      <c r="AH10" s="0">
        <v>744.48000000000002</v>
      </c>
      <c r="AI10" s="0">
        <v>869.92999999999995</v>
      </c>
      <c r="AJ10" s="0">
        <v>0</v>
      </c>
      <c r="AK10" s="0">
        <v>0</v>
      </c>
      <c r="AL10" s="0">
        <v>0</v>
      </c>
      <c r="AM10" s="0">
        <v>19.239999999999998</v>
      </c>
      <c r="AN10" s="0">
        <v>0</v>
      </c>
      <c r="AO10" s="0">
        <v>0</v>
      </c>
      <c r="AP10" s="13">
        <v>23667.84</v>
      </c>
      <c r="AQ10" s="13">
        <v>20290.560000000001</v>
      </c>
      <c r="AR10" s="13">
        <v>1352.21</v>
      </c>
      <c r="AS10" s="13">
        <v>876.58000000000004</v>
      </c>
      <c r="AT10" s="0">
        <v>627.57000000000005</v>
      </c>
      <c r="AU10" s="0">
        <v>460.45999999999998</v>
      </c>
      <c r="AV10" s="0">
        <v>0</v>
      </c>
      <c r="AW10" s="0">
        <v>0</v>
      </c>
      <c r="AX10" s="0">
        <v>0</v>
      </c>
      <c r="AY10" s="0">
        <v>37.509999999999998</v>
      </c>
      <c r="AZ10" s="0">
        <v>0</v>
      </c>
      <c r="BA10" s="0">
        <v>22.510000000000002</v>
      </c>
      <c r="BB10" s="13">
        <v>35247.220000000001</v>
      </c>
      <c r="BC10" s="13">
        <v>30941.27</v>
      </c>
      <c r="BD10" s="13">
        <v>2493.9099999999999</v>
      </c>
      <c r="BE10" s="13">
        <v>928.52999999999997</v>
      </c>
      <c r="BF10" s="0">
        <v>241.81999999999999</v>
      </c>
      <c r="BG10" s="0">
        <v>570.66999999999996</v>
      </c>
      <c r="BH10" s="0">
        <v>8.9299999999999997</v>
      </c>
      <c r="BI10" s="0">
        <v>5.6799999999999997</v>
      </c>
      <c r="BJ10" s="0">
        <v>4.6600000000000001</v>
      </c>
      <c r="BK10" s="0">
        <v>43.130000000000003</v>
      </c>
      <c r="BL10" s="0">
        <v>8.2200000000000006</v>
      </c>
      <c r="BM10" s="0">
        <v>0</v>
      </c>
      <c r="BN10" s="13">
        <v>25384.939999999999</v>
      </c>
      <c r="BO10" s="13">
        <v>19413.27</v>
      </c>
      <c r="BP10" s="13">
        <v>1467.49</v>
      </c>
      <c r="BQ10" s="13">
        <v>1724.3399999999999</v>
      </c>
      <c r="BR10" s="0">
        <v>1242.8399999999999</v>
      </c>
      <c r="BS10" s="0">
        <v>665.14999999999998</v>
      </c>
      <c r="BT10" s="0">
        <v>82.370000000000005</v>
      </c>
      <c r="BU10" s="0">
        <v>186.94999999999999</v>
      </c>
      <c r="BV10" s="0">
        <v>182.06999999999999</v>
      </c>
      <c r="BW10" s="0">
        <v>205.62</v>
      </c>
      <c r="BX10" s="0">
        <v>84.689999999999998</v>
      </c>
      <c r="BY10" s="0">
        <v>129.62</v>
      </c>
      <c r="BZ10" s="13">
        <v>37121.160000000003</v>
      </c>
      <c r="CA10" s="13">
        <v>33287.93</v>
      </c>
      <c r="CB10" s="13">
        <v>1949.78</v>
      </c>
      <c r="CC10" s="13">
        <v>648.96000000000004</v>
      </c>
      <c r="CD10" s="0">
        <v>156.34999999999999</v>
      </c>
      <c r="CE10" s="0">
        <v>687.11000000000001</v>
      </c>
      <c r="CF10" s="0">
        <v>0</v>
      </c>
      <c r="CG10" s="0">
        <v>0</v>
      </c>
      <c r="CH10" s="0">
        <v>3.9199999999999999</v>
      </c>
      <c r="CI10" s="0">
        <v>378</v>
      </c>
      <c r="CJ10" s="0">
        <v>8.7300000000000004</v>
      </c>
      <c r="CK10" s="0">
        <v>0</v>
      </c>
      <c r="CL10" s="13">
        <v>23485.029999999999</v>
      </c>
      <c r="CM10" s="13">
        <v>19766.119999999999</v>
      </c>
      <c r="CN10" s="13">
        <v>2280.79</v>
      </c>
      <c r="CO10" s="0">
        <v>477.35000000000002</v>
      </c>
      <c r="CP10" s="0">
        <v>116.92</v>
      </c>
      <c r="CQ10" s="0">
        <v>483.48000000000002</v>
      </c>
      <c r="CR10" s="0">
        <v>31.170000000000002</v>
      </c>
      <c r="CS10" s="0">
        <v>27.59</v>
      </c>
      <c r="CT10" s="0">
        <v>67.620000000000005</v>
      </c>
      <c r="CU10" s="0">
        <v>60.640000000000001</v>
      </c>
      <c r="CV10" s="0">
        <v>65.530000000000001</v>
      </c>
      <c r="CW10" s="0">
        <v>107.56</v>
      </c>
      <c r="CX10" s="13">
        <v>26366.57</v>
      </c>
      <c r="CY10" s="13">
        <v>21243.779999999999</v>
      </c>
      <c r="CZ10" s="13">
        <v>1367.1700000000001</v>
      </c>
      <c r="DA10" s="13">
        <v>1162.97</v>
      </c>
      <c r="DB10" s="0">
        <v>1308.96</v>
      </c>
      <c r="DC10" s="0">
        <v>583.74000000000001</v>
      </c>
      <c r="DD10" s="0">
        <v>26.82</v>
      </c>
      <c r="DE10" s="0">
        <v>64.670000000000002</v>
      </c>
      <c r="DF10" s="0">
        <v>187.22999999999999</v>
      </c>
      <c r="DG10" s="0">
        <v>227.55000000000001</v>
      </c>
      <c r="DH10" s="0">
        <v>80.209999999999994</v>
      </c>
      <c r="DI10" s="0">
        <v>113.12</v>
      </c>
      <c r="DJ10" s="13">
        <v>13553.030000000001</v>
      </c>
      <c r="DK10" s="13">
        <v>9996.3400000000001</v>
      </c>
      <c r="DL10" s="13">
        <v>788.55999999999995</v>
      </c>
      <c r="DM10" s="13">
        <v>691.02999999999997</v>
      </c>
      <c r="DN10" s="0">
        <v>244.99000000000001</v>
      </c>
      <c r="DO10" s="0">
        <v>1600.6900000000001</v>
      </c>
      <c r="DP10" s="0">
        <v>19.309999999999999</v>
      </c>
      <c r="DQ10" s="0">
        <v>102.48</v>
      </c>
      <c r="DR10" s="0">
        <v>17.449999999999999</v>
      </c>
      <c r="DS10" s="0">
        <v>8.5800000000000001</v>
      </c>
      <c r="DT10" s="0">
        <v>6.2599999999999998</v>
      </c>
      <c r="DU10" s="0">
        <v>77</v>
      </c>
      <c r="DV10" s="13">
        <v>23298.34</v>
      </c>
      <c r="DW10" s="13">
        <v>15471.809999999999</v>
      </c>
      <c r="DX10" s="13">
        <v>2456.7399999999998</v>
      </c>
      <c r="DY10" s="13">
        <v>1587.5999999999999</v>
      </c>
      <c r="DZ10" s="0">
        <v>825.45000000000005</v>
      </c>
      <c r="EA10" s="0">
        <v>1981.02</v>
      </c>
      <c r="EB10" s="0">
        <v>70.090000000000003</v>
      </c>
      <c r="EC10" s="0">
        <v>52.640000000000001</v>
      </c>
      <c r="ED10" s="0">
        <v>132.09999999999999</v>
      </c>
      <c r="EE10" s="0">
        <v>194.21000000000001</v>
      </c>
      <c r="EF10" s="0">
        <v>266.83999999999997</v>
      </c>
      <c r="EG10" s="0">
        <v>259.12</v>
      </c>
      <c r="EH10" s="13">
        <v>24198.799999999999</v>
      </c>
      <c r="EI10" s="13">
        <v>17122.950000000001</v>
      </c>
      <c r="EJ10" s="13">
        <v>2364.6300000000001</v>
      </c>
      <c r="EK10" s="13">
        <v>1318.8699999999999</v>
      </c>
      <c r="EL10" s="0">
        <v>406.68000000000001</v>
      </c>
      <c r="EM10" s="0">
        <v>2385.96</v>
      </c>
      <c r="EN10" s="0">
        <v>65.719999999999999</v>
      </c>
      <c r="EO10" s="0">
        <v>18.920000000000002</v>
      </c>
      <c r="EP10" s="0">
        <v>122.2</v>
      </c>
      <c r="EQ10" s="0">
        <v>118.59999999999999</v>
      </c>
      <c r="ER10" s="0">
        <v>79.519999999999996</v>
      </c>
      <c r="ES10" s="0">
        <v>194.02000000000001</v>
      </c>
      <c r="ET10" s="13">
        <v>328918.25</v>
      </c>
      <c r="EU10" s="13">
        <v>268562.45000000001</v>
      </c>
      <c r="EV10" s="13">
        <v>23773.889999999999</v>
      </c>
      <c r="EW10" s="13">
        <v>12557.459999999999</v>
      </c>
      <c r="EX10" s="0">
        <v>6641.9899999999998</v>
      </c>
      <c r="EY10" s="0">
        <v>12626.99</v>
      </c>
      <c r="EZ10" s="0">
        <v>356.41000000000003</v>
      </c>
      <c r="FA10" s="0">
        <v>480.04000000000002</v>
      </c>
      <c r="FB10" s="0">
        <v>761.36000000000001</v>
      </c>
      <c r="FC10" s="0">
        <v>1477.6800000000001</v>
      </c>
      <c r="FD10" s="0">
        <v>710.80999999999995</v>
      </c>
      <c r="FE10" s="0">
        <v>963.61000000000001</v>
      </c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</row>
    <row ht="13.199999999999999" customHeight="1" r="11">
      <c r="A11" s="0">
        <v>301</v>
      </c>
      <c r="B11" s="0" t="s">
        <v>29</v>
      </c>
      <c r="C11" s="0">
        <v>13</v>
      </c>
      <c r="D11" s="0" t="s">
        <v>21</v>
      </c>
      <c r="F11" s="13">
        <v>17294.189999999999</v>
      </c>
      <c r="G11" s="13">
        <v>9723.8799999999992</v>
      </c>
      <c r="H11" s="13">
        <v>4968.9499999999998</v>
      </c>
      <c r="I11" s="13">
        <v>1064.46</v>
      </c>
      <c r="J11" s="13">
        <v>57.700000000000003</v>
      </c>
      <c r="K11" s="13">
        <v>185.43000000000001</v>
      </c>
      <c r="L11" s="0">
        <v>347.91000000000003</v>
      </c>
      <c r="M11" s="0">
        <v>39.390000000000001</v>
      </c>
      <c r="N11" s="13">
        <v>52.299999999999997</v>
      </c>
      <c r="O11" s="0">
        <v>654.25999999999999</v>
      </c>
      <c r="P11" s="0">
        <v>13.199999999999999</v>
      </c>
      <c r="Q11" s="0">
        <v>186.61000000000001</v>
      </c>
      <c r="R11" s="13">
        <v>7742.3100000000004</v>
      </c>
      <c r="S11" s="13">
        <v>6122.1899999999996</v>
      </c>
      <c r="T11" s="0">
        <v>991.57000000000005</v>
      </c>
      <c r="U11" s="0">
        <v>218.19999999999999</v>
      </c>
      <c r="V11" s="0">
        <v>54.200000000000003</v>
      </c>
      <c r="W11" s="0">
        <v>134.75</v>
      </c>
      <c r="X11" s="0">
        <v>84.769999999999996</v>
      </c>
      <c r="Y11" s="0">
        <v>30.920000000000002</v>
      </c>
      <c r="Z11" s="0">
        <v>18.879999999999999</v>
      </c>
      <c r="AA11" s="0">
        <v>11.050000000000001</v>
      </c>
      <c r="AB11" s="0">
        <v>22.57</v>
      </c>
      <c r="AC11" s="0">
        <v>53.159999999999997</v>
      </c>
      <c r="AD11" s="13">
        <v>13937.959999999999</v>
      </c>
      <c r="AE11" s="13">
        <v>10568.1</v>
      </c>
      <c r="AF11" s="13">
        <v>1495.29</v>
      </c>
      <c r="AG11" s="13">
        <v>529.94000000000005</v>
      </c>
      <c r="AH11" s="0">
        <v>727.37</v>
      </c>
      <c r="AI11" s="0">
        <v>208.09999999999999</v>
      </c>
      <c r="AJ11" s="0">
        <v>22.82</v>
      </c>
      <c r="AK11" s="0">
        <v>122.55</v>
      </c>
      <c r="AL11" s="0">
        <v>41.740000000000002</v>
      </c>
      <c r="AM11" s="0">
        <v>70.75</v>
      </c>
      <c r="AN11" s="0">
        <v>137.61000000000001</v>
      </c>
      <c r="AO11" s="13">
        <v>13.59</v>
      </c>
      <c r="AP11" s="13">
        <v>11475.1</v>
      </c>
      <c r="AQ11" s="13">
        <v>8346.3299999999999</v>
      </c>
      <c r="AR11" s="0">
        <v>1956.78</v>
      </c>
      <c r="AS11" s="0">
        <v>901.52999999999997</v>
      </c>
      <c r="AT11" s="0">
        <v>122.94</v>
      </c>
      <c r="AU11" s="0">
        <v>49.450000000000003</v>
      </c>
      <c r="AV11" s="0">
        <v>0</v>
      </c>
      <c r="AW11" s="0">
        <v>0</v>
      </c>
      <c r="AX11" s="0">
        <v>37.450000000000003</v>
      </c>
      <c r="AY11" s="0">
        <v>52.119999999999997</v>
      </c>
      <c r="AZ11" s="0">
        <v>0</v>
      </c>
      <c r="BA11" s="0">
        <v>8.4800000000000004</v>
      </c>
      <c r="BB11" s="13">
        <v>12032.190000000001</v>
      </c>
      <c r="BC11" s="13">
        <v>9540.1399999999994</v>
      </c>
      <c r="BD11" s="13">
        <v>1211.3699999999999</v>
      </c>
      <c r="BE11" s="0">
        <v>513.13</v>
      </c>
      <c r="BF11" s="0">
        <v>47.899999999999999</v>
      </c>
      <c r="BG11" s="0">
        <v>124.48999999999999</v>
      </c>
      <c r="BH11" s="0">
        <v>105.01000000000001</v>
      </c>
      <c r="BI11" s="0">
        <v>8.8800000000000008</v>
      </c>
      <c r="BJ11" s="0">
        <v>31.219999999999999</v>
      </c>
      <c r="BK11" s="0">
        <v>328.13</v>
      </c>
      <c r="BL11" s="0">
        <v>0</v>
      </c>
      <c r="BM11" s="0">
        <v>121.87</v>
      </c>
      <c r="BN11" s="13">
        <v>15280.860000000001</v>
      </c>
      <c r="BO11" s="13">
        <v>10886.469999999999</v>
      </c>
      <c r="BP11" s="13">
        <v>2659.1199999999999</v>
      </c>
      <c r="BQ11" s="0">
        <v>1024.9100000000001</v>
      </c>
      <c r="BR11" s="13">
        <v>135.09</v>
      </c>
      <c r="BS11" s="0">
        <v>40.670000000000002</v>
      </c>
      <c r="BT11" s="0">
        <v>89.370000000000005</v>
      </c>
      <c r="BU11" s="13">
        <v>106.41</v>
      </c>
      <c r="BV11" s="13">
        <v>34.149999999999999</v>
      </c>
      <c r="BW11" s="0">
        <v>235.46000000000001</v>
      </c>
      <c r="BX11" s="0">
        <v>7.7999999999999998</v>
      </c>
      <c r="BY11" s="0">
        <v>61.329999999999998</v>
      </c>
      <c r="BZ11" s="13">
        <v>18851.740000000002</v>
      </c>
      <c r="CA11" s="13">
        <v>10004.1</v>
      </c>
      <c r="CB11" s="13">
        <v>4780.3000000000002</v>
      </c>
      <c r="CC11" s="13">
        <v>1786.0599999999999</v>
      </c>
      <c r="CD11" s="0">
        <v>622.09000000000003</v>
      </c>
      <c r="CE11" s="0">
        <v>284.69999999999999</v>
      </c>
      <c r="CF11" s="0">
        <v>314.23000000000002</v>
      </c>
      <c r="CG11" s="0">
        <v>163.25</v>
      </c>
      <c r="CH11" s="0">
        <v>95.75</v>
      </c>
      <c r="CI11" s="0">
        <v>663.35000000000002</v>
      </c>
      <c r="CJ11" s="0">
        <v>69.480000000000004</v>
      </c>
      <c r="CK11" s="0">
        <v>68.349999999999994</v>
      </c>
      <c r="CL11" s="13">
        <v>12427.17</v>
      </c>
      <c r="CM11" s="13">
        <v>9629.7600000000002</v>
      </c>
      <c r="CN11" s="0">
        <v>1208.54</v>
      </c>
      <c r="CO11" s="0">
        <v>508.05000000000001</v>
      </c>
      <c r="CP11" s="13">
        <v>138.78</v>
      </c>
      <c r="CQ11" s="0">
        <v>149.63</v>
      </c>
      <c r="CR11" s="0">
        <v>111.56</v>
      </c>
      <c r="CS11" s="0">
        <v>21.420000000000002</v>
      </c>
      <c r="CT11" s="0">
        <v>96.060000000000002</v>
      </c>
      <c r="CU11" s="0">
        <v>232.37</v>
      </c>
      <c r="CV11" s="0">
        <v>21.760000000000002</v>
      </c>
      <c r="CW11" s="0">
        <v>309.16000000000003</v>
      </c>
      <c r="CX11" s="13">
        <v>11113.790000000001</v>
      </c>
      <c r="CY11" s="13">
        <v>6656.5900000000001</v>
      </c>
      <c r="CZ11" s="13">
        <v>2063.4099999999999</v>
      </c>
      <c r="DA11" s="0">
        <v>694.01999999999998</v>
      </c>
      <c r="DB11" s="0">
        <v>255.00999999999999</v>
      </c>
      <c r="DC11" s="0">
        <v>61.43</v>
      </c>
      <c r="DD11" s="0">
        <v>243.03999999999999</v>
      </c>
      <c r="DE11" s="0">
        <v>70.829999999999998</v>
      </c>
      <c r="DF11" s="0">
        <v>34.75</v>
      </c>
      <c r="DG11" s="0">
        <v>762</v>
      </c>
      <c r="DH11" s="0">
        <v>60.579999999999998</v>
      </c>
      <c r="DI11" s="0">
        <v>212.06</v>
      </c>
      <c r="DJ11" s="13">
        <v>5309.2200000000003</v>
      </c>
      <c r="DK11" s="13">
        <v>3809.3099999999999</v>
      </c>
      <c r="DL11" s="13">
        <v>1275.3</v>
      </c>
      <c r="DM11" s="0">
        <v>59.020000000000003</v>
      </c>
      <c r="DN11" s="0">
        <v>79.420000000000002</v>
      </c>
      <c r="DO11" s="0">
        <v>0</v>
      </c>
      <c r="DP11" s="0">
        <v>67.989999999999995</v>
      </c>
      <c r="DQ11" s="0">
        <v>18.18</v>
      </c>
      <c r="DR11" s="0">
        <v>0</v>
      </c>
      <c r="DS11" s="0">
        <v>0</v>
      </c>
      <c r="DT11" s="0">
        <v>0</v>
      </c>
      <c r="DU11" s="0">
        <v>0</v>
      </c>
      <c r="DV11" s="13">
        <v>8144.8000000000002</v>
      </c>
      <c r="DW11" s="13">
        <v>5299.4399999999996</v>
      </c>
      <c r="DX11" s="13">
        <v>986.25</v>
      </c>
      <c r="DY11" s="13">
        <v>520.67999999999995</v>
      </c>
      <c r="DZ11" s="0">
        <v>288.72000000000003</v>
      </c>
      <c r="EA11" s="0">
        <v>253.08000000000001</v>
      </c>
      <c r="EB11" s="0">
        <v>182.33000000000001</v>
      </c>
      <c r="EC11" s="0">
        <v>5.6500000000000004</v>
      </c>
      <c r="ED11" s="0">
        <v>3.4300000000000002</v>
      </c>
      <c r="EE11" s="0">
        <v>0</v>
      </c>
      <c r="EF11" s="0">
        <v>0</v>
      </c>
      <c r="EG11" s="0">
        <v>605.19000000000005</v>
      </c>
      <c r="EH11" s="13">
        <v>9005.6900000000005</v>
      </c>
      <c r="EI11" s="13">
        <v>5599.4300000000003</v>
      </c>
      <c r="EJ11" s="13">
        <v>1043.1800000000001</v>
      </c>
      <c r="EK11" s="13">
        <v>596.26999999999998</v>
      </c>
      <c r="EL11" s="0">
        <v>166.03</v>
      </c>
      <c r="EM11" s="0">
        <v>82.180000000000007</v>
      </c>
      <c r="EN11" s="0">
        <v>158.86000000000001</v>
      </c>
      <c r="EO11" s="0">
        <v>56.969999999999999</v>
      </c>
      <c r="EP11" s="0">
        <v>305.49000000000001</v>
      </c>
      <c r="EQ11" s="0">
        <v>398.92000000000002</v>
      </c>
      <c r="ER11" s="0">
        <v>20.059999999999999</v>
      </c>
      <c r="ES11" s="13">
        <v>578.15999999999997</v>
      </c>
      <c r="ET11" s="13">
        <v>142615.01999999999</v>
      </c>
      <c r="EU11" s="13">
        <v>96185.740000000005</v>
      </c>
      <c r="EV11" s="13">
        <v>24640.060000000001</v>
      </c>
      <c r="EW11" s="13">
        <v>8416.2700000000004</v>
      </c>
      <c r="EX11" s="13">
        <v>2695.25</v>
      </c>
      <c r="EY11" s="13">
        <v>1573.9100000000001</v>
      </c>
      <c r="EZ11" s="13">
        <v>1727.8900000000001</v>
      </c>
      <c r="FA11" s="13">
        <v>644.45000000000005</v>
      </c>
      <c r="FB11" s="13">
        <v>751.22000000000003</v>
      </c>
      <c r="FC11" s="0">
        <v>3408.4099999999999</v>
      </c>
      <c r="FD11" s="0">
        <v>353.06</v>
      </c>
      <c r="FE11" s="13">
        <v>2217.96</v>
      </c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</row>
    <row ht="13.199999999999999" customHeight="1" r="12">
      <c r="A12" s="0">
        <v>301</v>
      </c>
      <c r="B12" s="0" t="s">
        <v>29</v>
      </c>
      <c r="C12" s="0">
        <v>14</v>
      </c>
      <c r="D12" s="0" t="s">
        <v>22</v>
      </c>
      <c r="F12" s="13">
        <v>36783.370000000003</v>
      </c>
      <c r="G12" s="13">
        <v>9605.1299999999992</v>
      </c>
      <c r="H12" s="13">
        <v>15045.530000000001</v>
      </c>
      <c r="I12" s="13">
        <v>6550.6099999999997</v>
      </c>
      <c r="J12" s="0">
        <v>4198.29</v>
      </c>
      <c r="K12" s="0">
        <v>1118.3299999999999</v>
      </c>
      <c r="L12" s="0">
        <v>20.190000000000001</v>
      </c>
      <c r="M12" s="0">
        <v>59.789999999999999</v>
      </c>
      <c r="N12" s="0">
        <v>79.719999999999999</v>
      </c>
      <c r="O12" s="0">
        <v>77.75</v>
      </c>
      <c r="P12" s="0">
        <v>9.3200000000000003</v>
      </c>
      <c r="Q12" s="0">
        <v>18.190000000000001</v>
      </c>
      <c r="R12" s="13">
        <v>23033.450000000001</v>
      </c>
      <c r="S12" s="13">
        <v>6689.9499999999998</v>
      </c>
      <c r="T12" s="13">
        <v>8074.7299999999996</v>
      </c>
      <c r="U12" s="13">
        <v>3644.4699999999998</v>
      </c>
      <c r="V12" s="0">
        <v>4252.75</v>
      </c>
      <c r="W12" s="0">
        <v>7.9699999999999998</v>
      </c>
      <c r="X12" s="0">
        <v>55.520000000000003</v>
      </c>
      <c r="Y12" s="0">
        <v>116.56999999999999</v>
      </c>
      <c r="Z12" s="0">
        <v>14.720000000000001</v>
      </c>
      <c r="AA12" s="0">
        <v>122.91</v>
      </c>
      <c r="AB12" s="0">
        <v>0</v>
      </c>
      <c r="AC12" s="0">
        <v>53.270000000000003</v>
      </c>
      <c r="AD12" s="13">
        <v>39507.75</v>
      </c>
      <c r="AE12" s="13">
        <v>19843.029999999999</v>
      </c>
      <c r="AF12" s="13">
        <v>11574.030000000001</v>
      </c>
      <c r="AG12" s="13">
        <v>3406.7399999999998</v>
      </c>
      <c r="AH12" s="0">
        <v>3981.4299999999998</v>
      </c>
      <c r="AI12" s="13">
        <v>625.75999999999999</v>
      </c>
      <c r="AJ12" s="0">
        <v>29.079999999999998</v>
      </c>
      <c r="AK12" s="0">
        <v>47.159999999999997</v>
      </c>
      <c r="AL12" s="0">
        <v>0</v>
      </c>
      <c r="AM12" s="0">
        <v>0</v>
      </c>
      <c r="AN12" s="0">
        <v>0</v>
      </c>
      <c r="AO12" s="0">
        <v>0</v>
      </c>
      <c r="AP12" s="13">
        <v>17235.599999999999</v>
      </c>
      <c r="AQ12" s="13">
        <v>4634.4300000000003</v>
      </c>
      <c r="AR12" s="13">
        <v>5960.6300000000001</v>
      </c>
      <c r="AS12" s="0">
        <v>2784.2800000000002</v>
      </c>
      <c r="AT12" s="0">
        <v>2712.5500000000002</v>
      </c>
      <c r="AU12" s="0">
        <v>0</v>
      </c>
      <c r="AV12" s="0">
        <v>107.52</v>
      </c>
      <c r="AW12" s="0">
        <v>275.82999999999998</v>
      </c>
      <c r="AX12" s="0">
        <v>146.69999999999999</v>
      </c>
      <c r="AY12" s="0">
        <v>226.31</v>
      </c>
      <c r="AZ12" s="0">
        <v>23.489999999999998</v>
      </c>
      <c r="BA12" s="0">
        <v>363.50999999999999</v>
      </c>
      <c r="BB12" s="13">
        <v>30765.849999999999</v>
      </c>
      <c r="BC12" s="13">
        <v>13584.09</v>
      </c>
      <c r="BD12" s="13">
        <v>9421.9200000000001</v>
      </c>
      <c r="BE12" s="13">
        <v>3706.4000000000001</v>
      </c>
      <c r="BF12" s="0">
        <v>2388.8400000000001</v>
      </c>
      <c r="BG12" s="0">
        <v>91.450000000000003</v>
      </c>
      <c r="BH12" s="0">
        <v>1181.8800000000001</v>
      </c>
      <c r="BI12" s="0">
        <v>89.599999999999994</v>
      </c>
      <c r="BJ12" s="0">
        <v>230.55000000000001</v>
      </c>
      <c r="BK12" s="0">
        <v>48.700000000000003</v>
      </c>
      <c r="BL12" s="0">
        <v>0</v>
      </c>
      <c r="BM12" s="0">
        <v>21.82</v>
      </c>
      <c r="BN12" s="13">
        <v>25002.630000000001</v>
      </c>
      <c r="BO12" s="13">
        <v>11582.18</v>
      </c>
      <c r="BP12" s="13">
        <v>6450.04</v>
      </c>
      <c r="BQ12" s="0">
        <v>4592.0600000000004</v>
      </c>
      <c r="BR12" s="0">
        <v>1866.05</v>
      </c>
      <c r="BS12" s="0">
        <v>159.74000000000001</v>
      </c>
      <c r="BT12" s="0">
        <v>21.300000000000001</v>
      </c>
      <c r="BU12" s="0">
        <v>201.72</v>
      </c>
      <c r="BV12" s="0">
        <v>14.390000000000001</v>
      </c>
      <c r="BW12" s="0">
        <v>41.170000000000002</v>
      </c>
      <c r="BX12" s="0">
        <v>26.390000000000001</v>
      </c>
      <c r="BY12" s="0">
        <v>47.240000000000002</v>
      </c>
      <c r="BZ12" s="13">
        <v>28509.919999999998</v>
      </c>
      <c r="CA12" s="13">
        <v>14561.41</v>
      </c>
      <c r="CB12" s="13">
        <v>7978.75</v>
      </c>
      <c r="CC12" s="13">
        <v>1066.1700000000001</v>
      </c>
      <c r="CD12" s="13">
        <v>3516.0799999999999</v>
      </c>
      <c r="CE12" s="0">
        <v>857.32000000000005</v>
      </c>
      <c r="CF12" s="0">
        <v>82.140000000000001</v>
      </c>
      <c r="CG12" s="0">
        <v>31.600000000000001</v>
      </c>
      <c r="CH12" s="0">
        <v>131.88</v>
      </c>
      <c r="CI12" s="0">
        <v>227.50999999999999</v>
      </c>
      <c r="CJ12" s="0">
        <v>24.510000000000002</v>
      </c>
      <c r="CK12" s="0">
        <v>32.350000000000001</v>
      </c>
      <c r="CL12" s="13">
        <v>23535.700000000001</v>
      </c>
      <c r="CM12" s="13">
        <v>5436.04</v>
      </c>
      <c r="CN12" s="13">
        <v>9054.3600000000006</v>
      </c>
      <c r="CO12" s="13">
        <v>3906.6799999999998</v>
      </c>
      <c r="CP12" s="0">
        <v>3402.9200000000001</v>
      </c>
      <c r="CQ12" s="0">
        <v>252.18000000000001</v>
      </c>
      <c r="CR12" s="0">
        <v>789.41999999999996</v>
      </c>
      <c r="CS12" s="0">
        <v>196.38999999999999</v>
      </c>
      <c r="CT12" s="0">
        <v>73.989999999999995</v>
      </c>
      <c r="CU12" s="0">
        <v>297.94</v>
      </c>
      <c r="CV12" s="0">
        <v>9.3200000000000003</v>
      </c>
      <c r="CW12" s="0">
        <v>116</v>
      </c>
      <c r="CX12" s="13">
        <v>33462.839999999997</v>
      </c>
      <c r="CY12" s="13">
        <v>17065.52</v>
      </c>
      <c r="CZ12" s="13">
        <v>7225.8900000000003</v>
      </c>
      <c r="DA12" s="0">
        <v>5200.8800000000001</v>
      </c>
      <c r="DB12" s="0">
        <v>3254.6900000000001</v>
      </c>
      <c r="DC12" s="13">
        <v>30.100000000000001</v>
      </c>
      <c r="DD12" s="0">
        <v>128.96000000000001</v>
      </c>
      <c r="DE12" s="0">
        <v>43.950000000000003</v>
      </c>
      <c r="DF12" s="0">
        <v>91.5</v>
      </c>
      <c r="DG12" s="0">
        <v>188.05000000000001</v>
      </c>
      <c r="DH12" s="0">
        <v>95.629999999999995</v>
      </c>
      <c r="DI12" s="0">
        <v>137.24000000000001</v>
      </c>
      <c r="DJ12" s="13">
        <v>15194.030000000001</v>
      </c>
      <c r="DK12" s="13">
        <v>2192.9200000000001</v>
      </c>
      <c r="DL12" s="13">
        <v>6014.2399999999998</v>
      </c>
      <c r="DM12" s="0">
        <v>2742.1399999999999</v>
      </c>
      <c r="DN12" s="0">
        <v>3704.8200000000002</v>
      </c>
      <c r="DO12" s="0">
        <v>0</v>
      </c>
      <c r="DP12" s="0">
        <v>162.24000000000001</v>
      </c>
      <c r="DQ12" s="0">
        <v>119.79000000000001</v>
      </c>
      <c r="DR12" s="0">
        <v>158.65000000000001</v>
      </c>
      <c r="DS12" s="0">
        <v>87.359999999999999</v>
      </c>
      <c r="DT12" s="0">
        <v>0</v>
      </c>
      <c r="DU12" s="0">
        <v>11.43</v>
      </c>
      <c r="DV12" s="13">
        <v>20252.220000000001</v>
      </c>
      <c r="DW12" s="13">
        <v>2565.6399999999999</v>
      </c>
      <c r="DX12" s="13">
        <v>6205.6300000000001</v>
      </c>
      <c r="DY12" s="0">
        <v>3848.1300000000001</v>
      </c>
      <c r="DZ12" s="0">
        <v>5763.1599999999999</v>
      </c>
      <c r="EA12" s="0">
        <v>7.9699999999999998</v>
      </c>
      <c r="EB12" s="0">
        <v>341.61000000000001</v>
      </c>
      <c r="EC12" s="0">
        <v>13.19</v>
      </c>
      <c r="ED12" s="0">
        <v>193.22999999999999</v>
      </c>
      <c r="EE12" s="0">
        <v>353.16000000000003</v>
      </c>
      <c r="EF12" s="0">
        <v>129.93000000000001</v>
      </c>
      <c r="EG12" s="0">
        <v>829.90999999999997</v>
      </c>
      <c r="EH12" s="13">
        <v>20595.25</v>
      </c>
      <c r="EI12" s="13">
        <v>2742.7800000000002</v>
      </c>
      <c r="EJ12" s="13">
        <v>8775.5799999999999</v>
      </c>
      <c r="EK12" s="13">
        <v>3352.6100000000001</v>
      </c>
      <c r="EL12" s="0">
        <v>3990.9400000000001</v>
      </c>
      <c r="EM12" s="0">
        <v>57.039999999999999</v>
      </c>
      <c r="EN12" s="0">
        <v>132.71000000000001</v>
      </c>
      <c r="EO12" s="0">
        <v>179.21000000000001</v>
      </c>
      <c r="EP12" s="0">
        <v>429.41000000000003</v>
      </c>
      <c r="EQ12" s="0">
        <v>267.13</v>
      </c>
      <c r="ER12" s="0">
        <v>32.890000000000001</v>
      </c>
      <c r="ES12" s="0">
        <v>634.26999999999998</v>
      </c>
      <c r="ET12" s="13">
        <v>313878.60999999999</v>
      </c>
      <c r="EU12" s="13">
        <v>110503.12</v>
      </c>
      <c r="EV12" s="13">
        <v>101781.33</v>
      </c>
      <c r="EW12" s="13">
        <v>44801.169999999998</v>
      </c>
      <c r="EX12" s="13">
        <v>43032.519999999997</v>
      </c>
      <c r="EY12" s="13">
        <v>3207.8600000000001</v>
      </c>
      <c r="EZ12" s="13">
        <v>3052.5700000000002</v>
      </c>
      <c r="FA12" s="13">
        <v>1374.8</v>
      </c>
      <c r="FB12" s="13">
        <v>1564.74</v>
      </c>
      <c r="FC12" s="0">
        <v>1937.99</v>
      </c>
      <c r="FD12" s="0">
        <v>351.48000000000002</v>
      </c>
      <c r="FE12" s="13">
        <v>2265.23</v>
      </c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</row>
    <row ht="13.199999999999999" customHeight="1" r="13">
      <c r="A13" s="0">
        <v>301</v>
      </c>
      <c r="B13" s="0" t="s">
        <v>29</v>
      </c>
      <c r="C13" s="0">
        <v>27</v>
      </c>
      <c r="D13" s="0" t="s">
        <v>23</v>
      </c>
      <c r="F13" s="13">
        <v>67233.160000000003</v>
      </c>
      <c r="G13" s="13">
        <v>42879.559999999998</v>
      </c>
      <c r="H13" s="13">
        <v>5554.8199999999997</v>
      </c>
      <c r="I13" s="13">
        <v>4438.54</v>
      </c>
      <c r="J13" s="0">
        <v>9959.0400000000009</v>
      </c>
      <c r="K13" s="0">
        <v>2946.1700000000001</v>
      </c>
      <c r="L13" s="0">
        <v>211.03</v>
      </c>
      <c r="M13" s="0">
        <v>174.44999999999999</v>
      </c>
      <c r="N13" s="13">
        <v>151.11000000000001</v>
      </c>
      <c r="O13" s="13">
        <v>145.66</v>
      </c>
      <c r="P13" s="0">
        <v>163.75999999999999</v>
      </c>
      <c r="Q13" s="0">
        <v>607.38</v>
      </c>
      <c r="R13" s="13">
        <v>29219.509999999998</v>
      </c>
      <c r="S13" s="13">
        <v>21992.759999999998</v>
      </c>
      <c r="T13" s="13">
        <v>2064.5300000000002</v>
      </c>
      <c r="U13" s="13">
        <v>1607.8699999999999</v>
      </c>
      <c r="V13" s="0">
        <v>2747.0500000000002</v>
      </c>
      <c r="W13" s="0">
        <v>682.74000000000001</v>
      </c>
      <c r="X13" s="0">
        <v>11.98</v>
      </c>
      <c r="Y13" s="0">
        <v>24.789999999999999</v>
      </c>
      <c r="Z13" s="0">
        <v>20.190000000000001</v>
      </c>
      <c r="AA13" s="0">
        <v>7.2300000000000004</v>
      </c>
      <c r="AB13" s="0">
        <v>23.359999999999999</v>
      </c>
      <c r="AC13" s="0">
        <v>36.159999999999997</v>
      </c>
      <c r="AD13" s="13">
        <v>49992.379999999997</v>
      </c>
      <c r="AE13" s="13">
        <v>35085.779999999999</v>
      </c>
      <c r="AF13" s="13">
        <v>3951.7600000000002</v>
      </c>
      <c r="AG13" s="13">
        <v>2358.8600000000001</v>
      </c>
      <c r="AH13" s="0">
        <v>5949.1099999999997</v>
      </c>
      <c r="AI13" s="13">
        <v>1272.79</v>
      </c>
      <c r="AJ13" s="0">
        <v>100.39</v>
      </c>
      <c r="AK13" s="13">
        <v>143.83000000000001</v>
      </c>
      <c r="AL13" s="13">
        <v>492.31999999999999</v>
      </c>
      <c r="AM13" s="13">
        <v>186.94</v>
      </c>
      <c r="AN13" s="0">
        <v>88.430000000000007</v>
      </c>
      <c r="AO13" s="13">
        <v>360.91000000000003</v>
      </c>
      <c r="AP13" s="13">
        <v>33960.43</v>
      </c>
      <c r="AQ13" s="13">
        <v>25386.669999999998</v>
      </c>
      <c r="AR13" s="13">
        <v>1888.6400000000001</v>
      </c>
      <c r="AS13" s="13">
        <v>1476.8900000000001</v>
      </c>
      <c r="AT13" s="0">
        <v>3363.2600000000002</v>
      </c>
      <c r="AU13" s="0">
        <v>762.55999999999995</v>
      </c>
      <c r="AV13" s="0">
        <v>152.36000000000001</v>
      </c>
      <c r="AW13" s="0">
        <v>119.55</v>
      </c>
      <c r="AX13" s="0">
        <v>115.11</v>
      </c>
      <c r="AY13" s="0">
        <v>51.950000000000003</v>
      </c>
      <c r="AZ13" s="0">
        <v>102.69</v>
      </c>
      <c r="BA13" s="0">
        <v>540.02999999999997</v>
      </c>
      <c r="BB13" s="13">
        <v>40141.43</v>
      </c>
      <c r="BC13" s="13">
        <v>31748.84</v>
      </c>
      <c r="BD13" s="13">
        <v>3558.21</v>
      </c>
      <c r="BE13" s="13">
        <v>1958.6300000000001</v>
      </c>
      <c r="BF13" s="0">
        <v>2558.6900000000001</v>
      </c>
      <c r="BG13" s="0">
        <v>183.91</v>
      </c>
      <c r="BH13" s="0">
        <v>13.970000000000001</v>
      </c>
      <c r="BI13" s="0">
        <v>3.0899999999999999</v>
      </c>
      <c r="BJ13" s="0">
        <v>9.5999999999999996</v>
      </c>
      <c r="BK13" s="0">
        <v>6.1799999999999997</v>
      </c>
      <c r="BL13" s="0">
        <v>5.1500000000000004</v>
      </c>
      <c r="BM13" s="0">
        <v>94.25</v>
      </c>
      <c r="BN13" s="13">
        <v>52597.360000000001</v>
      </c>
      <c r="BO13" s="13">
        <v>39075.349999999999</v>
      </c>
      <c r="BP13" s="13">
        <v>4946.6999999999998</v>
      </c>
      <c r="BQ13" s="13">
        <v>3045.48</v>
      </c>
      <c r="BR13" s="0">
        <v>3748.48</v>
      </c>
      <c r="BS13" s="0">
        <v>1078.4200000000001</v>
      </c>
      <c r="BT13" s="0">
        <v>40.799999999999997</v>
      </c>
      <c r="BU13" s="0">
        <v>53.549999999999997</v>
      </c>
      <c r="BV13" s="13">
        <v>96.219999999999999</v>
      </c>
      <c r="BW13" s="13">
        <v>20.510000000000002</v>
      </c>
      <c r="BX13" s="0">
        <v>16.82</v>
      </c>
      <c r="BY13" s="13">
        <v>473.44999999999999</v>
      </c>
      <c r="BZ13" s="13">
        <v>55220.709999999999</v>
      </c>
      <c r="CA13" s="13">
        <v>43092.879999999997</v>
      </c>
      <c r="CB13" s="13">
        <v>4092.2600000000002</v>
      </c>
      <c r="CC13" s="13">
        <v>3959.6399999999999</v>
      </c>
      <c r="CD13" s="0">
        <v>3456.1799999999998</v>
      </c>
      <c r="CE13" s="0">
        <v>273.49000000000001</v>
      </c>
      <c r="CF13" s="0">
        <v>68.489999999999995</v>
      </c>
      <c r="CG13" s="0">
        <v>71.489999999999995</v>
      </c>
      <c r="CH13" s="0">
        <v>79.540000000000006</v>
      </c>
      <c r="CI13" s="0">
        <v>83.469999999999999</v>
      </c>
      <c r="CJ13" s="0">
        <v>36.32</v>
      </c>
      <c r="CK13" s="0">
        <v>5.8399999999999999</v>
      </c>
      <c r="CL13" s="13">
        <v>37229.550000000003</v>
      </c>
      <c r="CM13" s="13">
        <v>25139.369999999999</v>
      </c>
      <c r="CN13" s="13">
        <v>3423.5799999999999</v>
      </c>
      <c r="CO13" s="13">
        <v>2021.5999999999999</v>
      </c>
      <c r="CP13" s="0">
        <v>4426.4899999999998</v>
      </c>
      <c r="CQ13" s="0">
        <v>1173.0799999999999</v>
      </c>
      <c r="CR13" s="0">
        <v>119.76000000000001</v>
      </c>
      <c r="CS13" s="13">
        <v>196.37</v>
      </c>
      <c r="CT13" s="13">
        <v>159.87</v>
      </c>
      <c r="CU13" s="0">
        <v>185.28</v>
      </c>
      <c r="CV13" s="0">
        <v>39.759999999999998</v>
      </c>
      <c r="CW13" s="0">
        <v>343.13</v>
      </c>
      <c r="CX13" s="13">
        <v>65723.929999999993</v>
      </c>
      <c r="CY13" s="13">
        <v>29364.91</v>
      </c>
      <c r="CZ13" s="13">
        <v>4178.1199999999999</v>
      </c>
      <c r="DA13" s="13">
        <v>3142.6900000000001</v>
      </c>
      <c r="DB13" s="0">
        <v>9620.1800000000003</v>
      </c>
      <c r="DC13" s="13">
        <v>1012.51</v>
      </c>
      <c r="DD13" s="0">
        <v>16973.110000000001</v>
      </c>
      <c r="DE13" s="13">
        <v>133.50999999999999</v>
      </c>
      <c r="DF13" s="13">
        <v>170.49000000000001</v>
      </c>
      <c r="DG13" s="0">
        <v>293.30000000000001</v>
      </c>
      <c r="DH13" s="0">
        <v>166.81999999999999</v>
      </c>
      <c r="DI13" s="0">
        <v>667.22000000000003</v>
      </c>
      <c r="DJ13" s="13">
        <v>26480.48</v>
      </c>
      <c r="DK13" s="13">
        <v>17175.419999999998</v>
      </c>
      <c r="DL13" s="13">
        <v>2655.4499999999998</v>
      </c>
      <c r="DM13" s="0">
        <v>1860.0999999999999</v>
      </c>
      <c r="DN13" s="0">
        <v>4027.8600000000001</v>
      </c>
      <c r="DO13" s="0">
        <v>444.91000000000003</v>
      </c>
      <c r="DP13" s="0">
        <v>29.579999999999998</v>
      </c>
      <c r="DQ13" s="0">
        <v>33.340000000000003</v>
      </c>
      <c r="DR13" s="0">
        <v>28.75</v>
      </c>
      <c r="DS13" s="0">
        <v>37.020000000000003</v>
      </c>
      <c r="DT13" s="0">
        <v>17.170000000000002</v>
      </c>
      <c r="DU13" s="0">
        <v>169.53999999999999</v>
      </c>
      <c r="DV13" s="13">
        <v>32742.619999999999</v>
      </c>
      <c r="DW13" s="13">
        <v>19714.57</v>
      </c>
      <c r="DX13" s="13">
        <v>3747.5599999999999</v>
      </c>
      <c r="DY13" s="13">
        <v>1489.5699999999999</v>
      </c>
      <c r="DZ13" s="0">
        <v>4581.2700000000004</v>
      </c>
      <c r="EA13" s="0">
        <v>1385.1199999999999</v>
      </c>
      <c r="EB13" s="0">
        <v>52.859999999999999</v>
      </c>
      <c r="EC13" s="0">
        <v>137.97999999999999</v>
      </c>
      <c r="ED13" s="0">
        <v>70.939999999999998</v>
      </c>
      <c r="EE13" s="0">
        <v>36.600000000000001</v>
      </c>
      <c r="EF13" s="0">
        <v>193.22999999999999</v>
      </c>
      <c r="EG13" s="13">
        <v>1331.76</v>
      </c>
      <c r="EH13" s="13">
        <v>29031.900000000001</v>
      </c>
      <c r="EI13" s="13">
        <v>20681.43</v>
      </c>
      <c r="EJ13" s="13">
        <v>2508.0900000000001</v>
      </c>
      <c r="EK13" s="13">
        <v>1003.38</v>
      </c>
      <c r="EL13" s="0">
        <v>2954.7199999999998</v>
      </c>
      <c r="EM13" s="0">
        <v>856.60000000000002</v>
      </c>
      <c r="EN13" s="0">
        <v>88.409999999999997</v>
      </c>
      <c r="EO13" s="0">
        <v>135.69999999999999</v>
      </c>
      <c r="EP13" s="0">
        <v>47.780000000000001</v>
      </c>
      <c r="EQ13" s="0">
        <v>75.030000000000001</v>
      </c>
      <c r="ER13" s="0">
        <v>96.540000000000006</v>
      </c>
      <c r="ES13" s="0">
        <v>583.37</v>
      </c>
      <c r="ET13" s="13">
        <v>519573.46000000002</v>
      </c>
      <c r="EU13" s="13">
        <v>351337.53999999998</v>
      </c>
      <c r="EV13" s="13">
        <v>42569.720000000001</v>
      </c>
      <c r="EW13" s="13">
        <v>28363.25</v>
      </c>
      <c r="EX13" s="13">
        <v>57392.330000000002</v>
      </c>
      <c r="EY13" s="13">
        <v>12072.299999999999</v>
      </c>
      <c r="EZ13" s="13">
        <v>17862.740000000002</v>
      </c>
      <c r="FA13" s="13">
        <v>1227.6500000000001</v>
      </c>
      <c r="FB13" s="13">
        <v>1441.9200000000001</v>
      </c>
      <c r="FC13" s="13">
        <v>1129.1700000000001</v>
      </c>
      <c r="FD13" s="0">
        <v>950.04999999999995</v>
      </c>
      <c r="FE13" s="13">
        <v>5213.04</v>
      </c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</row>
    <row ht="13.199999999999999" customHeight="1" r="14">
      <c r="A14" s="0">
        <v>301</v>
      </c>
      <c r="B14" s="0" t="s">
        <v>29</v>
      </c>
      <c r="C14" s="0">
        <v>30</v>
      </c>
      <c r="D14" s="0" t="s">
        <v>24</v>
      </c>
      <c r="F14" s="13">
        <v>45331.900000000001</v>
      </c>
      <c r="G14" s="13">
        <v>10607.25</v>
      </c>
      <c r="H14" s="13">
        <v>10278.58</v>
      </c>
      <c r="I14" s="13">
        <v>9849.3600000000006</v>
      </c>
      <c r="J14" s="0">
        <v>11339.290000000001</v>
      </c>
      <c r="K14" s="0">
        <v>188.63</v>
      </c>
      <c r="L14" s="0">
        <v>756.87</v>
      </c>
      <c r="M14" s="13">
        <v>813.38999999999999</v>
      </c>
      <c r="N14" s="0">
        <v>170.47999999999999</v>
      </c>
      <c r="O14" s="0">
        <v>522.45000000000005</v>
      </c>
      <c r="P14" s="0">
        <v>167.06</v>
      </c>
      <c r="Q14" s="0">
        <v>638.25999999999999</v>
      </c>
      <c r="R14" s="13">
        <v>20335.540000000001</v>
      </c>
      <c r="S14" s="13">
        <v>12819.190000000001</v>
      </c>
      <c r="T14" s="13">
        <v>3585.1900000000001</v>
      </c>
      <c r="U14" s="13">
        <v>1639.72</v>
      </c>
      <c r="V14" s="0">
        <v>573.77999999999997</v>
      </c>
      <c r="W14" s="0">
        <v>105.94</v>
      </c>
      <c r="X14" s="0">
        <v>257.64999999999998</v>
      </c>
      <c r="Y14" s="0">
        <v>267.94999999999999</v>
      </c>
      <c r="Z14" s="0">
        <v>23.859999999999999</v>
      </c>
      <c r="AA14" s="0">
        <v>540.89999999999998</v>
      </c>
      <c r="AB14" s="0">
        <v>123.77</v>
      </c>
      <c r="AC14" s="0">
        <v>397.44</v>
      </c>
      <c r="AD14" s="13">
        <v>45963.260000000002</v>
      </c>
      <c r="AE14" s="13">
        <v>15044.469999999999</v>
      </c>
      <c r="AF14" s="13">
        <v>10889.540000000001</v>
      </c>
      <c r="AG14" s="13">
        <v>3453.3899999999999</v>
      </c>
      <c r="AH14" s="0">
        <v>15304.52</v>
      </c>
      <c r="AI14" s="0">
        <v>46.530000000000001</v>
      </c>
      <c r="AJ14" s="0">
        <v>47.359999999999999</v>
      </c>
      <c r="AK14" s="13">
        <v>845.73000000000002</v>
      </c>
      <c r="AL14" s="0">
        <v>58.32</v>
      </c>
      <c r="AM14" s="0">
        <v>142.56999999999999</v>
      </c>
      <c r="AN14" s="0">
        <v>36.280000000000001</v>
      </c>
      <c r="AO14" s="0">
        <v>94.390000000000001</v>
      </c>
      <c r="AP14" s="13">
        <v>12129.83</v>
      </c>
      <c r="AQ14" s="13">
        <v>7763.3999999999996</v>
      </c>
      <c r="AR14" s="0">
        <v>1169.3599999999999</v>
      </c>
      <c r="AS14" s="13">
        <v>2862.2399999999998</v>
      </c>
      <c r="AT14" s="0">
        <v>125.33</v>
      </c>
      <c r="AU14" s="0">
        <v>89.609999999999999</v>
      </c>
      <c r="AV14" s="0">
        <v>32.340000000000003</v>
      </c>
      <c r="AW14" s="0">
        <v>38.189999999999998</v>
      </c>
      <c r="AX14" s="0">
        <v>10.56</v>
      </c>
      <c r="AY14" s="0">
        <v>5.3799999999999999</v>
      </c>
      <c r="AZ14" s="0">
        <v>31.039999999999999</v>
      </c>
      <c r="BA14" s="0">
        <v>2.3799999999999999</v>
      </c>
      <c r="BB14" s="13">
        <v>18781.02</v>
      </c>
      <c r="BC14" s="13">
        <v>14341.15</v>
      </c>
      <c r="BD14" s="0">
        <v>2224.5999999999999</v>
      </c>
      <c r="BE14" s="13">
        <v>870.88999999999999</v>
      </c>
      <c r="BF14" s="0">
        <v>161.28999999999999</v>
      </c>
      <c r="BG14" s="0">
        <v>74.920000000000002</v>
      </c>
      <c r="BH14" s="0">
        <v>75.230000000000004</v>
      </c>
      <c r="BI14" s="0">
        <v>687.13</v>
      </c>
      <c r="BJ14" s="0">
        <v>0</v>
      </c>
      <c r="BK14" s="0">
        <v>122.92</v>
      </c>
      <c r="BL14" s="0">
        <v>52.890000000000001</v>
      </c>
      <c r="BM14" s="0">
        <v>169.94</v>
      </c>
      <c r="BN14" s="13">
        <v>21753.09</v>
      </c>
      <c r="BO14" s="13">
        <v>16141.059999999999</v>
      </c>
      <c r="BP14" s="13">
        <v>1793.03</v>
      </c>
      <c r="BQ14" s="13">
        <v>1037.6700000000001</v>
      </c>
      <c r="BR14" s="0">
        <v>1616.2</v>
      </c>
      <c r="BS14" s="0">
        <v>79.620000000000005</v>
      </c>
      <c r="BT14" s="0">
        <v>44.759999999999998</v>
      </c>
      <c r="BU14" s="0">
        <v>130.56</v>
      </c>
      <c r="BV14" s="0">
        <v>78.5</v>
      </c>
      <c r="BW14" s="0">
        <v>160.53</v>
      </c>
      <c r="BX14" s="0">
        <v>97.629999999999995</v>
      </c>
      <c r="BY14" s="0">
        <v>573.47000000000003</v>
      </c>
      <c r="BZ14" s="13">
        <v>25041.259999999998</v>
      </c>
      <c r="CA14" s="13">
        <v>11981.24</v>
      </c>
      <c r="CB14" s="13">
        <v>3109.48</v>
      </c>
      <c r="CC14" s="13">
        <v>5744.7399999999998</v>
      </c>
      <c r="CD14" s="0">
        <v>2534.3800000000001</v>
      </c>
      <c r="CE14" s="0">
        <v>201.77000000000001</v>
      </c>
      <c r="CF14" s="0">
        <v>152.31</v>
      </c>
      <c r="CG14" s="0">
        <v>268.95999999999998</v>
      </c>
      <c r="CH14" s="0">
        <v>57.140000000000001</v>
      </c>
      <c r="CI14" s="0">
        <v>278.13</v>
      </c>
      <c r="CJ14" s="0">
        <v>69.709999999999994</v>
      </c>
      <c r="CK14" s="0">
        <v>643.34000000000003</v>
      </c>
      <c r="CL14" s="13">
        <v>18106.259999999998</v>
      </c>
      <c r="CM14" s="13">
        <v>9411.9799999999996</v>
      </c>
      <c r="CN14" s="13">
        <v>3537.8099999999999</v>
      </c>
      <c r="CO14" s="0">
        <v>1960.46</v>
      </c>
      <c r="CP14" s="0">
        <v>1346</v>
      </c>
      <c r="CQ14" s="0">
        <v>177.5</v>
      </c>
      <c r="CR14" s="0">
        <v>100.69</v>
      </c>
      <c r="CS14" s="0">
        <v>523.54999999999995</v>
      </c>
      <c r="CT14" s="0">
        <v>26.73</v>
      </c>
      <c r="CU14" s="0">
        <v>603.63999999999999</v>
      </c>
      <c r="CV14" s="0">
        <v>20.640000000000001</v>
      </c>
      <c r="CW14" s="0">
        <v>397.19999999999999</v>
      </c>
      <c r="CX14" s="13">
        <v>23184.299999999999</v>
      </c>
      <c r="CY14" s="13">
        <v>12527.040000000001</v>
      </c>
      <c r="CZ14" s="13">
        <v>2319.3899999999999</v>
      </c>
      <c r="DA14" s="13">
        <v>5743.6800000000003</v>
      </c>
      <c r="DB14" s="0">
        <v>1567.55</v>
      </c>
      <c r="DC14" s="0">
        <v>0</v>
      </c>
      <c r="DD14" s="0">
        <v>105.84999999999999</v>
      </c>
      <c r="DE14" s="0">
        <v>219.47</v>
      </c>
      <c r="DF14" s="0">
        <v>71.189999999999998</v>
      </c>
      <c r="DG14" s="0">
        <v>183.84</v>
      </c>
      <c r="DH14" s="0">
        <v>8.1099999999999994</v>
      </c>
      <c r="DI14" s="0">
        <v>438.12</v>
      </c>
      <c r="DJ14" s="13">
        <v>6491.5799999999999</v>
      </c>
      <c r="DK14" s="13">
        <v>4220.5500000000002</v>
      </c>
      <c r="DL14" s="13">
        <v>887.13</v>
      </c>
      <c r="DM14" s="0">
        <v>487.54000000000002</v>
      </c>
      <c r="DN14" s="0">
        <v>764.54999999999995</v>
      </c>
      <c r="DO14" s="0">
        <v>0</v>
      </c>
      <c r="DP14" s="0">
        <v>15.66</v>
      </c>
      <c r="DQ14" s="0">
        <v>0</v>
      </c>
      <c r="DR14" s="0">
        <v>0</v>
      </c>
      <c r="DS14" s="0">
        <v>0</v>
      </c>
      <c r="DT14" s="0">
        <v>0</v>
      </c>
      <c r="DU14" s="0">
        <v>116.15000000000001</v>
      </c>
      <c r="DV14" s="13">
        <v>14790.379999999999</v>
      </c>
      <c r="DW14" s="13">
        <v>4904.1199999999999</v>
      </c>
      <c r="DX14" s="13">
        <v>1254.5999999999999</v>
      </c>
      <c r="DY14" s="13">
        <v>1400.6400000000001</v>
      </c>
      <c r="DZ14" s="0">
        <v>2724.5500000000002</v>
      </c>
      <c r="EA14" s="0">
        <v>118.67</v>
      </c>
      <c r="EB14" s="0">
        <v>82.239999999999995</v>
      </c>
      <c r="EC14" s="0">
        <v>338.86000000000001</v>
      </c>
      <c r="ED14" s="0">
        <v>220.43000000000001</v>
      </c>
      <c r="EE14" s="0">
        <v>951.92999999999995</v>
      </c>
      <c r="EF14" s="0">
        <v>152.13</v>
      </c>
      <c r="EG14" s="0">
        <v>2642.1199999999999</v>
      </c>
      <c r="EH14" s="13">
        <v>16055.209999999999</v>
      </c>
      <c r="EI14" s="13">
        <v>5580.3299999999999</v>
      </c>
      <c r="EJ14" s="13">
        <v>2486.8699999999999</v>
      </c>
      <c r="EK14" s="13">
        <v>1016.78</v>
      </c>
      <c r="EL14" s="0">
        <v>3252.7800000000002</v>
      </c>
      <c r="EM14" s="0">
        <v>239.56</v>
      </c>
      <c r="EN14" s="0">
        <v>94.549999999999997</v>
      </c>
      <c r="EO14" s="0">
        <v>339.75</v>
      </c>
      <c r="EP14" s="0">
        <v>28.27</v>
      </c>
      <c r="EQ14" s="0">
        <v>932.00999999999999</v>
      </c>
      <c r="ER14" s="0">
        <v>193.47999999999999</v>
      </c>
      <c r="ES14" s="0">
        <v>1890.8099999999999</v>
      </c>
      <c r="ET14" s="13">
        <v>267963.63</v>
      </c>
      <c r="EU14" s="13">
        <v>125341.78</v>
      </c>
      <c r="EV14" s="13">
        <v>43535.580000000002</v>
      </c>
      <c r="EW14" s="13">
        <v>36067.110000000001</v>
      </c>
      <c r="EX14" s="13">
        <v>41310.220000000001</v>
      </c>
      <c r="EY14" s="13">
        <v>1322.75</v>
      </c>
      <c r="EZ14" s="13">
        <v>1765.51</v>
      </c>
      <c r="FA14" s="13">
        <v>4473.54</v>
      </c>
      <c r="FB14" s="13">
        <v>745.48000000000002</v>
      </c>
      <c r="FC14" s="0">
        <v>4444.3000000000002</v>
      </c>
      <c r="FD14" s="0">
        <v>952.74000000000001</v>
      </c>
      <c r="FE14" s="13">
        <v>8003.6199999999999</v>
      </c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</row>
    <row ht="13.199999999999999" customHeight="1" r="15">
      <c r="A15" s="0">
        <v>301</v>
      </c>
      <c r="B15" s="0" t="s">
        <v>29</v>
      </c>
      <c r="C15" s="0">
        <v>31</v>
      </c>
      <c r="D15" s="0" t="s">
        <v>25</v>
      </c>
      <c r="F15" s="13">
        <v>33198.650000000001</v>
      </c>
      <c r="G15" s="13">
        <v>24608.669999999998</v>
      </c>
      <c r="H15" s="13">
        <v>5804.9799999999996</v>
      </c>
      <c r="I15" s="13">
        <v>546.75</v>
      </c>
      <c r="J15" s="0">
        <v>1284.77</v>
      </c>
      <c r="K15" s="0">
        <v>756.27999999999997</v>
      </c>
      <c r="L15" s="0">
        <v>13.710000000000001</v>
      </c>
      <c r="M15" s="0">
        <v>23.350000000000001</v>
      </c>
      <c r="N15" s="0">
        <v>119.06999999999999</v>
      </c>
      <c r="O15" s="0">
        <v>7</v>
      </c>
      <c r="P15" s="0">
        <v>0</v>
      </c>
      <c r="Q15" s="0">
        <v>33.450000000000003</v>
      </c>
      <c r="R15" s="13">
        <v>27667.09</v>
      </c>
      <c r="S15" s="13">
        <v>21484.48</v>
      </c>
      <c r="T15" s="13">
        <v>4458.6400000000003</v>
      </c>
      <c r="U15" s="13">
        <v>581.88</v>
      </c>
      <c r="V15" s="0">
        <v>272.13</v>
      </c>
      <c r="W15" s="0">
        <v>807.69000000000005</v>
      </c>
      <c r="X15" s="0">
        <v>26.039999999999999</v>
      </c>
      <c r="Y15" s="0">
        <v>23.73</v>
      </c>
      <c r="Z15" s="0">
        <v>6.4000000000000004</v>
      </c>
      <c r="AA15" s="0">
        <v>5.5099999999999998</v>
      </c>
      <c r="AB15" s="0">
        <v>0</v>
      </c>
      <c r="AC15" s="0">
        <v>0</v>
      </c>
      <c r="AD15" s="13">
        <v>31845.540000000001</v>
      </c>
      <c r="AE15" s="13">
        <v>22814.639999999999</v>
      </c>
      <c r="AF15" s="13">
        <v>5539.6999999999998</v>
      </c>
      <c r="AG15" s="13">
        <v>1779.05</v>
      </c>
      <c r="AH15" s="0">
        <v>1280.5599999999999</v>
      </c>
      <c r="AI15" s="0">
        <v>366.32999999999998</v>
      </c>
      <c r="AJ15" s="0">
        <v>64.819999999999993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13">
        <v>20399.349999999999</v>
      </c>
      <c r="AQ15" s="13">
        <v>14084.200000000001</v>
      </c>
      <c r="AR15" s="13">
        <v>3533.1199999999999</v>
      </c>
      <c r="AS15" s="13">
        <v>1027.45</v>
      </c>
      <c r="AT15" s="0">
        <v>1046.0799999999999</v>
      </c>
      <c r="AU15" s="0">
        <v>707.97000000000003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13">
        <v>29809.630000000001</v>
      </c>
      <c r="BC15" s="13">
        <v>22143.049999999999</v>
      </c>
      <c r="BD15" s="13">
        <v>5779.3400000000001</v>
      </c>
      <c r="BE15" s="0">
        <v>735.52999999999997</v>
      </c>
      <c r="BF15" s="0">
        <v>163.77000000000001</v>
      </c>
      <c r="BG15" s="0">
        <v>828.36000000000001</v>
      </c>
      <c r="BH15" s="0">
        <v>36.689999999999998</v>
      </c>
      <c r="BI15" s="0">
        <v>4.1100000000000003</v>
      </c>
      <c r="BJ15" s="0">
        <v>37.060000000000002</v>
      </c>
      <c r="BK15" s="0">
        <v>40.090000000000003</v>
      </c>
      <c r="BL15" s="0">
        <v>10.18</v>
      </c>
      <c r="BM15" s="0">
        <v>30.609999999999999</v>
      </c>
      <c r="BN15" s="13">
        <v>36625.93</v>
      </c>
      <c r="BO15" s="13">
        <v>28012.91</v>
      </c>
      <c r="BP15" s="13">
        <v>4640.1199999999999</v>
      </c>
      <c r="BQ15" s="13">
        <v>1723.0999999999999</v>
      </c>
      <c r="BR15" s="0">
        <v>805.62</v>
      </c>
      <c r="BS15" s="0">
        <v>898.85000000000002</v>
      </c>
      <c r="BT15" s="0">
        <v>200.13</v>
      </c>
      <c r="BU15" s="0">
        <v>210.41</v>
      </c>
      <c r="BV15" s="0">
        <v>89.650000000000006</v>
      </c>
      <c r="BW15" s="0">
        <v>40.710000000000001</v>
      </c>
      <c r="BX15" s="0">
        <v>1.96</v>
      </c>
      <c r="BY15" s="0">
        <v>2.0499999999999998</v>
      </c>
      <c r="BZ15" s="13">
        <v>35184.989999999998</v>
      </c>
      <c r="CA15" s="13">
        <v>21589.57</v>
      </c>
      <c r="CB15" s="13">
        <v>6772.3699999999999</v>
      </c>
      <c r="CC15" s="13">
        <v>2438.52</v>
      </c>
      <c r="CD15" s="0">
        <v>1545.78</v>
      </c>
      <c r="CE15" s="0">
        <v>2752.5700000000002</v>
      </c>
      <c r="CF15" s="0">
        <v>21.120000000000001</v>
      </c>
      <c r="CG15" s="0">
        <v>45.159999999999997</v>
      </c>
      <c r="CH15" s="0">
        <v>18.489999999999998</v>
      </c>
      <c r="CI15" s="0">
        <v>0</v>
      </c>
      <c r="CJ15" s="0">
        <v>0</v>
      </c>
      <c r="CK15" s="0">
        <v>0</v>
      </c>
      <c r="CL15" s="13">
        <v>21293.470000000001</v>
      </c>
      <c r="CM15" s="13">
        <v>16425.279999999999</v>
      </c>
      <c r="CN15" s="13">
        <v>3163.6900000000001</v>
      </c>
      <c r="CO15" s="13">
        <v>575.23000000000002</v>
      </c>
      <c r="CP15" s="0">
        <v>213.84999999999999</v>
      </c>
      <c r="CQ15" s="0">
        <v>685.59000000000003</v>
      </c>
      <c r="CR15" s="0">
        <v>49.93</v>
      </c>
      <c r="CS15" s="0">
        <v>57.799999999999997</v>
      </c>
      <c r="CT15" s="0">
        <v>12.710000000000001</v>
      </c>
      <c r="CU15" s="0">
        <v>11.279999999999999</v>
      </c>
      <c r="CV15" s="0">
        <v>0</v>
      </c>
      <c r="CW15" s="0">
        <v>97.599999999999994</v>
      </c>
      <c r="CX15" s="13">
        <v>28914.869999999999</v>
      </c>
      <c r="CY15" s="13">
        <v>20158.169999999998</v>
      </c>
      <c r="CZ15" s="13">
        <v>4923.1700000000001</v>
      </c>
      <c r="DA15" s="13">
        <v>1687.8699999999999</v>
      </c>
      <c r="DB15" s="0">
        <v>1040.99</v>
      </c>
      <c r="DC15" s="0">
        <v>645.25</v>
      </c>
      <c r="DD15" s="0">
        <v>171.88999999999999</v>
      </c>
      <c r="DE15" s="0">
        <v>45.759999999999998</v>
      </c>
      <c r="DF15" s="0">
        <v>76.659999999999997</v>
      </c>
      <c r="DG15" s="0">
        <v>2.1299999999999999</v>
      </c>
      <c r="DH15" s="0">
        <v>35.960000000000001</v>
      </c>
      <c r="DI15" s="0">
        <v>126.39</v>
      </c>
      <c r="DJ15" s="13">
        <v>10165.42</v>
      </c>
      <c r="DK15" s="13">
        <v>7208.6499999999996</v>
      </c>
      <c r="DL15" s="13">
        <v>1868.6199999999999</v>
      </c>
      <c r="DM15" s="0">
        <v>254.30000000000001</v>
      </c>
      <c r="DN15" s="0">
        <v>373.24000000000001</v>
      </c>
      <c r="DO15" s="0">
        <v>352.98000000000002</v>
      </c>
      <c r="DP15" s="0">
        <v>21.530000000000001</v>
      </c>
      <c r="DQ15" s="0">
        <v>17.739999999999998</v>
      </c>
      <c r="DR15" s="0">
        <v>6.3399999999999999</v>
      </c>
      <c r="DS15" s="0">
        <v>0</v>
      </c>
      <c r="DT15" s="0">
        <v>12.84</v>
      </c>
      <c r="DU15" s="0">
        <v>48.799999999999997</v>
      </c>
      <c r="DV15" s="13">
        <v>24086.869999999999</v>
      </c>
      <c r="DW15" s="13">
        <v>14692.17</v>
      </c>
      <c r="DX15" s="13">
        <v>5080.8800000000001</v>
      </c>
      <c r="DY15" s="0">
        <v>1006.3099999999999</v>
      </c>
      <c r="DZ15" s="0">
        <v>1584.99</v>
      </c>
      <c r="EA15" s="0">
        <v>1339.25</v>
      </c>
      <c r="EB15" s="0">
        <v>105.67</v>
      </c>
      <c r="EC15" s="0">
        <v>64.269999999999996</v>
      </c>
      <c r="ED15" s="0">
        <v>76.859999999999999</v>
      </c>
      <c r="EE15" s="0">
        <v>25.170000000000002</v>
      </c>
      <c r="EF15" s="0">
        <v>39.560000000000002</v>
      </c>
      <c r="EG15" s="0">
        <v>71.030000000000001</v>
      </c>
      <c r="EH15" s="13">
        <v>17992.919999999998</v>
      </c>
      <c r="EI15" s="13">
        <v>13330.9</v>
      </c>
      <c r="EJ15" s="13">
        <v>2653.8299999999999</v>
      </c>
      <c r="EK15" s="13">
        <v>514.91999999999996</v>
      </c>
      <c r="EL15" s="0">
        <v>472.5</v>
      </c>
      <c r="EM15" s="0">
        <v>784.32000000000005</v>
      </c>
      <c r="EN15" s="0">
        <v>169.13999999999999</v>
      </c>
      <c r="EO15" s="0">
        <v>19.399999999999999</v>
      </c>
      <c r="EP15" s="0">
        <v>25.969999999999999</v>
      </c>
      <c r="EQ15" s="0">
        <v>0</v>
      </c>
      <c r="ER15" s="0">
        <v>0</v>
      </c>
      <c r="ES15" s="0">
        <v>21.550000000000001</v>
      </c>
      <c r="ET15" s="13">
        <v>317184.72999999998</v>
      </c>
      <c r="EU15" s="13">
        <v>226552.69</v>
      </c>
      <c r="EV15" s="13">
        <v>54218.459999999999</v>
      </c>
      <c r="EW15" s="13">
        <v>12870.91</v>
      </c>
      <c r="EX15" s="0">
        <v>10084.280000000001</v>
      </c>
      <c r="EY15" s="0">
        <v>10925.440000000001</v>
      </c>
      <c r="EZ15" s="0">
        <v>880.66999999999996</v>
      </c>
      <c r="FA15" s="0">
        <v>511.73000000000002</v>
      </c>
      <c r="FB15" s="0">
        <v>469.20999999999998</v>
      </c>
      <c r="FC15" s="0">
        <v>131.88999999999999</v>
      </c>
      <c r="FD15" s="0">
        <v>100.5</v>
      </c>
      <c r="FE15" s="13">
        <v>431.48000000000002</v>
      </c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</row>
    <row ht="13.199999999999999" customHeight="1" r="16">
      <c r="A16" s="0">
        <v>301</v>
      </c>
      <c r="B16" s="0" t="s">
        <v>29</v>
      </c>
      <c r="C16" s="0">
        <v>32</v>
      </c>
      <c r="D16" s="0" t="s">
        <v>26</v>
      </c>
      <c r="F16" s="13">
        <v>35021.370000000003</v>
      </c>
      <c r="G16" s="13">
        <v>25406.990000000002</v>
      </c>
      <c r="H16" s="13">
        <v>3764.5900000000001</v>
      </c>
      <c r="I16" s="13">
        <v>2948.79</v>
      </c>
      <c r="J16" s="13">
        <v>1339.23</v>
      </c>
      <c r="K16" s="0">
        <v>541.47000000000003</v>
      </c>
      <c r="L16" s="0">
        <v>706.51999999999998</v>
      </c>
      <c r="M16" s="0">
        <v>166.49000000000001</v>
      </c>
      <c r="N16" s="0">
        <v>57.920000000000002</v>
      </c>
      <c r="O16" s="0">
        <v>80.859999999999999</v>
      </c>
      <c r="P16" s="0">
        <v>3.46</v>
      </c>
      <c r="Q16" s="0">
        <v>3.46</v>
      </c>
      <c r="R16" s="13">
        <v>28732.93</v>
      </c>
      <c r="S16" s="13">
        <v>23163.689999999999</v>
      </c>
      <c r="T16" s="13">
        <v>2046.8900000000001</v>
      </c>
      <c r="U16" s="13">
        <v>1424.1400000000001</v>
      </c>
      <c r="V16" s="13">
        <v>715.62</v>
      </c>
      <c r="W16" s="0">
        <v>204.03999999999999</v>
      </c>
      <c r="X16" s="0">
        <v>351.66000000000003</v>
      </c>
      <c r="Y16" s="0">
        <v>192.28999999999999</v>
      </c>
      <c r="Z16" s="0">
        <v>275.61000000000001</v>
      </c>
      <c r="AA16" s="0">
        <v>242.91</v>
      </c>
      <c r="AB16" s="0">
        <v>20.280000000000001</v>
      </c>
      <c r="AC16" s="0">
        <v>94.790000000000006</v>
      </c>
      <c r="AD16" s="13">
        <v>24260.130000000001</v>
      </c>
      <c r="AE16" s="13">
        <v>18759.630000000001</v>
      </c>
      <c r="AF16" s="13">
        <v>1739.8199999999999</v>
      </c>
      <c r="AG16" s="13">
        <v>1206.5799999999999</v>
      </c>
      <c r="AH16" s="13">
        <v>1389.3</v>
      </c>
      <c r="AI16" s="0">
        <v>317.74000000000001</v>
      </c>
      <c r="AJ16" s="0">
        <v>176.12</v>
      </c>
      <c r="AK16" s="0">
        <v>235.30000000000001</v>
      </c>
      <c r="AL16" s="0">
        <v>277.32999999999998</v>
      </c>
      <c r="AM16" s="0">
        <v>83.400000000000006</v>
      </c>
      <c r="AN16" s="0">
        <v>61.280000000000001</v>
      </c>
      <c r="AO16" s="0">
        <v>13.07</v>
      </c>
      <c r="AP16" s="13">
        <v>18886.91</v>
      </c>
      <c r="AQ16" s="13">
        <v>15436.549999999999</v>
      </c>
      <c r="AR16" s="13">
        <v>1021.71</v>
      </c>
      <c r="AS16" s="13">
        <v>859.86000000000001</v>
      </c>
      <c r="AT16" s="13">
        <v>481.70999999999998</v>
      </c>
      <c r="AU16" s="0">
        <v>180.44</v>
      </c>
      <c r="AV16" s="0">
        <v>436.18000000000001</v>
      </c>
      <c r="AW16" s="0">
        <v>158.09999999999999</v>
      </c>
      <c r="AX16" s="0">
        <v>90.269999999999996</v>
      </c>
      <c r="AY16" s="0">
        <v>61.039999999999999</v>
      </c>
      <c r="AZ16" s="0">
        <v>22.800000000000001</v>
      </c>
      <c r="BA16" s="0">
        <v>137.58000000000001</v>
      </c>
      <c r="BB16" s="13">
        <v>28845.529999999999</v>
      </c>
      <c r="BC16" s="13">
        <v>24969.689999999999</v>
      </c>
      <c r="BD16" s="13">
        <v>2297.5900000000001</v>
      </c>
      <c r="BE16" s="13">
        <v>1006.08</v>
      </c>
      <c r="BF16" s="13">
        <v>342.38</v>
      </c>
      <c r="BG16" s="0">
        <v>112.76000000000001</v>
      </c>
      <c r="BH16" s="0">
        <v>92.150000000000006</v>
      </c>
      <c r="BI16" s="0">
        <v>6.4299999999999997</v>
      </c>
      <c r="BJ16" s="0">
        <v>14.710000000000001</v>
      </c>
      <c r="BK16" s="0">
        <v>0.55000000000000004</v>
      </c>
      <c r="BL16" s="0">
        <v>0</v>
      </c>
      <c r="BM16" s="0">
        <v>2.5499999999999998</v>
      </c>
      <c r="BN16" s="13">
        <v>24870.57</v>
      </c>
      <c r="BO16" s="13">
        <v>19987.540000000001</v>
      </c>
      <c r="BP16" s="13">
        <v>1665.99</v>
      </c>
      <c r="BQ16" s="13">
        <v>2412.3400000000001</v>
      </c>
      <c r="BR16" s="0">
        <v>461.69999999999999</v>
      </c>
      <c r="BS16" s="0">
        <v>277.25999999999999</v>
      </c>
      <c r="BT16" s="0">
        <v>54.200000000000003</v>
      </c>
      <c r="BU16" s="0">
        <v>7.7800000000000002</v>
      </c>
      <c r="BV16" s="0">
        <v>3.1400000000000001</v>
      </c>
      <c r="BW16" s="0">
        <v>0</v>
      </c>
      <c r="BX16" s="0">
        <v>0</v>
      </c>
      <c r="BY16" s="0">
        <v>0</v>
      </c>
      <c r="BZ16" s="13">
        <v>31907.470000000001</v>
      </c>
      <c r="CA16" s="13">
        <v>26242.330000000002</v>
      </c>
      <c r="CB16" s="13">
        <v>2594.0599999999999</v>
      </c>
      <c r="CC16" s="13">
        <v>1877.1900000000001</v>
      </c>
      <c r="CD16" s="13">
        <v>438.08999999999997</v>
      </c>
      <c r="CE16" s="0">
        <v>228.43000000000001</v>
      </c>
      <c r="CF16" s="0">
        <v>207.36000000000001</v>
      </c>
      <c r="CG16" s="0">
        <v>118.34999999999999</v>
      </c>
      <c r="CH16" s="0">
        <v>117.16</v>
      </c>
      <c r="CI16" s="0">
        <v>76.769999999999996</v>
      </c>
      <c r="CJ16" s="0">
        <v>6.2999999999999998</v>
      </c>
      <c r="CK16" s="0">
        <v>0.65000000000000002</v>
      </c>
      <c r="CL16" s="13">
        <v>30202.630000000001</v>
      </c>
      <c r="CM16" s="13">
        <v>21374.400000000001</v>
      </c>
      <c r="CN16" s="13">
        <v>2737.5799999999999</v>
      </c>
      <c r="CO16" s="13">
        <v>2980.8099999999999</v>
      </c>
      <c r="CP16" s="13">
        <v>1442.24</v>
      </c>
      <c r="CQ16" s="0">
        <v>691.38999999999999</v>
      </c>
      <c r="CR16" s="0">
        <v>702.13999999999999</v>
      </c>
      <c r="CS16" s="0">
        <v>96.719999999999999</v>
      </c>
      <c r="CT16" s="0">
        <v>34.579999999999998</v>
      </c>
      <c r="CU16" s="0">
        <v>54.469999999999999</v>
      </c>
      <c r="CV16" s="0">
        <v>9.1500000000000004</v>
      </c>
      <c r="CW16" s="0">
        <v>77.689999999999998</v>
      </c>
      <c r="CX16" s="13">
        <v>16873.25</v>
      </c>
      <c r="CY16" s="13">
        <v>11104.360000000001</v>
      </c>
      <c r="CZ16" s="13">
        <v>2050.8800000000001</v>
      </c>
      <c r="DA16" s="13">
        <v>1201.99</v>
      </c>
      <c r="DB16" s="0">
        <v>1340.26</v>
      </c>
      <c r="DC16" s="0">
        <v>193.93000000000001</v>
      </c>
      <c r="DD16" s="0">
        <v>254.37</v>
      </c>
      <c r="DE16" s="0">
        <v>181.38</v>
      </c>
      <c r="DF16" s="0">
        <v>206.41999999999999</v>
      </c>
      <c r="DG16" s="0">
        <v>207.02000000000001</v>
      </c>
      <c r="DH16" s="0">
        <v>55.549999999999997</v>
      </c>
      <c r="DI16" s="0">
        <v>76.469999999999999</v>
      </c>
      <c r="DJ16" s="13">
        <v>10577.059999999999</v>
      </c>
      <c r="DK16" s="13">
        <v>7563.3199999999997</v>
      </c>
      <c r="DL16" s="13">
        <v>1139.4300000000001</v>
      </c>
      <c r="DM16" s="13">
        <v>775.22000000000003</v>
      </c>
      <c r="DN16" s="0">
        <v>353.60000000000002</v>
      </c>
      <c r="DO16" s="0">
        <v>233.84</v>
      </c>
      <c r="DP16" s="0">
        <v>327.83999999999997</v>
      </c>
      <c r="DQ16" s="0">
        <v>66.25</v>
      </c>
      <c r="DR16" s="0">
        <v>56.329999999999998</v>
      </c>
      <c r="DS16" s="0">
        <v>24.370000000000001</v>
      </c>
      <c r="DT16" s="0">
        <v>12.5</v>
      </c>
      <c r="DU16" s="0">
        <v>23.699999999999999</v>
      </c>
      <c r="DV16" s="13">
        <v>20746.509999999998</v>
      </c>
      <c r="DW16" s="13">
        <v>13198.67</v>
      </c>
      <c r="DX16" s="13">
        <v>2630.4400000000001</v>
      </c>
      <c r="DY16" s="13">
        <v>2011.6900000000001</v>
      </c>
      <c r="DZ16" s="13">
        <v>817.70000000000005</v>
      </c>
      <c r="EA16" s="0">
        <v>354.14999999999998</v>
      </c>
      <c r="EB16" s="0">
        <v>494.61000000000001</v>
      </c>
      <c r="EC16" s="0">
        <v>205.28999999999999</v>
      </c>
      <c r="ED16" s="0">
        <v>560.5</v>
      </c>
      <c r="EE16" s="0">
        <v>245.63999999999999</v>
      </c>
      <c r="EF16" s="0">
        <v>90.5</v>
      </c>
      <c r="EG16" s="0">
        <v>136.34999999999999</v>
      </c>
      <c r="EH16" s="13">
        <v>24232.5</v>
      </c>
      <c r="EI16" s="13">
        <v>19095.939999999999</v>
      </c>
      <c r="EJ16" s="13">
        <v>2206.1300000000001</v>
      </c>
      <c r="EK16" s="13">
        <v>1661.53</v>
      </c>
      <c r="EL16" s="0">
        <v>625.41999999999996</v>
      </c>
      <c r="EM16" s="0">
        <v>352.64999999999998</v>
      </c>
      <c r="EN16" s="0">
        <v>82.469999999999999</v>
      </c>
      <c r="EO16" s="0">
        <v>9.1199999999999992</v>
      </c>
      <c r="EP16" s="0">
        <v>155.55000000000001</v>
      </c>
      <c r="EQ16" s="0">
        <v>25.77</v>
      </c>
      <c r="ER16" s="0">
        <v>6.3300000000000001</v>
      </c>
      <c r="ES16" s="0">
        <v>10.56</v>
      </c>
      <c r="ET16" s="13">
        <v>295156.85999999999</v>
      </c>
      <c r="EU16" s="13">
        <v>226303.10999999999</v>
      </c>
      <c r="EV16" s="13">
        <v>25895.110000000001</v>
      </c>
      <c r="EW16" s="13">
        <v>20366.220000000001</v>
      </c>
      <c r="EX16" s="13">
        <v>9747.25</v>
      </c>
      <c r="EY16" s="13">
        <v>3688.0999999999999</v>
      </c>
      <c r="EZ16" s="13">
        <v>3885.6199999999999</v>
      </c>
      <c r="FA16" s="0">
        <v>1443.5</v>
      </c>
      <c r="FB16" s="13">
        <v>1849.52</v>
      </c>
      <c r="FC16" s="0">
        <v>1102.8</v>
      </c>
      <c r="FD16" s="0">
        <v>288.14999999999998</v>
      </c>
      <c r="FE16" s="0">
        <v>576.87</v>
      </c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</row>
    <row ht="13.199999999999999" customHeight="1" r="17">
      <c r="A17" s="0">
        <v>301</v>
      </c>
      <c r="B17" s="0" t="s">
        <v>29</v>
      </c>
      <c r="C17" s="0">
        <v>34</v>
      </c>
      <c r="D17" s="0" t="s">
        <v>27</v>
      </c>
      <c r="F17" s="13">
        <v>27612.84</v>
      </c>
      <c r="G17" s="13">
        <v>14179.540000000001</v>
      </c>
      <c r="H17" s="13">
        <v>1834.3199999999999</v>
      </c>
      <c r="I17" s="13">
        <v>1757.97</v>
      </c>
      <c r="J17" s="13">
        <v>1795.1700000000001</v>
      </c>
      <c r="K17" s="0">
        <v>2977.2600000000002</v>
      </c>
      <c r="L17" s="0">
        <v>657.20000000000005</v>
      </c>
      <c r="M17" s="0">
        <v>1126.99</v>
      </c>
      <c r="N17" s="0">
        <v>816.30999999999995</v>
      </c>
      <c r="O17" s="0">
        <v>1974.7</v>
      </c>
      <c r="P17" s="0">
        <v>50.619999999999997</v>
      </c>
      <c r="Q17" s="0">
        <v>442.35000000000002</v>
      </c>
      <c r="R17" s="13">
        <v>12749.98</v>
      </c>
      <c r="S17" s="13">
        <v>5964.2399999999998</v>
      </c>
      <c r="T17" s="13">
        <v>928.21000000000004</v>
      </c>
      <c r="U17" s="13">
        <v>287.30000000000001</v>
      </c>
      <c r="V17" s="13">
        <v>682.48000000000002</v>
      </c>
      <c r="W17" s="0">
        <v>1324.2</v>
      </c>
      <c r="X17" s="0">
        <v>491.25999999999999</v>
      </c>
      <c r="Y17" s="0">
        <v>273.37</v>
      </c>
      <c r="Z17" s="0">
        <v>856.30999999999995</v>
      </c>
      <c r="AA17" s="0">
        <v>1155.3099999999999</v>
      </c>
      <c r="AB17" s="0">
        <v>92.849999999999994</v>
      </c>
      <c r="AC17" s="13">
        <v>694.29999999999995</v>
      </c>
      <c r="AD17" s="13">
        <v>32261.799999999999</v>
      </c>
      <c r="AE17" s="13">
        <v>21588.560000000001</v>
      </c>
      <c r="AF17" s="13">
        <v>1687.9400000000001</v>
      </c>
      <c r="AG17" s="13">
        <v>2489.8299999999999</v>
      </c>
      <c r="AH17" s="13">
        <v>1629.54</v>
      </c>
      <c r="AI17" s="0">
        <v>1793.1600000000001</v>
      </c>
      <c r="AJ17" s="0">
        <v>1683.9300000000001</v>
      </c>
      <c r="AK17" s="0">
        <v>280.87</v>
      </c>
      <c r="AL17" s="0">
        <v>169.40000000000001</v>
      </c>
      <c r="AM17" s="0">
        <v>689.17999999999995</v>
      </c>
      <c r="AN17" s="0">
        <v>75.620000000000005</v>
      </c>
      <c r="AO17" s="13">
        <v>173.47999999999999</v>
      </c>
      <c r="AP17" s="13">
        <v>9732.6800000000003</v>
      </c>
      <c r="AQ17" s="13">
        <v>2953.4400000000001</v>
      </c>
      <c r="AR17" s="0">
        <v>577.40999999999997</v>
      </c>
      <c r="AS17" s="0">
        <v>1174</v>
      </c>
      <c r="AT17" s="0">
        <v>759.87</v>
      </c>
      <c r="AU17" s="0">
        <v>1306.9200000000001</v>
      </c>
      <c r="AV17" s="0">
        <v>379.35000000000002</v>
      </c>
      <c r="AW17" s="0">
        <v>355.93000000000001</v>
      </c>
      <c r="AX17" s="0">
        <v>484.45999999999998</v>
      </c>
      <c r="AY17" s="0">
        <v>919.17999999999995</v>
      </c>
      <c r="AZ17" s="0">
        <v>3.3399999999999999</v>
      </c>
      <c r="BA17" s="0">
        <v>818.60000000000002</v>
      </c>
      <c r="BB17" s="13">
        <v>26224.709999999999</v>
      </c>
      <c r="BC17" s="13">
        <v>20344.400000000001</v>
      </c>
      <c r="BD17" s="13">
        <v>2104.3400000000001</v>
      </c>
      <c r="BE17" s="13">
        <v>1888.8</v>
      </c>
      <c r="BF17" s="0">
        <v>745.58000000000004</v>
      </c>
      <c r="BG17" s="0">
        <v>136.94999999999999</v>
      </c>
      <c r="BH17" s="0">
        <v>456.47000000000003</v>
      </c>
      <c r="BI17" s="0">
        <v>174.37</v>
      </c>
      <c r="BJ17" s="0">
        <v>167.05000000000001</v>
      </c>
      <c r="BK17" s="0">
        <v>141.19</v>
      </c>
      <c r="BL17" s="0">
        <v>3.8599999999999999</v>
      </c>
      <c r="BM17" s="0">
        <v>61.490000000000002</v>
      </c>
      <c r="BN17" s="13">
        <v>38675.910000000003</v>
      </c>
      <c r="BO17" s="13">
        <v>24600.849999999999</v>
      </c>
      <c r="BP17" s="13">
        <v>3511.2600000000002</v>
      </c>
      <c r="BQ17" s="13">
        <v>4508.8599999999997</v>
      </c>
      <c r="BR17" s="0">
        <v>2979.6399999999999</v>
      </c>
      <c r="BS17" s="0">
        <v>1027.26</v>
      </c>
      <c r="BT17" s="0">
        <v>1104.71</v>
      </c>
      <c r="BU17" s="0">
        <v>279.81999999999999</v>
      </c>
      <c r="BV17" s="0">
        <v>132.97999999999999</v>
      </c>
      <c r="BW17" s="0">
        <v>151.09</v>
      </c>
      <c r="BX17" s="0">
        <v>10.65</v>
      </c>
      <c r="BY17" s="0">
        <v>368.35000000000002</v>
      </c>
      <c r="BZ17" s="13">
        <v>23036.470000000001</v>
      </c>
      <c r="CA17" s="13">
        <v>13369.59</v>
      </c>
      <c r="CB17" s="13">
        <v>1976.1600000000001</v>
      </c>
      <c r="CC17" s="13">
        <v>2544.1799999999998</v>
      </c>
      <c r="CD17" s="13">
        <v>709.38</v>
      </c>
      <c r="CE17" s="0">
        <v>1397.98</v>
      </c>
      <c r="CF17" s="0">
        <v>535.48000000000002</v>
      </c>
      <c r="CG17" s="13">
        <v>1153.6400000000001</v>
      </c>
      <c r="CH17" s="0">
        <v>538.05999999999995</v>
      </c>
      <c r="CI17" s="0">
        <v>708.73000000000002</v>
      </c>
      <c r="CJ17" s="0">
        <v>58.060000000000002</v>
      </c>
      <c r="CK17" s="0">
        <v>44.789999999999999</v>
      </c>
      <c r="CL17" s="13">
        <v>10554.59</v>
      </c>
      <c r="CM17" s="13">
        <v>4055.3400000000001</v>
      </c>
      <c r="CN17" s="0">
        <v>1094.29</v>
      </c>
      <c r="CO17" s="13">
        <v>1806.5999999999999</v>
      </c>
      <c r="CP17" s="0">
        <v>338.30000000000001</v>
      </c>
      <c r="CQ17" s="0">
        <v>493.35000000000002</v>
      </c>
      <c r="CR17" s="0">
        <v>338.62</v>
      </c>
      <c r="CS17" s="0">
        <v>543.63999999999999</v>
      </c>
      <c r="CT17" s="0">
        <v>571.83000000000004</v>
      </c>
      <c r="CU17" s="0">
        <v>705.49000000000001</v>
      </c>
      <c r="CV17" s="0">
        <v>174.22</v>
      </c>
      <c r="CW17" s="13">
        <v>432.74000000000001</v>
      </c>
      <c r="CX17" s="13">
        <v>29900.25</v>
      </c>
      <c r="CY17" s="13">
        <v>19342.439999999999</v>
      </c>
      <c r="CZ17" s="13">
        <v>1971.28</v>
      </c>
      <c r="DA17" s="0">
        <v>2855.3600000000001</v>
      </c>
      <c r="DB17" s="0">
        <v>2076.79</v>
      </c>
      <c r="DC17" s="13">
        <v>766.02999999999997</v>
      </c>
      <c r="DD17" s="13">
        <v>231.46000000000001</v>
      </c>
      <c r="DE17" s="0">
        <v>347.14999999999998</v>
      </c>
      <c r="DF17" s="0">
        <v>805.78999999999996</v>
      </c>
      <c r="DG17" s="0">
        <v>965.47000000000003</v>
      </c>
      <c r="DH17" s="0">
        <v>1.1299999999999999</v>
      </c>
      <c r="DI17" s="0">
        <v>537.03999999999996</v>
      </c>
      <c r="DJ17" s="13">
        <v>5805.3400000000001</v>
      </c>
      <c r="DK17" s="13">
        <v>2357.79</v>
      </c>
      <c r="DL17" s="13">
        <v>586.49000000000001</v>
      </c>
      <c r="DM17" s="0">
        <v>664.41999999999996</v>
      </c>
      <c r="DN17" s="0">
        <v>664.00999999999999</v>
      </c>
      <c r="DO17" s="0">
        <v>146.68000000000001</v>
      </c>
      <c r="DP17" s="0">
        <v>140.13999999999999</v>
      </c>
      <c r="DQ17" s="13">
        <v>432.70999999999998</v>
      </c>
      <c r="DR17" s="0">
        <v>107.47</v>
      </c>
      <c r="DS17" s="0">
        <v>253.69</v>
      </c>
      <c r="DT17" s="0">
        <v>62.280000000000001</v>
      </c>
      <c r="DU17" s="13">
        <v>389.50999999999999</v>
      </c>
      <c r="DV17" s="13">
        <v>13493.030000000001</v>
      </c>
      <c r="DW17" s="13">
        <v>5502.4399999999996</v>
      </c>
      <c r="DX17" s="13">
        <v>1633.1099999999999</v>
      </c>
      <c r="DY17" s="0">
        <v>732.16999999999996</v>
      </c>
      <c r="DZ17" s="0">
        <v>1360.1199999999999</v>
      </c>
      <c r="EA17" s="0">
        <v>213.38</v>
      </c>
      <c r="EB17" s="0">
        <v>610.97000000000003</v>
      </c>
      <c r="EC17" s="13">
        <v>454.85000000000002</v>
      </c>
      <c r="ED17" s="0">
        <v>515.72000000000003</v>
      </c>
      <c r="EE17" s="0">
        <v>413.44</v>
      </c>
      <c r="EF17" s="0">
        <v>64.079999999999998</v>
      </c>
      <c r="EG17" s="13">
        <v>1992.6400000000001</v>
      </c>
      <c r="EH17" s="13">
        <v>9140.1700000000001</v>
      </c>
      <c r="EI17" s="13">
        <v>2392.9899999999998</v>
      </c>
      <c r="EJ17" s="0">
        <v>617.25999999999999</v>
      </c>
      <c r="EK17" s="13">
        <v>233.5</v>
      </c>
      <c r="EL17" s="0">
        <v>271.19999999999999</v>
      </c>
      <c r="EM17" s="0">
        <v>1194.1600000000001</v>
      </c>
      <c r="EN17" s="0">
        <v>658.90999999999997</v>
      </c>
      <c r="EO17" s="13">
        <v>1403.0899999999999</v>
      </c>
      <c r="EP17" s="0">
        <v>476.20999999999998</v>
      </c>
      <c r="EQ17" s="0">
        <v>463.55000000000001</v>
      </c>
      <c r="ER17" s="0">
        <v>30</v>
      </c>
      <c r="ES17" s="13">
        <v>1399.1700000000001</v>
      </c>
      <c r="ET17" s="13">
        <v>239187.76999999999</v>
      </c>
      <c r="EU17" s="13">
        <v>136651.62</v>
      </c>
      <c r="EV17" s="13">
        <v>18522.07</v>
      </c>
      <c r="EW17" s="13">
        <v>20942.990000000002</v>
      </c>
      <c r="EX17" s="13">
        <v>14012.08</v>
      </c>
      <c r="EY17" s="13">
        <v>12777.33</v>
      </c>
      <c r="EZ17" s="13">
        <v>7288.5</v>
      </c>
      <c r="FA17" s="13">
        <v>6826.4300000000003</v>
      </c>
      <c r="FB17" s="13">
        <v>5641.5900000000001</v>
      </c>
      <c r="FC17" s="13">
        <v>8541.0200000000004</v>
      </c>
      <c r="FD17" s="13">
        <v>626.71000000000004</v>
      </c>
      <c r="FE17" s="13">
        <v>7354.46</v>
      </c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</row>
    <row ht="13.199999999999999" customHeight="1" r="18">
      <c r="A18" s="0">
        <v>301</v>
      </c>
      <c r="B18" s="0" t="s">
        <v>29</v>
      </c>
      <c r="C18" s="0">
        <v>36</v>
      </c>
      <c r="D18" s="0" t="s">
        <v>28</v>
      </c>
      <c r="F18" s="13">
        <v>62767.889999999999</v>
      </c>
      <c r="G18" s="13">
        <v>28166.130000000001</v>
      </c>
      <c r="H18" s="13">
        <v>15247.74</v>
      </c>
      <c r="I18" s="13">
        <v>7916.2399999999998</v>
      </c>
      <c r="J18" s="0">
        <v>10646.49</v>
      </c>
      <c r="K18" s="0">
        <v>0</v>
      </c>
      <c r="L18" s="0">
        <v>53.219999999999999</v>
      </c>
      <c r="M18" s="0">
        <v>14.82</v>
      </c>
      <c r="N18" s="0">
        <v>46.979999999999997</v>
      </c>
      <c r="O18" s="0">
        <v>42.340000000000003</v>
      </c>
      <c r="P18" s="0">
        <v>46.979999999999997</v>
      </c>
      <c r="Q18" s="0">
        <v>585.44000000000005</v>
      </c>
      <c r="R18" s="13">
        <v>53655.190000000002</v>
      </c>
      <c r="S18" s="13">
        <v>20571.900000000001</v>
      </c>
      <c r="T18" s="13">
        <v>16869.240000000002</v>
      </c>
      <c r="U18" s="13">
        <v>6166.2200000000003</v>
      </c>
      <c r="V18" s="0">
        <v>9265.2199999999993</v>
      </c>
      <c r="W18" s="0">
        <v>76.739999999999995</v>
      </c>
      <c r="X18" s="0">
        <v>107.87</v>
      </c>
      <c r="Y18" s="0">
        <v>85.790000000000006</v>
      </c>
      <c r="Z18" s="0">
        <v>48.649999999999999</v>
      </c>
      <c r="AA18" s="0">
        <v>2.79</v>
      </c>
      <c r="AB18" s="0">
        <v>287.93000000000001</v>
      </c>
      <c r="AC18" s="0">
        <v>171.55000000000001</v>
      </c>
      <c r="AD18" s="13">
        <v>61247.32</v>
      </c>
      <c r="AE18" s="13">
        <v>32328.330000000002</v>
      </c>
      <c r="AF18" s="13">
        <v>10698.290000000001</v>
      </c>
      <c r="AG18" s="13">
        <v>7034.4700000000003</v>
      </c>
      <c r="AH18" s="0">
        <v>10753.18</v>
      </c>
      <c r="AI18" s="0">
        <v>59.479999999999997</v>
      </c>
      <c r="AJ18" s="0">
        <v>15.08</v>
      </c>
      <c r="AK18" s="0">
        <v>161.00999999999999</v>
      </c>
      <c r="AL18" s="0">
        <v>139.28</v>
      </c>
      <c r="AM18" s="0">
        <v>42.960000000000001</v>
      </c>
      <c r="AN18" s="0">
        <v>14.42</v>
      </c>
      <c r="AO18" s="0">
        <v>0</v>
      </c>
      <c r="AP18" s="13">
        <v>34917.739999999998</v>
      </c>
      <c r="AQ18" s="13">
        <v>10893.290000000001</v>
      </c>
      <c r="AR18" s="13">
        <v>11877.25</v>
      </c>
      <c r="AS18" s="13">
        <v>3783.1300000000001</v>
      </c>
      <c r="AT18" s="0">
        <v>6485.5699999999997</v>
      </c>
      <c r="AU18" s="0">
        <v>165.75</v>
      </c>
      <c r="AV18" s="0">
        <v>90.480000000000004</v>
      </c>
      <c r="AW18" s="0">
        <v>284.93000000000001</v>
      </c>
      <c r="AX18" s="0">
        <v>592.30999999999995</v>
      </c>
      <c r="AY18" s="0">
        <v>37.140000000000001</v>
      </c>
      <c r="AZ18" s="0">
        <v>347.56</v>
      </c>
      <c r="BA18" s="0">
        <v>359.85000000000002</v>
      </c>
      <c r="BB18" s="13">
        <v>47294.190000000002</v>
      </c>
      <c r="BC18" s="13">
        <v>28244.150000000001</v>
      </c>
      <c r="BD18" s="13">
        <v>9294.5799999999999</v>
      </c>
      <c r="BE18" s="13">
        <v>3326.7600000000002</v>
      </c>
      <c r="BF18" s="0">
        <v>5549.8999999999996</v>
      </c>
      <c r="BG18" s="0">
        <v>168.81999999999999</v>
      </c>
      <c r="BH18" s="0">
        <v>330.38</v>
      </c>
      <c r="BI18" s="0">
        <v>39.93</v>
      </c>
      <c r="BJ18" s="0">
        <v>97.879999999999995</v>
      </c>
      <c r="BK18" s="0">
        <v>125.87</v>
      </c>
      <c r="BL18" s="0">
        <v>8.3900000000000006</v>
      </c>
      <c r="BM18" s="0">
        <v>106.06999999999999</v>
      </c>
      <c r="BN18" s="13">
        <v>59070.339999999997</v>
      </c>
      <c r="BO18" s="13">
        <v>29762.25</v>
      </c>
      <c r="BP18" s="13">
        <v>12042.83</v>
      </c>
      <c r="BQ18" s="13">
        <v>6399.2200000000003</v>
      </c>
      <c r="BR18" s="0">
        <v>8495.1599999999999</v>
      </c>
      <c r="BS18" s="0">
        <v>520.36000000000001</v>
      </c>
      <c r="BT18" s="0">
        <v>227.58000000000001</v>
      </c>
      <c r="BU18" s="0">
        <v>334.87</v>
      </c>
      <c r="BV18" s="0">
        <v>20.530000000000001</v>
      </c>
      <c r="BW18" s="0">
        <v>76.189999999999998</v>
      </c>
      <c r="BX18" s="0">
        <v>401.25</v>
      </c>
      <c r="BY18" s="0">
        <v>789.19000000000005</v>
      </c>
      <c r="BZ18" s="13">
        <v>51256.93</v>
      </c>
      <c r="CA18" s="13">
        <v>22253.419999999998</v>
      </c>
      <c r="CB18" s="13">
        <v>14917.4</v>
      </c>
      <c r="CC18" s="13">
        <v>4194.9499999999998</v>
      </c>
      <c r="CD18" s="0">
        <v>8671.1700000000001</v>
      </c>
      <c r="CE18" s="0">
        <v>339.24000000000001</v>
      </c>
      <c r="CF18" s="0">
        <v>190.11000000000001</v>
      </c>
      <c r="CG18" s="0">
        <v>142.50999999999999</v>
      </c>
      <c r="CH18" s="0">
        <v>177.28</v>
      </c>
      <c r="CI18" s="0">
        <v>15.289999999999999</v>
      </c>
      <c r="CJ18" s="0">
        <v>159.94999999999999</v>
      </c>
      <c r="CK18" s="0">
        <v>194.62</v>
      </c>
      <c r="CL18" s="13">
        <v>48737.730000000003</v>
      </c>
      <c r="CM18" s="13">
        <v>15986.700000000001</v>
      </c>
      <c r="CN18" s="13">
        <v>14570.82</v>
      </c>
      <c r="CO18" s="13">
        <v>7070.7399999999998</v>
      </c>
      <c r="CP18" s="0">
        <v>10333.5</v>
      </c>
      <c r="CQ18" s="0">
        <v>7.2599999999999998</v>
      </c>
      <c r="CR18" s="0">
        <v>198.33000000000001</v>
      </c>
      <c r="CS18" s="0">
        <v>149.66999999999999</v>
      </c>
      <c r="CT18" s="0">
        <v>79.200000000000003</v>
      </c>
      <c r="CU18" s="0">
        <v>0</v>
      </c>
      <c r="CV18" s="0">
        <v>93.560000000000002</v>
      </c>
      <c r="CW18" s="0">
        <v>246.87</v>
      </c>
      <c r="CX18" s="13">
        <v>59329.199999999997</v>
      </c>
      <c r="CY18" s="13">
        <v>32750.689999999999</v>
      </c>
      <c r="CZ18" s="13">
        <v>7012.4099999999999</v>
      </c>
      <c r="DA18" s="13">
        <v>9481.5699999999997</v>
      </c>
      <c r="DB18" s="0">
        <v>8502.2700000000004</v>
      </c>
      <c r="DC18" s="0">
        <v>316.23000000000002</v>
      </c>
      <c r="DD18" s="0">
        <v>60</v>
      </c>
      <c r="DE18" s="0">
        <v>117.68000000000001</v>
      </c>
      <c r="DF18" s="0">
        <v>19.699999999999999</v>
      </c>
      <c r="DG18" s="0">
        <v>158.41</v>
      </c>
      <c r="DH18" s="0">
        <v>0</v>
      </c>
      <c r="DI18" s="0">
        <v>909.00999999999999</v>
      </c>
      <c r="DJ18" s="13">
        <v>29347.18</v>
      </c>
      <c r="DK18" s="13">
        <v>10246.200000000001</v>
      </c>
      <c r="DL18" s="13">
        <v>8261.7800000000007</v>
      </c>
      <c r="DM18" s="13">
        <v>4199.8599999999997</v>
      </c>
      <c r="DN18" s="0">
        <v>6552.5500000000002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37.140000000000001</v>
      </c>
      <c r="DU18" s="0">
        <v>49.189999999999998</v>
      </c>
      <c r="DV18" s="13">
        <v>40693.589999999997</v>
      </c>
      <c r="DW18" s="13">
        <v>13539.4</v>
      </c>
      <c r="DX18" s="13">
        <v>7856.8699999999999</v>
      </c>
      <c r="DY18" s="13">
        <v>6091.6300000000001</v>
      </c>
      <c r="DZ18" s="0">
        <v>11369.93</v>
      </c>
      <c r="EA18" s="0">
        <v>47.289999999999999</v>
      </c>
      <c r="EB18" s="0">
        <v>78.010000000000005</v>
      </c>
      <c r="EC18" s="0">
        <v>41.850000000000001</v>
      </c>
      <c r="ED18" s="0">
        <v>66.010000000000005</v>
      </c>
      <c r="EE18" s="0">
        <v>0</v>
      </c>
      <c r="EF18" s="0">
        <v>237.12</v>
      </c>
      <c r="EG18" s="0">
        <v>1364.74</v>
      </c>
      <c r="EH18" s="13">
        <v>43213.239999999998</v>
      </c>
      <c r="EI18" s="13">
        <v>14180.65</v>
      </c>
      <c r="EJ18" s="13">
        <v>10635.209999999999</v>
      </c>
      <c r="EK18" s="13">
        <v>5759.4399999999996</v>
      </c>
      <c r="EL18" s="0">
        <v>10260.209999999999</v>
      </c>
      <c r="EM18" s="0">
        <v>0</v>
      </c>
      <c r="EN18" s="0">
        <v>67.489999999999995</v>
      </c>
      <c r="EO18" s="0">
        <v>80.629999999999995</v>
      </c>
      <c r="EP18" s="0">
        <v>50.799999999999997</v>
      </c>
      <c r="EQ18" s="0">
        <v>0</v>
      </c>
      <c r="ER18" s="0">
        <v>856.60000000000002</v>
      </c>
      <c r="ES18" s="0">
        <v>1321.0899999999999</v>
      </c>
      <c r="ET18" s="13">
        <v>591530.54000000004</v>
      </c>
      <c r="EU18" s="13">
        <v>258923.10999999999</v>
      </c>
      <c r="EV18" s="13">
        <v>139284.42000000001</v>
      </c>
      <c r="EW18" s="13">
        <v>71424.229999999996</v>
      </c>
      <c r="EX18" s="0">
        <v>106885.14999999999</v>
      </c>
      <c r="EY18" s="0">
        <v>1701.1700000000001</v>
      </c>
      <c r="EZ18" s="0">
        <v>1418.55</v>
      </c>
      <c r="FA18" s="13">
        <v>1453.6900000000001</v>
      </c>
      <c r="FB18" s="0">
        <v>1338.6199999999999</v>
      </c>
      <c r="FC18" s="0">
        <v>500.99000000000001</v>
      </c>
      <c r="FD18" s="0">
        <v>2490.9000000000001</v>
      </c>
      <c r="FE18" s="13">
        <v>6097.6199999999999</v>
      </c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</row>
    <row ht="13.199999999999999" customHeight="1" r="19">
      <c r="A19" s="0">
        <v>301</v>
      </c>
      <c r="B19" s="0" t="s">
        <v>29</v>
      </c>
      <c r="C19" s="0" t="s">
        <v>118</v>
      </c>
      <c r="F19" s="13">
        <v>372190.08000000002</v>
      </c>
      <c r="G19" s="13">
        <v>198833.70999999999</v>
      </c>
      <c r="H19" s="13">
        <v>68501.509999999995</v>
      </c>
      <c r="I19" s="13">
        <v>38194.080000000002</v>
      </c>
      <c r="J19" s="13">
        <v>41882.900000000001</v>
      </c>
      <c r="K19" s="13">
        <v>10752.85</v>
      </c>
      <c r="L19" s="13">
        <v>2824.96</v>
      </c>
      <c r="M19" s="13">
        <v>2435.3299999999999</v>
      </c>
      <c r="N19" s="13">
        <v>1559.6099999999999</v>
      </c>
      <c r="O19" s="13">
        <v>3888.4699999999998</v>
      </c>
      <c r="P19" s="0">
        <v>676.48000000000002</v>
      </c>
      <c r="Q19" s="13">
        <v>2632.3099999999999</v>
      </c>
      <c r="R19" s="13">
        <v>232675.59</v>
      </c>
      <c r="S19" s="13">
        <v>142390.54000000001</v>
      </c>
      <c r="T19" s="13">
        <v>41434.68</v>
      </c>
      <c r="U19" s="13">
        <v>16321.969999999999</v>
      </c>
      <c r="V19" s="13">
        <v>20151</v>
      </c>
      <c r="W19" s="0">
        <v>3872.4400000000001</v>
      </c>
      <c r="X19" s="13">
        <v>1411.75</v>
      </c>
      <c r="Y19" s="13">
        <v>1125.1500000000001</v>
      </c>
      <c r="Z19" s="0">
        <v>1296.27</v>
      </c>
      <c r="AA19" s="0">
        <v>2105.1599999999999</v>
      </c>
      <c r="AB19" s="0">
        <v>603.13</v>
      </c>
      <c r="AC19" s="13">
        <v>1958.4000000000001</v>
      </c>
      <c r="AD19" s="13">
        <v>338030.5</v>
      </c>
      <c r="AE19" s="13">
        <v>206724.23999999999</v>
      </c>
      <c r="AF19" s="13">
        <v>50405.489999999998</v>
      </c>
      <c r="AG19" s="13">
        <v>25215.709999999999</v>
      </c>
      <c r="AH19" s="13">
        <v>42216.230000000003</v>
      </c>
      <c r="AI19" s="13">
        <v>5759.0600000000004</v>
      </c>
      <c r="AJ19" s="13">
        <v>2146.9499999999998</v>
      </c>
      <c r="AK19" s="13">
        <v>1843.9000000000001</v>
      </c>
      <c r="AL19" s="13">
        <v>1182.0799999999999</v>
      </c>
      <c r="AM19" s="13">
        <v>1316.9300000000001</v>
      </c>
      <c r="AN19" s="0">
        <v>525.66999999999996</v>
      </c>
      <c r="AO19" s="13">
        <v>689.42999999999995</v>
      </c>
      <c r="AP19" s="13">
        <v>187485.5</v>
      </c>
      <c r="AQ19" s="13">
        <v>111662.17</v>
      </c>
      <c r="AR19" s="13">
        <v>30665.369999999999</v>
      </c>
      <c r="AS19" s="13">
        <v>17003.810000000001</v>
      </c>
      <c r="AT19" s="13">
        <v>16126.82</v>
      </c>
      <c r="AU19" s="0">
        <v>3923.9200000000001</v>
      </c>
      <c r="AV19" s="0">
        <v>1204.79</v>
      </c>
      <c r="AW19" s="0">
        <v>1232.53</v>
      </c>
      <c r="AX19" s="13">
        <v>1476.8599999999999</v>
      </c>
      <c r="AY19" s="0">
        <v>1400.03</v>
      </c>
      <c r="AZ19" s="0">
        <v>530.91999999999996</v>
      </c>
      <c r="BA19" s="13">
        <v>2254.71</v>
      </c>
      <c r="BB19" s="13">
        <v>274740.06</v>
      </c>
      <c r="BC19" s="13">
        <v>197877.75</v>
      </c>
      <c r="BD19" s="13">
        <v>39934.93</v>
      </c>
      <c r="BE19" s="13">
        <v>16053.43</v>
      </c>
      <c r="BF19" s="13">
        <v>12637.709999999999</v>
      </c>
      <c r="BG19" s="0">
        <v>2428.1100000000001</v>
      </c>
      <c r="BH19" s="0">
        <v>2309.9400000000001</v>
      </c>
      <c r="BI19" s="13">
        <v>1025.74</v>
      </c>
      <c r="BJ19" s="0">
        <v>667.77999999999997</v>
      </c>
      <c r="BK19" s="0">
        <v>939.59000000000003</v>
      </c>
      <c r="BL19" s="0">
        <v>153.59999999999999</v>
      </c>
      <c r="BM19" s="0">
        <v>706.11000000000001</v>
      </c>
      <c r="BN19" s="13">
        <v>305892.01000000001</v>
      </c>
      <c r="BO19" s="13">
        <v>202016.16</v>
      </c>
      <c r="BP19" s="13">
        <v>40846.559999999998</v>
      </c>
      <c r="BQ19" s="13">
        <v>27476.279999999999</v>
      </c>
      <c r="BR19" s="13">
        <v>21773.959999999999</v>
      </c>
      <c r="BS19" s="13">
        <v>4934.6599999999999</v>
      </c>
      <c r="BT19" s="13">
        <v>1882.55</v>
      </c>
      <c r="BU19" s="13">
        <v>1621.3900000000001</v>
      </c>
      <c r="BV19" s="13">
        <v>664.48000000000002</v>
      </c>
      <c r="BW19" s="13">
        <v>1161.74</v>
      </c>
      <c r="BX19" s="0">
        <v>829.16999999999996</v>
      </c>
      <c r="BY19" s="13">
        <v>2679.73</v>
      </c>
      <c r="BZ19" s="13">
        <v>315343.79999999999</v>
      </c>
      <c r="CA19" s="13">
        <v>200656.41</v>
      </c>
      <c r="CB19" s="13">
        <v>50237.349999999999</v>
      </c>
      <c r="CC19" s="13">
        <v>25877.040000000001</v>
      </c>
      <c r="CD19" s="13">
        <v>22568.689999999999</v>
      </c>
      <c r="CE19" s="13">
        <v>7057.21</v>
      </c>
      <c r="CF19" s="0">
        <v>1590.8199999999999</v>
      </c>
      <c r="CG19" s="13">
        <v>2007.96</v>
      </c>
      <c r="CH19" s="13">
        <v>1238.3599999999999</v>
      </c>
      <c r="CI19" s="0">
        <v>2544.21</v>
      </c>
      <c r="CJ19" s="0">
        <v>499.08999999999997</v>
      </c>
      <c r="CK19" s="13">
        <v>1060.9100000000001</v>
      </c>
      <c r="CL19" s="13">
        <v>230819.32000000001</v>
      </c>
      <c r="CM19" s="13">
        <v>129162.14999999999</v>
      </c>
      <c r="CN19" s="13">
        <v>41861.470000000001</v>
      </c>
      <c r="CO19" s="13">
        <v>22376.240000000002</v>
      </c>
      <c r="CP19" s="13">
        <v>22202.060000000001</v>
      </c>
      <c r="CQ19" s="0">
        <v>4209.5100000000002</v>
      </c>
      <c r="CR19" s="0">
        <v>2450.3299999999999</v>
      </c>
      <c r="CS19" s="13">
        <v>1912.24</v>
      </c>
      <c r="CT19" s="13">
        <v>1131.2</v>
      </c>
      <c r="CU19" s="0">
        <v>2243.6700000000001</v>
      </c>
      <c r="CV19" s="0">
        <v>591.90999999999997</v>
      </c>
      <c r="CW19" s="13">
        <v>2672.8899999999999</v>
      </c>
      <c r="CX19" s="13">
        <v>318579.90999999997</v>
      </c>
      <c r="CY19" s="13">
        <v>172025.45999999999</v>
      </c>
      <c r="CZ19" s="13">
        <v>34582.389999999999</v>
      </c>
      <c r="DA19" s="13">
        <v>32856.019999999997</v>
      </c>
      <c r="DB19" s="13">
        <v>29529.639999999999</v>
      </c>
      <c r="DC19" s="13">
        <v>3628.9000000000001</v>
      </c>
      <c r="DD19" s="13">
        <v>35754.610000000001</v>
      </c>
      <c r="DE19" s="13">
        <v>1299.9200000000001</v>
      </c>
      <c r="DF19" s="13">
        <v>1704.25</v>
      </c>
      <c r="DG19" s="0">
        <v>3084.6100000000001</v>
      </c>
      <c r="DH19" s="0">
        <v>589.09000000000003</v>
      </c>
      <c r="DI19" s="13">
        <v>3519.8899999999999</v>
      </c>
      <c r="DJ19" s="13">
        <v>125547.12</v>
      </c>
      <c r="DK19" s="13">
        <v>65677.460000000006</v>
      </c>
      <c r="DL19" s="13">
        <v>23822.650000000001</v>
      </c>
      <c r="DM19" s="13">
        <v>12200.27</v>
      </c>
      <c r="DN19" s="13">
        <v>17372.509999999998</v>
      </c>
      <c r="DO19" s="13">
        <v>2809.1900000000001</v>
      </c>
      <c r="DP19" s="0">
        <v>803.59000000000003</v>
      </c>
      <c r="DQ19" s="13">
        <v>793.01999999999998</v>
      </c>
      <c r="DR19" s="13">
        <v>406.48000000000002</v>
      </c>
      <c r="DS19" s="0">
        <v>447.62</v>
      </c>
      <c r="DT19" s="0">
        <v>249.75</v>
      </c>
      <c r="DU19" s="13">
        <v>960.63999999999999</v>
      </c>
      <c r="DV19" s="13">
        <v>204065.35999999999</v>
      </c>
      <c r="DW19" s="13">
        <v>96248.600000000006</v>
      </c>
      <c r="DX19" s="13">
        <v>33415.410000000003</v>
      </c>
      <c r="DY19" s="13">
        <v>19552.259999999998</v>
      </c>
      <c r="DZ19" s="13">
        <v>30129.68</v>
      </c>
      <c r="EA19" s="13">
        <v>5720.1599999999999</v>
      </c>
      <c r="EB19" s="13">
        <v>2043.01</v>
      </c>
      <c r="EC19" s="13">
        <v>1386.8299999999999</v>
      </c>
      <c r="ED19" s="13">
        <v>1864.8499999999999</v>
      </c>
      <c r="EE19" s="13">
        <v>2423.27</v>
      </c>
      <c r="EF19" s="0">
        <v>1300.3299999999999</v>
      </c>
      <c r="EG19" s="13">
        <v>9975.6000000000004</v>
      </c>
      <c r="EH19" s="13">
        <v>199426.92000000001</v>
      </c>
      <c r="EI19" s="13">
        <v>101902.95</v>
      </c>
      <c r="EJ19" s="13">
        <v>34736.730000000003</v>
      </c>
      <c r="EK19" s="13">
        <v>16082.99</v>
      </c>
      <c r="EL19" s="13">
        <v>23521.150000000001</v>
      </c>
      <c r="EM19" s="0">
        <v>6052.7299999999996</v>
      </c>
      <c r="EN19" s="13">
        <v>1535.1900000000001</v>
      </c>
      <c r="EO19" s="13">
        <v>2580</v>
      </c>
      <c r="EP19" s="13">
        <v>1678.0699999999999</v>
      </c>
      <c r="EQ19" s="13">
        <v>2358.96</v>
      </c>
      <c r="ER19" s="0">
        <v>1749.21</v>
      </c>
      <c r="ES19" s="13">
        <v>7223.5299999999997</v>
      </c>
      <c r="ET19" s="13">
        <v>3104796.1699999999</v>
      </c>
      <c r="EU19" s="13">
        <v>1825177.6000000001</v>
      </c>
      <c r="EV19" s="13">
        <v>490444.53999999998</v>
      </c>
      <c r="EW19" s="13">
        <v>269210.09999999998</v>
      </c>
      <c r="EX19" s="13">
        <v>300112.34999999998</v>
      </c>
      <c r="EY19" s="13">
        <v>61148.739999999998</v>
      </c>
      <c r="EZ19" s="13">
        <v>55958.489999999998</v>
      </c>
      <c r="FA19" s="13">
        <v>19264.009999999998</v>
      </c>
      <c r="FB19" s="13">
        <v>14870.290000000001</v>
      </c>
      <c r="FC19" s="13">
        <v>23914.259999999998</v>
      </c>
      <c r="FD19" s="13">
        <v>8298.3500000000004</v>
      </c>
      <c r="FE19" s="13">
        <v>36334.150000000001</v>
      </c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</row>
    <row ht="13.199999999999999" customHeight="1" r="20">
      <c r="A20" s="0">
        <v>302</v>
      </c>
      <c r="B20" s="0" t="s">
        <v>38</v>
      </c>
      <c r="C20" s="0">
        <v>40</v>
      </c>
      <c r="D20" s="0" t="s">
        <v>30</v>
      </c>
      <c r="F20" s="13">
        <v>20715.849999999999</v>
      </c>
      <c r="G20" s="13">
        <v>16613.290000000001</v>
      </c>
      <c r="H20" s="13">
        <v>1024.1800000000001</v>
      </c>
      <c r="I20" s="13">
        <v>1023.4299999999999</v>
      </c>
      <c r="J20" s="0">
        <v>866.29999999999995</v>
      </c>
      <c r="K20" s="0">
        <v>0</v>
      </c>
      <c r="L20" s="13">
        <v>248.47999999999999</v>
      </c>
      <c r="M20" s="0">
        <v>93.810000000000002</v>
      </c>
      <c r="N20" s="0">
        <v>117.19</v>
      </c>
      <c r="O20" s="0">
        <v>0</v>
      </c>
      <c r="P20" s="0">
        <v>0</v>
      </c>
      <c r="Q20" s="0">
        <v>729.13</v>
      </c>
      <c r="R20" s="13">
        <v>7375.3599999999997</v>
      </c>
      <c r="S20" s="13">
        <v>5506.8999999999996</v>
      </c>
      <c r="T20" s="0">
        <v>660.48000000000002</v>
      </c>
      <c r="U20" s="13">
        <v>125.58</v>
      </c>
      <c r="V20" s="0">
        <v>645.53999999999996</v>
      </c>
      <c r="W20" s="0">
        <v>99.150000000000006</v>
      </c>
      <c r="X20" s="0">
        <v>0</v>
      </c>
      <c r="Y20" s="0">
        <v>89.920000000000002</v>
      </c>
      <c r="Z20" s="0">
        <v>74.180000000000007</v>
      </c>
      <c r="AA20" s="0">
        <v>90.609999999999999</v>
      </c>
      <c r="AB20" s="0">
        <v>0</v>
      </c>
      <c r="AC20" s="13">
        <v>82.989999999999995</v>
      </c>
      <c r="AD20" s="13">
        <v>17295</v>
      </c>
      <c r="AE20" s="13">
        <v>13754.209999999999</v>
      </c>
      <c r="AF20" s="13">
        <v>442.20999999999998</v>
      </c>
      <c r="AG20" s="13">
        <v>268.33999999999997</v>
      </c>
      <c r="AH20" s="0">
        <v>1607.8399999999999</v>
      </c>
      <c r="AI20" s="0">
        <v>679.76999999999998</v>
      </c>
      <c r="AJ20" s="0">
        <v>0</v>
      </c>
      <c r="AK20" s="0">
        <v>121.01000000000001</v>
      </c>
      <c r="AL20" s="0">
        <v>263.43000000000001</v>
      </c>
      <c r="AM20" s="0">
        <v>0</v>
      </c>
      <c r="AN20" s="0">
        <v>0</v>
      </c>
      <c r="AO20" s="0">
        <v>158.19</v>
      </c>
      <c r="AP20" s="13">
        <v>10993.690000000001</v>
      </c>
      <c r="AQ20" s="13">
        <v>8427.0100000000002</v>
      </c>
      <c r="AR20" s="0">
        <v>497.72000000000003</v>
      </c>
      <c r="AS20" s="13">
        <v>1061.23</v>
      </c>
      <c r="AT20" s="0">
        <v>63</v>
      </c>
      <c r="AU20" s="0">
        <v>62.210000000000001</v>
      </c>
      <c r="AV20" s="0">
        <v>504.16000000000003</v>
      </c>
      <c r="AW20" s="0">
        <v>15.02</v>
      </c>
      <c r="AX20" s="0">
        <v>139.47</v>
      </c>
      <c r="AY20" s="0">
        <v>65.670000000000002</v>
      </c>
      <c r="AZ20" s="0">
        <v>44.560000000000002</v>
      </c>
      <c r="BA20" s="0">
        <v>113.61</v>
      </c>
      <c r="BB20" s="13">
        <v>24656.200000000001</v>
      </c>
      <c r="BC20" s="13">
        <v>22289.91</v>
      </c>
      <c r="BD20" s="13">
        <v>636.28999999999996</v>
      </c>
      <c r="BE20" s="13">
        <v>160.91</v>
      </c>
      <c r="BF20" s="0">
        <v>52.130000000000003</v>
      </c>
      <c r="BG20" s="0">
        <v>455.99000000000001</v>
      </c>
      <c r="BH20" s="0">
        <v>0</v>
      </c>
      <c r="BI20" s="0">
        <v>81.769999999999996</v>
      </c>
      <c r="BJ20" s="0">
        <v>552.34000000000003</v>
      </c>
      <c r="BK20" s="0">
        <v>0</v>
      </c>
      <c r="BL20" s="0">
        <v>160.03999999999999</v>
      </c>
      <c r="BM20" s="0">
        <v>266.79000000000002</v>
      </c>
      <c r="BN20" s="13">
        <v>28197.450000000001</v>
      </c>
      <c r="BO20" s="13">
        <v>23615.799999999999</v>
      </c>
      <c r="BP20" s="13">
        <v>1415.5799999999999</v>
      </c>
      <c r="BQ20" s="13">
        <v>1088.3499999999999</v>
      </c>
      <c r="BR20" s="0">
        <v>593.04999999999995</v>
      </c>
      <c r="BS20" s="0">
        <v>384.54000000000002</v>
      </c>
      <c r="BT20" s="0">
        <v>694.37</v>
      </c>
      <c r="BU20" s="0">
        <v>139.66999999999999</v>
      </c>
      <c r="BV20" s="0">
        <v>117.23</v>
      </c>
      <c r="BW20" s="0">
        <v>0</v>
      </c>
      <c r="BX20" s="0">
        <v>148.84</v>
      </c>
      <c r="BY20" s="0">
        <v>0</v>
      </c>
      <c r="BZ20" s="13">
        <v>19672.240000000002</v>
      </c>
      <c r="CA20" s="13">
        <v>17049.450000000001</v>
      </c>
      <c r="CB20" s="13">
        <v>653.92999999999995</v>
      </c>
      <c r="CC20" s="13">
        <v>481.80000000000001</v>
      </c>
      <c r="CD20" s="0">
        <v>349.83999999999997</v>
      </c>
      <c r="CE20" s="0">
        <v>124.23999999999999</v>
      </c>
      <c r="CF20" s="0">
        <v>626.32000000000005</v>
      </c>
      <c r="CG20" s="0">
        <v>0</v>
      </c>
      <c r="CH20" s="0">
        <v>0</v>
      </c>
      <c r="CI20" s="0">
        <v>93.810000000000002</v>
      </c>
      <c r="CJ20" s="0">
        <v>90.609999999999999</v>
      </c>
      <c r="CK20" s="0">
        <v>202.21000000000001</v>
      </c>
      <c r="CL20" s="13">
        <v>14225.440000000001</v>
      </c>
      <c r="CM20" s="13">
        <v>10344.459999999999</v>
      </c>
      <c r="CN20" s="0">
        <v>198.69</v>
      </c>
      <c r="CO20" s="13">
        <v>441.94</v>
      </c>
      <c r="CP20" s="13">
        <v>767.75</v>
      </c>
      <c r="CQ20" s="0">
        <v>127.84</v>
      </c>
      <c r="CR20" s="0">
        <v>0</v>
      </c>
      <c r="CS20" s="0">
        <v>599.83000000000004</v>
      </c>
      <c r="CT20" s="0">
        <v>90.310000000000002</v>
      </c>
      <c r="CU20" s="0">
        <v>414.86000000000001</v>
      </c>
      <c r="CV20" s="0">
        <v>197.25999999999999</v>
      </c>
      <c r="CW20" s="0">
        <v>1042.48</v>
      </c>
      <c r="CX20" s="13">
        <v>23159.049999999999</v>
      </c>
      <c r="CY20" s="13">
        <v>20370.529999999999</v>
      </c>
      <c r="CZ20" s="13">
        <v>311.52999999999997</v>
      </c>
      <c r="DA20" s="0">
        <v>1110.47</v>
      </c>
      <c r="DB20" s="13">
        <v>478.79000000000002</v>
      </c>
      <c r="DC20" s="0">
        <v>147.69999999999999</v>
      </c>
      <c r="DD20" s="0">
        <v>182.78</v>
      </c>
      <c r="DE20" s="0">
        <v>497.72000000000003</v>
      </c>
      <c r="DF20" s="0">
        <v>0</v>
      </c>
      <c r="DG20" s="0">
        <v>0</v>
      </c>
      <c r="DH20" s="0">
        <v>0</v>
      </c>
      <c r="DI20" s="0">
        <v>59.520000000000003</v>
      </c>
      <c r="DJ20" s="13">
        <v>8134.4399999999996</v>
      </c>
      <c r="DK20" s="13">
        <v>5571.8599999999997</v>
      </c>
      <c r="DL20" s="0">
        <v>699.63999999999999</v>
      </c>
      <c r="DM20" s="0">
        <v>253.56999999999999</v>
      </c>
      <c r="DN20" s="0">
        <v>861.04999999999995</v>
      </c>
      <c r="DO20" s="0">
        <v>387.94999999999999</v>
      </c>
      <c r="DP20" s="0">
        <v>248.47999999999999</v>
      </c>
      <c r="DQ20" s="0">
        <v>0</v>
      </c>
      <c r="DR20" s="0">
        <v>0</v>
      </c>
      <c r="DS20" s="0">
        <v>0</v>
      </c>
      <c r="DT20" s="0">
        <v>0</v>
      </c>
      <c r="DU20" s="0">
        <v>111.86</v>
      </c>
      <c r="DV20" s="13">
        <v>7951.4799999999996</v>
      </c>
      <c r="DW20" s="13">
        <v>6326.7600000000002</v>
      </c>
      <c r="DX20" s="0">
        <v>307.94999999999999</v>
      </c>
      <c r="DY20" s="0">
        <v>46.789999999999999</v>
      </c>
      <c r="DZ20" s="0">
        <v>0</v>
      </c>
      <c r="EA20" s="0">
        <v>322.82999999999998</v>
      </c>
      <c r="EB20" s="0">
        <v>197.50999999999999</v>
      </c>
      <c r="EC20" s="0">
        <v>176.44</v>
      </c>
      <c r="ED20" s="0">
        <v>20.289999999999999</v>
      </c>
      <c r="EE20" s="0">
        <v>0</v>
      </c>
      <c r="EF20" s="0">
        <v>251.28</v>
      </c>
      <c r="EG20" s="0">
        <v>301.61000000000001</v>
      </c>
      <c r="EH20" s="13">
        <v>9466.75</v>
      </c>
      <c r="EI20" s="13">
        <v>6741.6300000000001</v>
      </c>
      <c r="EJ20" s="0">
        <v>295.91000000000003</v>
      </c>
      <c r="EK20" s="13">
        <v>289.24000000000001</v>
      </c>
      <c r="EL20" s="0">
        <v>230.93000000000001</v>
      </c>
      <c r="EM20" s="0">
        <v>48.939999999999998</v>
      </c>
      <c r="EN20" s="0">
        <v>0</v>
      </c>
      <c r="EO20" s="0">
        <v>321.87</v>
      </c>
      <c r="EP20" s="0">
        <v>0</v>
      </c>
      <c r="EQ20" s="0">
        <v>8.1899999999999995</v>
      </c>
      <c r="ER20" s="0">
        <v>98.459999999999994</v>
      </c>
      <c r="ES20" s="0">
        <v>1431.5799999999999</v>
      </c>
      <c r="ET20" s="13">
        <v>191842.95000000001</v>
      </c>
      <c r="EU20" s="13">
        <v>156611.81</v>
      </c>
      <c r="EV20" s="13">
        <v>7144.1099999999997</v>
      </c>
      <c r="EW20" s="13">
        <v>6351.6499999999996</v>
      </c>
      <c r="EX20" s="13">
        <v>6516.2200000000003</v>
      </c>
      <c r="EY20" s="13">
        <v>2841.1599999999999</v>
      </c>
      <c r="EZ20" s="13">
        <v>2702.0999999999999</v>
      </c>
      <c r="FA20" s="13">
        <v>2137.0599999999999</v>
      </c>
      <c r="FB20" s="0">
        <v>1374.4400000000001</v>
      </c>
      <c r="FC20" s="13">
        <v>673.13999999999999</v>
      </c>
      <c r="FD20" s="0">
        <v>991.04999999999995</v>
      </c>
      <c r="FE20" s="13">
        <v>4499.9700000000003</v>
      </c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</row>
    <row ht="13.199999999999999" customHeight="1" r="21">
      <c r="A21" s="0">
        <v>302</v>
      </c>
      <c r="B21" s="0" t="s">
        <v>38</v>
      </c>
      <c r="C21" s="0">
        <v>49</v>
      </c>
      <c r="D21" s="0" t="s">
        <v>31</v>
      </c>
      <c r="F21" s="13">
        <v>4248.4099999999999</v>
      </c>
      <c r="G21" s="13">
        <v>3403.04</v>
      </c>
      <c r="H21" s="0">
        <v>124.2</v>
      </c>
      <c r="I21" s="0">
        <v>0</v>
      </c>
      <c r="J21" s="0">
        <v>513.03999999999996</v>
      </c>
      <c r="K21" s="0">
        <v>56.93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151.19999999999999</v>
      </c>
      <c r="R21" s="13">
        <v>13458.18</v>
      </c>
      <c r="S21" s="13">
        <v>10581.780000000001</v>
      </c>
      <c r="T21" s="0">
        <v>2505.9200000000001</v>
      </c>
      <c r="U21" s="0">
        <v>0</v>
      </c>
      <c r="V21" s="0">
        <v>0</v>
      </c>
      <c r="W21" s="0">
        <v>370.47000000000003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13">
        <v>8276.8500000000004</v>
      </c>
      <c r="AE21" s="13">
        <v>1376.9300000000001</v>
      </c>
      <c r="AF21" s="0">
        <v>6899.9099999999999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13">
        <v>0</v>
      </c>
      <c r="AO21" s="0">
        <v>0</v>
      </c>
      <c r="AP21" s="13">
        <v>3704.7600000000002</v>
      </c>
      <c r="AQ21" s="13">
        <v>2333.75</v>
      </c>
      <c r="AR21" s="0">
        <v>268.52999999999997</v>
      </c>
      <c r="AS21" s="0">
        <v>0</v>
      </c>
      <c r="AT21" s="0">
        <v>627.72000000000003</v>
      </c>
      <c r="AU21" s="0">
        <v>474.75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13">
        <v>10952.75</v>
      </c>
      <c r="BC21" s="13">
        <v>9724.0499999999993</v>
      </c>
      <c r="BD21" s="0">
        <v>1228.7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13">
        <v>395.36000000000001</v>
      </c>
      <c r="BO21" s="13">
        <v>206.78</v>
      </c>
      <c r="BP21" s="0">
        <v>66</v>
      </c>
      <c r="BQ21" s="0">
        <v>0</v>
      </c>
      <c r="BR21" s="0">
        <v>67.269999999999996</v>
      </c>
      <c r="BS21" s="0">
        <v>0</v>
      </c>
      <c r="BT21" s="0">
        <v>0</v>
      </c>
      <c r="BU21" s="0">
        <v>0</v>
      </c>
      <c r="BV21" s="0">
        <v>0</v>
      </c>
      <c r="BW21" s="0">
        <v>23.210000000000001</v>
      </c>
      <c r="BX21" s="0">
        <v>0</v>
      </c>
      <c r="BY21" s="0">
        <v>32.100000000000001</v>
      </c>
      <c r="BZ21" s="13">
        <v>2802.2600000000002</v>
      </c>
      <c r="CA21" s="13">
        <v>2457.4899999999998</v>
      </c>
      <c r="CB21" s="0">
        <v>344.75999999999999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13">
        <v>0</v>
      </c>
      <c r="CJ21" s="0">
        <v>0</v>
      </c>
      <c r="CK21" s="13">
        <v>0</v>
      </c>
      <c r="CL21" s="13">
        <v>5818.9099999999999</v>
      </c>
      <c r="CM21" s="13">
        <v>2174.4200000000001</v>
      </c>
      <c r="CN21" s="0">
        <v>1477.7</v>
      </c>
      <c r="CO21" s="0">
        <v>369.69</v>
      </c>
      <c r="CP21" s="0">
        <v>1330.78</v>
      </c>
      <c r="CQ21" s="0">
        <v>426.75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39.560000000000002</v>
      </c>
      <c r="CX21" s="13">
        <v>12.16</v>
      </c>
      <c r="CY21" s="13">
        <v>12.16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13">
        <v>9024.3999999999996</v>
      </c>
      <c r="DK21" s="13">
        <v>7802.8100000000004</v>
      </c>
      <c r="DL21" s="0">
        <v>21.579999999999998</v>
      </c>
      <c r="DM21" s="0">
        <v>0</v>
      </c>
      <c r="DN21" s="0">
        <v>1200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13">
        <v>2204.6599999999999</v>
      </c>
      <c r="DW21" s="13">
        <v>2120.7199999999998</v>
      </c>
      <c r="DX21" s="0">
        <v>68.859999999999999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15.07</v>
      </c>
      <c r="EH21" s="13">
        <v>2648.9400000000001</v>
      </c>
      <c r="EI21" s="13">
        <v>1537.1900000000001</v>
      </c>
      <c r="EJ21" s="0">
        <v>934.38</v>
      </c>
      <c r="EK21" s="0">
        <v>0</v>
      </c>
      <c r="EL21" s="0">
        <v>56.93</v>
      </c>
      <c r="EM21" s="0">
        <v>0</v>
      </c>
      <c r="EN21" s="0">
        <v>0</v>
      </c>
      <c r="EO21" s="0">
        <v>68.129999999999995</v>
      </c>
      <c r="EP21" s="0">
        <v>0</v>
      </c>
      <c r="EQ21" s="0">
        <v>0</v>
      </c>
      <c r="ER21" s="0">
        <v>0</v>
      </c>
      <c r="ES21" s="0">
        <v>52.280000000000001</v>
      </c>
      <c r="ET21" s="13">
        <v>63547.639999999999</v>
      </c>
      <c r="EU21" s="13">
        <v>43731.120000000003</v>
      </c>
      <c r="EV21" s="0">
        <v>13940.540000000001</v>
      </c>
      <c r="EW21" s="0">
        <v>369.69</v>
      </c>
      <c r="EX21" s="0">
        <v>3795.7399999999998</v>
      </c>
      <c r="EY21" s="0">
        <v>1328.9000000000001</v>
      </c>
      <c r="EZ21" s="0">
        <v>0</v>
      </c>
      <c r="FA21" s="0">
        <v>68.129999999999995</v>
      </c>
      <c r="FB21" s="0">
        <v>0</v>
      </c>
      <c r="FC21" s="13">
        <v>23.210000000000001</v>
      </c>
      <c r="FD21" s="13">
        <v>0</v>
      </c>
      <c r="FE21" s="13">
        <v>290.20999999999998</v>
      </c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</row>
    <row ht="13.199999999999999" customHeight="1" r="22">
      <c r="A22" s="0">
        <v>302</v>
      </c>
      <c r="B22" s="0" t="s">
        <v>38</v>
      </c>
      <c r="C22" s="0">
        <v>51</v>
      </c>
      <c r="D22" s="0" t="s">
        <v>32</v>
      </c>
      <c r="F22" s="13">
        <v>2704.7199999999998</v>
      </c>
      <c r="G22" s="13">
        <v>1569.3399999999999</v>
      </c>
      <c r="H22" s="0">
        <v>119.06</v>
      </c>
      <c r="I22" s="0">
        <v>64.620000000000005</v>
      </c>
      <c r="J22" s="0">
        <v>0</v>
      </c>
      <c r="K22" s="13">
        <v>160.56</v>
      </c>
      <c r="L22" s="0">
        <v>56.039999999999999</v>
      </c>
      <c r="M22" s="0">
        <v>25</v>
      </c>
      <c r="N22" s="0">
        <v>0</v>
      </c>
      <c r="O22" s="0">
        <v>219.90000000000001</v>
      </c>
      <c r="P22" s="0">
        <v>0</v>
      </c>
      <c r="Q22" s="0">
        <v>490.18000000000001</v>
      </c>
      <c r="R22" s="13">
        <v>1140.53</v>
      </c>
      <c r="S22" s="13">
        <v>313.37</v>
      </c>
      <c r="T22" s="0">
        <v>369.82999999999998</v>
      </c>
      <c r="U22" s="13">
        <v>55.280000000000001</v>
      </c>
      <c r="V22" s="13">
        <v>165.84</v>
      </c>
      <c r="W22" s="13">
        <v>0</v>
      </c>
      <c r="X22" s="13">
        <v>0</v>
      </c>
      <c r="Y22" s="0">
        <v>50</v>
      </c>
      <c r="Z22" s="0">
        <v>0</v>
      </c>
      <c r="AA22" s="0">
        <v>186.21000000000001</v>
      </c>
      <c r="AB22" s="0">
        <v>0</v>
      </c>
      <c r="AC22" s="13">
        <v>0</v>
      </c>
      <c r="AD22" s="13">
        <v>17901.619999999999</v>
      </c>
      <c r="AE22" s="13">
        <v>16212.790000000001</v>
      </c>
      <c r="AF22" s="13">
        <v>231.66999999999999</v>
      </c>
      <c r="AG22" s="13">
        <v>1053.3399999999999</v>
      </c>
      <c r="AH22" s="13">
        <v>0</v>
      </c>
      <c r="AI22" s="0">
        <v>0</v>
      </c>
      <c r="AJ22" s="0">
        <v>0</v>
      </c>
      <c r="AK22" s="0">
        <v>0</v>
      </c>
      <c r="AL22" s="0">
        <v>333.02999999999997</v>
      </c>
      <c r="AM22" s="0">
        <v>0</v>
      </c>
      <c r="AN22" s="0">
        <v>0</v>
      </c>
      <c r="AO22" s="0">
        <v>70.780000000000001</v>
      </c>
      <c r="AP22" s="13">
        <v>2922.8400000000001</v>
      </c>
      <c r="AQ22" s="13">
        <v>1732.4100000000001</v>
      </c>
      <c r="AR22" s="13">
        <v>0</v>
      </c>
      <c r="AS22" s="13">
        <v>63.229999999999997</v>
      </c>
      <c r="AT22" s="13">
        <v>55.280000000000001</v>
      </c>
      <c r="AU22" s="13">
        <v>0</v>
      </c>
      <c r="AV22" s="0">
        <v>0</v>
      </c>
      <c r="AW22" s="0">
        <v>705.01999999999998</v>
      </c>
      <c r="AX22" s="0">
        <v>73.569999999999993</v>
      </c>
      <c r="AY22" s="0">
        <v>45.109999999999999</v>
      </c>
      <c r="AZ22" s="0">
        <v>15.82</v>
      </c>
      <c r="BA22" s="0">
        <v>232.37</v>
      </c>
      <c r="BB22" s="13">
        <v>2576.9699999999998</v>
      </c>
      <c r="BC22" s="13">
        <v>1783.97</v>
      </c>
      <c r="BD22" s="0">
        <v>350.92000000000002</v>
      </c>
      <c r="BE22" s="13">
        <v>61.359999999999999</v>
      </c>
      <c r="BF22" s="0">
        <v>0</v>
      </c>
      <c r="BG22" s="0">
        <v>0</v>
      </c>
      <c r="BH22" s="0">
        <v>0</v>
      </c>
      <c r="BI22" s="0">
        <v>19.359999999999999</v>
      </c>
      <c r="BJ22" s="0">
        <v>197.03999999999999</v>
      </c>
      <c r="BK22" s="0">
        <v>0</v>
      </c>
      <c r="BL22" s="0">
        <v>11.279999999999999</v>
      </c>
      <c r="BM22" s="0">
        <v>153</v>
      </c>
      <c r="BN22" s="13">
        <v>11177.41</v>
      </c>
      <c r="BO22" s="13">
        <v>9225.3799999999992</v>
      </c>
      <c r="BP22" s="13">
        <v>0</v>
      </c>
      <c r="BQ22" s="13">
        <v>475.70999999999998</v>
      </c>
      <c r="BR22" s="13">
        <v>430.45999999999998</v>
      </c>
      <c r="BS22" s="0">
        <v>83.840000000000003</v>
      </c>
      <c r="BT22" s="0">
        <v>16.780000000000001</v>
      </c>
      <c r="BU22" s="0">
        <v>31.300000000000001</v>
      </c>
      <c r="BV22" s="0">
        <v>656.33000000000004</v>
      </c>
      <c r="BW22" s="0">
        <v>20.969999999999999</v>
      </c>
      <c r="BX22" s="0">
        <v>37.799999999999997</v>
      </c>
      <c r="BY22" s="13">
        <v>198.80000000000001</v>
      </c>
      <c r="BZ22" s="13">
        <v>5883.6599999999999</v>
      </c>
      <c r="CA22" s="13">
        <v>3637.8200000000002</v>
      </c>
      <c r="CB22" s="0">
        <v>1104.6900000000001</v>
      </c>
      <c r="CC22" s="13">
        <v>712.69000000000005</v>
      </c>
      <c r="CD22" s="0">
        <v>48.079999999999998</v>
      </c>
      <c r="CE22" s="0">
        <v>0</v>
      </c>
      <c r="CF22" s="13">
        <v>90.299999999999997</v>
      </c>
      <c r="CG22" s="0">
        <v>25.649999999999999</v>
      </c>
      <c r="CH22" s="0">
        <v>7.1900000000000004</v>
      </c>
      <c r="CI22" s="0">
        <v>92.170000000000002</v>
      </c>
      <c r="CJ22" s="0">
        <v>28.530000000000001</v>
      </c>
      <c r="CK22" s="0">
        <v>136.49000000000001</v>
      </c>
      <c r="CL22" s="13">
        <v>818.38</v>
      </c>
      <c r="CM22" s="13">
        <v>220.06</v>
      </c>
      <c r="CN22" s="0">
        <v>98.909999999999997</v>
      </c>
      <c r="CO22" s="13">
        <v>100.29000000000001</v>
      </c>
      <c r="CP22" s="0">
        <v>55.280000000000001</v>
      </c>
      <c r="CQ22" s="0">
        <v>0</v>
      </c>
      <c r="CR22" s="0">
        <v>0</v>
      </c>
      <c r="CS22" s="0">
        <v>0</v>
      </c>
      <c r="CT22" s="0">
        <v>9.3499999999999996</v>
      </c>
      <c r="CU22" s="0">
        <v>13.85</v>
      </c>
      <c r="CV22" s="0">
        <v>0</v>
      </c>
      <c r="CW22" s="0">
        <v>320.63999999999999</v>
      </c>
      <c r="CX22" s="13">
        <v>8330.0300000000007</v>
      </c>
      <c r="CY22" s="13">
        <v>7634.6000000000004</v>
      </c>
      <c r="CZ22" s="13">
        <v>11.199999999999999</v>
      </c>
      <c r="DA22" s="13">
        <v>234.37</v>
      </c>
      <c r="DB22" s="13">
        <v>184.96000000000001</v>
      </c>
      <c r="DC22" s="0">
        <v>23.539999999999999</v>
      </c>
      <c r="DD22" s="0">
        <v>0</v>
      </c>
      <c r="DE22" s="0">
        <v>0</v>
      </c>
      <c r="DF22" s="0">
        <v>155.30000000000001</v>
      </c>
      <c r="DG22" s="0">
        <v>24.030000000000001</v>
      </c>
      <c r="DH22" s="0">
        <v>40.5</v>
      </c>
      <c r="DI22" s="0">
        <v>21.510000000000002</v>
      </c>
      <c r="DJ22" s="13">
        <v>482.92000000000002</v>
      </c>
      <c r="DK22" s="13">
        <v>0</v>
      </c>
      <c r="DL22" s="0">
        <v>0</v>
      </c>
      <c r="DM22" s="13">
        <v>0</v>
      </c>
      <c r="DN22" s="13">
        <v>50</v>
      </c>
      <c r="DO22" s="0">
        <v>0</v>
      </c>
      <c r="DP22" s="0">
        <v>0</v>
      </c>
      <c r="DQ22" s="0">
        <v>0</v>
      </c>
      <c r="DR22" s="0">
        <v>432.92000000000002</v>
      </c>
      <c r="DS22" s="0">
        <v>0</v>
      </c>
      <c r="DT22" s="0">
        <v>0</v>
      </c>
      <c r="DU22" s="0">
        <v>0</v>
      </c>
      <c r="DV22" s="13">
        <v>1658.02</v>
      </c>
      <c r="DW22" s="13">
        <v>1277.5</v>
      </c>
      <c r="DX22" s="13">
        <v>145.58000000000001</v>
      </c>
      <c r="DY22" s="13">
        <v>19.030000000000001</v>
      </c>
      <c r="DZ22" s="13">
        <v>3.4300000000000002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212.47999999999999</v>
      </c>
      <c r="EH22" s="13">
        <v>1054.4300000000001</v>
      </c>
      <c r="EI22" s="13">
        <v>552.95000000000005</v>
      </c>
      <c r="EJ22" s="0">
        <v>15</v>
      </c>
      <c r="EK22" s="13">
        <v>0</v>
      </c>
      <c r="EL22" s="0">
        <v>0</v>
      </c>
      <c r="EM22" s="13">
        <v>0</v>
      </c>
      <c r="EN22" s="0">
        <v>98.900000000000006</v>
      </c>
      <c r="EO22" s="0">
        <v>0</v>
      </c>
      <c r="EP22" s="0">
        <v>55.299999999999997</v>
      </c>
      <c r="EQ22" s="0">
        <v>0</v>
      </c>
      <c r="ER22" s="0">
        <v>0</v>
      </c>
      <c r="ES22" s="13">
        <v>332.27999999999997</v>
      </c>
      <c r="ET22" s="13">
        <v>56651.529999999999</v>
      </c>
      <c r="EU22" s="13">
        <v>44160.190000000002</v>
      </c>
      <c r="EV22" s="13">
        <v>2446.8600000000001</v>
      </c>
      <c r="EW22" s="13">
        <v>2839.9200000000001</v>
      </c>
      <c r="EX22" s="13">
        <v>993.33000000000004</v>
      </c>
      <c r="EY22" s="13">
        <v>267.94</v>
      </c>
      <c r="EZ22" s="13">
        <v>262.01999999999998</v>
      </c>
      <c r="FA22" s="13">
        <v>856.33000000000004</v>
      </c>
      <c r="FB22" s="13">
        <v>1920.03</v>
      </c>
      <c r="FC22" s="13">
        <v>602.24000000000001</v>
      </c>
      <c r="FD22" s="13">
        <v>133.93000000000001</v>
      </c>
      <c r="FE22" s="13">
        <v>2168.5300000000002</v>
      </c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</row>
    <row ht="13.199999999999999" customHeight="1" r="23">
      <c r="A23" s="0">
        <v>302</v>
      </c>
      <c r="B23" s="0" t="s">
        <v>38</v>
      </c>
      <c r="C23" s="0">
        <v>65</v>
      </c>
      <c r="D23" s="0" t="s">
        <v>33</v>
      </c>
      <c r="F23" s="13">
        <v>24045.59</v>
      </c>
      <c r="G23" s="13">
        <v>19267.509999999998</v>
      </c>
      <c r="H23" s="13">
        <v>474.76999999999998</v>
      </c>
      <c r="I23" s="13">
        <v>1106.5599999999999</v>
      </c>
      <c r="J23" s="13">
        <v>180.72999999999999</v>
      </c>
      <c r="K23" s="0">
        <v>533.75999999999999</v>
      </c>
      <c r="L23" s="0">
        <v>2028.9000000000001</v>
      </c>
      <c r="M23" s="0">
        <v>9.8699999999999992</v>
      </c>
      <c r="N23" s="0">
        <v>147.94999999999999</v>
      </c>
      <c r="O23" s="0">
        <v>24.920000000000002</v>
      </c>
      <c r="P23" s="0">
        <v>0</v>
      </c>
      <c r="Q23" s="0">
        <v>270.55000000000001</v>
      </c>
      <c r="R23" s="13">
        <v>49865.68</v>
      </c>
      <c r="S23" s="13">
        <v>43212.639999999999</v>
      </c>
      <c r="T23" s="0">
        <v>4315.7200000000003</v>
      </c>
      <c r="U23" s="0">
        <v>41.579999999999998</v>
      </c>
      <c r="V23" s="0">
        <v>352.26999999999998</v>
      </c>
      <c r="W23" s="13">
        <v>1378.01</v>
      </c>
      <c r="X23" s="0">
        <v>458.5</v>
      </c>
      <c r="Y23" s="0">
        <v>22.859999999999999</v>
      </c>
      <c r="Z23" s="0">
        <v>7.7999999999999998</v>
      </c>
      <c r="AA23" s="0">
        <v>47.840000000000003</v>
      </c>
      <c r="AB23" s="0">
        <v>4.9800000000000004</v>
      </c>
      <c r="AC23" s="13">
        <v>23.420000000000002</v>
      </c>
      <c r="AD23" s="13">
        <v>92887.119999999995</v>
      </c>
      <c r="AE23" s="13">
        <v>65929.740000000005</v>
      </c>
      <c r="AF23" s="13">
        <v>23532.279999999999</v>
      </c>
      <c r="AG23" s="13">
        <v>233.59999999999999</v>
      </c>
      <c r="AH23" s="13">
        <v>3191.4699999999998</v>
      </c>
      <c r="AI23" s="13">
        <v>0</v>
      </c>
      <c r="AJ23" s="0">
        <v>0</v>
      </c>
      <c r="AK23" s="0">
        <v>0</v>
      </c>
      <c r="AL23" s="13">
        <v>0</v>
      </c>
      <c r="AM23" s="0">
        <v>0</v>
      </c>
      <c r="AN23" s="0">
        <v>0</v>
      </c>
      <c r="AO23" s="0">
        <v>0</v>
      </c>
      <c r="AP23" s="13">
        <v>35386.239999999998</v>
      </c>
      <c r="AQ23" s="13">
        <v>26453.990000000002</v>
      </c>
      <c r="AR23" s="13">
        <v>922.73000000000002</v>
      </c>
      <c r="AS23" s="0">
        <v>696.71000000000004</v>
      </c>
      <c r="AT23" s="13">
        <v>286.11000000000001</v>
      </c>
      <c r="AU23" s="13">
        <v>3780.5500000000002</v>
      </c>
      <c r="AV23" s="0">
        <v>251.88</v>
      </c>
      <c r="AW23" s="0">
        <v>751.27999999999997</v>
      </c>
      <c r="AX23" s="0">
        <v>1969.02</v>
      </c>
      <c r="AY23" s="0">
        <v>29.18</v>
      </c>
      <c r="AZ23" s="0">
        <v>23.91</v>
      </c>
      <c r="BA23" s="0">
        <v>220.84</v>
      </c>
      <c r="BB23" s="13">
        <v>79451.490000000005</v>
      </c>
      <c r="BC23" s="13">
        <v>68644.699999999997</v>
      </c>
      <c r="BD23" s="13">
        <v>9443.7000000000007</v>
      </c>
      <c r="BE23" s="13">
        <v>640.14999999999998</v>
      </c>
      <c r="BF23" s="13">
        <v>34</v>
      </c>
      <c r="BG23" s="13">
        <v>440.06</v>
      </c>
      <c r="BH23" s="0">
        <v>167.91999999999999</v>
      </c>
      <c r="BI23" s="0">
        <v>0</v>
      </c>
      <c r="BJ23" s="0">
        <v>15.68</v>
      </c>
      <c r="BK23" s="0">
        <v>17.120000000000001</v>
      </c>
      <c r="BL23" s="0">
        <v>30.140000000000001</v>
      </c>
      <c r="BM23" s="0">
        <v>17.989999999999998</v>
      </c>
      <c r="BN23" s="13">
        <v>134075.31</v>
      </c>
      <c r="BO23" s="13">
        <v>109622.47</v>
      </c>
      <c r="BP23" s="13">
        <v>8232.9400000000005</v>
      </c>
      <c r="BQ23" s="0">
        <v>11015.33</v>
      </c>
      <c r="BR23" s="13">
        <v>2388.6199999999999</v>
      </c>
      <c r="BS23" s="13">
        <v>1591.9100000000001</v>
      </c>
      <c r="BT23" s="0">
        <v>328.91000000000003</v>
      </c>
      <c r="BU23" s="13">
        <v>248.28</v>
      </c>
      <c r="BV23" s="13">
        <v>0</v>
      </c>
      <c r="BW23" s="0">
        <v>33.359999999999999</v>
      </c>
      <c r="BX23" s="0">
        <v>233.12</v>
      </c>
      <c r="BY23" s="0">
        <v>380.20999999999998</v>
      </c>
      <c r="BZ23" s="13">
        <v>62094.82</v>
      </c>
      <c r="CA23" s="13">
        <v>29496.380000000001</v>
      </c>
      <c r="CB23" s="13">
        <v>9479.1800000000003</v>
      </c>
      <c r="CC23" s="13">
        <v>4702.4399999999996</v>
      </c>
      <c r="CD23" s="0">
        <v>343.02999999999997</v>
      </c>
      <c r="CE23" s="13">
        <v>11622.059999999999</v>
      </c>
      <c r="CF23" s="0">
        <v>6327.5699999999997</v>
      </c>
      <c r="CG23" s="0">
        <v>9.9700000000000006</v>
      </c>
      <c r="CH23" s="0">
        <v>19.199999999999999</v>
      </c>
      <c r="CI23" s="0">
        <v>75.709999999999994</v>
      </c>
      <c r="CJ23" s="0">
        <v>19.199999999999999</v>
      </c>
      <c r="CK23" s="0">
        <v>0</v>
      </c>
      <c r="CL23" s="13">
        <v>39850.059999999998</v>
      </c>
      <c r="CM23" s="13">
        <v>34423.290000000001</v>
      </c>
      <c r="CN23" s="0">
        <v>2025.22</v>
      </c>
      <c r="CO23" s="0">
        <v>706.47000000000003</v>
      </c>
      <c r="CP23" s="0">
        <v>178.5</v>
      </c>
      <c r="CQ23" s="13">
        <v>518.70000000000005</v>
      </c>
      <c r="CR23" s="0">
        <v>1763.22</v>
      </c>
      <c r="CS23" s="0">
        <v>0</v>
      </c>
      <c r="CT23" s="0">
        <v>38.399999999999999</v>
      </c>
      <c r="CU23" s="0">
        <v>46.210000000000001</v>
      </c>
      <c r="CV23" s="0">
        <v>51.990000000000002</v>
      </c>
      <c r="CW23" s="0">
        <v>98.010000000000005</v>
      </c>
      <c r="CX23" s="13">
        <v>79666.759999999995</v>
      </c>
      <c r="CY23" s="13">
        <v>70800.759999999995</v>
      </c>
      <c r="CZ23" s="0">
        <v>7111.9200000000001</v>
      </c>
      <c r="DA23" s="0">
        <v>1055.0799999999999</v>
      </c>
      <c r="DB23" s="13">
        <v>275.14999999999998</v>
      </c>
      <c r="DC23" s="13">
        <v>229.41</v>
      </c>
      <c r="DD23" s="0">
        <v>123.64</v>
      </c>
      <c r="DE23" s="0">
        <v>43.530000000000001</v>
      </c>
      <c r="DF23" s="0">
        <v>5.4199999999999999</v>
      </c>
      <c r="DG23" s="0">
        <v>0</v>
      </c>
      <c r="DH23" s="0">
        <v>0</v>
      </c>
      <c r="DI23" s="0">
        <v>21.780000000000001</v>
      </c>
      <c r="DJ23" s="13">
        <v>25961.98</v>
      </c>
      <c r="DK23" s="13">
        <v>22497.060000000001</v>
      </c>
      <c r="DL23" s="0">
        <v>439.13999999999999</v>
      </c>
      <c r="DM23" s="0">
        <v>0</v>
      </c>
      <c r="DN23" s="0">
        <v>331.81</v>
      </c>
      <c r="DO23" s="0">
        <v>655.50999999999999</v>
      </c>
      <c r="DP23" s="13">
        <v>1886.55</v>
      </c>
      <c r="DQ23" s="0">
        <v>0</v>
      </c>
      <c r="DR23" s="0">
        <v>0</v>
      </c>
      <c r="DS23" s="0">
        <v>0</v>
      </c>
      <c r="DT23" s="0">
        <v>0</v>
      </c>
      <c r="DU23" s="0">
        <v>151.84</v>
      </c>
      <c r="DV23" s="13">
        <v>25093.450000000001</v>
      </c>
      <c r="DW23" s="13">
        <v>24427.470000000001</v>
      </c>
      <c r="DX23" s="13">
        <v>95.950000000000003</v>
      </c>
      <c r="DY23" s="0">
        <v>89.950000000000003</v>
      </c>
      <c r="DZ23" s="0">
        <v>360.77999999999997</v>
      </c>
      <c r="EA23" s="13">
        <v>3.3300000000000001</v>
      </c>
      <c r="EB23" s="0">
        <v>83.959999999999994</v>
      </c>
      <c r="EC23" s="0">
        <v>0</v>
      </c>
      <c r="ED23" s="0">
        <v>0</v>
      </c>
      <c r="EE23" s="0">
        <v>7.8099999999999996</v>
      </c>
      <c r="EF23" s="0">
        <v>0</v>
      </c>
      <c r="EG23" s="0">
        <v>24.18</v>
      </c>
      <c r="EH23" s="13">
        <v>16885.41</v>
      </c>
      <c r="EI23" s="13">
        <v>12196.059999999999</v>
      </c>
      <c r="EJ23" s="13">
        <v>2398.98</v>
      </c>
      <c r="EK23" s="0">
        <v>88.099999999999994</v>
      </c>
      <c r="EL23" s="0">
        <v>184.55000000000001</v>
      </c>
      <c r="EM23" s="0">
        <v>95.569999999999993</v>
      </c>
      <c r="EN23" s="0">
        <v>258.41000000000003</v>
      </c>
      <c r="EO23" s="0">
        <v>0</v>
      </c>
      <c r="EP23" s="0">
        <v>1096.29</v>
      </c>
      <c r="EQ23" s="0">
        <v>353.41000000000003</v>
      </c>
      <c r="ER23" s="0">
        <v>0</v>
      </c>
      <c r="ES23" s="13">
        <v>214.03</v>
      </c>
      <c r="ET23" s="13">
        <v>665263.91000000003</v>
      </c>
      <c r="EU23" s="13">
        <v>526972.06999999995</v>
      </c>
      <c r="EV23" s="13">
        <v>68472.529999999999</v>
      </c>
      <c r="EW23" s="13">
        <v>20375.970000000001</v>
      </c>
      <c r="EX23" s="13">
        <v>8107.0200000000004</v>
      </c>
      <c r="EY23" s="13">
        <v>20848.869999999999</v>
      </c>
      <c r="EZ23" s="13">
        <v>13679.459999999999</v>
      </c>
      <c r="FA23" s="13">
        <v>1085.79</v>
      </c>
      <c r="FB23" s="13">
        <v>3299.7600000000002</v>
      </c>
      <c r="FC23" s="0">
        <v>635.55999999999995</v>
      </c>
      <c r="FD23" s="0">
        <v>363.33999999999997</v>
      </c>
      <c r="FE23" s="13">
        <v>1422.8499999999999</v>
      </c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</row>
    <row ht="13.199999999999999" customHeight="1" r="24">
      <c r="A24" s="0">
        <v>302</v>
      </c>
      <c r="B24" s="0" t="s">
        <v>38</v>
      </c>
      <c r="C24" s="0">
        <v>75</v>
      </c>
      <c r="D24" s="0" t="s">
        <v>34</v>
      </c>
      <c r="F24" s="13">
        <v>21230.849999999999</v>
      </c>
      <c r="G24" s="13">
        <v>18744.880000000001</v>
      </c>
      <c r="H24" s="13">
        <v>286.77999999999997</v>
      </c>
      <c r="I24" s="13">
        <v>493.66000000000003</v>
      </c>
      <c r="J24" s="0">
        <v>721.38999999999999</v>
      </c>
      <c r="K24" s="0">
        <v>247.02000000000001</v>
      </c>
      <c r="L24" s="0">
        <v>65.829999999999998</v>
      </c>
      <c r="M24" s="0">
        <v>38.939999999999998</v>
      </c>
      <c r="N24" s="0">
        <v>79.510000000000005</v>
      </c>
      <c r="O24" s="0">
        <v>178.31999999999999</v>
      </c>
      <c r="P24" s="0">
        <v>31.969999999999999</v>
      </c>
      <c r="Q24" s="0">
        <v>342.5</v>
      </c>
      <c r="R24" s="13">
        <v>14361.200000000001</v>
      </c>
      <c r="S24" s="13">
        <v>11598.629999999999</v>
      </c>
      <c r="T24" s="0">
        <v>691.49000000000001</v>
      </c>
      <c r="U24" s="13">
        <v>175.80000000000001</v>
      </c>
      <c r="V24" s="0">
        <v>527.60000000000002</v>
      </c>
      <c r="W24" s="0">
        <v>822.09000000000003</v>
      </c>
      <c r="X24" s="0">
        <v>0</v>
      </c>
      <c r="Y24" s="0">
        <v>191.05000000000001</v>
      </c>
      <c r="Z24" s="0">
        <v>36.549999999999997</v>
      </c>
      <c r="AA24" s="0">
        <v>59.439999999999998</v>
      </c>
      <c r="AB24" s="0">
        <v>0</v>
      </c>
      <c r="AC24" s="0">
        <v>258.51999999999998</v>
      </c>
      <c r="AD24" s="13">
        <v>39559.82</v>
      </c>
      <c r="AE24" s="13">
        <v>33788.169999999998</v>
      </c>
      <c r="AF24" s="13">
        <v>2434.5300000000002</v>
      </c>
      <c r="AG24" s="13">
        <v>1119.53</v>
      </c>
      <c r="AH24" s="0">
        <v>102.90000000000001</v>
      </c>
      <c r="AI24" s="0">
        <v>1655.8900000000001</v>
      </c>
      <c r="AJ24" s="0">
        <v>12.15</v>
      </c>
      <c r="AK24" s="0">
        <v>0</v>
      </c>
      <c r="AL24" s="0">
        <v>19.870000000000001</v>
      </c>
      <c r="AM24" s="0">
        <v>0</v>
      </c>
      <c r="AN24" s="0">
        <v>0</v>
      </c>
      <c r="AO24" s="0">
        <v>426.70999999999998</v>
      </c>
      <c r="AP24" s="13">
        <v>11789.469999999999</v>
      </c>
      <c r="AQ24" s="13">
        <v>8070.1099999999997</v>
      </c>
      <c r="AR24" s="0">
        <v>1469.1900000000001</v>
      </c>
      <c r="AS24" s="13">
        <v>205.69</v>
      </c>
      <c r="AT24" s="0">
        <v>387.83999999999997</v>
      </c>
      <c r="AU24" s="0">
        <v>517.22000000000003</v>
      </c>
      <c r="AV24" s="0">
        <v>129.88</v>
      </c>
      <c r="AW24" s="0">
        <v>37.329999999999998</v>
      </c>
      <c r="AX24" s="0">
        <v>287.11000000000001</v>
      </c>
      <c r="AY24" s="0">
        <v>26.68</v>
      </c>
      <c r="AZ24" s="0">
        <v>173.30000000000001</v>
      </c>
      <c r="BA24" s="0">
        <v>485.08999999999997</v>
      </c>
      <c r="BB24" s="13">
        <v>14308.49</v>
      </c>
      <c r="BC24" s="13">
        <v>13299.049999999999</v>
      </c>
      <c r="BD24" s="0">
        <v>633.49000000000001</v>
      </c>
      <c r="BE24" s="0">
        <v>21.75</v>
      </c>
      <c r="BF24" s="0">
        <v>69.310000000000002</v>
      </c>
      <c r="BG24" s="0">
        <v>90.079999999999998</v>
      </c>
      <c r="BH24" s="0">
        <v>35.719999999999999</v>
      </c>
      <c r="BI24" s="0">
        <v>0</v>
      </c>
      <c r="BJ24" s="0">
        <v>36.549999999999997</v>
      </c>
      <c r="BK24" s="0">
        <v>65.239999999999995</v>
      </c>
      <c r="BL24" s="0">
        <v>0</v>
      </c>
      <c r="BM24" s="0">
        <v>57.229999999999997</v>
      </c>
      <c r="BN24" s="13">
        <v>40013.449999999997</v>
      </c>
      <c r="BO24" s="13">
        <v>34576.199999999997</v>
      </c>
      <c r="BP24" s="13">
        <v>1042.1700000000001</v>
      </c>
      <c r="BQ24" s="0">
        <v>369.02999999999997</v>
      </c>
      <c r="BR24" s="13">
        <v>315.02999999999997</v>
      </c>
      <c r="BS24" s="13">
        <v>1266.4400000000001</v>
      </c>
      <c r="BT24" s="0">
        <v>113.67</v>
      </c>
      <c r="BU24" s="0">
        <v>314.48000000000002</v>
      </c>
      <c r="BV24" s="0">
        <v>132.30000000000001</v>
      </c>
      <c r="BW24" s="0">
        <v>209.5</v>
      </c>
      <c r="BX24" s="0">
        <v>272.56</v>
      </c>
      <c r="BY24" s="13">
        <v>1402.03</v>
      </c>
      <c r="BZ24" s="13">
        <v>11668.17</v>
      </c>
      <c r="CA24" s="13">
        <v>8947.6100000000006</v>
      </c>
      <c r="CB24" s="13">
        <v>510.54000000000002</v>
      </c>
      <c r="CC24" s="0">
        <v>45.539999999999999</v>
      </c>
      <c r="CD24" s="13">
        <v>231.02000000000001</v>
      </c>
      <c r="CE24" s="0">
        <v>503.95999999999998</v>
      </c>
      <c r="CF24" s="0">
        <v>761.23000000000002</v>
      </c>
      <c r="CG24" s="0">
        <v>0</v>
      </c>
      <c r="CH24" s="0">
        <v>224.28999999999999</v>
      </c>
      <c r="CI24" s="0">
        <v>216.56999999999999</v>
      </c>
      <c r="CJ24" s="0">
        <v>95.140000000000001</v>
      </c>
      <c r="CK24" s="13">
        <v>132.19999999999999</v>
      </c>
      <c r="CL24" s="13">
        <v>11410.49</v>
      </c>
      <c r="CM24" s="13">
        <v>9579.7900000000009</v>
      </c>
      <c r="CN24" s="0">
        <v>541.01999999999998</v>
      </c>
      <c r="CO24" s="0">
        <v>607.27999999999997</v>
      </c>
      <c r="CP24" s="0">
        <v>242.94999999999999</v>
      </c>
      <c r="CQ24" s="0">
        <v>33.119999999999997</v>
      </c>
      <c r="CR24" s="0">
        <v>76.109999999999999</v>
      </c>
      <c r="CS24" s="0">
        <v>7.9100000000000001</v>
      </c>
      <c r="CT24" s="0">
        <v>62</v>
      </c>
      <c r="CU24" s="0">
        <v>71.370000000000005</v>
      </c>
      <c r="CV24" s="0">
        <v>80</v>
      </c>
      <c r="CW24" s="0">
        <v>108.84</v>
      </c>
      <c r="CX24" s="13">
        <v>31968.080000000002</v>
      </c>
      <c r="CY24" s="13">
        <v>30176.490000000002</v>
      </c>
      <c r="CZ24" s="0">
        <v>487.66000000000003</v>
      </c>
      <c r="DA24" s="0">
        <v>238.81</v>
      </c>
      <c r="DB24" s="0">
        <v>760.52999999999997</v>
      </c>
      <c r="DC24" s="0">
        <v>81.620000000000005</v>
      </c>
      <c r="DD24" s="0">
        <v>80.780000000000001</v>
      </c>
      <c r="DE24" s="0">
        <v>49.68</v>
      </c>
      <c r="DF24" s="0">
        <v>19.870000000000001</v>
      </c>
      <c r="DG24" s="0">
        <v>0</v>
      </c>
      <c r="DH24" s="0">
        <v>25.870000000000001</v>
      </c>
      <c r="DI24" s="0">
        <v>46.689999999999998</v>
      </c>
      <c r="DJ24" s="13">
        <v>6373.1000000000004</v>
      </c>
      <c r="DK24" s="13">
        <v>5040.3599999999997</v>
      </c>
      <c r="DL24" s="0">
        <v>497.50999999999999</v>
      </c>
      <c r="DM24" s="13">
        <v>164.27000000000001</v>
      </c>
      <c r="DN24" s="0">
        <v>0</v>
      </c>
      <c r="DO24" s="0">
        <v>94.299999999999997</v>
      </c>
      <c r="DP24" s="0">
        <v>52.289999999999999</v>
      </c>
      <c r="DQ24" s="0">
        <v>130.24000000000001</v>
      </c>
      <c r="DR24" s="0">
        <v>179.00999999999999</v>
      </c>
      <c r="DS24" s="0">
        <v>59.439999999999998</v>
      </c>
      <c r="DT24" s="0">
        <v>82.280000000000001</v>
      </c>
      <c r="DU24" s="0">
        <v>73.319999999999993</v>
      </c>
      <c r="DV24" s="13">
        <v>15081.799999999999</v>
      </c>
      <c r="DW24" s="13">
        <v>9167.6499999999996</v>
      </c>
      <c r="DX24" s="13">
        <v>3170.04</v>
      </c>
      <c r="DY24" s="0">
        <v>410.32999999999998</v>
      </c>
      <c r="DZ24" s="0">
        <v>1011.26</v>
      </c>
      <c r="EA24" s="0">
        <v>306.13</v>
      </c>
      <c r="EB24" s="0">
        <v>320.49000000000001</v>
      </c>
      <c r="EC24" s="0">
        <v>34.25</v>
      </c>
      <c r="ED24" s="0">
        <v>203.40000000000001</v>
      </c>
      <c r="EE24" s="0">
        <v>75.870000000000005</v>
      </c>
      <c r="EF24" s="0">
        <v>164.97999999999999</v>
      </c>
      <c r="EG24" s="0">
        <v>217.38</v>
      </c>
      <c r="EH24" s="13">
        <v>8073.8500000000004</v>
      </c>
      <c r="EI24" s="13">
        <v>6639.6400000000003</v>
      </c>
      <c r="EJ24" s="0">
        <v>202.53</v>
      </c>
      <c r="EK24" s="13">
        <v>43.950000000000003</v>
      </c>
      <c r="EL24" s="0">
        <v>38.369999999999997</v>
      </c>
      <c r="EM24" s="0">
        <v>295.45999999999998</v>
      </c>
      <c r="EN24" s="0">
        <v>144.27000000000001</v>
      </c>
      <c r="EO24" s="0">
        <v>30.149999999999999</v>
      </c>
      <c r="EP24" s="0">
        <v>237.59999999999999</v>
      </c>
      <c r="EQ24" s="0">
        <v>4.4800000000000004</v>
      </c>
      <c r="ER24" s="0">
        <v>146.24000000000001</v>
      </c>
      <c r="ES24" s="13">
        <v>291.11000000000001</v>
      </c>
      <c r="ET24" s="13">
        <v>225838.76999999999</v>
      </c>
      <c r="EU24" s="13">
        <v>189628.57999999999</v>
      </c>
      <c r="EV24" s="13">
        <v>11966.950000000001</v>
      </c>
      <c r="EW24" s="13">
        <v>3895.6399999999999</v>
      </c>
      <c r="EX24" s="13">
        <v>4408.1999999999998</v>
      </c>
      <c r="EY24" s="13">
        <v>5913.3299999999999</v>
      </c>
      <c r="EZ24" s="13">
        <v>1792.4200000000001</v>
      </c>
      <c r="FA24" s="13">
        <v>834.02999999999997</v>
      </c>
      <c r="FB24" s="0">
        <v>1518.0599999999999</v>
      </c>
      <c r="FC24" s="0">
        <v>966.90999999999997</v>
      </c>
      <c r="FD24" s="13">
        <v>1072.3399999999999</v>
      </c>
      <c r="FE24" s="13">
        <v>3841.6199999999999</v>
      </c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</row>
    <row ht="13.199999999999999" customHeight="1" r="25">
      <c r="A25" s="0">
        <v>302</v>
      </c>
      <c r="B25" s="0" t="s">
        <v>38</v>
      </c>
      <c r="C25" s="0">
        <v>76</v>
      </c>
      <c r="D25" s="0" t="s">
        <v>35</v>
      </c>
      <c r="F25" s="13">
        <v>53342.470000000001</v>
      </c>
      <c r="G25" s="13">
        <v>41587.699999999997</v>
      </c>
      <c r="H25" s="0">
        <v>6956.3100000000004</v>
      </c>
      <c r="I25" s="13">
        <v>1594.78</v>
      </c>
      <c r="J25" s="0">
        <v>1803.02</v>
      </c>
      <c r="K25" s="0">
        <v>192.06999999999999</v>
      </c>
      <c r="L25" s="13">
        <v>16.640000000000001</v>
      </c>
      <c r="M25" s="0">
        <v>234.34999999999999</v>
      </c>
      <c r="N25" s="0">
        <v>78.129999999999995</v>
      </c>
      <c r="O25" s="0">
        <v>122.51000000000001</v>
      </c>
      <c r="P25" s="0">
        <v>285.98000000000002</v>
      </c>
      <c r="Q25" s="0">
        <v>470.88999999999999</v>
      </c>
      <c r="R25" s="13">
        <v>46517.209999999999</v>
      </c>
      <c r="S25" s="13">
        <v>36753.57</v>
      </c>
      <c r="T25" s="13">
        <v>4845.6000000000004</v>
      </c>
      <c r="U25" s="13">
        <v>1331.79</v>
      </c>
      <c r="V25" s="0">
        <v>360.83999999999997</v>
      </c>
      <c r="W25" s="0">
        <v>2610.02</v>
      </c>
      <c r="X25" s="0">
        <v>9.25</v>
      </c>
      <c r="Y25" s="0">
        <v>0</v>
      </c>
      <c r="Z25" s="0">
        <v>68.200000000000003</v>
      </c>
      <c r="AA25" s="0">
        <v>0</v>
      </c>
      <c r="AB25" s="0">
        <v>54.560000000000002</v>
      </c>
      <c r="AC25" s="13">
        <v>483.33999999999997</v>
      </c>
      <c r="AD25" s="13">
        <v>129687.67999999999</v>
      </c>
      <c r="AE25" s="13">
        <v>112996.46000000001</v>
      </c>
      <c r="AF25" s="13">
        <v>6504.8599999999997</v>
      </c>
      <c r="AG25" s="13">
        <v>4812.9200000000001</v>
      </c>
      <c r="AH25" s="13">
        <v>2165.48</v>
      </c>
      <c r="AI25" s="13">
        <v>2037.73</v>
      </c>
      <c r="AJ25" s="13">
        <v>323.85000000000002</v>
      </c>
      <c r="AK25" s="0">
        <v>75.689999999999998</v>
      </c>
      <c r="AL25" s="0">
        <v>221.86000000000001</v>
      </c>
      <c r="AM25" s="0">
        <v>205.68000000000001</v>
      </c>
      <c r="AN25" s="0">
        <v>0</v>
      </c>
      <c r="AO25" s="0">
        <v>343.11000000000001</v>
      </c>
      <c r="AP25" s="13">
        <v>49959.779999999999</v>
      </c>
      <c r="AQ25" s="13">
        <v>39366.779999999999</v>
      </c>
      <c r="AR25" s="13">
        <v>3363.1900000000001</v>
      </c>
      <c r="AS25" s="13">
        <v>719.41999999999996</v>
      </c>
      <c r="AT25" s="13">
        <v>702.74000000000001</v>
      </c>
      <c r="AU25" s="13">
        <v>2898.5500000000002</v>
      </c>
      <c r="AV25" s="0">
        <v>155.52000000000001</v>
      </c>
      <c r="AW25" s="13">
        <v>618.44000000000005</v>
      </c>
      <c r="AX25" s="0">
        <v>74.719999999999999</v>
      </c>
      <c r="AY25" s="0">
        <v>85.579999999999998</v>
      </c>
      <c r="AZ25" s="0">
        <v>362.80000000000001</v>
      </c>
      <c r="BA25" s="13">
        <v>1612</v>
      </c>
      <c r="BB25" s="13">
        <v>62002.589999999997</v>
      </c>
      <c r="BC25" s="13">
        <v>48013.919999999998</v>
      </c>
      <c r="BD25" s="13">
        <v>9969.1000000000004</v>
      </c>
      <c r="BE25" s="13">
        <v>1972.3</v>
      </c>
      <c r="BF25" s="0">
        <v>29.559999999999999</v>
      </c>
      <c r="BG25" s="13">
        <v>398.77999999999997</v>
      </c>
      <c r="BH25" s="0">
        <v>0</v>
      </c>
      <c r="BI25" s="0">
        <v>5.2800000000000002</v>
      </c>
      <c r="BJ25" s="0">
        <v>30.68</v>
      </c>
      <c r="BK25" s="0">
        <v>241.44999999999999</v>
      </c>
      <c r="BL25" s="0">
        <v>411.87</v>
      </c>
      <c r="BM25" s="0">
        <v>929.61000000000001</v>
      </c>
      <c r="BN25" s="13">
        <v>100532.13</v>
      </c>
      <c r="BO25" s="13">
        <v>81329.339999999997</v>
      </c>
      <c r="BP25" s="13">
        <v>3658.8299999999999</v>
      </c>
      <c r="BQ25" s="13">
        <v>3758.6500000000001</v>
      </c>
      <c r="BR25" s="13">
        <v>139.99000000000001</v>
      </c>
      <c r="BS25" s="13">
        <v>9910.9200000000001</v>
      </c>
      <c r="BT25" s="0">
        <v>346.49000000000001</v>
      </c>
      <c r="BU25" s="0">
        <v>13.91</v>
      </c>
      <c r="BV25" s="0">
        <v>7.2800000000000002</v>
      </c>
      <c r="BW25" s="0">
        <v>624.34000000000003</v>
      </c>
      <c r="BX25" s="0">
        <v>20.18</v>
      </c>
      <c r="BY25" s="0">
        <v>722.13</v>
      </c>
      <c r="BZ25" s="13">
        <v>72461.649999999994</v>
      </c>
      <c r="CA25" s="13">
        <v>60236.139999999999</v>
      </c>
      <c r="CB25" s="13">
        <v>4799.4700000000003</v>
      </c>
      <c r="CC25" s="13">
        <v>3041.0999999999999</v>
      </c>
      <c r="CD25" s="13">
        <v>2384.0100000000002</v>
      </c>
      <c r="CE25" s="13">
        <v>534.64999999999998</v>
      </c>
      <c r="CF25" s="0">
        <v>14.02</v>
      </c>
      <c r="CG25" s="0">
        <v>664.70000000000005</v>
      </c>
      <c r="CH25" s="0">
        <v>50.93</v>
      </c>
      <c r="CI25" s="0">
        <v>41.969999999999999</v>
      </c>
      <c r="CJ25" s="0">
        <v>71.040000000000006</v>
      </c>
      <c r="CK25" s="0">
        <v>623.50999999999999</v>
      </c>
      <c r="CL25" s="13">
        <v>54983.32</v>
      </c>
      <c r="CM25" s="13">
        <v>40331.040000000001</v>
      </c>
      <c r="CN25" s="13">
        <v>6175.1700000000001</v>
      </c>
      <c r="CO25" s="13">
        <v>2376.8400000000001</v>
      </c>
      <c r="CP25" s="13">
        <v>1700.79</v>
      </c>
      <c r="CQ25" s="0">
        <v>1663.4200000000001</v>
      </c>
      <c r="CR25" s="0">
        <v>0</v>
      </c>
      <c r="CS25" s="0">
        <v>385.25</v>
      </c>
      <c r="CT25" s="0">
        <v>178.41999999999999</v>
      </c>
      <c r="CU25" s="0">
        <v>989.08000000000004</v>
      </c>
      <c r="CV25" s="0">
        <v>73.959999999999994</v>
      </c>
      <c r="CW25" s="0">
        <v>1109.27</v>
      </c>
      <c r="CX25" s="13">
        <v>161905.20999999999</v>
      </c>
      <c r="CY25" s="13">
        <v>145367.5</v>
      </c>
      <c r="CZ25" s="13">
        <v>3702.54</v>
      </c>
      <c r="DA25" s="13">
        <v>6817.9499999999998</v>
      </c>
      <c r="DB25" s="13">
        <v>1886.6300000000001</v>
      </c>
      <c r="DC25" s="13">
        <v>983.09000000000003</v>
      </c>
      <c r="DD25" s="13">
        <v>1257.6700000000001</v>
      </c>
      <c r="DE25" s="0">
        <v>630.25</v>
      </c>
      <c r="DF25" s="0">
        <v>175.08000000000001</v>
      </c>
      <c r="DG25" s="0">
        <v>14.960000000000001</v>
      </c>
      <c r="DH25" s="0">
        <v>120.56</v>
      </c>
      <c r="DI25" s="0">
        <v>948.87</v>
      </c>
      <c r="DJ25" s="13">
        <v>24608.869999999999</v>
      </c>
      <c r="DK25" s="13">
        <v>19032.200000000001</v>
      </c>
      <c r="DL25" s="13">
        <v>2324.54</v>
      </c>
      <c r="DM25" s="13">
        <v>318.56</v>
      </c>
      <c r="DN25" s="0">
        <v>1369.98</v>
      </c>
      <c r="DO25" s="13">
        <v>250.59</v>
      </c>
      <c r="DP25" s="13">
        <v>195.19999999999999</v>
      </c>
      <c r="DQ25" s="0">
        <v>86.120000000000005</v>
      </c>
      <c r="DR25" s="0">
        <v>22.219999999999999</v>
      </c>
      <c r="DS25" s="0">
        <v>0</v>
      </c>
      <c r="DT25" s="0">
        <v>149.72</v>
      </c>
      <c r="DU25" s="0">
        <v>859.69000000000005</v>
      </c>
      <c r="DV25" s="13">
        <v>34746.339999999997</v>
      </c>
      <c r="DW25" s="13">
        <v>24465.150000000001</v>
      </c>
      <c r="DX25" s="13">
        <v>7308.9899999999998</v>
      </c>
      <c r="DY25" s="13">
        <v>60.159999999999997</v>
      </c>
      <c r="DZ25" s="0">
        <v>649.86000000000001</v>
      </c>
      <c r="EA25" s="13">
        <v>1093.48</v>
      </c>
      <c r="EB25" s="0">
        <v>90.579999999999998</v>
      </c>
      <c r="EC25" s="0">
        <v>36.960000000000001</v>
      </c>
      <c r="ED25" s="0">
        <v>2.4399999999999999</v>
      </c>
      <c r="EE25" s="0">
        <v>384.55000000000001</v>
      </c>
      <c r="EF25" s="0">
        <v>46.380000000000003</v>
      </c>
      <c r="EG25" s="0">
        <v>607.76999999999998</v>
      </c>
      <c r="EH25" s="13">
        <v>37719.790000000001</v>
      </c>
      <c r="EI25" s="13">
        <v>23546.919999999998</v>
      </c>
      <c r="EJ25" s="0">
        <v>6610.9799999999996</v>
      </c>
      <c r="EK25" s="0">
        <v>1014.71</v>
      </c>
      <c r="EL25" s="0">
        <v>1587.76</v>
      </c>
      <c r="EM25" s="13">
        <v>2822.8099999999999</v>
      </c>
      <c r="EN25" s="13">
        <v>123.29000000000001</v>
      </c>
      <c r="EO25" s="0">
        <v>408.49000000000001</v>
      </c>
      <c r="EP25" s="0">
        <v>311.14999999999998</v>
      </c>
      <c r="EQ25" s="0">
        <v>33.310000000000002</v>
      </c>
      <c r="ER25" s="0">
        <v>63.770000000000003</v>
      </c>
      <c r="ES25" s="13">
        <v>1196.5699999999999</v>
      </c>
      <c r="ET25" s="13">
        <v>828467.04000000004</v>
      </c>
      <c r="EU25" s="13">
        <v>673026.71999999997</v>
      </c>
      <c r="EV25" s="13">
        <v>66219.580000000002</v>
      </c>
      <c r="EW25" s="13">
        <v>27819.18</v>
      </c>
      <c r="EX25" s="13">
        <v>14780.66</v>
      </c>
      <c r="EY25" s="13">
        <v>25396.110000000001</v>
      </c>
      <c r="EZ25" s="13">
        <v>2532.5100000000002</v>
      </c>
      <c r="FA25" s="13">
        <v>3159.4400000000001</v>
      </c>
      <c r="FB25" s="13">
        <v>1221.1099999999999</v>
      </c>
      <c r="FC25" s="13">
        <v>2743.4299999999998</v>
      </c>
      <c r="FD25" s="0">
        <v>1660.8199999999999</v>
      </c>
      <c r="FE25" s="13">
        <v>9906.7600000000002</v>
      </c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</row>
    <row ht="13.199999999999999" customHeight="1" r="26">
      <c r="A26" s="0">
        <v>302</v>
      </c>
      <c r="B26" s="0" t="s">
        <v>38</v>
      </c>
      <c r="C26" s="0">
        <v>93</v>
      </c>
      <c r="D26" s="0" t="s">
        <v>36</v>
      </c>
      <c r="F26" s="13">
        <v>38584.050000000003</v>
      </c>
      <c r="G26" s="13">
        <v>32778.690000000002</v>
      </c>
      <c r="H26" s="13">
        <v>3264.54</v>
      </c>
      <c r="I26" s="13">
        <v>284.32999999999998</v>
      </c>
      <c r="J26" s="13">
        <v>494.01999999999998</v>
      </c>
      <c r="K26" s="13">
        <v>251.94</v>
      </c>
      <c r="L26" s="0">
        <v>194.25999999999999</v>
      </c>
      <c r="M26" s="0">
        <v>0</v>
      </c>
      <c r="N26" s="0">
        <v>325.87</v>
      </c>
      <c r="O26" s="0">
        <v>775.09000000000003</v>
      </c>
      <c r="P26" s="0">
        <v>37.979999999999997</v>
      </c>
      <c r="Q26" s="0">
        <v>177.28999999999999</v>
      </c>
      <c r="R26" s="13">
        <v>28690.77</v>
      </c>
      <c r="S26" s="13">
        <v>23796.41</v>
      </c>
      <c r="T26" s="13">
        <v>1764.77</v>
      </c>
      <c r="U26" s="13">
        <v>1307.02</v>
      </c>
      <c r="V26" s="13">
        <v>691.13</v>
      </c>
      <c r="W26" s="0">
        <v>256.19</v>
      </c>
      <c r="X26" s="13">
        <v>105.61</v>
      </c>
      <c r="Y26" s="13">
        <v>11.92</v>
      </c>
      <c r="Z26" s="13">
        <v>221.25</v>
      </c>
      <c r="AA26" s="0">
        <v>234.71000000000001</v>
      </c>
      <c r="AB26" s="0">
        <v>99.700000000000003</v>
      </c>
      <c r="AC26" s="0">
        <v>201.97999999999999</v>
      </c>
      <c r="AD26" s="13">
        <v>110509.31</v>
      </c>
      <c r="AE26" s="13">
        <v>99536.320000000007</v>
      </c>
      <c r="AF26" s="13">
        <v>5177.6800000000003</v>
      </c>
      <c r="AG26" s="13">
        <v>2850.5900000000001</v>
      </c>
      <c r="AH26" s="13">
        <v>1035.72</v>
      </c>
      <c r="AI26" s="13">
        <v>477.83999999999997</v>
      </c>
      <c r="AJ26" s="0">
        <v>831.02999999999997</v>
      </c>
      <c r="AK26" s="0">
        <v>14.35</v>
      </c>
      <c r="AL26" s="0">
        <v>252.69999999999999</v>
      </c>
      <c r="AM26" s="0">
        <v>209.84999999999999</v>
      </c>
      <c r="AN26" s="0">
        <v>0</v>
      </c>
      <c r="AO26" s="0">
        <v>123.20999999999999</v>
      </c>
      <c r="AP26" s="13">
        <v>28180.599999999999</v>
      </c>
      <c r="AQ26" s="13">
        <v>21945.529999999999</v>
      </c>
      <c r="AR26" s="13">
        <v>1790.27</v>
      </c>
      <c r="AS26" s="13">
        <v>886.97000000000003</v>
      </c>
      <c r="AT26" s="13">
        <v>580.12</v>
      </c>
      <c r="AU26" s="13">
        <v>754.82000000000005</v>
      </c>
      <c r="AV26" s="0">
        <v>192.96000000000001</v>
      </c>
      <c r="AW26" s="0">
        <v>35.780000000000001</v>
      </c>
      <c r="AX26" s="0">
        <v>576.96000000000004</v>
      </c>
      <c r="AY26" s="0">
        <v>1060.6700000000001</v>
      </c>
      <c r="AZ26" s="0">
        <v>29.390000000000001</v>
      </c>
      <c r="BA26" s="0">
        <v>327.10000000000002</v>
      </c>
      <c r="BB26" s="13">
        <v>74440.949999999997</v>
      </c>
      <c r="BC26" s="13">
        <v>67635.830000000002</v>
      </c>
      <c r="BD26" s="0">
        <v>4995.8100000000004</v>
      </c>
      <c r="BE26" s="13">
        <v>369.64999999999998</v>
      </c>
      <c r="BF26" s="0">
        <v>79.959999999999994</v>
      </c>
      <c r="BG26" s="0">
        <v>308.41000000000003</v>
      </c>
      <c r="BH26" s="0">
        <v>111.54000000000001</v>
      </c>
      <c r="BI26" s="0">
        <v>0</v>
      </c>
      <c r="BJ26" s="0">
        <v>153.65000000000001</v>
      </c>
      <c r="BK26" s="0">
        <v>781.27999999999997</v>
      </c>
      <c r="BL26" s="0">
        <v>4.7999999999999998</v>
      </c>
      <c r="BM26" s="0">
        <v>0</v>
      </c>
      <c r="BN26" s="13">
        <v>87382.669999999998</v>
      </c>
      <c r="BO26" s="13">
        <v>75696.929999999993</v>
      </c>
      <c r="BP26" s="0">
        <v>4000.3600000000001</v>
      </c>
      <c r="BQ26" s="13">
        <v>3106.54</v>
      </c>
      <c r="BR26" s="0">
        <v>887.17999999999995</v>
      </c>
      <c r="BS26" s="0">
        <v>321.97000000000003</v>
      </c>
      <c r="BT26" s="0">
        <v>1226.99</v>
      </c>
      <c r="BU26" s="0">
        <v>0</v>
      </c>
      <c r="BV26" s="0">
        <v>803.73000000000002</v>
      </c>
      <c r="BW26" s="0">
        <v>1006.35</v>
      </c>
      <c r="BX26" s="0">
        <v>84.150000000000006</v>
      </c>
      <c r="BY26" s="0">
        <v>248.40000000000001</v>
      </c>
      <c r="BZ26" s="13">
        <v>81462.740000000005</v>
      </c>
      <c r="CA26" s="13">
        <v>73443.119999999995</v>
      </c>
      <c r="CB26" s="13">
        <v>3468.0300000000002</v>
      </c>
      <c r="CC26" s="13">
        <v>376.44</v>
      </c>
      <c r="CD26" s="13">
        <v>729.91999999999996</v>
      </c>
      <c r="CE26" s="13">
        <v>747.80999999999995</v>
      </c>
      <c r="CF26" s="0">
        <v>79.959999999999994</v>
      </c>
      <c r="CG26" s="0">
        <v>282.06999999999999</v>
      </c>
      <c r="CH26" s="0">
        <v>1302.6199999999999</v>
      </c>
      <c r="CI26" s="0">
        <v>353.88999999999999</v>
      </c>
      <c r="CJ26" s="0">
        <v>288.25999999999999</v>
      </c>
      <c r="CK26" s="0">
        <v>390.57999999999998</v>
      </c>
      <c r="CL26" s="13">
        <v>45951.489999999998</v>
      </c>
      <c r="CM26" s="13">
        <v>41253.550000000003</v>
      </c>
      <c r="CN26" s="13">
        <v>1401.8599999999999</v>
      </c>
      <c r="CO26" s="13">
        <v>1674.8199999999999</v>
      </c>
      <c r="CP26" s="13">
        <v>316.95999999999998</v>
      </c>
      <c r="CQ26" s="0">
        <v>136.36000000000001</v>
      </c>
      <c r="CR26" s="0">
        <v>298.79000000000002</v>
      </c>
      <c r="CS26" s="0">
        <v>37.979999999999997</v>
      </c>
      <c r="CT26" s="0">
        <v>389.58999999999997</v>
      </c>
      <c r="CU26" s="0">
        <v>425.63999999999999</v>
      </c>
      <c r="CV26" s="0">
        <v>0</v>
      </c>
      <c r="CW26" s="0">
        <v>15.92</v>
      </c>
      <c r="CX26" s="13">
        <v>99284</v>
      </c>
      <c r="CY26" s="13">
        <v>90510.029999999999</v>
      </c>
      <c r="CZ26" s="13">
        <v>2521.48</v>
      </c>
      <c r="DA26" s="13">
        <v>2585.3299999999999</v>
      </c>
      <c r="DB26" s="13">
        <v>1144.9100000000001</v>
      </c>
      <c r="DC26" s="0">
        <v>638.51999999999998</v>
      </c>
      <c r="DD26" s="0">
        <v>804.14999999999998</v>
      </c>
      <c r="DE26" s="0">
        <v>274.27999999999997</v>
      </c>
      <c r="DF26" s="0">
        <v>317.01999999999998</v>
      </c>
      <c r="DG26" s="0">
        <v>443.64999999999998</v>
      </c>
      <c r="DH26" s="0">
        <v>0</v>
      </c>
      <c r="DI26" s="0">
        <v>44.579999999999998</v>
      </c>
      <c r="DJ26" s="13">
        <v>33059.690000000002</v>
      </c>
      <c r="DK26" s="13">
        <v>28228.400000000001</v>
      </c>
      <c r="DL26" s="0">
        <v>2883.9499999999998</v>
      </c>
      <c r="DM26" s="13">
        <v>51.950000000000003</v>
      </c>
      <c r="DN26" s="0">
        <v>76.680000000000007</v>
      </c>
      <c r="DO26" s="0">
        <v>426.47000000000003</v>
      </c>
      <c r="DP26" s="13">
        <v>166.31</v>
      </c>
      <c r="DQ26" s="0">
        <v>220.09999999999999</v>
      </c>
      <c r="DR26" s="0">
        <v>225.97</v>
      </c>
      <c r="DS26" s="0">
        <v>650.49000000000001</v>
      </c>
      <c r="DT26" s="0">
        <v>33.719999999999999</v>
      </c>
      <c r="DU26" s="0">
        <v>95.620000000000005</v>
      </c>
      <c r="DV26" s="13">
        <v>56618.139999999999</v>
      </c>
      <c r="DW26" s="13">
        <v>51766.690000000002</v>
      </c>
      <c r="DX26" s="13">
        <v>3534.9899999999998</v>
      </c>
      <c r="DY26" s="13">
        <v>311.33999999999997</v>
      </c>
      <c r="DZ26" s="13">
        <v>0</v>
      </c>
      <c r="EA26" s="13">
        <v>272.63</v>
      </c>
      <c r="EB26" s="0">
        <v>26.649999999999999</v>
      </c>
      <c r="EC26" s="0">
        <v>0</v>
      </c>
      <c r="ED26" s="0">
        <v>184.72999999999999</v>
      </c>
      <c r="EE26" s="0">
        <v>476.11000000000001</v>
      </c>
      <c r="EF26" s="0">
        <v>45</v>
      </c>
      <c r="EG26" s="0">
        <v>0</v>
      </c>
      <c r="EH26" s="13">
        <v>21828.360000000001</v>
      </c>
      <c r="EI26" s="13">
        <v>15663.82</v>
      </c>
      <c r="EJ26" s="0">
        <v>2842.52</v>
      </c>
      <c r="EK26" s="13">
        <v>930.09000000000003</v>
      </c>
      <c r="EL26" s="0">
        <v>677.26999999999998</v>
      </c>
      <c r="EM26" s="0">
        <v>539.90999999999997</v>
      </c>
      <c r="EN26" s="0">
        <v>265.52999999999997</v>
      </c>
      <c r="EO26" s="0">
        <v>0</v>
      </c>
      <c r="EP26" s="0">
        <v>0</v>
      </c>
      <c r="EQ26" s="0">
        <v>623.04999999999995</v>
      </c>
      <c r="ER26" s="0">
        <v>130.78</v>
      </c>
      <c r="ES26" s="0">
        <v>155.38</v>
      </c>
      <c r="ET26" s="13">
        <v>705992.77000000002</v>
      </c>
      <c r="EU26" s="13">
        <v>622255.31999999995</v>
      </c>
      <c r="EV26" s="13">
        <v>37646.260000000002</v>
      </c>
      <c r="EW26" s="13">
        <v>14735.07</v>
      </c>
      <c r="EX26" s="13">
        <v>6713.8699999999999</v>
      </c>
      <c r="EY26" s="13">
        <v>5132.8699999999999</v>
      </c>
      <c r="EZ26" s="13">
        <v>4303.7799999999997</v>
      </c>
      <c r="FA26" s="13">
        <v>876.48000000000002</v>
      </c>
      <c r="FB26" s="13">
        <v>4754.0900000000001</v>
      </c>
      <c r="FC26" s="0">
        <v>7040.7799999999997</v>
      </c>
      <c r="FD26" s="13">
        <v>753.77999999999997</v>
      </c>
      <c r="FE26" s="13">
        <v>1780.0599999999999</v>
      </c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</row>
    <row ht="13.199999999999999" customHeight="1" r="27">
      <c r="A27" s="0">
        <v>302</v>
      </c>
      <c r="B27" s="0" t="s">
        <v>38</v>
      </c>
      <c r="C27" s="0">
        <v>104</v>
      </c>
      <c r="D27" s="0" t="s">
        <v>37</v>
      </c>
      <c r="F27" s="13">
        <v>18346.459999999999</v>
      </c>
      <c r="G27" s="13">
        <v>14437.49</v>
      </c>
      <c r="H27" s="13">
        <v>1824.98</v>
      </c>
      <c r="I27" s="0">
        <v>469.86000000000001</v>
      </c>
      <c r="J27" s="0">
        <v>425.05000000000001</v>
      </c>
      <c r="K27" s="0">
        <v>359.89999999999998</v>
      </c>
      <c r="L27" s="0">
        <v>0</v>
      </c>
      <c r="M27" s="0">
        <v>0</v>
      </c>
      <c r="N27" s="0">
        <v>0</v>
      </c>
      <c r="O27" s="0">
        <v>378.08999999999997</v>
      </c>
      <c r="P27" s="0">
        <v>0</v>
      </c>
      <c r="Q27" s="0">
        <v>451.08999999999997</v>
      </c>
      <c r="R27" s="13">
        <v>14054.68</v>
      </c>
      <c r="S27" s="13">
        <v>10761.48</v>
      </c>
      <c r="T27" s="13">
        <v>1703.9200000000001</v>
      </c>
      <c r="U27" s="0">
        <v>233.03999999999999</v>
      </c>
      <c r="V27" s="0">
        <v>0</v>
      </c>
      <c r="W27" s="0">
        <v>487.66000000000003</v>
      </c>
      <c r="X27" s="0">
        <v>0</v>
      </c>
      <c r="Y27" s="0">
        <v>533.07000000000005</v>
      </c>
      <c r="Z27" s="0">
        <v>0</v>
      </c>
      <c r="AA27" s="0">
        <v>0</v>
      </c>
      <c r="AB27" s="0">
        <v>228.36000000000001</v>
      </c>
      <c r="AC27" s="0">
        <v>107.13</v>
      </c>
      <c r="AD27" s="13">
        <v>29091.700000000001</v>
      </c>
      <c r="AE27" s="13">
        <v>27561.599999999999</v>
      </c>
      <c r="AF27" s="13">
        <v>126.92</v>
      </c>
      <c r="AG27" s="13">
        <v>1403.1800000000001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13">
        <v>6959.04</v>
      </c>
      <c r="AQ27" s="13">
        <v>6359.8999999999996</v>
      </c>
      <c r="AR27" s="13">
        <v>355.31</v>
      </c>
      <c r="AS27" s="0">
        <v>0</v>
      </c>
      <c r="AT27" s="0">
        <v>0</v>
      </c>
      <c r="AU27" s="0">
        <v>243.83000000000001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13">
        <v>20154.32</v>
      </c>
      <c r="BC27" s="13">
        <v>15165.360000000001</v>
      </c>
      <c r="BD27" s="13">
        <v>1167.78</v>
      </c>
      <c r="BE27" s="0">
        <v>737.90999999999997</v>
      </c>
      <c r="BF27" s="0">
        <v>738.58000000000004</v>
      </c>
      <c r="BG27" s="0">
        <v>1300.52</v>
      </c>
      <c r="BH27" s="0">
        <v>140.34</v>
      </c>
      <c r="BI27" s="0">
        <v>0</v>
      </c>
      <c r="BJ27" s="0">
        <v>337.63999999999999</v>
      </c>
      <c r="BK27" s="0">
        <v>210.84999999999999</v>
      </c>
      <c r="BL27" s="0">
        <v>0</v>
      </c>
      <c r="BM27" s="0">
        <v>355.31</v>
      </c>
      <c r="BN27" s="13">
        <v>32663.259999999998</v>
      </c>
      <c r="BO27" s="13">
        <v>28802.240000000002</v>
      </c>
      <c r="BP27" s="13">
        <v>721.28999999999996</v>
      </c>
      <c r="BQ27" s="13">
        <v>543.76999999999998</v>
      </c>
      <c r="BR27" s="0">
        <v>1252.6800000000001</v>
      </c>
      <c r="BS27" s="0">
        <v>1269.45</v>
      </c>
      <c r="BT27" s="0">
        <v>0</v>
      </c>
      <c r="BU27" s="0">
        <v>73.829999999999998</v>
      </c>
      <c r="BV27" s="0">
        <v>0</v>
      </c>
      <c r="BW27" s="0">
        <v>0</v>
      </c>
      <c r="BX27" s="0">
        <v>0</v>
      </c>
      <c r="BY27" s="0">
        <v>0</v>
      </c>
      <c r="BZ27" s="13">
        <v>8685.1800000000003</v>
      </c>
      <c r="CA27" s="13">
        <v>7117.1300000000001</v>
      </c>
      <c r="CB27" s="13">
        <v>587.17999999999995</v>
      </c>
      <c r="CC27" s="13">
        <v>0</v>
      </c>
      <c r="CD27" s="0">
        <v>0</v>
      </c>
      <c r="CE27" s="0">
        <v>671.86000000000001</v>
      </c>
      <c r="CF27" s="0">
        <v>0</v>
      </c>
      <c r="CG27" s="0">
        <v>0</v>
      </c>
      <c r="CH27" s="0">
        <v>0</v>
      </c>
      <c r="CI27" s="0">
        <v>309</v>
      </c>
      <c r="CJ27" s="0">
        <v>0</v>
      </c>
      <c r="CK27" s="13">
        <v>0</v>
      </c>
      <c r="CL27" s="13">
        <v>12060.59</v>
      </c>
      <c r="CM27" s="13">
        <v>9589.9599999999991</v>
      </c>
      <c r="CN27" s="13">
        <v>409.58999999999997</v>
      </c>
      <c r="CO27" s="0">
        <v>833.16999999999996</v>
      </c>
      <c r="CP27" s="0">
        <v>402.11000000000001</v>
      </c>
      <c r="CQ27" s="0">
        <v>487.66000000000003</v>
      </c>
      <c r="CR27" s="0">
        <v>138.53</v>
      </c>
      <c r="CS27" s="0">
        <v>0</v>
      </c>
      <c r="CT27" s="0">
        <v>0</v>
      </c>
      <c r="CU27" s="0">
        <v>199.56999999999999</v>
      </c>
      <c r="CV27" s="0">
        <v>0</v>
      </c>
      <c r="CW27" s="0">
        <v>0</v>
      </c>
      <c r="CX27" s="13">
        <v>31249.16</v>
      </c>
      <c r="CY27" s="13">
        <v>25058.43</v>
      </c>
      <c r="CZ27" s="13">
        <v>1712.28</v>
      </c>
      <c r="DA27" s="0">
        <v>1089.9100000000001</v>
      </c>
      <c r="DB27" s="0">
        <v>1567.77</v>
      </c>
      <c r="DC27" s="0">
        <v>896.82000000000005</v>
      </c>
      <c r="DD27" s="0">
        <v>776.82000000000005</v>
      </c>
      <c r="DE27" s="0">
        <v>0</v>
      </c>
      <c r="DF27" s="0">
        <v>0</v>
      </c>
      <c r="DG27" s="0">
        <v>147.13</v>
      </c>
      <c r="DH27" s="0">
        <v>0</v>
      </c>
      <c r="DI27" s="0">
        <v>0</v>
      </c>
      <c r="DJ27" s="13">
        <v>16528.32</v>
      </c>
      <c r="DK27" s="13">
        <v>12274.66</v>
      </c>
      <c r="DL27" s="13">
        <v>1341.6199999999999</v>
      </c>
      <c r="DM27" s="0">
        <v>325.99000000000001</v>
      </c>
      <c r="DN27" s="0">
        <v>642.62</v>
      </c>
      <c r="DO27" s="0">
        <v>1482.3499999999999</v>
      </c>
      <c r="DP27" s="0">
        <v>0</v>
      </c>
      <c r="DQ27" s="0">
        <v>0</v>
      </c>
      <c r="DR27" s="0">
        <v>0</v>
      </c>
      <c r="DS27" s="0">
        <v>0</v>
      </c>
      <c r="DT27" s="0">
        <v>461.06999999999999</v>
      </c>
      <c r="DU27" s="0">
        <v>0</v>
      </c>
      <c r="DV27" s="13">
        <v>16797.860000000001</v>
      </c>
      <c r="DW27" s="13">
        <v>11805.219999999999</v>
      </c>
      <c r="DX27" s="0">
        <v>1162.5999999999999</v>
      </c>
      <c r="DY27" s="0">
        <v>1577.6700000000001</v>
      </c>
      <c r="DZ27" s="0">
        <v>1006.53</v>
      </c>
      <c r="EA27" s="0">
        <v>599.13999999999999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646.69000000000005</v>
      </c>
      <c r="EH27" s="13">
        <v>11141.93</v>
      </c>
      <c r="EI27" s="13">
        <v>7374.46</v>
      </c>
      <c r="EJ27" s="13">
        <v>1748.5599999999999</v>
      </c>
      <c r="EK27" s="0">
        <v>0</v>
      </c>
      <c r="EL27" s="0">
        <v>161.28999999999999</v>
      </c>
      <c r="EM27" s="0">
        <v>487.66000000000003</v>
      </c>
      <c r="EN27" s="0">
        <v>0</v>
      </c>
      <c r="EO27" s="0">
        <v>508</v>
      </c>
      <c r="EP27" s="0">
        <v>0</v>
      </c>
      <c r="EQ27" s="0">
        <v>0</v>
      </c>
      <c r="ER27" s="0">
        <v>0</v>
      </c>
      <c r="ES27" s="0">
        <v>861.95000000000005</v>
      </c>
      <c r="ET27" s="13">
        <v>217732.5</v>
      </c>
      <c r="EU27" s="13">
        <v>176307.92999999999</v>
      </c>
      <c r="EV27" s="13">
        <v>12862.030000000001</v>
      </c>
      <c r="EW27" s="13">
        <v>7214.5</v>
      </c>
      <c r="EX27" s="13">
        <v>6196.6300000000001</v>
      </c>
      <c r="EY27" s="13">
        <v>8286.8500000000004</v>
      </c>
      <c r="EZ27" s="13">
        <v>1055.6900000000001</v>
      </c>
      <c r="FA27" s="13">
        <v>1114.9000000000001</v>
      </c>
      <c r="FB27" s="13">
        <v>337.63999999999999</v>
      </c>
      <c r="FC27" s="13">
        <v>1244.6400000000001</v>
      </c>
      <c r="FD27" s="0">
        <v>689.42999999999995</v>
      </c>
      <c r="FE27" s="13">
        <v>2422.1700000000001</v>
      </c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</row>
    <row ht="13.199999999999999" customHeight="1" r="28">
      <c r="A28" s="0">
        <v>302</v>
      </c>
      <c r="B28" s="0" t="s">
        <v>38</v>
      </c>
      <c r="C28" s="0" t="s">
        <v>118</v>
      </c>
      <c r="F28" s="13">
        <v>183218.39999999999</v>
      </c>
      <c r="G28" s="13">
        <v>148401.94</v>
      </c>
      <c r="H28" s="13">
        <v>14074.82</v>
      </c>
      <c r="I28" s="13">
        <v>5037.2399999999998</v>
      </c>
      <c r="J28" s="13">
        <v>5003.5500000000002</v>
      </c>
      <c r="K28" s="13">
        <v>1802.1800000000001</v>
      </c>
      <c r="L28" s="13">
        <v>2610.1500000000001</v>
      </c>
      <c r="M28" s="13">
        <v>401.97000000000003</v>
      </c>
      <c r="N28" s="0">
        <v>748.64999999999998</v>
      </c>
      <c r="O28" s="13">
        <v>1698.8299999999999</v>
      </c>
      <c r="P28" s="13">
        <v>355.93000000000001</v>
      </c>
      <c r="Q28" s="13">
        <v>3082.8299999999999</v>
      </c>
      <c r="R28" s="13">
        <v>175463.60999999999</v>
      </c>
      <c r="S28" s="13">
        <v>142524.78</v>
      </c>
      <c r="T28" s="13">
        <v>16857.73</v>
      </c>
      <c r="U28" s="13">
        <v>3270.0900000000001</v>
      </c>
      <c r="V28" s="13">
        <v>2743.2199999999998</v>
      </c>
      <c r="W28" s="13">
        <v>6023.5900000000001</v>
      </c>
      <c r="X28" s="13">
        <v>573.36000000000001</v>
      </c>
      <c r="Y28" s="13">
        <v>898.82000000000005</v>
      </c>
      <c r="Z28" s="13">
        <v>407.98000000000002</v>
      </c>
      <c r="AA28" s="13">
        <v>618.80999999999995</v>
      </c>
      <c r="AB28" s="0">
        <v>387.60000000000002</v>
      </c>
      <c r="AC28" s="13">
        <v>1157.3800000000001</v>
      </c>
      <c r="AD28" s="13">
        <v>445209.09999999998</v>
      </c>
      <c r="AE28" s="13">
        <v>371156.21999999997</v>
      </c>
      <c r="AF28" s="13">
        <v>45350.059999999998</v>
      </c>
      <c r="AG28" s="13">
        <v>11741.5</v>
      </c>
      <c r="AH28" s="13">
        <v>8103.4099999999999</v>
      </c>
      <c r="AI28" s="13">
        <v>4851.2299999999996</v>
      </c>
      <c r="AJ28" s="13">
        <v>1167.03</v>
      </c>
      <c r="AK28" s="13">
        <v>211.05000000000001</v>
      </c>
      <c r="AL28" s="13">
        <v>1090.8900000000001</v>
      </c>
      <c r="AM28" s="13">
        <v>415.52999999999997</v>
      </c>
      <c r="AN28" s="13">
        <v>0</v>
      </c>
      <c r="AO28" s="13">
        <v>1122</v>
      </c>
      <c r="AP28" s="13">
        <v>149896.42000000001</v>
      </c>
      <c r="AQ28" s="13">
        <v>114689.48</v>
      </c>
      <c r="AR28" s="13">
        <v>8666.9400000000005</v>
      </c>
      <c r="AS28" s="13">
        <v>3633.25</v>
      </c>
      <c r="AT28" s="13">
        <v>2702.8099999999999</v>
      </c>
      <c r="AU28" s="13">
        <v>8731.9300000000003</v>
      </c>
      <c r="AV28" s="13">
        <v>1234.4000000000001</v>
      </c>
      <c r="AW28" s="13">
        <v>2162.8699999999999</v>
      </c>
      <c r="AX28" s="0">
        <v>3120.8499999999999</v>
      </c>
      <c r="AY28" s="0">
        <v>1312.8900000000001</v>
      </c>
      <c r="AZ28" s="0">
        <v>649.77999999999997</v>
      </c>
      <c r="BA28" s="13">
        <v>2991.0100000000002</v>
      </c>
      <c r="BB28" s="13">
        <v>288543.76000000001</v>
      </c>
      <c r="BC28" s="13">
        <v>246556.79000000001</v>
      </c>
      <c r="BD28" s="13">
        <v>28425.790000000001</v>
      </c>
      <c r="BE28" s="13">
        <v>3964.0300000000002</v>
      </c>
      <c r="BF28" s="13">
        <v>1003.54</v>
      </c>
      <c r="BG28" s="13">
        <v>2993.8400000000001</v>
      </c>
      <c r="BH28" s="13">
        <v>455.51999999999998</v>
      </c>
      <c r="BI28" s="0">
        <v>106.41</v>
      </c>
      <c r="BJ28" s="0">
        <v>1323.5799999999999</v>
      </c>
      <c r="BK28" s="0">
        <v>1315.9400000000001</v>
      </c>
      <c r="BL28" s="0">
        <v>618.13</v>
      </c>
      <c r="BM28" s="0">
        <v>1779.9300000000001</v>
      </c>
      <c r="BN28" s="13">
        <v>434437.03999999998</v>
      </c>
      <c r="BO28" s="13">
        <v>363075.14000000001</v>
      </c>
      <c r="BP28" s="13">
        <v>19137.169999999998</v>
      </c>
      <c r="BQ28" s="13">
        <v>20357.380000000001</v>
      </c>
      <c r="BR28" s="13">
        <v>6074.2799999999997</v>
      </c>
      <c r="BS28" s="13">
        <v>14829.07</v>
      </c>
      <c r="BT28" s="13">
        <v>2727.21</v>
      </c>
      <c r="BU28" s="13">
        <v>821.47000000000003</v>
      </c>
      <c r="BV28" s="13">
        <v>1716.8699999999999</v>
      </c>
      <c r="BW28" s="0">
        <v>1917.73</v>
      </c>
      <c r="BX28" s="13">
        <v>796.64999999999998</v>
      </c>
      <c r="BY28" s="13">
        <v>2983.6700000000001</v>
      </c>
      <c r="BZ28" s="13">
        <v>264730.71999999997</v>
      </c>
      <c r="CA28" s="13">
        <v>202385.14000000001</v>
      </c>
      <c r="CB28" s="13">
        <v>20947.779999999999</v>
      </c>
      <c r="CC28" s="13">
        <v>9360.0100000000002</v>
      </c>
      <c r="CD28" s="13">
        <v>4085.9000000000001</v>
      </c>
      <c r="CE28" s="13">
        <v>14204.58</v>
      </c>
      <c r="CF28" s="13">
        <v>7899.3999999999996</v>
      </c>
      <c r="CG28" s="13">
        <v>982.38999999999999</v>
      </c>
      <c r="CH28" s="0">
        <v>1604.23</v>
      </c>
      <c r="CI28" s="13">
        <v>1183.1199999999999</v>
      </c>
      <c r="CJ28" s="0">
        <v>592.77999999999997</v>
      </c>
      <c r="CK28" s="13">
        <v>1484.99</v>
      </c>
      <c r="CL28" s="13">
        <v>185118.67999999999</v>
      </c>
      <c r="CM28" s="13">
        <v>147916.57000000001</v>
      </c>
      <c r="CN28" s="13">
        <v>12328.16</v>
      </c>
      <c r="CO28" s="13">
        <v>7110.5</v>
      </c>
      <c r="CP28" s="13">
        <v>4995.1199999999999</v>
      </c>
      <c r="CQ28" s="13">
        <v>3393.8499999999999</v>
      </c>
      <c r="CR28" s="13">
        <v>2276.6500000000001</v>
      </c>
      <c r="CS28" s="13">
        <v>1030.97</v>
      </c>
      <c r="CT28" s="13">
        <v>768.07000000000005</v>
      </c>
      <c r="CU28" s="13">
        <v>2160.5799999999999</v>
      </c>
      <c r="CV28" s="0">
        <v>403.20999999999998</v>
      </c>
      <c r="CW28" s="13">
        <v>2734.7199999999998</v>
      </c>
      <c r="CX28" s="13">
        <v>435574.45000000001</v>
      </c>
      <c r="CY28" s="13">
        <v>389930.5</v>
      </c>
      <c r="CZ28" s="13">
        <v>15858.610000000001</v>
      </c>
      <c r="DA28" s="13">
        <v>13131.92</v>
      </c>
      <c r="DB28" s="13">
        <v>6298.7399999999998</v>
      </c>
      <c r="DC28" s="13">
        <v>3000.6999999999998</v>
      </c>
      <c r="DD28" s="13">
        <v>3225.8400000000001</v>
      </c>
      <c r="DE28" s="0">
        <v>1495.46</v>
      </c>
      <c r="DF28" s="0">
        <v>672.69000000000005</v>
      </c>
      <c r="DG28" s="0">
        <v>629.76999999999998</v>
      </c>
      <c r="DH28" s="0">
        <v>186.93000000000001</v>
      </c>
      <c r="DI28" s="13">
        <v>1142.95</v>
      </c>
      <c r="DJ28" s="13">
        <v>124173.72</v>
      </c>
      <c r="DK28" s="13">
        <v>100447.35000000001</v>
      </c>
      <c r="DL28" s="13">
        <v>8207.9799999999996</v>
      </c>
      <c r="DM28" s="13">
        <v>1114.3399999999999</v>
      </c>
      <c r="DN28" s="13">
        <v>4532.1400000000003</v>
      </c>
      <c r="DO28" s="13">
        <v>3297.1700000000001</v>
      </c>
      <c r="DP28" s="13">
        <v>2548.8299999999999</v>
      </c>
      <c r="DQ28" s="0">
        <v>436.45999999999998</v>
      </c>
      <c r="DR28" s="13">
        <v>860.12</v>
      </c>
      <c r="DS28" s="0">
        <v>709.92999999999995</v>
      </c>
      <c r="DT28" s="0">
        <v>726.78999999999996</v>
      </c>
      <c r="DU28" s="13">
        <v>1292.3299999999999</v>
      </c>
      <c r="DV28" s="13">
        <v>160151.75</v>
      </c>
      <c r="DW28" s="13">
        <v>131357.16</v>
      </c>
      <c r="DX28" s="13">
        <v>15794.959999999999</v>
      </c>
      <c r="DY28" s="13">
        <v>2515.27</v>
      </c>
      <c r="DZ28" s="13">
        <v>3031.8600000000001</v>
      </c>
      <c r="EA28" s="13">
        <v>2597.54</v>
      </c>
      <c r="EB28" s="13">
        <v>719.19000000000005</v>
      </c>
      <c r="EC28" s="0">
        <v>247.65000000000001</v>
      </c>
      <c r="ED28" s="0">
        <v>410.86000000000001</v>
      </c>
      <c r="EE28" s="0">
        <v>944.34000000000003</v>
      </c>
      <c r="EF28" s="0">
        <v>507.63999999999999</v>
      </c>
      <c r="EG28" s="13">
        <v>2025.1800000000001</v>
      </c>
      <c r="EH28" s="13">
        <v>108819.46000000001</v>
      </c>
      <c r="EI28" s="13">
        <v>74252.669999999998</v>
      </c>
      <c r="EJ28" s="13">
        <v>15048.860000000001</v>
      </c>
      <c r="EK28" s="13">
        <v>2366.0900000000001</v>
      </c>
      <c r="EL28" s="13">
        <v>2937.0999999999999</v>
      </c>
      <c r="EM28" s="13">
        <v>4290.3500000000004</v>
      </c>
      <c r="EN28" s="13">
        <v>890.39999999999998</v>
      </c>
      <c r="EO28" s="0">
        <v>1336.6400000000001</v>
      </c>
      <c r="EP28" s="0">
        <v>1700.3399999999999</v>
      </c>
      <c r="EQ28" s="0">
        <v>1022.4400000000001</v>
      </c>
      <c r="ER28" s="13">
        <v>439.25</v>
      </c>
      <c r="ES28" s="13">
        <v>4535.1800000000003</v>
      </c>
      <c r="ET28" s="13">
        <v>2955337.1099999999</v>
      </c>
      <c r="EU28" s="13">
        <v>2432693.7400000002</v>
      </c>
      <c r="EV28" s="13">
        <v>220698.85999999999</v>
      </c>
      <c r="EW28" s="13">
        <v>83601.619999999995</v>
      </c>
      <c r="EX28" s="13">
        <v>51511.669999999998</v>
      </c>
      <c r="EY28" s="13">
        <v>70016.029999999999</v>
      </c>
      <c r="EZ28" s="13">
        <v>26327.98</v>
      </c>
      <c r="FA28" s="13">
        <v>10132.16</v>
      </c>
      <c r="FB28" s="13">
        <v>14425.129999999999</v>
      </c>
      <c r="FC28" s="13">
        <v>13929.91</v>
      </c>
      <c r="FD28" s="13">
        <v>5664.6899999999996</v>
      </c>
      <c r="FE28" s="13">
        <v>26332.169999999998</v>
      </c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</row>
    <row ht="13.199999999999999" customHeight="1" r="29">
      <c r="A29" s="0">
        <v>303</v>
      </c>
      <c r="B29" s="0" t="s">
        <v>54</v>
      </c>
      <c r="C29" s="0">
        <v>24</v>
      </c>
      <c r="D29" s="0" t="s">
        <v>39</v>
      </c>
      <c r="F29" s="13">
        <v>32959.18</v>
      </c>
      <c r="G29" s="13">
        <v>28371.959999999999</v>
      </c>
      <c r="H29" s="0">
        <v>3187.8200000000002</v>
      </c>
      <c r="I29" s="0">
        <v>511.01999999999998</v>
      </c>
      <c r="J29" s="13">
        <v>297.91000000000003</v>
      </c>
      <c r="K29" s="0">
        <v>253.75</v>
      </c>
      <c r="L29" s="0">
        <v>98.150000000000006</v>
      </c>
      <c r="M29" s="0">
        <v>17.23</v>
      </c>
      <c r="N29" s="0">
        <v>0</v>
      </c>
      <c r="O29" s="0">
        <v>46.969999999999999</v>
      </c>
      <c r="P29" s="0">
        <v>55</v>
      </c>
      <c r="Q29" s="0">
        <v>119.22</v>
      </c>
      <c r="R29" s="13">
        <v>23481.110000000001</v>
      </c>
      <c r="S29" s="13">
        <v>20438.700000000001</v>
      </c>
      <c r="T29" s="0">
        <v>2074.3200000000002</v>
      </c>
      <c r="U29" s="13">
        <v>186.81999999999999</v>
      </c>
      <c r="V29" s="13">
        <v>223.49000000000001</v>
      </c>
      <c r="W29" s="0">
        <v>35.359999999999999</v>
      </c>
      <c r="X29" s="0">
        <v>61.109999999999999</v>
      </c>
      <c r="Y29" s="0">
        <v>74.950000000000003</v>
      </c>
      <c r="Z29" s="0">
        <v>25.079999999999998</v>
      </c>
      <c r="AA29" s="0">
        <v>54.630000000000003</v>
      </c>
      <c r="AB29" s="0">
        <v>99.120000000000005</v>
      </c>
      <c r="AC29" s="0">
        <v>207.38</v>
      </c>
      <c r="AD29" s="13">
        <v>42216.190000000002</v>
      </c>
      <c r="AE29" s="13">
        <v>35689.309999999998</v>
      </c>
      <c r="AF29" s="13">
        <v>4128.1999999999998</v>
      </c>
      <c r="AG29" s="13">
        <v>1017.02</v>
      </c>
      <c r="AH29" s="13">
        <v>792.74000000000001</v>
      </c>
      <c r="AI29" s="0">
        <v>123.48999999999999</v>
      </c>
      <c r="AJ29" s="13">
        <v>140.25</v>
      </c>
      <c r="AK29" s="0">
        <v>103.06</v>
      </c>
      <c r="AL29" s="0">
        <v>25.73</v>
      </c>
      <c r="AM29" s="0">
        <v>10.300000000000001</v>
      </c>
      <c r="AN29" s="0">
        <v>28.129999999999999</v>
      </c>
      <c r="AO29" s="0">
        <v>157.78</v>
      </c>
      <c r="AP29" s="13">
        <v>18504.029999999999</v>
      </c>
      <c r="AQ29" s="13">
        <v>15063.450000000001</v>
      </c>
      <c r="AR29" s="0">
        <v>1540.0799999999999</v>
      </c>
      <c r="AS29" s="0">
        <v>1100.4300000000001</v>
      </c>
      <c r="AT29" s="0">
        <v>201.00999999999999</v>
      </c>
      <c r="AU29" s="0">
        <v>169.19</v>
      </c>
      <c r="AV29" s="0">
        <v>34.560000000000002</v>
      </c>
      <c r="AW29" s="0">
        <v>56.729999999999997</v>
      </c>
      <c r="AX29" s="0">
        <v>0</v>
      </c>
      <c r="AY29" s="0">
        <v>161.78</v>
      </c>
      <c r="AZ29" s="0">
        <v>21.100000000000001</v>
      </c>
      <c r="BA29" s="0">
        <v>155.68000000000001</v>
      </c>
      <c r="BB29" s="13">
        <v>36421.080000000002</v>
      </c>
      <c r="BC29" s="13">
        <v>32057.459999999999</v>
      </c>
      <c r="BD29" s="13">
        <v>3244.8499999999999</v>
      </c>
      <c r="BE29" s="0">
        <v>886.75999999999999</v>
      </c>
      <c r="BF29" s="13">
        <v>37.119999999999997</v>
      </c>
      <c r="BG29" s="0">
        <v>31.18</v>
      </c>
      <c r="BH29" s="0">
        <v>41.270000000000003</v>
      </c>
      <c r="BI29" s="0">
        <v>25.129999999999999</v>
      </c>
      <c r="BJ29" s="0">
        <v>0</v>
      </c>
      <c r="BK29" s="0">
        <v>0</v>
      </c>
      <c r="BL29" s="0">
        <v>0</v>
      </c>
      <c r="BM29" s="0">
        <v>97.200000000000003</v>
      </c>
      <c r="BN29" s="13">
        <v>44456.040000000001</v>
      </c>
      <c r="BO29" s="13">
        <v>29222.439999999999</v>
      </c>
      <c r="BP29" s="13">
        <v>5302.4700000000003</v>
      </c>
      <c r="BQ29" s="13">
        <v>6259.1499999999996</v>
      </c>
      <c r="BR29" s="13">
        <v>485.17000000000002</v>
      </c>
      <c r="BS29" s="0">
        <v>259.69</v>
      </c>
      <c r="BT29" s="0">
        <v>272.43000000000001</v>
      </c>
      <c r="BU29" s="0">
        <v>109.73</v>
      </c>
      <c r="BV29" s="0">
        <v>431.80000000000001</v>
      </c>
      <c r="BW29" s="0">
        <v>160.15000000000001</v>
      </c>
      <c r="BX29" s="0">
        <v>305.81</v>
      </c>
      <c r="BY29" s="0">
        <v>1646.74</v>
      </c>
      <c r="BZ29" s="13">
        <v>25464.189999999999</v>
      </c>
      <c r="CA29" s="13">
        <v>17986.799999999999</v>
      </c>
      <c r="CB29" s="13">
        <v>4933.6899999999996</v>
      </c>
      <c r="CC29" s="13">
        <v>800.60000000000002</v>
      </c>
      <c r="CD29" s="13">
        <v>87.900000000000006</v>
      </c>
      <c r="CE29" s="0">
        <v>298.69999999999999</v>
      </c>
      <c r="CF29" s="0">
        <v>0</v>
      </c>
      <c r="CG29" s="0">
        <v>129.58000000000001</v>
      </c>
      <c r="CH29" s="0">
        <v>152.88999999999999</v>
      </c>
      <c r="CI29" s="0">
        <v>53.600000000000001</v>
      </c>
      <c r="CJ29" s="0">
        <v>473.76999999999998</v>
      </c>
      <c r="CK29" s="0">
        <v>546.46000000000004</v>
      </c>
      <c r="CL29" s="13">
        <v>19807.91</v>
      </c>
      <c r="CM29" s="13">
        <v>15459.33</v>
      </c>
      <c r="CN29" s="13">
        <v>3323.1900000000001</v>
      </c>
      <c r="CO29" s="13">
        <v>222.80000000000001</v>
      </c>
      <c r="CP29" s="13">
        <v>156.74000000000001</v>
      </c>
      <c r="CQ29" s="0">
        <v>201.71000000000001</v>
      </c>
      <c r="CR29" s="0">
        <v>0</v>
      </c>
      <c r="CS29" s="0">
        <v>51.090000000000003</v>
      </c>
      <c r="CT29" s="0">
        <v>30.57</v>
      </c>
      <c r="CU29" s="0">
        <v>146.94999999999999</v>
      </c>
      <c r="CV29" s="0">
        <v>99.920000000000002</v>
      </c>
      <c r="CW29" s="0">
        <v>115.54000000000001</v>
      </c>
      <c r="CX29" s="13">
        <v>31812.52</v>
      </c>
      <c r="CY29" s="13">
        <v>23876.509999999998</v>
      </c>
      <c r="CZ29" s="13">
        <v>4353.7399999999998</v>
      </c>
      <c r="DA29" s="13">
        <v>1981.1099999999999</v>
      </c>
      <c r="DB29" s="0">
        <v>321.94</v>
      </c>
      <c r="DC29" s="0">
        <v>372.42000000000002</v>
      </c>
      <c r="DD29" s="0">
        <v>245.56</v>
      </c>
      <c r="DE29" s="0">
        <v>111.39</v>
      </c>
      <c r="DF29" s="0">
        <v>163.49000000000001</v>
      </c>
      <c r="DG29" s="0">
        <v>201.28999999999999</v>
      </c>
      <c r="DH29" s="0">
        <v>32.439999999999998</v>
      </c>
      <c r="DI29" s="0">
        <v>152.5</v>
      </c>
      <c r="DJ29" s="13">
        <v>11687.01</v>
      </c>
      <c r="DK29" s="13">
        <v>9169</v>
      </c>
      <c r="DL29" s="0">
        <v>1115.6700000000001</v>
      </c>
      <c r="DM29" s="0">
        <v>91.75</v>
      </c>
      <c r="DN29" s="0">
        <v>111.01000000000001</v>
      </c>
      <c r="DO29" s="0">
        <v>163.97999999999999</v>
      </c>
      <c r="DP29" s="0">
        <v>11.57</v>
      </c>
      <c r="DQ29" s="0">
        <v>173.74000000000001</v>
      </c>
      <c r="DR29" s="0">
        <v>95.819999999999993</v>
      </c>
      <c r="DS29" s="0">
        <v>28.359999999999999</v>
      </c>
      <c r="DT29" s="0">
        <v>278.44</v>
      </c>
      <c r="DU29" s="13">
        <v>447.58999999999997</v>
      </c>
      <c r="DV29" s="13">
        <v>10566.360000000001</v>
      </c>
      <c r="DW29" s="13">
        <v>9273.9099999999999</v>
      </c>
      <c r="DX29" s="0">
        <v>451.35000000000002</v>
      </c>
      <c r="DY29" s="0">
        <v>195.77000000000001</v>
      </c>
      <c r="DZ29" s="0">
        <v>13.32</v>
      </c>
      <c r="EA29" s="0">
        <v>42.530000000000001</v>
      </c>
      <c r="EB29" s="0">
        <v>23.5</v>
      </c>
      <c r="EC29" s="0">
        <v>66.200000000000003</v>
      </c>
      <c r="ED29" s="0">
        <v>47.18</v>
      </c>
      <c r="EE29" s="0">
        <v>14.640000000000001</v>
      </c>
      <c r="EF29" s="0">
        <v>21.109999999999999</v>
      </c>
      <c r="EG29" s="0">
        <v>416.81</v>
      </c>
      <c r="EH29" s="13">
        <v>10918.98</v>
      </c>
      <c r="EI29" s="13">
        <v>7345.5500000000002</v>
      </c>
      <c r="EJ29" s="0">
        <v>1079.0999999999999</v>
      </c>
      <c r="EK29" s="0">
        <v>1733.5799999999999</v>
      </c>
      <c r="EL29" s="0">
        <v>194.34999999999999</v>
      </c>
      <c r="EM29" s="0">
        <v>165.06</v>
      </c>
      <c r="EN29" s="0">
        <v>30.43</v>
      </c>
      <c r="EO29" s="0">
        <v>58.590000000000003</v>
      </c>
      <c r="EP29" s="0">
        <v>2.4399999999999999</v>
      </c>
      <c r="EQ29" s="0">
        <v>39.060000000000002</v>
      </c>
      <c r="ER29" s="0">
        <v>42.289999999999999</v>
      </c>
      <c r="ES29" s="0">
        <v>228.40000000000001</v>
      </c>
      <c r="ET29" s="13">
        <v>308294.59999999998</v>
      </c>
      <c r="EU29" s="13">
        <v>243954.42000000001</v>
      </c>
      <c r="EV29" s="13">
        <v>34734.480000000003</v>
      </c>
      <c r="EW29" s="13">
        <v>14986.809999999999</v>
      </c>
      <c r="EX29" s="13">
        <v>2922.6999999999998</v>
      </c>
      <c r="EY29" s="13">
        <v>2117.0599999999999</v>
      </c>
      <c r="EZ29" s="13">
        <v>958.83000000000004</v>
      </c>
      <c r="FA29" s="13">
        <v>977.41999999999996</v>
      </c>
      <c r="FB29" s="13">
        <v>975</v>
      </c>
      <c r="FC29" s="0">
        <v>917.73000000000002</v>
      </c>
      <c r="FD29" s="13">
        <v>1457.1300000000001</v>
      </c>
      <c r="FE29" s="13">
        <v>4291.3000000000002</v>
      </c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</row>
    <row ht="13.199999999999999" customHeight="1" r="30">
      <c r="A30" s="0">
        <v>303</v>
      </c>
      <c r="B30" s="0" t="s">
        <v>54</v>
      </c>
      <c r="C30" s="0">
        <v>52</v>
      </c>
      <c r="D30" s="0" t="s">
        <v>40</v>
      </c>
      <c r="F30" s="13">
        <v>10536.07</v>
      </c>
      <c r="G30" s="13">
        <v>7084.8800000000001</v>
      </c>
      <c r="H30" s="13">
        <v>711.02999999999997</v>
      </c>
      <c r="I30" s="0">
        <v>171.22999999999999</v>
      </c>
      <c r="J30" s="13">
        <v>625.03999999999996</v>
      </c>
      <c r="K30" s="0">
        <v>317.37</v>
      </c>
      <c r="L30" s="13">
        <v>441.86000000000001</v>
      </c>
      <c r="M30" s="0">
        <v>355.58999999999997</v>
      </c>
      <c r="N30" s="0">
        <v>290.83999999999997</v>
      </c>
      <c r="O30" s="0">
        <v>148.59</v>
      </c>
      <c r="P30" s="0">
        <v>0</v>
      </c>
      <c r="Q30" s="0">
        <v>389.60000000000002</v>
      </c>
      <c r="R30" s="13">
        <v>2219.2399999999998</v>
      </c>
      <c r="S30" s="13">
        <v>1235.4000000000001</v>
      </c>
      <c r="T30" s="0">
        <v>44.200000000000003</v>
      </c>
      <c r="U30" s="0">
        <v>198.97999999999999</v>
      </c>
      <c r="V30" s="0">
        <v>440.18000000000001</v>
      </c>
      <c r="W30" s="0">
        <v>0</v>
      </c>
      <c r="X30" s="13">
        <v>30.399999999999999</v>
      </c>
      <c r="Y30" s="0">
        <v>129.87</v>
      </c>
      <c r="Z30" s="0">
        <v>0</v>
      </c>
      <c r="AA30" s="0">
        <v>105.7</v>
      </c>
      <c r="AB30" s="0">
        <v>0</v>
      </c>
      <c r="AC30" s="13">
        <v>34.509999999999998</v>
      </c>
      <c r="AD30" s="13">
        <v>8192.2800000000007</v>
      </c>
      <c r="AE30" s="13">
        <v>5938.0699999999997</v>
      </c>
      <c r="AF30" s="13">
        <v>317.35000000000002</v>
      </c>
      <c r="AG30" s="13">
        <v>393.88</v>
      </c>
      <c r="AH30" s="13">
        <v>445</v>
      </c>
      <c r="AI30" s="0">
        <v>92.769999999999996</v>
      </c>
      <c r="AJ30" s="0">
        <v>356.79000000000002</v>
      </c>
      <c r="AK30" s="0">
        <v>174.13999999999999</v>
      </c>
      <c r="AL30" s="0">
        <v>136.15000000000001</v>
      </c>
      <c r="AM30" s="0">
        <v>66.790000000000006</v>
      </c>
      <c r="AN30" s="0">
        <v>56.689999999999998</v>
      </c>
      <c r="AO30" s="0">
        <v>214.59999999999999</v>
      </c>
      <c r="AP30" s="13">
        <v>4284.1199999999999</v>
      </c>
      <c r="AQ30" s="13">
        <v>3261.5599999999999</v>
      </c>
      <c r="AR30" s="13">
        <v>316.25</v>
      </c>
      <c r="AS30" s="13">
        <v>210.28999999999999</v>
      </c>
      <c r="AT30" s="0">
        <v>70.659999999999997</v>
      </c>
      <c r="AU30" s="0">
        <v>12.800000000000001</v>
      </c>
      <c r="AV30" s="0">
        <v>246.59</v>
      </c>
      <c r="AW30" s="0">
        <v>12.93</v>
      </c>
      <c r="AX30" s="0">
        <v>118.92</v>
      </c>
      <c r="AY30" s="0">
        <v>18.149999999999999</v>
      </c>
      <c r="AZ30" s="0">
        <v>0</v>
      </c>
      <c r="BA30" s="0">
        <v>15.970000000000001</v>
      </c>
      <c r="BB30" s="13">
        <v>2228.4200000000001</v>
      </c>
      <c r="BC30" s="13">
        <v>1165.77</v>
      </c>
      <c r="BD30" s="13">
        <v>205.36000000000001</v>
      </c>
      <c r="BE30" s="13">
        <v>7.0800000000000001</v>
      </c>
      <c r="BF30" s="0">
        <v>272.38999999999999</v>
      </c>
      <c r="BG30" s="0">
        <v>135.00999999999999</v>
      </c>
      <c r="BH30" s="0">
        <v>278.60000000000002</v>
      </c>
      <c r="BI30" s="13">
        <v>90.370000000000005</v>
      </c>
      <c r="BJ30" s="0">
        <v>10.800000000000001</v>
      </c>
      <c r="BK30" s="0">
        <v>30.23</v>
      </c>
      <c r="BL30" s="0">
        <v>0</v>
      </c>
      <c r="BM30" s="0">
        <v>32.780000000000001</v>
      </c>
      <c r="BN30" s="13">
        <v>6077.04</v>
      </c>
      <c r="BO30" s="13">
        <v>3849.1500000000001</v>
      </c>
      <c r="BP30" s="0">
        <v>379.39999999999998</v>
      </c>
      <c r="BQ30" s="13">
        <v>166.78</v>
      </c>
      <c r="BR30" s="13">
        <v>107.13</v>
      </c>
      <c r="BS30" s="13">
        <v>75.640000000000001</v>
      </c>
      <c r="BT30" s="13">
        <v>1087.72</v>
      </c>
      <c r="BU30" s="0">
        <v>142.25999999999999</v>
      </c>
      <c r="BV30" s="0">
        <v>121.44</v>
      </c>
      <c r="BW30" s="0">
        <v>107.92</v>
      </c>
      <c r="BX30" s="0">
        <v>6.7599999999999998</v>
      </c>
      <c r="BY30" s="0">
        <v>32.829999999999998</v>
      </c>
      <c r="BZ30" s="13">
        <v>6912.5699999999997</v>
      </c>
      <c r="CA30" s="13">
        <v>4334.0299999999997</v>
      </c>
      <c r="CB30" s="13">
        <v>686.13999999999999</v>
      </c>
      <c r="CC30" s="13">
        <v>1065.3499999999999</v>
      </c>
      <c r="CD30" s="13">
        <v>266.75999999999999</v>
      </c>
      <c r="CE30" s="0">
        <v>142.72999999999999</v>
      </c>
      <c r="CF30" s="0">
        <v>129.94999999999999</v>
      </c>
      <c r="CG30" s="0">
        <v>48.25</v>
      </c>
      <c r="CH30" s="0">
        <v>14.18</v>
      </c>
      <c r="CI30" s="0">
        <v>166.24000000000001</v>
      </c>
      <c r="CJ30" s="0">
        <v>0</v>
      </c>
      <c r="CK30" s="13">
        <v>58.93</v>
      </c>
      <c r="CL30" s="13">
        <v>1658.97</v>
      </c>
      <c r="CM30" s="13">
        <v>1102.1700000000001</v>
      </c>
      <c r="CN30" s="13">
        <v>43.979999999999997</v>
      </c>
      <c r="CO30" s="0">
        <v>23.359999999999999</v>
      </c>
      <c r="CP30" s="0">
        <v>25.640000000000001</v>
      </c>
      <c r="CQ30" s="0">
        <v>206.84</v>
      </c>
      <c r="CR30" s="0">
        <v>0</v>
      </c>
      <c r="CS30" s="0">
        <v>61.200000000000003</v>
      </c>
      <c r="CT30" s="0">
        <v>60.840000000000003</v>
      </c>
      <c r="CU30" s="0">
        <v>27.960000000000001</v>
      </c>
      <c r="CV30" s="0">
        <v>0</v>
      </c>
      <c r="CW30" s="0">
        <v>106.98</v>
      </c>
      <c r="CX30" s="13">
        <v>2060.1599999999999</v>
      </c>
      <c r="CY30" s="13">
        <v>1815.3800000000001</v>
      </c>
      <c r="CZ30" s="0">
        <v>28.890000000000001</v>
      </c>
      <c r="DA30" s="0">
        <v>21.920000000000002</v>
      </c>
      <c r="DB30" s="0">
        <v>81.730000000000004</v>
      </c>
      <c r="DC30" s="0">
        <v>0</v>
      </c>
      <c r="DD30" s="0">
        <v>103.53</v>
      </c>
      <c r="DE30" s="0">
        <v>0</v>
      </c>
      <c r="DF30" s="0">
        <v>7.5999999999999996</v>
      </c>
      <c r="DG30" s="0">
        <v>0</v>
      </c>
      <c r="DH30" s="0">
        <v>0</v>
      </c>
      <c r="DI30" s="0">
        <v>1.0900000000000001</v>
      </c>
      <c r="DJ30" s="13">
        <v>564.99000000000001</v>
      </c>
      <c r="DK30" s="13">
        <v>292.11000000000001</v>
      </c>
      <c r="DL30" s="0">
        <v>78.939999999999998</v>
      </c>
      <c r="DM30" s="0">
        <v>0</v>
      </c>
      <c r="DN30" s="0">
        <v>40.18</v>
      </c>
      <c r="DO30" s="0">
        <v>49.649999999999999</v>
      </c>
      <c r="DP30" s="0">
        <v>0</v>
      </c>
      <c r="DQ30" s="0">
        <v>18.91</v>
      </c>
      <c r="DR30" s="0">
        <v>0</v>
      </c>
      <c r="DS30" s="0">
        <v>22.870000000000001</v>
      </c>
      <c r="DT30" s="0">
        <v>0</v>
      </c>
      <c r="DU30" s="0">
        <v>62.329999999999998</v>
      </c>
      <c r="DV30" s="13">
        <v>1812.73</v>
      </c>
      <c r="DW30" s="13">
        <v>700.53999999999996</v>
      </c>
      <c r="DX30" s="0">
        <v>445.58999999999997</v>
      </c>
      <c r="DY30" s="0">
        <v>121.18000000000001</v>
      </c>
      <c r="DZ30" s="0">
        <v>63.600000000000001</v>
      </c>
      <c r="EA30" s="0">
        <v>3.4100000000000001</v>
      </c>
      <c r="EB30" s="0">
        <v>0</v>
      </c>
      <c r="EC30" s="0">
        <v>16.75</v>
      </c>
      <c r="ED30" s="0">
        <v>0</v>
      </c>
      <c r="EE30" s="0">
        <v>40.090000000000003</v>
      </c>
      <c r="EF30" s="0">
        <v>0</v>
      </c>
      <c r="EG30" s="0">
        <v>421.56999999999999</v>
      </c>
      <c r="EH30" s="13">
        <v>3545.1799999999998</v>
      </c>
      <c r="EI30" s="13">
        <v>2024.21</v>
      </c>
      <c r="EJ30" s="0">
        <v>13.94</v>
      </c>
      <c r="EK30" s="0">
        <v>380.43000000000001</v>
      </c>
      <c r="EL30" s="13">
        <v>189.24000000000001</v>
      </c>
      <c r="EM30" s="0">
        <v>113.72</v>
      </c>
      <c r="EN30" s="0">
        <v>148.19999999999999</v>
      </c>
      <c r="EO30" s="0">
        <v>21.27</v>
      </c>
      <c r="EP30" s="0">
        <v>0</v>
      </c>
      <c r="EQ30" s="0">
        <v>123.2</v>
      </c>
      <c r="ER30" s="0">
        <v>0</v>
      </c>
      <c r="ES30" s="13">
        <v>530.94000000000005</v>
      </c>
      <c r="ET30" s="13">
        <v>50091.769999999997</v>
      </c>
      <c r="EU30" s="13">
        <v>32803.269999999997</v>
      </c>
      <c r="EV30" s="13">
        <v>3271.0700000000002</v>
      </c>
      <c r="EW30" s="13">
        <v>2760.48</v>
      </c>
      <c r="EX30" s="13">
        <v>2627.5500000000002</v>
      </c>
      <c r="EY30" s="13">
        <v>1149.9400000000001</v>
      </c>
      <c r="EZ30" s="13">
        <v>2823.6399999999999</v>
      </c>
      <c r="FA30" s="13">
        <v>1071.54</v>
      </c>
      <c r="FB30" s="13">
        <v>760.76999999999998</v>
      </c>
      <c r="FC30" s="13">
        <v>857.74000000000001</v>
      </c>
      <c r="FD30" s="13">
        <v>63.450000000000003</v>
      </c>
      <c r="FE30" s="13">
        <v>1902.1300000000001</v>
      </c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</row>
    <row ht="13.199999999999999" customHeight="1" r="31">
      <c r="A31" s="0">
        <v>303</v>
      </c>
      <c r="B31" s="0" t="s">
        <v>54</v>
      </c>
      <c r="C31" s="0">
        <v>53</v>
      </c>
      <c r="D31" s="0" t="s">
        <v>41</v>
      </c>
      <c r="F31" s="13">
        <v>28214.98</v>
      </c>
      <c r="G31" s="13">
        <v>16347.66</v>
      </c>
      <c r="H31" s="13">
        <v>4828.9799999999996</v>
      </c>
      <c r="I31" s="0">
        <v>824.65999999999997</v>
      </c>
      <c r="J31" s="0">
        <v>362.47000000000003</v>
      </c>
      <c r="K31" s="13">
        <v>1058.99</v>
      </c>
      <c r="L31" s="13">
        <v>313.69999999999999</v>
      </c>
      <c r="M31" s="13">
        <v>1225.9100000000001</v>
      </c>
      <c r="N31" s="0">
        <v>1420.3099999999999</v>
      </c>
      <c r="O31" s="0">
        <v>181.27000000000001</v>
      </c>
      <c r="P31" s="0">
        <v>42.509999999999998</v>
      </c>
      <c r="Q31" s="13">
        <v>1608.4100000000001</v>
      </c>
      <c r="R31" s="13">
        <v>10483.43</v>
      </c>
      <c r="S31" s="13">
        <v>5049.8500000000004</v>
      </c>
      <c r="T31" s="13">
        <v>974.76999999999998</v>
      </c>
      <c r="U31" s="13">
        <v>2323.73</v>
      </c>
      <c r="V31" s="0">
        <v>828.75</v>
      </c>
      <c r="W31" s="13">
        <v>519.10000000000002</v>
      </c>
      <c r="X31" s="0">
        <v>93.599999999999994</v>
      </c>
      <c r="Y31" s="0">
        <v>64.799999999999997</v>
      </c>
      <c r="Z31" s="0">
        <v>239.66</v>
      </c>
      <c r="AA31" s="0">
        <v>11.289999999999999</v>
      </c>
      <c r="AB31" s="0">
        <v>52.359999999999999</v>
      </c>
      <c r="AC31" s="13">
        <v>325.51999999999998</v>
      </c>
      <c r="AD31" s="13">
        <v>68479.990000000005</v>
      </c>
      <c r="AE31" s="13">
        <v>46090.720000000001</v>
      </c>
      <c r="AF31" s="13">
        <v>4213.8199999999997</v>
      </c>
      <c r="AG31" s="13">
        <v>6985.4399999999996</v>
      </c>
      <c r="AH31" s="13">
        <v>1194.1800000000001</v>
      </c>
      <c r="AI31" s="13">
        <v>684.55999999999995</v>
      </c>
      <c r="AJ31" s="0">
        <v>388.83999999999997</v>
      </c>
      <c r="AK31" s="0">
        <v>2702.1300000000001</v>
      </c>
      <c r="AL31" s="0">
        <v>4979.5600000000004</v>
      </c>
      <c r="AM31" s="0">
        <v>394.54000000000002</v>
      </c>
      <c r="AN31" s="0">
        <v>112.69</v>
      </c>
      <c r="AO31" s="0">
        <v>733</v>
      </c>
      <c r="AP31" s="13">
        <v>8398.75</v>
      </c>
      <c r="AQ31" s="13">
        <v>6660.2399999999998</v>
      </c>
      <c r="AR31" s="13">
        <v>265.49000000000001</v>
      </c>
      <c r="AS31" s="0">
        <v>280.06999999999999</v>
      </c>
      <c r="AT31" s="0">
        <v>291.63</v>
      </c>
      <c r="AU31" s="0">
        <v>120.73999999999999</v>
      </c>
      <c r="AV31" s="0">
        <v>47.039999999999999</v>
      </c>
      <c r="AW31" s="0">
        <v>156.97999999999999</v>
      </c>
      <c r="AX31" s="0">
        <v>255.5</v>
      </c>
      <c r="AY31" s="0">
        <v>166.00999999999999</v>
      </c>
      <c r="AZ31" s="0">
        <v>12.789999999999999</v>
      </c>
      <c r="BA31" s="0">
        <v>142.21000000000001</v>
      </c>
      <c r="BB31" s="13">
        <v>13644.200000000001</v>
      </c>
      <c r="BC31" s="13">
        <v>9091.0499999999993</v>
      </c>
      <c r="BD31" s="0">
        <v>1803.26</v>
      </c>
      <c r="BE31" s="0">
        <v>1160.7</v>
      </c>
      <c r="BF31" s="0">
        <v>321.66000000000003</v>
      </c>
      <c r="BG31" s="0">
        <v>101.03</v>
      </c>
      <c r="BH31" s="0">
        <v>81.180000000000007</v>
      </c>
      <c r="BI31" s="0">
        <v>386.29000000000002</v>
      </c>
      <c r="BJ31" s="0">
        <v>184.88999999999999</v>
      </c>
      <c r="BK31" s="0">
        <v>15.970000000000001</v>
      </c>
      <c r="BL31" s="0">
        <v>47.32</v>
      </c>
      <c r="BM31" s="0">
        <v>450.75999999999999</v>
      </c>
      <c r="BN31" s="13">
        <v>65756.770000000004</v>
      </c>
      <c r="BO31" s="13">
        <v>43977.309999999998</v>
      </c>
      <c r="BP31" s="13">
        <v>5059.29</v>
      </c>
      <c r="BQ31" s="13">
        <v>8850.7600000000002</v>
      </c>
      <c r="BR31" s="0">
        <v>1897.72</v>
      </c>
      <c r="BS31" s="0">
        <v>2403.2800000000002</v>
      </c>
      <c r="BT31" s="0">
        <v>248.02000000000001</v>
      </c>
      <c r="BU31" s="0">
        <v>708.54999999999995</v>
      </c>
      <c r="BV31" s="0">
        <v>943.96000000000004</v>
      </c>
      <c r="BW31" s="0">
        <v>436.37</v>
      </c>
      <c r="BX31" s="0">
        <v>87.290000000000006</v>
      </c>
      <c r="BY31" s="0">
        <v>1143.71</v>
      </c>
      <c r="BZ31" s="13">
        <v>22048.77</v>
      </c>
      <c r="CA31" s="13">
        <v>13903.139999999999</v>
      </c>
      <c r="CB31" s="13">
        <v>1759.21</v>
      </c>
      <c r="CC31" s="13">
        <v>2249.9400000000001</v>
      </c>
      <c r="CD31" s="13">
        <v>851.85000000000002</v>
      </c>
      <c r="CE31" s="0">
        <v>1136.3199999999999</v>
      </c>
      <c r="CF31" s="0">
        <v>860.59000000000003</v>
      </c>
      <c r="CG31" s="13">
        <v>389.72000000000003</v>
      </c>
      <c r="CH31" s="0">
        <v>278.63999999999999</v>
      </c>
      <c r="CI31" s="0">
        <v>54.939999999999998</v>
      </c>
      <c r="CJ31" s="0">
        <v>205.63</v>
      </c>
      <c r="CK31" s="0">
        <v>358.63</v>
      </c>
      <c r="CL31" s="13">
        <v>8572.4200000000001</v>
      </c>
      <c r="CM31" s="13">
        <v>5887.0900000000001</v>
      </c>
      <c r="CN31" s="0">
        <v>1508.5899999999999</v>
      </c>
      <c r="CO31" s="0">
        <v>178.65000000000001</v>
      </c>
      <c r="CP31" s="0">
        <v>47.119999999999997</v>
      </c>
      <c r="CQ31" s="0">
        <v>146.49000000000001</v>
      </c>
      <c r="CR31" s="0">
        <v>42.890000000000001</v>
      </c>
      <c r="CS31" s="0">
        <v>234.02000000000001</v>
      </c>
      <c r="CT31" s="0">
        <v>7.3600000000000003</v>
      </c>
      <c r="CU31" s="0">
        <v>40.689999999999998</v>
      </c>
      <c r="CV31" s="0">
        <v>24.949999999999999</v>
      </c>
      <c r="CW31" s="0">
        <v>454.55000000000001</v>
      </c>
      <c r="CX31" s="13">
        <v>41574.839999999997</v>
      </c>
      <c r="CY31" s="13">
        <v>30232.970000000001</v>
      </c>
      <c r="CZ31" s="13">
        <v>3029.46</v>
      </c>
      <c r="DA31" s="13">
        <v>1911.78</v>
      </c>
      <c r="DB31" s="0">
        <v>1358.9000000000001</v>
      </c>
      <c r="DC31" s="0">
        <v>1001.9400000000001</v>
      </c>
      <c r="DD31" s="13">
        <v>685.70000000000005</v>
      </c>
      <c r="DE31" s="0">
        <v>785.88</v>
      </c>
      <c r="DF31" s="0">
        <v>1807.78</v>
      </c>
      <c r="DG31" s="0">
        <v>288.07999999999998</v>
      </c>
      <c r="DH31" s="0">
        <v>49.850000000000001</v>
      </c>
      <c r="DI31" s="0">
        <v>422.04000000000002</v>
      </c>
      <c r="DJ31" s="13">
        <v>8238.6299999999992</v>
      </c>
      <c r="DK31" s="13">
        <v>4712.0100000000002</v>
      </c>
      <c r="DL31" s="13">
        <v>538.00999999999999</v>
      </c>
      <c r="DM31" s="13">
        <v>409.49000000000001</v>
      </c>
      <c r="DN31" s="0">
        <v>545.55999999999995</v>
      </c>
      <c r="DO31" s="0">
        <v>314.47000000000003</v>
      </c>
      <c r="DP31" s="0">
        <v>4.9800000000000004</v>
      </c>
      <c r="DQ31" s="0">
        <v>273.01999999999998</v>
      </c>
      <c r="DR31" s="0">
        <v>278.76999999999998</v>
      </c>
      <c r="DS31" s="0">
        <v>3.0099999999999998</v>
      </c>
      <c r="DT31" s="0">
        <v>84.390000000000001</v>
      </c>
      <c r="DU31" s="0">
        <v>1074.9100000000001</v>
      </c>
      <c r="DV31" s="13">
        <v>8085.9799999999996</v>
      </c>
      <c r="DW31" s="13">
        <v>5645.9899999999998</v>
      </c>
      <c r="DX31" s="0">
        <v>412.45999999999998</v>
      </c>
      <c r="DY31" s="0">
        <v>948.44000000000005</v>
      </c>
      <c r="DZ31" s="0">
        <v>90.590000000000003</v>
      </c>
      <c r="EA31" s="0">
        <v>256.06</v>
      </c>
      <c r="EB31" s="13">
        <v>64.019999999999996</v>
      </c>
      <c r="EC31" s="0">
        <v>112.23999999999999</v>
      </c>
      <c r="ED31" s="0">
        <v>116.78</v>
      </c>
      <c r="EE31" s="0">
        <v>126.73</v>
      </c>
      <c r="EF31" s="0">
        <v>0</v>
      </c>
      <c r="EG31" s="0">
        <v>312.63</v>
      </c>
      <c r="EH31" s="13">
        <v>7235.1300000000001</v>
      </c>
      <c r="EI31" s="13">
        <v>2426.2199999999998</v>
      </c>
      <c r="EJ31" s="13">
        <v>410.13</v>
      </c>
      <c r="EK31" s="0">
        <v>438.49000000000001</v>
      </c>
      <c r="EL31" s="0">
        <v>32.469999999999999</v>
      </c>
      <c r="EM31" s="0">
        <v>556.19000000000005</v>
      </c>
      <c r="EN31" s="0">
        <v>53.600000000000001</v>
      </c>
      <c r="EO31" s="0">
        <v>526.60000000000002</v>
      </c>
      <c r="EP31" s="0">
        <v>695.13</v>
      </c>
      <c r="EQ31" s="0">
        <v>4.7599999999999998</v>
      </c>
      <c r="ER31" s="0">
        <v>0</v>
      </c>
      <c r="ES31" s="0">
        <v>2091.54</v>
      </c>
      <c r="ET31" s="13">
        <v>290733.89000000001</v>
      </c>
      <c r="EU31" s="13">
        <v>190024.25</v>
      </c>
      <c r="EV31" s="13">
        <v>24803.470000000001</v>
      </c>
      <c r="EW31" s="13">
        <v>26562.150000000001</v>
      </c>
      <c r="EX31" s="13">
        <v>7822.8999999999996</v>
      </c>
      <c r="EY31" s="13">
        <v>8299.1700000000001</v>
      </c>
      <c r="EZ31" s="13">
        <v>2884.1599999999999</v>
      </c>
      <c r="FA31" s="13">
        <v>7566.1400000000003</v>
      </c>
      <c r="FB31" s="13">
        <v>11208.34</v>
      </c>
      <c r="FC31" s="13">
        <v>1723.6600000000001</v>
      </c>
      <c r="FD31" s="13">
        <v>719.77999999999997</v>
      </c>
      <c r="FE31" s="13">
        <v>9117.9099999999999</v>
      </c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</row>
    <row ht="13.199999999999999" customHeight="1" r="32">
      <c r="A32" s="0">
        <v>303</v>
      </c>
      <c r="B32" s="0" t="s">
        <v>54</v>
      </c>
      <c r="C32" s="0">
        <v>54</v>
      </c>
      <c r="D32" s="0" t="s">
        <v>42</v>
      </c>
      <c r="F32" s="13">
        <v>10155.610000000001</v>
      </c>
      <c r="G32" s="13">
        <v>788.14999999999998</v>
      </c>
      <c r="H32" s="0">
        <v>517.74000000000001</v>
      </c>
      <c r="I32" s="0">
        <v>232.47999999999999</v>
      </c>
      <c r="J32" s="0">
        <v>371.26999999999998</v>
      </c>
      <c r="K32" s="0">
        <v>3068.1799999999998</v>
      </c>
      <c r="L32" s="0">
        <v>1426.4100000000001</v>
      </c>
      <c r="M32" s="13">
        <v>1386.9000000000001</v>
      </c>
      <c r="N32" s="0">
        <v>700.53999999999996</v>
      </c>
      <c r="O32" s="0">
        <v>1316.79</v>
      </c>
      <c r="P32" s="13">
        <v>0</v>
      </c>
      <c r="Q32" s="13">
        <v>347.08999999999997</v>
      </c>
      <c r="R32" s="13">
        <v>3566.8000000000002</v>
      </c>
      <c r="S32" s="13">
        <v>345.38999999999999</v>
      </c>
      <c r="T32" s="0">
        <v>131.81999999999999</v>
      </c>
      <c r="U32" s="0">
        <v>14.35</v>
      </c>
      <c r="V32" s="0">
        <v>64.980000000000004</v>
      </c>
      <c r="W32" s="0">
        <v>443.32999999999998</v>
      </c>
      <c r="X32" s="0">
        <v>539.07000000000005</v>
      </c>
      <c r="Y32" s="0">
        <v>1189.6700000000001</v>
      </c>
      <c r="Z32" s="0">
        <v>0</v>
      </c>
      <c r="AA32" s="0">
        <v>487.01999999999998</v>
      </c>
      <c r="AB32" s="0">
        <v>28.850000000000001</v>
      </c>
      <c r="AC32" s="13">
        <v>322.31999999999999</v>
      </c>
      <c r="AD32" s="13">
        <v>9671.3199999999997</v>
      </c>
      <c r="AE32" s="13">
        <v>978.58000000000004</v>
      </c>
      <c r="AF32" s="13">
        <v>440.89999999999998</v>
      </c>
      <c r="AG32" s="0">
        <v>153.09</v>
      </c>
      <c r="AH32" s="0">
        <v>238.81999999999999</v>
      </c>
      <c r="AI32" s="0">
        <v>845.45000000000005</v>
      </c>
      <c r="AJ32" s="0">
        <v>2252.0300000000002</v>
      </c>
      <c r="AK32" s="0">
        <v>3517.3200000000002</v>
      </c>
      <c r="AL32" s="0">
        <v>846.12</v>
      </c>
      <c r="AM32" s="0">
        <v>124.09999999999999</v>
      </c>
      <c r="AN32" s="0">
        <v>0</v>
      </c>
      <c r="AO32" s="0">
        <v>274.88999999999999</v>
      </c>
      <c r="AP32" s="13">
        <v>1091.3900000000001</v>
      </c>
      <c r="AQ32" s="13">
        <v>237.00999999999999</v>
      </c>
      <c r="AR32" s="0">
        <v>288.86000000000001</v>
      </c>
      <c r="AS32" s="0">
        <v>0</v>
      </c>
      <c r="AT32" s="0">
        <v>330</v>
      </c>
      <c r="AU32" s="0">
        <v>0</v>
      </c>
      <c r="AV32" s="0">
        <v>235.52000000000001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13">
        <v>5562.1800000000003</v>
      </c>
      <c r="BC32" s="13">
        <v>953.88999999999999</v>
      </c>
      <c r="BD32" s="0">
        <v>465.33999999999997</v>
      </c>
      <c r="BE32" s="0">
        <v>249.75999999999999</v>
      </c>
      <c r="BF32" s="0">
        <v>602.22000000000003</v>
      </c>
      <c r="BG32" s="0">
        <v>1090.01</v>
      </c>
      <c r="BH32" s="0">
        <v>192.06999999999999</v>
      </c>
      <c r="BI32" s="0">
        <v>771.29999999999995</v>
      </c>
      <c r="BJ32" s="0">
        <v>632.44000000000005</v>
      </c>
      <c r="BK32" s="0">
        <v>403.05000000000001</v>
      </c>
      <c r="BL32" s="0">
        <v>45.759999999999998</v>
      </c>
      <c r="BM32" s="0">
        <v>156.30000000000001</v>
      </c>
      <c r="BN32" s="13">
        <v>5410.8999999999996</v>
      </c>
      <c r="BO32" s="13">
        <v>2718.6500000000001</v>
      </c>
      <c r="BP32" s="13">
        <v>711.45000000000005</v>
      </c>
      <c r="BQ32" s="0">
        <v>182.55000000000001</v>
      </c>
      <c r="BR32" s="0">
        <v>124.31999999999999</v>
      </c>
      <c r="BS32" s="0">
        <v>0</v>
      </c>
      <c r="BT32" s="0">
        <v>170.88999999999999</v>
      </c>
      <c r="BU32" s="0">
        <v>132.47</v>
      </c>
      <c r="BV32" s="0">
        <v>931.09000000000003</v>
      </c>
      <c r="BW32" s="0">
        <v>199.63999999999999</v>
      </c>
      <c r="BX32" s="0">
        <v>62.799999999999997</v>
      </c>
      <c r="BY32" s="13">
        <v>177.03</v>
      </c>
      <c r="BZ32" s="13">
        <v>4541.2600000000002</v>
      </c>
      <c r="CA32" s="13">
        <v>1657.4400000000001</v>
      </c>
      <c r="CB32" s="0">
        <v>1004.72</v>
      </c>
      <c r="CC32" s="0">
        <v>0</v>
      </c>
      <c r="CD32" s="0">
        <v>399.25</v>
      </c>
      <c r="CE32" s="0">
        <v>209.52000000000001</v>
      </c>
      <c r="CF32" s="0">
        <v>241.91</v>
      </c>
      <c r="CG32" s="0">
        <v>481.77999999999997</v>
      </c>
      <c r="CH32" s="0">
        <v>79.480000000000004</v>
      </c>
      <c r="CI32" s="13">
        <v>368</v>
      </c>
      <c r="CJ32" s="13">
        <v>0</v>
      </c>
      <c r="CK32" s="13">
        <v>99.159999999999997</v>
      </c>
      <c r="CL32" s="13">
        <v>11701.99</v>
      </c>
      <c r="CM32" s="13">
        <v>462.19999999999999</v>
      </c>
      <c r="CN32" s="0">
        <v>861.49000000000001</v>
      </c>
      <c r="CO32" s="13">
        <v>0</v>
      </c>
      <c r="CP32" s="0">
        <v>1.51</v>
      </c>
      <c r="CQ32" s="0">
        <v>1103.05</v>
      </c>
      <c r="CR32" s="0">
        <v>2226.5900000000001</v>
      </c>
      <c r="CS32" s="0">
        <v>3169.4000000000001</v>
      </c>
      <c r="CT32" s="0">
        <v>559.22000000000003</v>
      </c>
      <c r="CU32" s="0">
        <v>1365.0699999999999</v>
      </c>
      <c r="CV32" s="0">
        <v>0</v>
      </c>
      <c r="CW32" s="13">
        <v>1953.3699999999999</v>
      </c>
      <c r="CX32" s="13">
        <v>4245.8299999999999</v>
      </c>
      <c r="CY32" s="13">
        <v>2114.73</v>
      </c>
      <c r="CZ32" s="0">
        <v>6.1500000000000004</v>
      </c>
      <c r="DA32" s="0">
        <v>37.170000000000002</v>
      </c>
      <c r="DB32" s="0">
        <v>642.02999999999997</v>
      </c>
      <c r="DC32" s="0">
        <v>66.030000000000001</v>
      </c>
      <c r="DD32" s="0">
        <v>351.74000000000001</v>
      </c>
      <c r="DE32" s="0">
        <v>731.73000000000002</v>
      </c>
      <c r="DF32" s="0">
        <v>227.19</v>
      </c>
      <c r="DG32" s="0">
        <v>61.979999999999997</v>
      </c>
      <c r="DH32" s="0">
        <v>0</v>
      </c>
      <c r="DI32" s="0">
        <v>7.0800000000000001</v>
      </c>
      <c r="DJ32" s="13">
        <v>2890.0999999999999</v>
      </c>
      <c r="DK32" s="13">
        <v>353.75</v>
      </c>
      <c r="DL32" s="13">
        <v>0</v>
      </c>
      <c r="DM32" s="0">
        <v>14.58</v>
      </c>
      <c r="DN32" s="0">
        <v>1077.3399999999999</v>
      </c>
      <c r="DO32" s="0">
        <v>378.05000000000001</v>
      </c>
      <c r="DP32" s="0">
        <v>107.95999999999999</v>
      </c>
      <c r="DQ32" s="0">
        <v>368.88999999999999</v>
      </c>
      <c r="DR32" s="0">
        <v>187.12</v>
      </c>
      <c r="DS32" s="0">
        <v>211.69</v>
      </c>
      <c r="DT32" s="0">
        <v>27.449999999999999</v>
      </c>
      <c r="DU32" s="0">
        <v>163.27000000000001</v>
      </c>
      <c r="DV32" s="13">
        <v>7592.4799999999996</v>
      </c>
      <c r="DW32" s="13">
        <v>0</v>
      </c>
      <c r="DX32" s="0">
        <v>109.37</v>
      </c>
      <c r="DY32" s="13">
        <v>0</v>
      </c>
      <c r="DZ32" s="0">
        <v>243.19</v>
      </c>
      <c r="EA32" s="0">
        <v>518.11000000000001</v>
      </c>
      <c r="EB32" s="0">
        <v>1341.01</v>
      </c>
      <c r="EC32" s="0">
        <v>2077.4099999999999</v>
      </c>
      <c r="ED32" s="0">
        <v>301.36000000000001</v>
      </c>
      <c r="EE32" s="0">
        <v>539.52999999999997</v>
      </c>
      <c r="EF32" s="0">
        <v>0</v>
      </c>
      <c r="EG32" s="13">
        <v>2462.4400000000001</v>
      </c>
      <c r="EH32" s="13">
        <v>6189.3299999999999</v>
      </c>
      <c r="EI32" s="13">
        <v>205.74000000000001</v>
      </c>
      <c r="EJ32" s="0">
        <v>0</v>
      </c>
      <c r="EK32" s="0">
        <v>0</v>
      </c>
      <c r="EL32" s="0">
        <v>1635.53</v>
      </c>
      <c r="EM32" s="0">
        <v>1034.1600000000001</v>
      </c>
      <c r="EN32" s="0">
        <v>481.62</v>
      </c>
      <c r="EO32" s="0">
        <v>900.78999999999996</v>
      </c>
      <c r="EP32" s="0">
        <v>488.87</v>
      </c>
      <c r="EQ32" s="0">
        <v>200.84999999999999</v>
      </c>
      <c r="ER32" s="0">
        <v>10.4</v>
      </c>
      <c r="ES32" s="13">
        <v>1231.3299999999999</v>
      </c>
      <c r="ET32" s="13">
        <v>72619.190000000002</v>
      </c>
      <c r="EU32" s="13">
        <v>10815.530000000001</v>
      </c>
      <c r="EV32" s="13">
        <v>4537.8400000000001</v>
      </c>
      <c r="EW32" s="13">
        <v>883.98000000000002</v>
      </c>
      <c r="EX32" s="13">
        <v>5730.46</v>
      </c>
      <c r="EY32" s="13">
        <v>8755.8899999999994</v>
      </c>
      <c r="EZ32" s="13">
        <v>9566.8199999999997</v>
      </c>
      <c r="FA32" s="13">
        <v>14727.66</v>
      </c>
      <c r="FB32" s="13">
        <v>4953.4300000000003</v>
      </c>
      <c r="FC32" s="13">
        <v>5277.7200000000003</v>
      </c>
      <c r="FD32" s="13">
        <v>175.25999999999999</v>
      </c>
      <c r="FE32" s="13">
        <v>7194.2799999999997</v>
      </c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</row>
    <row ht="13.199999999999999" customHeight="1" r="33">
      <c r="A33" s="0">
        <v>303</v>
      </c>
      <c r="B33" s="0" t="s">
        <v>54</v>
      </c>
      <c r="C33" s="0">
        <v>57</v>
      </c>
      <c r="D33" s="0" t="s">
        <v>43</v>
      </c>
      <c r="F33" s="13">
        <v>31602.799999999999</v>
      </c>
      <c r="G33" s="13">
        <v>16526.139999999999</v>
      </c>
      <c r="H33" s="13">
        <v>4117.5299999999997</v>
      </c>
      <c r="I33" s="13">
        <v>1871.24</v>
      </c>
      <c r="J33" s="13">
        <v>925.80999999999995</v>
      </c>
      <c r="K33" s="13">
        <v>1360.54</v>
      </c>
      <c r="L33" s="13">
        <v>1011.03</v>
      </c>
      <c r="M33" s="13">
        <v>524.62</v>
      </c>
      <c r="N33" s="0">
        <v>1172.8</v>
      </c>
      <c r="O33" s="0">
        <v>1314.72</v>
      </c>
      <c r="P33" s="0">
        <v>238.50999999999999</v>
      </c>
      <c r="Q33" s="13">
        <v>2539.5900000000001</v>
      </c>
      <c r="R33" s="13">
        <v>13200.41</v>
      </c>
      <c r="S33" s="13">
        <v>8383.5699999999997</v>
      </c>
      <c r="T33" s="13">
        <v>844.55999999999995</v>
      </c>
      <c r="U33" s="13">
        <v>1055.5899999999999</v>
      </c>
      <c r="V33" s="13">
        <v>582.24000000000001</v>
      </c>
      <c r="W33" s="0">
        <v>742.78999999999996</v>
      </c>
      <c r="X33" s="13">
        <v>235.30000000000001</v>
      </c>
      <c r="Y33" s="13">
        <v>127.89</v>
      </c>
      <c r="Z33" s="0">
        <v>161.91999999999999</v>
      </c>
      <c r="AA33" s="0">
        <v>124.11</v>
      </c>
      <c r="AB33" s="0">
        <v>175.00999999999999</v>
      </c>
      <c r="AC33" s="13">
        <v>767.17999999999995</v>
      </c>
      <c r="AD33" s="13">
        <v>40263.690000000002</v>
      </c>
      <c r="AE33" s="13">
        <v>24592.419999999998</v>
      </c>
      <c r="AF33" s="0">
        <v>7872.2399999999998</v>
      </c>
      <c r="AG33" s="13">
        <v>1032.4200000000001</v>
      </c>
      <c r="AH33" s="0">
        <v>562.57000000000005</v>
      </c>
      <c r="AI33" s="13">
        <v>459.29000000000002</v>
      </c>
      <c r="AJ33" s="13">
        <v>562.35000000000002</v>
      </c>
      <c r="AK33" s="13">
        <v>706.80999999999995</v>
      </c>
      <c r="AL33" s="13">
        <v>1068.3</v>
      </c>
      <c r="AM33" s="0">
        <v>934.79999999999995</v>
      </c>
      <c r="AN33" s="0">
        <v>139.78</v>
      </c>
      <c r="AO33" s="13">
        <v>2332.4400000000001</v>
      </c>
      <c r="AP33" s="13">
        <v>16698.869999999999</v>
      </c>
      <c r="AQ33" s="13">
        <v>11295.200000000001</v>
      </c>
      <c r="AR33" s="13">
        <v>1360.45</v>
      </c>
      <c r="AS33" s="0">
        <v>562.12</v>
      </c>
      <c r="AT33" s="13">
        <v>661.33000000000004</v>
      </c>
      <c r="AU33" s="0">
        <v>357.81</v>
      </c>
      <c r="AV33" s="13">
        <v>668.78999999999996</v>
      </c>
      <c r="AW33" s="0">
        <v>230.5</v>
      </c>
      <c r="AX33" s="0">
        <v>544.70000000000005</v>
      </c>
      <c r="AY33" s="0">
        <v>150.91</v>
      </c>
      <c r="AZ33" s="0">
        <v>44.25</v>
      </c>
      <c r="BA33" s="13">
        <v>822.41999999999996</v>
      </c>
      <c r="BB33" s="13">
        <v>22679.720000000001</v>
      </c>
      <c r="BC33" s="13">
        <v>12301.969999999999</v>
      </c>
      <c r="BD33" s="13">
        <v>2661.5999999999999</v>
      </c>
      <c r="BE33" s="13">
        <v>1563.9300000000001</v>
      </c>
      <c r="BF33" s="0">
        <v>1245.0799999999999</v>
      </c>
      <c r="BG33" s="13">
        <v>743.85000000000002</v>
      </c>
      <c r="BH33" s="13">
        <v>434.64999999999998</v>
      </c>
      <c r="BI33" s="0">
        <v>614.86000000000001</v>
      </c>
      <c r="BJ33" s="0">
        <v>576.22000000000003</v>
      </c>
      <c r="BK33" s="0">
        <v>268.70999999999998</v>
      </c>
      <c r="BL33" s="0">
        <v>250.75999999999999</v>
      </c>
      <c r="BM33" s="13">
        <v>2017.51</v>
      </c>
      <c r="BN33" s="13">
        <v>48932.879999999997</v>
      </c>
      <c r="BO33" s="13">
        <v>25222.68</v>
      </c>
      <c r="BP33" s="13">
        <v>11288.139999999999</v>
      </c>
      <c r="BQ33" s="13">
        <v>1934.78</v>
      </c>
      <c r="BR33" s="0">
        <v>3428.5599999999999</v>
      </c>
      <c r="BS33" s="13">
        <v>1265.1199999999999</v>
      </c>
      <c r="BT33" s="13">
        <v>257.43000000000001</v>
      </c>
      <c r="BU33" s="0">
        <v>530.05999999999995</v>
      </c>
      <c r="BV33" s="0">
        <v>999.64999999999998</v>
      </c>
      <c r="BW33" s="0">
        <v>234.59</v>
      </c>
      <c r="BX33" s="0">
        <v>272.45999999999998</v>
      </c>
      <c r="BY33" s="13">
        <v>3498.98</v>
      </c>
      <c r="BZ33" s="13">
        <v>23789.43</v>
      </c>
      <c r="CA33" s="13">
        <v>14628.73</v>
      </c>
      <c r="CB33" s="13">
        <v>2128.1999999999998</v>
      </c>
      <c r="CC33" s="13">
        <v>983.96000000000004</v>
      </c>
      <c r="CD33" s="0">
        <v>1354.1199999999999</v>
      </c>
      <c r="CE33" s="13">
        <v>767.01999999999998</v>
      </c>
      <c r="CF33" s="13">
        <v>679.83000000000004</v>
      </c>
      <c r="CG33" s="0">
        <v>804.14999999999998</v>
      </c>
      <c r="CH33" s="0">
        <v>395.52999999999997</v>
      </c>
      <c r="CI33" s="0">
        <v>466.67000000000002</v>
      </c>
      <c r="CJ33" s="0">
        <v>55.079999999999998</v>
      </c>
      <c r="CK33" s="13">
        <v>1525.73</v>
      </c>
      <c r="CL33" s="13">
        <v>10870.15</v>
      </c>
      <c r="CM33" s="13">
        <v>8154.0600000000004</v>
      </c>
      <c r="CN33" s="13">
        <v>545.5</v>
      </c>
      <c r="CO33" s="13">
        <v>381.39999999999998</v>
      </c>
      <c r="CP33" s="13">
        <v>343.99000000000001</v>
      </c>
      <c r="CQ33" s="13">
        <v>385.00999999999999</v>
      </c>
      <c r="CR33" s="0">
        <v>103.90000000000001</v>
      </c>
      <c r="CS33" s="0">
        <v>26.010000000000002</v>
      </c>
      <c r="CT33" s="0">
        <v>24.050000000000001</v>
      </c>
      <c r="CU33" s="0">
        <v>37.520000000000003</v>
      </c>
      <c r="CV33" s="0">
        <v>79.329999999999998</v>
      </c>
      <c r="CW33" s="13">
        <v>789.32000000000005</v>
      </c>
      <c r="CX33" s="13">
        <v>25659.91</v>
      </c>
      <c r="CY33" s="13">
        <v>15084.18</v>
      </c>
      <c r="CZ33" s="13">
        <v>3521.4499999999998</v>
      </c>
      <c r="DA33" s="13">
        <v>721.84000000000003</v>
      </c>
      <c r="DB33" s="0">
        <v>1399.3900000000001</v>
      </c>
      <c r="DC33" s="13">
        <v>566.36000000000001</v>
      </c>
      <c r="DD33" s="0">
        <v>560.01999999999998</v>
      </c>
      <c r="DE33" s="0">
        <v>1250.9100000000001</v>
      </c>
      <c r="DF33" s="13">
        <v>580.63999999999999</v>
      </c>
      <c r="DG33" s="0">
        <v>1140.1099999999999</v>
      </c>
      <c r="DH33" s="0">
        <v>64.519999999999996</v>
      </c>
      <c r="DI33" s="13">
        <v>770.13</v>
      </c>
      <c r="DJ33" s="13">
        <v>6743.8500000000004</v>
      </c>
      <c r="DK33" s="13">
        <v>3182.8000000000002</v>
      </c>
      <c r="DL33" s="13">
        <v>458.01999999999998</v>
      </c>
      <c r="DM33" s="0">
        <v>845.73000000000002</v>
      </c>
      <c r="DN33" s="0">
        <v>98.959999999999994</v>
      </c>
      <c r="DO33" s="0">
        <v>13.119999999999999</v>
      </c>
      <c r="DP33" s="0">
        <v>29.600000000000001</v>
      </c>
      <c r="DQ33" s="13">
        <v>142.75999999999999</v>
      </c>
      <c r="DR33" s="0">
        <v>135.91</v>
      </c>
      <c r="DS33" s="0">
        <v>209.31999999999999</v>
      </c>
      <c r="DT33" s="0">
        <v>252.69999999999999</v>
      </c>
      <c r="DU33" s="13">
        <v>1374.8900000000001</v>
      </c>
      <c r="DV33" s="13">
        <v>6177.7299999999996</v>
      </c>
      <c r="DW33" s="13">
        <v>3118.46</v>
      </c>
      <c r="DX33" s="13">
        <v>499.39999999999998</v>
      </c>
      <c r="DY33" s="13">
        <v>425.49000000000001</v>
      </c>
      <c r="DZ33" s="0">
        <v>211.93000000000001</v>
      </c>
      <c r="EA33" s="13">
        <v>130.13999999999999</v>
      </c>
      <c r="EB33" s="13">
        <v>29.969999999999999</v>
      </c>
      <c r="EC33" s="0">
        <v>199.41999999999999</v>
      </c>
      <c r="ED33" s="0">
        <v>386.56</v>
      </c>
      <c r="EE33" s="13">
        <v>82.859999999999999</v>
      </c>
      <c r="EF33" s="13">
        <v>126.19</v>
      </c>
      <c r="EG33" s="13">
        <v>967.22000000000003</v>
      </c>
      <c r="EH33" s="13">
        <v>6780.8500000000004</v>
      </c>
      <c r="EI33" s="13">
        <v>1943.05</v>
      </c>
      <c r="EJ33" s="13">
        <v>342.18000000000001</v>
      </c>
      <c r="EK33" s="13">
        <v>34.350000000000001</v>
      </c>
      <c r="EL33" s="0">
        <v>130.31999999999999</v>
      </c>
      <c r="EM33" s="13">
        <v>61.270000000000003</v>
      </c>
      <c r="EN33" s="13">
        <v>174.59</v>
      </c>
      <c r="EO33" s="0">
        <v>47.840000000000003</v>
      </c>
      <c r="EP33" s="0">
        <v>121.23</v>
      </c>
      <c r="EQ33" s="0">
        <v>84.109999999999999</v>
      </c>
      <c r="ER33" s="0">
        <v>23.93</v>
      </c>
      <c r="ES33" s="13">
        <v>3817.9400000000001</v>
      </c>
      <c r="ET33" s="13">
        <v>253400.29000000001</v>
      </c>
      <c r="EU33" s="13">
        <v>144433.26000000001</v>
      </c>
      <c r="EV33" s="13">
        <v>35639.269999999997</v>
      </c>
      <c r="EW33" s="13">
        <v>11412.85</v>
      </c>
      <c r="EX33" s="13">
        <v>10944.299999999999</v>
      </c>
      <c r="EY33" s="13">
        <v>6852.3199999999997</v>
      </c>
      <c r="EZ33" s="13">
        <v>4747.46</v>
      </c>
      <c r="FA33" s="13">
        <v>5205.8299999999999</v>
      </c>
      <c r="FB33" s="13">
        <v>6167.5100000000002</v>
      </c>
      <c r="FC33" s="13">
        <v>5048.4300000000003</v>
      </c>
      <c r="FD33" s="13">
        <v>1722.52</v>
      </c>
      <c r="FE33" s="13">
        <v>21223.349999999999</v>
      </c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</row>
    <row ht="13.199999999999999" customHeight="1" r="34">
      <c r="A34" s="0">
        <v>303</v>
      </c>
      <c r="B34" s="0" t="s">
        <v>54</v>
      </c>
      <c r="C34" s="0">
        <v>58</v>
      </c>
      <c r="D34" s="0" t="s">
        <v>44</v>
      </c>
      <c r="F34" s="13">
        <v>3964.6999999999998</v>
      </c>
      <c r="G34" s="13">
        <v>3590.02</v>
      </c>
      <c r="H34" s="0">
        <v>116.36</v>
      </c>
      <c r="I34" s="0">
        <v>45.409999999999997</v>
      </c>
      <c r="J34" s="0">
        <v>45.289999999999999</v>
      </c>
      <c r="K34" s="0">
        <v>0</v>
      </c>
      <c r="L34" s="0">
        <v>167.59999999999999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13">
        <v>2646.9899999999998</v>
      </c>
      <c r="S34" s="13">
        <v>67.489999999999995</v>
      </c>
      <c r="T34" s="0">
        <v>203.19999999999999</v>
      </c>
      <c r="U34" s="0">
        <v>2195.27</v>
      </c>
      <c r="V34" s="0">
        <v>131.69</v>
      </c>
      <c r="W34" s="13">
        <v>49.329999999999998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13">
        <v>8431.75</v>
      </c>
      <c r="AE34" s="13">
        <v>5950.8199999999997</v>
      </c>
      <c r="AF34" s="13">
        <v>164.19</v>
      </c>
      <c r="AG34" s="0">
        <v>2028.3299999999999</v>
      </c>
      <c r="AH34" s="13">
        <v>288.33999999999997</v>
      </c>
      <c r="AI34" s="0">
        <v>0</v>
      </c>
      <c r="AJ34" s="13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13">
        <v>2894.4000000000001</v>
      </c>
      <c r="AQ34" s="13">
        <v>2610.98</v>
      </c>
      <c r="AR34" s="13">
        <v>181.25</v>
      </c>
      <c r="AS34" s="0">
        <v>61.399999999999999</v>
      </c>
      <c r="AT34" s="0">
        <v>0</v>
      </c>
      <c r="AU34" s="0">
        <v>0</v>
      </c>
      <c r="AV34" s="0">
        <v>0</v>
      </c>
      <c r="AW34" s="0">
        <v>40.770000000000003</v>
      </c>
      <c r="AX34" s="0">
        <v>0</v>
      </c>
      <c r="AY34" s="0">
        <v>0</v>
      </c>
      <c r="AZ34" s="0">
        <v>0</v>
      </c>
      <c r="BA34" s="0">
        <v>0</v>
      </c>
      <c r="BB34" s="13">
        <v>12236.780000000001</v>
      </c>
      <c r="BC34" s="13">
        <v>11079.99</v>
      </c>
      <c r="BD34" s="13">
        <v>476.92000000000002</v>
      </c>
      <c r="BE34" s="13">
        <v>429.31999999999999</v>
      </c>
      <c r="BF34" s="13">
        <v>250.53999999999999</v>
      </c>
      <c r="BG34" s="13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13">
        <v>5754.5299999999997</v>
      </c>
      <c r="BO34" s="13">
        <v>5020.8100000000004</v>
      </c>
      <c r="BP34" s="0">
        <v>316.5</v>
      </c>
      <c r="BQ34" s="0">
        <v>417.17000000000002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13">
        <v>1074.8800000000001</v>
      </c>
      <c r="CA34" s="13">
        <v>360.85000000000002</v>
      </c>
      <c r="CB34" s="13">
        <v>87.25</v>
      </c>
      <c r="CC34" s="0">
        <v>113.8</v>
      </c>
      <c r="CD34" s="0">
        <v>0</v>
      </c>
      <c r="CE34" s="0">
        <v>472.20999999999998</v>
      </c>
      <c r="CF34" s="0">
        <v>0</v>
      </c>
      <c r="CG34" s="0">
        <v>40.770000000000003</v>
      </c>
      <c r="CH34" s="0">
        <v>0</v>
      </c>
      <c r="CI34" s="0">
        <v>0</v>
      </c>
      <c r="CJ34" s="0">
        <v>0</v>
      </c>
      <c r="CK34" s="0">
        <v>0</v>
      </c>
      <c r="CL34" s="13">
        <v>2604.6300000000001</v>
      </c>
      <c r="CM34" s="0">
        <v>2397.4000000000001</v>
      </c>
      <c r="CN34" s="0">
        <v>188.81999999999999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18.399999999999999</v>
      </c>
      <c r="CU34" s="0">
        <v>0</v>
      </c>
      <c r="CV34" s="0">
        <v>0</v>
      </c>
      <c r="CW34" s="0">
        <v>0</v>
      </c>
      <c r="CX34" s="13">
        <v>1430.03</v>
      </c>
      <c r="CY34" s="13">
        <v>979.42999999999995</v>
      </c>
      <c r="CZ34" s="0">
        <v>150.03</v>
      </c>
      <c r="DA34" s="0">
        <v>67.370000000000005</v>
      </c>
      <c r="DB34" s="0">
        <v>0</v>
      </c>
      <c r="DC34" s="0">
        <v>0</v>
      </c>
      <c r="DD34" s="0">
        <v>233.18000000000001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13">
        <v>1454.8299999999999</v>
      </c>
      <c r="DK34" s="13">
        <v>1454.8299999999999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13">
        <v>174.22</v>
      </c>
      <c r="DW34" s="13">
        <v>25.199999999999999</v>
      </c>
      <c r="DX34" s="0">
        <v>27.989999999999998</v>
      </c>
      <c r="DY34" s="0">
        <v>39.490000000000002</v>
      </c>
      <c r="DZ34" s="13">
        <v>0</v>
      </c>
      <c r="EA34" s="0">
        <v>0</v>
      </c>
      <c r="EB34" s="0">
        <v>0</v>
      </c>
      <c r="EC34" s="0">
        <v>81.540000000000006</v>
      </c>
      <c r="ED34" s="0">
        <v>0</v>
      </c>
      <c r="EE34" s="0">
        <v>0</v>
      </c>
      <c r="EF34" s="0">
        <v>0</v>
      </c>
      <c r="EG34" s="0">
        <v>0</v>
      </c>
      <c r="EH34" s="13">
        <v>627.70000000000005</v>
      </c>
      <c r="EI34" s="13">
        <v>218.99000000000001</v>
      </c>
      <c r="EJ34" s="0">
        <v>283.25</v>
      </c>
      <c r="EK34" s="0">
        <v>125.45999999999999</v>
      </c>
      <c r="EL34" s="0">
        <v>0</v>
      </c>
      <c r="EM34" s="0">
        <v>0</v>
      </c>
      <c r="EN34" s="13">
        <v>0</v>
      </c>
      <c r="EO34" s="0">
        <v>0</v>
      </c>
      <c r="EP34" s="0">
        <v>0</v>
      </c>
      <c r="EQ34" s="0">
        <v>0</v>
      </c>
      <c r="ER34" s="0">
        <v>0</v>
      </c>
      <c r="ES34" s="13">
        <v>0</v>
      </c>
      <c r="ET34" s="13">
        <v>43295.440000000002</v>
      </c>
      <c r="EU34" s="13">
        <v>33756.809999999998</v>
      </c>
      <c r="EV34" s="13">
        <v>2195.7600000000002</v>
      </c>
      <c r="EW34" s="13">
        <v>5523.0200000000004</v>
      </c>
      <c r="EX34" s="13">
        <v>715.86000000000001</v>
      </c>
      <c r="EY34" s="13">
        <v>521.53999999999996</v>
      </c>
      <c r="EZ34" s="13">
        <v>400.77999999999997</v>
      </c>
      <c r="FA34" s="0">
        <v>163.08000000000001</v>
      </c>
      <c r="FB34" s="0">
        <v>18.399999999999999</v>
      </c>
      <c r="FC34" s="0">
        <v>0</v>
      </c>
      <c r="FD34" s="13">
        <v>0</v>
      </c>
      <c r="FE34" s="13">
        <v>0</v>
      </c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</row>
    <row ht="13.199999999999999" customHeight="1" r="35">
      <c r="A35" s="0">
        <v>303</v>
      </c>
      <c r="B35" s="0" t="s">
        <v>54</v>
      </c>
      <c r="C35" s="0">
        <v>59</v>
      </c>
      <c r="D35" s="0" t="s">
        <v>45</v>
      </c>
      <c r="F35" s="13">
        <v>4838.3900000000003</v>
      </c>
      <c r="G35" s="13">
        <v>2080.5</v>
      </c>
      <c r="H35" s="13">
        <v>195.72</v>
      </c>
      <c r="I35" s="13">
        <v>105</v>
      </c>
      <c r="J35" s="13">
        <v>57.549999999999997</v>
      </c>
      <c r="K35" s="13">
        <v>164.55000000000001</v>
      </c>
      <c r="L35" s="0">
        <v>0</v>
      </c>
      <c r="M35" s="13">
        <v>62.369999999999997</v>
      </c>
      <c r="N35" s="0">
        <v>647.00999999999999</v>
      </c>
      <c r="O35" s="0">
        <v>222.66999999999999</v>
      </c>
      <c r="P35" s="0">
        <v>448.88</v>
      </c>
      <c r="Q35" s="13">
        <v>854.11000000000001</v>
      </c>
      <c r="R35" s="13">
        <v>2242.8299999999999</v>
      </c>
      <c r="S35" s="13">
        <v>1601.48</v>
      </c>
      <c r="T35" s="0">
        <v>60.689999999999998</v>
      </c>
      <c r="U35" s="13">
        <v>174.71000000000001</v>
      </c>
      <c r="V35" s="0">
        <v>0</v>
      </c>
      <c r="W35" s="13">
        <v>64.819999999999993</v>
      </c>
      <c r="X35" s="0">
        <v>5.0899999999999999</v>
      </c>
      <c r="Y35" s="0">
        <v>138.13</v>
      </c>
      <c r="Z35" s="0">
        <v>56.020000000000003</v>
      </c>
      <c r="AA35" s="0">
        <v>0</v>
      </c>
      <c r="AB35" s="0">
        <v>51.469999999999999</v>
      </c>
      <c r="AC35" s="13">
        <v>90.400000000000006</v>
      </c>
      <c r="AD35" s="13">
        <v>7305.7799999999997</v>
      </c>
      <c r="AE35" s="13">
        <v>3549.75</v>
      </c>
      <c r="AF35" s="13">
        <v>786.69000000000005</v>
      </c>
      <c r="AG35" s="13">
        <v>701.67999999999995</v>
      </c>
      <c r="AH35" s="13">
        <v>137.38</v>
      </c>
      <c r="AI35" s="0">
        <v>201.88999999999999</v>
      </c>
      <c r="AJ35" s="0">
        <v>149.94</v>
      </c>
      <c r="AK35" s="0">
        <v>739.09000000000003</v>
      </c>
      <c r="AL35" s="13">
        <v>11.24</v>
      </c>
      <c r="AM35" s="13">
        <v>5.9400000000000004</v>
      </c>
      <c r="AN35" s="0">
        <v>348.88</v>
      </c>
      <c r="AO35" s="13">
        <v>673.26999999999998</v>
      </c>
      <c r="AP35" s="13">
        <v>903.34000000000003</v>
      </c>
      <c r="AQ35" s="13">
        <v>239.90000000000001</v>
      </c>
      <c r="AR35" s="0">
        <v>30.039999999999999</v>
      </c>
      <c r="AS35" s="0">
        <v>28.219999999999999</v>
      </c>
      <c r="AT35" s="0">
        <v>7.9900000000000002</v>
      </c>
      <c r="AU35" s="0">
        <v>33.289999999999999</v>
      </c>
      <c r="AV35" s="0">
        <v>0</v>
      </c>
      <c r="AW35" s="0">
        <v>164</v>
      </c>
      <c r="AX35" s="0">
        <v>342</v>
      </c>
      <c r="AY35" s="0">
        <v>0</v>
      </c>
      <c r="AZ35" s="0">
        <v>18.93</v>
      </c>
      <c r="BA35" s="0">
        <v>38.969999999999999</v>
      </c>
      <c r="BB35" s="13">
        <v>15179.99</v>
      </c>
      <c r="BC35" s="13">
        <v>10955.26</v>
      </c>
      <c r="BD35" s="0">
        <v>423.48000000000002</v>
      </c>
      <c r="BE35" s="0">
        <v>1023.87</v>
      </c>
      <c r="BF35" s="0">
        <v>842.73000000000002</v>
      </c>
      <c r="BG35" s="0">
        <v>448.33999999999997</v>
      </c>
      <c r="BH35" s="0">
        <v>46.719999999999999</v>
      </c>
      <c r="BI35" s="0">
        <v>745.83000000000004</v>
      </c>
      <c r="BJ35" s="0">
        <v>45.57</v>
      </c>
      <c r="BK35" s="0">
        <v>25.149999999999999</v>
      </c>
      <c r="BL35" s="0">
        <v>439.41000000000003</v>
      </c>
      <c r="BM35" s="0">
        <v>183.56999999999999</v>
      </c>
      <c r="BN35" s="13">
        <v>10319.370000000001</v>
      </c>
      <c r="BO35" s="13">
        <v>3803.6999999999998</v>
      </c>
      <c r="BP35" s="13">
        <v>342.30000000000001</v>
      </c>
      <c r="BQ35" s="13">
        <v>677.57000000000005</v>
      </c>
      <c r="BR35" s="0">
        <v>141.53</v>
      </c>
      <c r="BS35" s="13">
        <v>752.98000000000002</v>
      </c>
      <c r="BT35" s="0">
        <v>1303.47</v>
      </c>
      <c r="BU35" s="13">
        <v>447.56</v>
      </c>
      <c r="BV35" s="13">
        <v>405.94</v>
      </c>
      <c r="BW35" s="13">
        <v>159.74000000000001</v>
      </c>
      <c r="BX35" s="0">
        <v>969.73000000000002</v>
      </c>
      <c r="BY35" s="13">
        <v>1314.79</v>
      </c>
      <c r="BZ35" s="13">
        <v>7858.7299999999996</v>
      </c>
      <c r="CA35" s="13">
        <v>4482.6599999999999</v>
      </c>
      <c r="CB35" s="0">
        <v>731.03999999999996</v>
      </c>
      <c r="CC35" s="13">
        <v>177.03</v>
      </c>
      <c r="CD35" s="0">
        <v>697.20000000000005</v>
      </c>
      <c r="CE35" s="0">
        <v>200</v>
      </c>
      <c r="CF35" s="0">
        <v>0</v>
      </c>
      <c r="CG35" s="0">
        <v>0</v>
      </c>
      <c r="CH35" s="0">
        <v>528.46000000000004</v>
      </c>
      <c r="CI35" s="0">
        <v>23.149999999999999</v>
      </c>
      <c r="CJ35" s="0">
        <v>372.75</v>
      </c>
      <c r="CK35" s="13">
        <v>646.38999999999999</v>
      </c>
      <c r="CL35" s="13">
        <v>2585.2800000000002</v>
      </c>
      <c r="CM35" s="13">
        <v>1285.9000000000001</v>
      </c>
      <c r="CN35" s="0">
        <v>364.10000000000002</v>
      </c>
      <c r="CO35" s="0">
        <v>190.15000000000001</v>
      </c>
      <c r="CP35" s="0">
        <v>73.299999999999997</v>
      </c>
      <c r="CQ35" s="0">
        <v>7.6500000000000004</v>
      </c>
      <c r="CR35" s="0">
        <v>15.300000000000001</v>
      </c>
      <c r="CS35" s="0">
        <v>0</v>
      </c>
      <c r="CT35" s="0">
        <v>0</v>
      </c>
      <c r="CU35" s="0">
        <v>0</v>
      </c>
      <c r="CV35" s="0">
        <v>357.70999999999998</v>
      </c>
      <c r="CW35" s="0">
        <v>291.16000000000003</v>
      </c>
      <c r="CX35" s="13">
        <v>5407.5200000000004</v>
      </c>
      <c r="CY35" s="13">
        <v>3830.0799999999999</v>
      </c>
      <c r="CZ35" s="13">
        <v>165.06999999999999</v>
      </c>
      <c r="DA35" s="13">
        <v>151.72999999999999</v>
      </c>
      <c r="DB35" s="0">
        <v>172.47999999999999</v>
      </c>
      <c r="DC35" s="0">
        <v>137.13</v>
      </c>
      <c r="DD35" s="13">
        <v>39.710000000000001</v>
      </c>
      <c r="DE35" s="0">
        <v>52.310000000000002</v>
      </c>
      <c r="DF35" s="0">
        <v>0</v>
      </c>
      <c r="DG35" s="0">
        <v>21.120000000000001</v>
      </c>
      <c r="DH35" s="13">
        <v>256.20999999999998</v>
      </c>
      <c r="DI35" s="0">
        <v>581.63999999999999</v>
      </c>
      <c r="DJ35" s="13">
        <v>3912.96</v>
      </c>
      <c r="DK35" s="13">
        <v>2461.2199999999998</v>
      </c>
      <c r="DL35" s="0">
        <v>306.56</v>
      </c>
      <c r="DM35" s="13">
        <v>275.80000000000001</v>
      </c>
      <c r="DN35" s="0">
        <v>219.96000000000001</v>
      </c>
      <c r="DO35" s="0">
        <v>15.69</v>
      </c>
      <c r="DP35" s="0">
        <v>90.799999999999997</v>
      </c>
      <c r="DQ35" s="0">
        <v>143.5</v>
      </c>
      <c r="DR35" s="0">
        <v>12.390000000000001</v>
      </c>
      <c r="DS35" s="0">
        <v>0</v>
      </c>
      <c r="DT35" s="0">
        <v>284.76999999999998</v>
      </c>
      <c r="DU35" s="0">
        <v>102.26000000000001</v>
      </c>
      <c r="DV35" s="13">
        <v>3983.6900000000001</v>
      </c>
      <c r="DW35" s="13">
        <v>3291.5500000000002</v>
      </c>
      <c r="DX35" s="13">
        <v>392.67000000000002</v>
      </c>
      <c r="DY35" s="0">
        <v>0</v>
      </c>
      <c r="DZ35" s="0">
        <v>0</v>
      </c>
      <c r="EA35" s="0">
        <v>0</v>
      </c>
      <c r="EB35" s="0">
        <v>0</v>
      </c>
      <c r="EC35" s="0">
        <v>46.409999999999997</v>
      </c>
      <c r="ED35" s="0">
        <v>0</v>
      </c>
      <c r="EE35" s="0">
        <v>0</v>
      </c>
      <c r="EF35" s="0">
        <v>64.25</v>
      </c>
      <c r="EG35" s="13">
        <v>188.78999999999999</v>
      </c>
      <c r="EH35" s="13">
        <v>4458.5900000000001</v>
      </c>
      <c r="EI35" s="13">
        <v>2533.7199999999998</v>
      </c>
      <c r="EJ35" s="0">
        <v>4.0300000000000002</v>
      </c>
      <c r="EK35" s="13">
        <v>169.16999999999999</v>
      </c>
      <c r="EL35" s="0">
        <v>0</v>
      </c>
      <c r="EM35" s="0">
        <v>0</v>
      </c>
      <c r="EN35" s="0">
        <v>0</v>
      </c>
      <c r="EO35" s="0">
        <v>223.47999999999999</v>
      </c>
      <c r="EP35" s="0">
        <v>97.120000000000005</v>
      </c>
      <c r="EQ35" s="0">
        <v>246.06</v>
      </c>
      <c r="ER35" s="0">
        <v>543.94000000000005</v>
      </c>
      <c r="ES35" s="13">
        <v>641.07000000000005</v>
      </c>
      <c r="ET35" s="13">
        <v>68996.470000000001</v>
      </c>
      <c r="EU35" s="13">
        <v>40115.720000000001</v>
      </c>
      <c r="EV35" s="13">
        <v>3802.3899999999999</v>
      </c>
      <c r="EW35" s="13">
        <v>3674.9299999999998</v>
      </c>
      <c r="EX35" s="13">
        <v>2350.1199999999999</v>
      </c>
      <c r="EY35" s="13">
        <v>2026.3399999999999</v>
      </c>
      <c r="EZ35" s="13">
        <v>1651.03</v>
      </c>
      <c r="FA35" s="13">
        <v>2762.6799999999998</v>
      </c>
      <c r="FB35" s="13">
        <v>2145.75</v>
      </c>
      <c r="FC35" s="13">
        <v>703.83000000000004</v>
      </c>
      <c r="FD35" s="13">
        <v>4156.9300000000003</v>
      </c>
      <c r="FE35" s="13">
        <v>5606.4200000000001</v>
      </c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</row>
    <row ht="13.199999999999999" customHeight="1" r="36">
      <c r="A36" s="0">
        <v>303</v>
      </c>
      <c r="B36" s="0" t="s">
        <v>54</v>
      </c>
      <c r="C36" s="0">
        <v>74</v>
      </c>
      <c r="D36" s="0" t="s">
        <v>46</v>
      </c>
      <c r="F36" s="13">
        <v>9239.1800000000003</v>
      </c>
      <c r="G36" s="13">
        <v>5265.0299999999997</v>
      </c>
      <c r="H36" s="0">
        <v>1424.4200000000001</v>
      </c>
      <c r="I36" s="0">
        <v>966.76999999999998</v>
      </c>
      <c r="J36" s="0">
        <v>371.48000000000002</v>
      </c>
      <c r="K36" s="0">
        <v>124.2</v>
      </c>
      <c r="L36" s="0">
        <v>867.88999999999999</v>
      </c>
      <c r="M36" s="0">
        <v>93.180000000000007</v>
      </c>
      <c r="N36" s="0">
        <v>126.19</v>
      </c>
      <c r="O36" s="0">
        <v>0</v>
      </c>
      <c r="P36" s="0">
        <v>0</v>
      </c>
      <c r="Q36" s="0">
        <v>0</v>
      </c>
      <c r="R36" s="13">
        <v>7705.5900000000001</v>
      </c>
      <c r="S36" s="13">
        <v>4984.3400000000001</v>
      </c>
      <c r="T36" s="0">
        <v>18</v>
      </c>
      <c r="U36" s="0">
        <v>310.83999999999997</v>
      </c>
      <c r="V36" s="0">
        <v>442.66000000000003</v>
      </c>
      <c r="W36" s="0">
        <v>1367.0999999999999</v>
      </c>
      <c r="X36" s="0">
        <v>281.20999999999998</v>
      </c>
      <c r="Y36" s="0">
        <v>0</v>
      </c>
      <c r="Z36" s="0">
        <v>301.44</v>
      </c>
      <c r="AA36" s="0">
        <v>0</v>
      </c>
      <c r="AB36" s="0">
        <v>0</v>
      </c>
      <c r="AC36" s="0">
        <v>0</v>
      </c>
      <c r="AD36" s="13">
        <v>14303.67</v>
      </c>
      <c r="AE36" s="13">
        <v>9135.5699999999997</v>
      </c>
      <c r="AF36" s="0">
        <v>859.90999999999997</v>
      </c>
      <c r="AG36" s="13">
        <v>792.11000000000001</v>
      </c>
      <c r="AH36" s="0">
        <v>522.58000000000004</v>
      </c>
      <c r="AI36" s="0">
        <v>765.25</v>
      </c>
      <c r="AJ36" s="0">
        <v>1178.3900000000001</v>
      </c>
      <c r="AK36" s="0">
        <v>485.47000000000003</v>
      </c>
      <c r="AL36" s="0">
        <v>0</v>
      </c>
      <c r="AM36" s="0">
        <v>276.35000000000002</v>
      </c>
      <c r="AN36" s="0">
        <v>0</v>
      </c>
      <c r="AO36" s="0">
        <v>288.02999999999997</v>
      </c>
      <c r="AP36" s="0">
        <v>775.04999999999995</v>
      </c>
      <c r="AQ36" s="0">
        <v>0</v>
      </c>
      <c r="AR36" s="0">
        <v>0</v>
      </c>
      <c r="AS36" s="0">
        <v>84.310000000000002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690.74000000000001</v>
      </c>
      <c r="BB36" s="13">
        <v>14791.969999999999</v>
      </c>
      <c r="BC36" s="13">
        <v>10188.549999999999</v>
      </c>
      <c r="BD36" s="0">
        <v>1181.23</v>
      </c>
      <c r="BE36" s="0">
        <v>877.45000000000005</v>
      </c>
      <c r="BF36" s="0">
        <v>1640.6800000000001</v>
      </c>
      <c r="BG36" s="0">
        <v>348.60000000000002</v>
      </c>
      <c r="BH36" s="0">
        <v>381.58999999999997</v>
      </c>
      <c r="BI36" s="0">
        <v>0</v>
      </c>
      <c r="BJ36" s="0">
        <v>0</v>
      </c>
      <c r="BK36" s="0">
        <v>43.670000000000002</v>
      </c>
      <c r="BL36" s="0">
        <v>0</v>
      </c>
      <c r="BM36" s="0">
        <v>130.19</v>
      </c>
      <c r="BN36" s="13">
        <v>16111.6</v>
      </c>
      <c r="BO36" s="13">
        <v>11828.42</v>
      </c>
      <c r="BP36" s="0">
        <v>421.29000000000002</v>
      </c>
      <c r="BQ36" s="0">
        <v>431.93000000000001</v>
      </c>
      <c r="BR36" s="0">
        <v>0</v>
      </c>
      <c r="BS36" s="0">
        <v>1401</v>
      </c>
      <c r="BT36" s="0">
        <v>1086.71</v>
      </c>
      <c r="BU36" s="0">
        <v>436.41000000000003</v>
      </c>
      <c r="BV36" s="0">
        <v>505.83999999999997</v>
      </c>
      <c r="BW36" s="0">
        <v>0</v>
      </c>
      <c r="BX36" s="0">
        <v>0</v>
      </c>
      <c r="BY36" s="0">
        <v>0</v>
      </c>
      <c r="BZ36" s="13">
        <v>7401.7600000000002</v>
      </c>
      <c r="CA36" s="13">
        <v>3556.3699999999999</v>
      </c>
      <c r="CB36" s="0">
        <v>341.94999999999999</v>
      </c>
      <c r="CC36" s="0">
        <v>1562.1500000000001</v>
      </c>
      <c r="CD36" s="0">
        <v>247.09999999999999</v>
      </c>
      <c r="CE36" s="0">
        <v>1172.3499999999999</v>
      </c>
      <c r="CF36" s="0">
        <v>234.62</v>
      </c>
      <c r="CG36" s="0">
        <v>0</v>
      </c>
      <c r="CH36" s="0">
        <v>0</v>
      </c>
      <c r="CI36" s="0">
        <v>0</v>
      </c>
      <c r="CJ36" s="0">
        <v>287.19999999999999</v>
      </c>
      <c r="CK36" s="0">
        <v>0</v>
      </c>
      <c r="CL36" s="13">
        <v>3796.6799999999998</v>
      </c>
      <c r="CM36" s="13">
        <v>2075.3099999999999</v>
      </c>
      <c r="CN36" s="0">
        <v>134.15000000000001</v>
      </c>
      <c r="CO36" s="0">
        <v>471.63</v>
      </c>
      <c r="CP36" s="0">
        <v>0</v>
      </c>
      <c r="CQ36" s="0">
        <v>331.13</v>
      </c>
      <c r="CR36" s="0">
        <v>494.10000000000002</v>
      </c>
      <c r="CS36" s="0">
        <v>0</v>
      </c>
      <c r="CT36" s="0">
        <v>0</v>
      </c>
      <c r="CU36" s="0">
        <v>0</v>
      </c>
      <c r="CV36" s="0">
        <v>0</v>
      </c>
      <c r="CW36" s="0">
        <v>290.36000000000001</v>
      </c>
      <c r="CX36" s="13">
        <v>10697.57</v>
      </c>
      <c r="CY36" s="13">
        <v>7135.4399999999996</v>
      </c>
      <c r="CZ36" s="13">
        <v>251.11000000000001</v>
      </c>
      <c r="DA36" s="13">
        <v>1087.29</v>
      </c>
      <c r="DB36" s="0">
        <v>276.06</v>
      </c>
      <c r="DC36" s="0">
        <v>1020.14</v>
      </c>
      <c r="DD36" s="0">
        <v>816.75999999999999</v>
      </c>
      <c r="DE36" s="0">
        <v>0</v>
      </c>
      <c r="DF36" s="0">
        <v>110.77</v>
      </c>
      <c r="DG36" s="0">
        <v>0</v>
      </c>
      <c r="DH36" s="0">
        <v>0</v>
      </c>
      <c r="DI36" s="0">
        <v>0</v>
      </c>
      <c r="DJ36" s="13">
        <v>540.94000000000005</v>
      </c>
      <c r="DK36" s="13">
        <v>174.38</v>
      </c>
      <c r="DL36" s="0">
        <v>0</v>
      </c>
      <c r="DM36" s="0">
        <v>0</v>
      </c>
      <c r="DN36" s="13">
        <v>0</v>
      </c>
      <c r="DO36" s="0">
        <v>366.56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13">
        <v>6828.54</v>
      </c>
      <c r="DW36" s="13">
        <v>1411.6900000000001</v>
      </c>
      <c r="DX36" s="0">
        <v>3671.96</v>
      </c>
      <c r="DY36" s="0">
        <v>590.91999999999996</v>
      </c>
      <c r="DZ36" s="0">
        <v>662.26999999999998</v>
      </c>
      <c r="EA36" s="0">
        <v>413.44</v>
      </c>
      <c r="EB36" s="0">
        <v>0</v>
      </c>
      <c r="EC36" s="0">
        <v>0</v>
      </c>
      <c r="ED36" s="0">
        <v>0</v>
      </c>
      <c r="EE36" s="0">
        <v>9.9800000000000004</v>
      </c>
      <c r="EF36" s="0">
        <v>0</v>
      </c>
      <c r="EG36" s="0">
        <v>68.269999999999996</v>
      </c>
      <c r="EH36" s="13">
        <v>7023.7799999999997</v>
      </c>
      <c r="EI36" s="13">
        <v>5234.5100000000002</v>
      </c>
      <c r="EJ36" s="0">
        <v>711.94000000000005</v>
      </c>
      <c r="EK36" s="0">
        <v>715.79999999999995</v>
      </c>
      <c r="EL36" s="13">
        <v>215.12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13">
        <v>146.40000000000001</v>
      </c>
      <c r="ET36" s="13">
        <v>99216.330000000002</v>
      </c>
      <c r="EU36" s="13">
        <v>60989.610000000001</v>
      </c>
      <c r="EV36" s="13">
        <v>9015.9599999999991</v>
      </c>
      <c r="EW36" s="13">
        <v>7891.1999999999998</v>
      </c>
      <c r="EX36" s="13">
        <v>4377.9499999999998</v>
      </c>
      <c r="EY36" s="13">
        <v>7309.7700000000004</v>
      </c>
      <c r="EZ36" s="13">
        <v>5341.2700000000004</v>
      </c>
      <c r="FA36" s="13">
        <v>1015.0599999999999</v>
      </c>
      <c r="FB36" s="13">
        <v>1044.24</v>
      </c>
      <c r="FC36" s="13">
        <v>330</v>
      </c>
      <c r="FD36" s="0">
        <v>287.19999999999999</v>
      </c>
      <c r="FE36" s="13">
        <v>1613.99</v>
      </c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</row>
    <row ht="13.199999999999999" customHeight="1" r="37">
      <c r="A37" s="0">
        <v>303</v>
      </c>
      <c r="B37" s="0" t="s">
        <v>54</v>
      </c>
      <c r="C37" s="0">
        <v>98</v>
      </c>
      <c r="D37" s="0" t="s">
        <v>47</v>
      </c>
      <c r="F37" s="13">
        <v>2866.8200000000002</v>
      </c>
      <c r="G37" s="13">
        <v>1717.8099999999999</v>
      </c>
      <c r="H37" s="0">
        <v>148.56</v>
      </c>
      <c r="I37" s="0">
        <v>0</v>
      </c>
      <c r="J37" s="0">
        <v>61.710000000000001</v>
      </c>
      <c r="K37" s="13">
        <v>234.09999999999999</v>
      </c>
      <c r="L37" s="0">
        <v>31.66</v>
      </c>
      <c r="M37" s="0">
        <v>99.120000000000005</v>
      </c>
      <c r="N37" s="0">
        <v>291.50999999999999</v>
      </c>
      <c r="O37" s="0">
        <v>0</v>
      </c>
      <c r="P37" s="0">
        <v>49.75</v>
      </c>
      <c r="Q37" s="0">
        <v>232.59999999999999</v>
      </c>
      <c r="R37" s="13">
        <v>5250.6400000000003</v>
      </c>
      <c r="S37" s="13">
        <v>3507.5999999999999</v>
      </c>
      <c r="T37" s="0">
        <v>172.13999999999999</v>
      </c>
      <c r="U37" s="0">
        <v>63.289999999999999</v>
      </c>
      <c r="V37" s="0">
        <v>490.66000000000003</v>
      </c>
      <c r="W37" s="0">
        <v>328.27999999999997</v>
      </c>
      <c r="X37" s="0">
        <v>24.940000000000001</v>
      </c>
      <c r="Y37" s="0">
        <v>86.060000000000002</v>
      </c>
      <c r="Z37" s="0">
        <v>7.0199999999999996</v>
      </c>
      <c r="AA37" s="0">
        <v>106.76000000000001</v>
      </c>
      <c r="AB37" s="0">
        <v>182.56999999999999</v>
      </c>
      <c r="AC37" s="0">
        <v>281.27999999999997</v>
      </c>
      <c r="AD37" s="13">
        <v>17303.220000000001</v>
      </c>
      <c r="AE37" s="13">
        <v>13512.139999999999</v>
      </c>
      <c r="AF37" s="13">
        <v>777.70000000000005</v>
      </c>
      <c r="AG37" s="0">
        <v>762.58000000000004</v>
      </c>
      <c r="AH37" s="13">
        <v>219.25</v>
      </c>
      <c r="AI37" s="13">
        <v>479.69</v>
      </c>
      <c r="AJ37" s="0">
        <v>417.94</v>
      </c>
      <c r="AK37" s="0">
        <v>142.22999999999999</v>
      </c>
      <c r="AL37" s="0">
        <v>232.69999999999999</v>
      </c>
      <c r="AM37" s="0">
        <v>660.22000000000003</v>
      </c>
      <c r="AN37" s="0">
        <v>26.170000000000002</v>
      </c>
      <c r="AO37" s="0">
        <v>72.560000000000002</v>
      </c>
      <c r="AP37" s="13">
        <v>2990.3200000000002</v>
      </c>
      <c r="AQ37" s="13">
        <v>2071.0599999999999</v>
      </c>
      <c r="AR37" s="0">
        <v>138.12</v>
      </c>
      <c r="AS37" s="0">
        <v>43.729999999999997</v>
      </c>
      <c r="AT37" s="0">
        <v>13.300000000000001</v>
      </c>
      <c r="AU37" s="0">
        <v>0</v>
      </c>
      <c r="AV37" s="0">
        <v>0</v>
      </c>
      <c r="AW37" s="0">
        <v>0</v>
      </c>
      <c r="AX37" s="0">
        <v>0</v>
      </c>
      <c r="AY37" s="0">
        <v>232.72</v>
      </c>
      <c r="AZ37" s="0">
        <v>157.65000000000001</v>
      </c>
      <c r="BA37" s="0">
        <v>333.73000000000002</v>
      </c>
      <c r="BB37" s="13">
        <v>10338.299999999999</v>
      </c>
      <c r="BC37" s="13">
        <v>7319.0699999999997</v>
      </c>
      <c r="BD37" s="13">
        <v>258.05000000000001</v>
      </c>
      <c r="BE37" s="13">
        <v>345.80000000000001</v>
      </c>
      <c r="BF37" s="13">
        <v>206.44999999999999</v>
      </c>
      <c r="BG37" s="13">
        <v>729.45000000000005</v>
      </c>
      <c r="BH37" s="0">
        <v>47.299999999999997</v>
      </c>
      <c r="BI37" s="0">
        <v>590.57000000000005</v>
      </c>
      <c r="BJ37" s="0">
        <v>144.61000000000001</v>
      </c>
      <c r="BK37" s="0">
        <v>233.59</v>
      </c>
      <c r="BL37" s="0">
        <v>22.600000000000001</v>
      </c>
      <c r="BM37" s="0">
        <v>440.75999999999999</v>
      </c>
      <c r="BN37" s="13">
        <v>7020.4799999999996</v>
      </c>
      <c r="BO37" s="13">
        <v>4343.1800000000003</v>
      </c>
      <c r="BP37" s="13">
        <v>766.32000000000005</v>
      </c>
      <c r="BQ37" s="13">
        <v>39.93</v>
      </c>
      <c r="BR37" s="0">
        <v>387.93000000000001</v>
      </c>
      <c r="BS37" s="13">
        <v>352.86000000000001</v>
      </c>
      <c r="BT37" s="0">
        <v>28.050000000000001</v>
      </c>
      <c r="BU37" s="0">
        <v>31.890000000000001</v>
      </c>
      <c r="BV37" s="0">
        <v>152.49000000000001</v>
      </c>
      <c r="BW37" s="0">
        <v>304.12</v>
      </c>
      <c r="BX37" s="0">
        <v>58.520000000000003</v>
      </c>
      <c r="BY37" s="0">
        <v>555.17999999999995</v>
      </c>
      <c r="BZ37" s="13">
        <v>14829.370000000001</v>
      </c>
      <c r="CA37" s="13">
        <v>12248.360000000001</v>
      </c>
      <c r="CB37" s="0">
        <v>784.11000000000001</v>
      </c>
      <c r="CC37" s="0">
        <v>193.88</v>
      </c>
      <c r="CD37" s="13">
        <v>69.810000000000002</v>
      </c>
      <c r="CE37" s="13">
        <v>65.769999999999996</v>
      </c>
      <c r="CF37" s="0">
        <v>55.810000000000002</v>
      </c>
      <c r="CG37" s="0">
        <v>165.58000000000001</v>
      </c>
      <c r="CH37" s="0">
        <v>79.069999999999993</v>
      </c>
      <c r="CI37" s="0">
        <v>774.14999999999998</v>
      </c>
      <c r="CJ37" s="0">
        <v>0</v>
      </c>
      <c r="CK37" s="0">
        <v>392.82999999999998</v>
      </c>
      <c r="CL37" s="13">
        <v>3306.5900000000001</v>
      </c>
      <c r="CM37" s="13">
        <v>2088.5</v>
      </c>
      <c r="CN37" s="0">
        <v>46.539999999999999</v>
      </c>
      <c r="CO37" s="0">
        <v>184.62</v>
      </c>
      <c r="CP37" s="0">
        <v>51.119999999999997</v>
      </c>
      <c r="CQ37" s="13">
        <v>58.350000000000001</v>
      </c>
      <c r="CR37" s="0">
        <v>91.560000000000002</v>
      </c>
      <c r="CS37" s="0">
        <v>120.69</v>
      </c>
      <c r="CT37" s="0">
        <v>133.46000000000001</v>
      </c>
      <c r="CU37" s="0">
        <v>96.780000000000001</v>
      </c>
      <c r="CV37" s="0">
        <v>144.00999999999999</v>
      </c>
      <c r="CW37" s="0">
        <v>290.94999999999999</v>
      </c>
      <c r="CX37" s="13">
        <v>15725.719999999999</v>
      </c>
      <c r="CY37" s="13">
        <v>13913.49</v>
      </c>
      <c r="CZ37" s="13">
        <v>223.77000000000001</v>
      </c>
      <c r="DA37" s="0">
        <v>446.38</v>
      </c>
      <c r="DB37" s="13">
        <v>192.16</v>
      </c>
      <c r="DC37" s="13">
        <v>286.37</v>
      </c>
      <c r="DD37" s="0">
        <v>16.32</v>
      </c>
      <c r="DE37" s="0">
        <v>179.11000000000001</v>
      </c>
      <c r="DF37" s="0">
        <v>69.359999999999999</v>
      </c>
      <c r="DG37" s="0">
        <v>139.80000000000001</v>
      </c>
      <c r="DH37" s="0">
        <v>0</v>
      </c>
      <c r="DI37" s="0">
        <v>258.89999999999998</v>
      </c>
      <c r="DJ37" s="13">
        <v>1809.95</v>
      </c>
      <c r="DK37" s="13">
        <v>1189.5999999999999</v>
      </c>
      <c r="DL37" s="0">
        <v>0</v>
      </c>
      <c r="DM37" s="0">
        <v>43.840000000000003</v>
      </c>
      <c r="DN37" s="0">
        <v>5.0099999999999998</v>
      </c>
      <c r="DO37" s="0">
        <v>5.0099999999999998</v>
      </c>
      <c r="DP37" s="0">
        <v>0</v>
      </c>
      <c r="DQ37" s="0">
        <v>191.06999999999999</v>
      </c>
      <c r="DR37" s="0">
        <v>0</v>
      </c>
      <c r="DS37" s="0">
        <v>0</v>
      </c>
      <c r="DT37" s="0">
        <v>134.34999999999999</v>
      </c>
      <c r="DU37" s="0">
        <v>241.05000000000001</v>
      </c>
      <c r="DV37" s="13">
        <v>4903.8299999999999</v>
      </c>
      <c r="DW37" s="13">
        <v>4211.9899999999998</v>
      </c>
      <c r="DX37" s="13">
        <v>80.569999999999993</v>
      </c>
      <c r="DY37" s="0">
        <v>46</v>
      </c>
      <c r="DZ37" s="13">
        <v>29.120000000000001</v>
      </c>
      <c r="EA37" s="13">
        <v>110.98</v>
      </c>
      <c r="EB37" s="13">
        <v>75.319999999999993</v>
      </c>
      <c r="EC37" s="0">
        <v>2.0899999999999999</v>
      </c>
      <c r="ED37" s="0">
        <v>0</v>
      </c>
      <c r="EE37" s="0">
        <v>129.05000000000001</v>
      </c>
      <c r="EF37" s="0">
        <v>65.409999999999997</v>
      </c>
      <c r="EG37" s="13">
        <v>153.28999999999999</v>
      </c>
      <c r="EH37" s="13">
        <v>3176.4400000000001</v>
      </c>
      <c r="EI37" s="13">
        <v>1850.99</v>
      </c>
      <c r="EJ37" s="0">
        <v>130.97999999999999</v>
      </c>
      <c r="EK37" s="0">
        <v>26.02</v>
      </c>
      <c r="EL37" s="0">
        <v>73.579999999999998</v>
      </c>
      <c r="EM37" s="13">
        <v>177.27000000000001</v>
      </c>
      <c r="EN37" s="0">
        <v>108.81</v>
      </c>
      <c r="EO37" s="0">
        <v>145.94999999999999</v>
      </c>
      <c r="EP37" s="0">
        <v>183.62</v>
      </c>
      <c r="EQ37" s="0">
        <v>180.59999999999999</v>
      </c>
      <c r="ER37" s="0">
        <v>22.309999999999999</v>
      </c>
      <c r="ES37" s="0">
        <v>276.23000000000002</v>
      </c>
      <c r="ET37" s="13">
        <v>89521.679999999993</v>
      </c>
      <c r="EU37" s="13">
        <v>67973.789999999994</v>
      </c>
      <c r="EV37" s="13">
        <v>3526.8600000000001</v>
      </c>
      <c r="EW37" s="13">
        <v>2196.0700000000002</v>
      </c>
      <c r="EX37" s="13">
        <v>1800.0999999999999</v>
      </c>
      <c r="EY37" s="13">
        <v>2828.1300000000001</v>
      </c>
      <c r="EZ37" s="13">
        <v>897.71000000000004</v>
      </c>
      <c r="FA37" s="13">
        <v>1754.3599999999999</v>
      </c>
      <c r="FB37" s="13">
        <v>1293.8399999999999</v>
      </c>
      <c r="FC37" s="0">
        <v>2857.79</v>
      </c>
      <c r="FD37" s="0">
        <v>863.34000000000003</v>
      </c>
      <c r="FE37" s="13">
        <v>3529.3600000000001</v>
      </c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</row>
    <row ht="13.199999999999999" customHeight="1" r="38">
      <c r="A38" s="0">
        <v>303</v>
      </c>
      <c r="B38" s="0" t="s">
        <v>54</v>
      </c>
      <c r="C38" s="0">
        <v>101</v>
      </c>
      <c r="D38" s="0" t="s">
        <v>48</v>
      </c>
      <c r="F38" s="13">
        <v>58147.739999999998</v>
      </c>
      <c r="G38" s="13">
        <v>41423.849999999999</v>
      </c>
      <c r="H38" s="13">
        <v>8350.4300000000003</v>
      </c>
      <c r="I38" s="13">
        <v>1523.1099999999999</v>
      </c>
      <c r="J38" s="13">
        <v>1275.6400000000001</v>
      </c>
      <c r="K38" s="13">
        <v>1255.8299999999999</v>
      </c>
      <c r="L38" s="0">
        <v>1251.95</v>
      </c>
      <c r="M38" s="0">
        <v>1309.99</v>
      </c>
      <c r="N38" s="0">
        <v>1105.9400000000001</v>
      </c>
      <c r="O38" s="0">
        <v>243.94</v>
      </c>
      <c r="P38" s="0">
        <v>312.38</v>
      </c>
      <c r="Q38" s="0">
        <v>94.340000000000003</v>
      </c>
      <c r="R38" s="13">
        <v>20951.720000000001</v>
      </c>
      <c r="S38" s="13">
        <v>16403.220000000001</v>
      </c>
      <c r="T38" s="13">
        <v>2479.52</v>
      </c>
      <c r="U38" s="13">
        <v>610.57000000000005</v>
      </c>
      <c r="V38" s="0">
        <v>1038.5799999999999</v>
      </c>
      <c r="W38" s="0">
        <v>172.71000000000001</v>
      </c>
      <c r="X38" s="0">
        <v>50.689999999999998</v>
      </c>
      <c r="Y38" s="0">
        <v>140.63999999999999</v>
      </c>
      <c r="Z38" s="13">
        <v>37.579999999999998</v>
      </c>
      <c r="AA38" s="0">
        <v>0</v>
      </c>
      <c r="AB38" s="0">
        <v>2.7599999999999998</v>
      </c>
      <c r="AC38" s="13">
        <v>15.35</v>
      </c>
      <c r="AD38" s="13">
        <v>76422.270000000004</v>
      </c>
      <c r="AE38" s="13">
        <v>58928.879999999997</v>
      </c>
      <c r="AF38" s="13">
        <v>4656.6300000000001</v>
      </c>
      <c r="AG38" s="13">
        <v>2170.5</v>
      </c>
      <c r="AH38" s="13">
        <v>3248.25</v>
      </c>
      <c r="AI38" s="13">
        <v>3248.4499999999998</v>
      </c>
      <c r="AJ38" s="13">
        <v>1621.01</v>
      </c>
      <c r="AK38" s="13">
        <v>507.73000000000002</v>
      </c>
      <c r="AL38" s="0">
        <v>1129.29</v>
      </c>
      <c r="AM38" s="0">
        <v>267.07999999999998</v>
      </c>
      <c r="AN38" s="0">
        <v>101.63</v>
      </c>
      <c r="AO38" s="0">
        <v>542.53999999999996</v>
      </c>
      <c r="AP38" s="13">
        <v>15239.41</v>
      </c>
      <c r="AQ38" s="13">
        <v>10075.860000000001</v>
      </c>
      <c r="AR38" s="0">
        <v>835.82000000000005</v>
      </c>
      <c r="AS38" s="0">
        <v>260.64999999999998</v>
      </c>
      <c r="AT38" s="0">
        <v>399.75</v>
      </c>
      <c r="AU38" s="0">
        <v>1629.24</v>
      </c>
      <c r="AV38" s="0">
        <v>356.77999999999997</v>
      </c>
      <c r="AW38" s="0">
        <v>204.65000000000001</v>
      </c>
      <c r="AX38" s="0">
        <v>671.01999999999998</v>
      </c>
      <c r="AY38" s="0">
        <v>61.539999999999999</v>
      </c>
      <c r="AZ38" s="0">
        <v>157.90000000000001</v>
      </c>
      <c r="BA38" s="0">
        <v>586.01999999999998</v>
      </c>
      <c r="BB38" s="13">
        <v>51874.269999999997</v>
      </c>
      <c r="BC38" s="13">
        <v>32090.889999999999</v>
      </c>
      <c r="BD38" s="13">
        <v>5574.6800000000003</v>
      </c>
      <c r="BE38" s="13">
        <v>1333.2</v>
      </c>
      <c r="BF38" s="0">
        <v>712.88</v>
      </c>
      <c r="BG38" s="13">
        <v>2324.1300000000001</v>
      </c>
      <c r="BH38" s="13">
        <v>3195.8000000000002</v>
      </c>
      <c r="BI38" s="0">
        <v>2908.8400000000001</v>
      </c>
      <c r="BJ38" s="0">
        <v>1839.1400000000001</v>
      </c>
      <c r="BK38" s="0">
        <v>323.45999999999998</v>
      </c>
      <c r="BL38" s="0">
        <v>270.39999999999998</v>
      </c>
      <c r="BM38" s="0">
        <v>1300.4100000000001</v>
      </c>
      <c r="BN38" s="13">
        <v>69654.130000000005</v>
      </c>
      <c r="BO38" s="13">
        <v>54475.639999999999</v>
      </c>
      <c r="BP38" s="13">
        <v>6352.4899999999998</v>
      </c>
      <c r="BQ38" s="13">
        <v>1318.4100000000001</v>
      </c>
      <c r="BR38" s="13">
        <v>3477.0900000000001</v>
      </c>
      <c r="BS38" s="13">
        <v>1527.8099999999999</v>
      </c>
      <c r="BT38" s="0">
        <v>369.55000000000001</v>
      </c>
      <c r="BU38" s="0">
        <v>701.40999999999997</v>
      </c>
      <c r="BV38" s="0">
        <v>479.88999999999999</v>
      </c>
      <c r="BW38" s="0">
        <v>53.409999999999997</v>
      </c>
      <c r="BX38" s="0">
        <v>158.58000000000001</v>
      </c>
      <c r="BY38" s="13">
        <v>739.62</v>
      </c>
      <c r="BZ38" s="13">
        <v>98221.610000000001</v>
      </c>
      <c r="CA38" s="13">
        <v>78971.610000000001</v>
      </c>
      <c r="CB38" s="13">
        <v>12167.719999999999</v>
      </c>
      <c r="CC38" s="13">
        <v>2846.4200000000001</v>
      </c>
      <c r="CD38" s="0">
        <v>2030.05</v>
      </c>
      <c r="CE38" s="13">
        <v>1043.9200000000001</v>
      </c>
      <c r="CF38" s="0">
        <v>536.57000000000005</v>
      </c>
      <c r="CG38" s="0">
        <v>275.91000000000003</v>
      </c>
      <c r="CH38" s="0">
        <v>182.69</v>
      </c>
      <c r="CI38" s="0">
        <v>88.730000000000004</v>
      </c>
      <c r="CJ38" s="0">
        <v>24.940000000000001</v>
      </c>
      <c r="CK38" s="0">
        <v>52.609999999999999</v>
      </c>
      <c r="CL38" s="13">
        <v>46730.269999999997</v>
      </c>
      <c r="CM38" s="13">
        <v>39167.82</v>
      </c>
      <c r="CN38" s="13">
        <v>4124.0500000000002</v>
      </c>
      <c r="CO38" s="13">
        <v>972.63999999999999</v>
      </c>
      <c r="CP38" s="13">
        <v>328.50999999999999</v>
      </c>
      <c r="CQ38" s="13">
        <v>1017.41</v>
      </c>
      <c r="CR38" s="0">
        <v>553.40999999999997</v>
      </c>
      <c r="CS38" s="0">
        <v>382.69999999999999</v>
      </c>
      <c r="CT38" s="0">
        <v>85.530000000000001</v>
      </c>
      <c r="CU38" s="0">
        <v>71.739999999999995</v>
      </c>
      <c r="CV38" s="0">
        <v>26.27</v>
      </c>
      <c r="CW38" s="0">
        <v>0</v>
      </c>
      <c r="CX38" s="13">
        <v>40119.379999999997</v>
      </c>
      <c r="CY38" s="13">
        <v>31372.77</v>
      </c>
      <c r="CZ38" s="13">
        <v>1617.0899999999999</v>
      </c>
      <c r="DA38" s="13">
        <v>689.89999999999998</v>
      </c>
      <c r="DB38" s="13">
        <v>2232.2600000000002</v>
      </c>
      <c r="DC38" s="13">
        <v>1554.2</v>
      </c>
      <c r="DD38" s="0">
        <v>970.73000000000002</v>
      </c>
      <c r="DE38" s="13">
        <v>440.33999999999997</v>
      </c>
      <c r="DF38" s="0">
        <v>455.69</v>
      </c>
      <c r="DG38" s="0">
        <v>198.91999999999999</v>
      </c>
      <c r="DH38" s="0">
        <v>123.38</v>
      </c>
      <c r="DI38" s="0">
        <v>463.91000000000003</v>
      </c>
      <c r="DJ38" s="13">
        <v>36258.879999999997</v>
      </c>
      <c r="DK38" s="13">
        <v>27721.25</v>
      </c>
      <c r="DL38" s="13">
        <v>2023.02</v>
      </c>
      <c r="DM38" s="13">
        <v>1678.9100000000001</v>
      </c>
      <c r="DN38" s="0">
        <v>653.05999999999995</v>
      </c>
      <c r="DO38" s="13">
        <v>802.04999999999995</v>
      </c>
      <c r="DP38" s="0">
        <v>557.34000000000003</v>
      </c>
      <c r="DQ38" s="0">
        <v>1285.8499999999999</v>
      </c>
      <c r="DR38" s="0">
        <v>601.27999999999997</v>
      </c>
      <c r="DS38" s="0">
        <v>195.38</v>
      </c>
      <c r="DT38" s="0">
        <v>438.37</v>
      </c>
      <c r="DU38" s="0">
        <v>302.06999999999999</v>
      </c>
      <c r="DV38" s="13">
        <v>19012.380000000001</v>
      </c>
      <c r="DW38" s="13">
        <v>13572.219999999999</v>
      </c>
      <c r="DX38" s="13">
        <v>1886.5799999999999</v>
      </c>
      <c r="DY38" s="13">
        <v>761.79999999999995</v>
      </c>
      <c r="DZ38" s="0">
        <v>600.37</v>
      </c>
      <c r="EA38" s="13">
        <v>671.61000000000001</v>
      </c>
      <c r="EB38" s="0">
        <v>866.15999999999997</v>
      </c>
      <c r="EC38" s="13">
        <v>161.91</v>
      </c>
      <c r="ED38" s="0">
        <v>280.66000000000003</v>
      </c>
      <c r="EE38" s="0">
        <v>33.420000000000002</v>
      </c>
      <c r="EF38" s="0">
        <v>57.899999999999999</v>
      </c>
      <c r="EG38" s="13">
        <v>119.67</v>
      </c>
      <c r="EH38" s="13">
        <v>13087.65</v>
      </c>
      <c r="EI38" s="13">
        <v>5545.1700000000001</v>
      </c>
      <c r="EJ38" s="13">
        <v>2235.5500000000002</v>
      </c>
      <c r="EK38" s="13">
        <v>1126.1199999999999</v>
      </c>
      <c r="EL38" s="0">
        <v>312.75999999999999</v>
      </c>
      <c r="EM38" s="13">
        <v>631.80999999999995</v>
      </c>
      <c r="EN38" s="13">
        <v>158.16999999999999</v>
      </c>
      <c r="EO38" s="0">
        <v>89.060000000000002</v>
      </c>
      <c r="EP38" s="0">
        <v>651.75999999999999</v>
      </c>
      <c r="EQ38" s="0">
        <v>390.38</v>
      </c>
      <c r="ER38" s="0">
        <v>419.88</v>
      </c>
      <c r="ES38" s="13">
        <v>1526.9100000000001</v>
      </c>
      <c r="ET38" s="13">
        <v>545719.70999999996</v>
      </c>
      <c r="EU38" s="13">
        <v>409749.17999999999</v>
      </c>
      <c r="EV38" s="13">
        <v>52303.580000000002</v>
      </c>
      <c r="EW38" s="13">
        <v>15292.23</v>
      </c>
      <c r="EX38" s="13">
        <v>16309.200000000001</v>
      </c>
      <c r="EY38" s="13">
        <v>15879.17</v>
      </c>
      <c r="EZ38" s="13">
        <v>10488.16</v>
      </c>
      <c r="FA38" s="13">
        <v>8409.0300000000007</v>
      </c>
      <c r="FB38" s="13">
        <v>7520.4700000000003</v>
      </c>
      <c r="FC38" s="13">
        <v>1928</v>
      </c>
      <c r="FD38" s="13">
        <v>2094.3899999999999</v>
      </c>
      <c r="FE38" s="13">
        <v>5743.4499999999998</v>
      </c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</row>
    <row ht="13.199999999999999" customHeight="1" r="39">
      <c r="A39" s="0">
        <v>303</v>
      </c>
      <c r="B39" s="0" t="s">
        <v>54</v>
      </c>
      <c r="C39" s="0">
        <v>102</v>
      </c>
      <c r="D39" s="0" t="s">
        <v>49</v>
      </c>
      <c r="F39" s="13">
        <v>110719.82000000001</v>
      </c>
      <c r="G39" s="13">
        <v>88160.929999999993</v>
      </c>
      <c r="H39" s="0">
        <v>4610.5</v>
      </c>
      <c r="I39" s="0">
        <v>439.80000000000001</v>
      </c>
      <c r="J39" s="13">
        <v>657.90999999999997</v>
      </c>
      <c r="K39" s="13">
        <v>1917.77</v>
      </c>
      <c r="L39" s="13">
        <v>2700.2800000000002</v>
      </c>
      <c r="M39" s="0">
        <v>1309.5</v>
      </c>
      <c r="N39" s="0">
        <v>1080.23</v>
      </c>
      <c r="O39" s="0">
        <v>1059.79</v>
      </c>
      <c r="P39" s="0">
        <v>762.36000000000001</v>
      </c>
      <c r="Q39" s="0">
        <v>8020.5600000000004</v>
      </c>
      <c r="R39" s="13">
        <v>55107.080000000002</v>
      </c>
      <c r="S39" s="13">
        <v>45530.790000000001</v>
      </c>
      <c r="T39" s="0">
        <v>2867.7600000000002</v>
      </c>
      <c r="U39" s="0">
        <v>2156.29</v>
      </c>
      <c r="V39" s="13">
        <v>144.16999999999999</v>
      </c>
      <c r="W39" s="13">
        <v>1177.74</v>
      </c>
      <c r="X39" s="13">
        <v>200.25</v>
      </c>
      <c r="Y39" s="0">
        <v>318.66000000000003</v>
      </c>
      <c r="Z39" s="0">
        <v>189.38</v>
      </c>
      <c r="AA39" s="0">
        <v>109.04000000000001</v>
      </c>
      <c r="AB39" s="0">
        <v>75.989999999999995</v>
      </c>
      <c r="AC39" s="0">
        <v>2336.8800000000001</v>
      </c>
      <c r="AD39" s="13">
        <v>161642.64999999999</v>
      </c>
      <c r="AE39" s="13">
        <v>146933.51999999999</v>
      </c>
      <c r="AF39" s="0">
        <v>1688.4000000000001</v>
      </c>
      <c r="AG39" s="0">
        <v>0</v>
      </c>
      <c r="AH39" s="0">
        <v>853.44000000000005</v>
      </c>
      <c r="AI39" s="13">
        <v>4369.96</v>
      </c>
      <c r="AJ39" s="13">
        <v>1493.3499999999999</v>
      </c>
      <c r="AK39" s="0">
        <v>1076.0999999999999</v>
      </c>
      <c r="AL39" s="0">
        <v>220.86000000000001</v>
      </c>
      <c r="AM39" s="0">
        <v>382.51999999999998</v>
      </c>
      <c r="AN39" s="0">
        <v>94.569999999999993</v>
      </c>
      <c r="AO39" s="0">
        <v>4529.8900000000003</v>
      </c>
      <c r="AP39" s="13">
        <v>62275.349999999999</v>
      </c>
      <c r="AQ39" s="13">
        <v>54821.339999999997</v>
      </c>
      <c r="AR39" s="0">
        <v>468.5</v>
      </c>
      <c r="AS39" s="0">
        <v>352.13999999999999</v>
      </c>
      <c r="AT39" s="13">
        <v>223.46000000000001</v>
      </c>
      <c r="AU39" s="13">
        <v>802.29999999999995</v>
      </c>
      <c r="AV39" s="13">
        <v>571.08000000000004</v>
      </c>
      <c r="AW39" s="0">
        <v>104.93000000000001</v>
      </c>
      <c r="AX39" s="0">
        <v>342.02999999999997</v>
      </c>
      <c r="AY39" s="0">
        <v>121.53</v>
      </c>
      <c r="AZ39" s="0">
        <v>99</v>
      </c>
      <c r="BA39" s="0">
        <v>4369.0200000000004</v>
      </c>
      <c r="BB39" s="13">
        <v>110528.10000000001</v>
      </c>
      <c r="BC39" s="13">
        <v>91655.110000000001</v>
      </c>
      <c r="BD39" s="0">
        <v>10504.799999999999</v>
      </c>
      <c r="BE39" s="0">
        <v>3540.5599999999999</v>
      </c>
      <c r="BF39" s="13">
        <v>437.70999999999998</v>
      </c>
      <c r="BG39" s="13">
        <v>1300.1500000000001</v>
      </c>
      <c r="BH39" s="13">
        <v>717.66999999999996</v>
      </c>
      <c r="BI39" s="0">
        <v>192.88</v>
      </c>
      <c r="BJ39" s="0">
        <v>244.37</v>
      </c>
      <c r="BK39" s="0">
        <v>202.40000000000001</v>
      </c>
      <c r="BL39" s="0">
        <v>670.5</v>
      </c>
      <c r="BM39" s="0">
        <v>1061.73</v>
      </c>
      <c r="BN39" s="13">
        <v>98308.779999999999</v>
      </c>
      <c r="BO39" s="13">
        <v>76711.220000000001</v>
      </c>
      <c r="BP39" s="13">
        <v>1773.73</v>
      </c>
      <c r="BQ39" s="13">
        <v>326.92000000000002</v>
      </c>
      <c r="BR39" s="0">
        <v>691.65999999999997</v>
      </c>
      <c r="BS39" s="13">
        <v>815.13999999999999</v>
      </c>
      <c r="BT39" s="13">
        <v>1013.14</v>
      </c>
      <c r="BU39" s="0">
        <v>648.12</v>
      </c>
      <c r="BV39" s="0">
        <v>1017.51</v>
      </c>
      <c r="BW39" s="0">
        <v>669.59000000000003</v>
      </c>
      <c r="BX39" s="0">
        <v>8301.6100000000006</v>
      </c>
      <c r="BY39" s="0">
        <v>6339.9799999999996</v>
      </c>
      <c r="BZ39" s="13">
        <v>119613.00999999999</v>
      </c>
      <c r="CA39" s="13">
        <v>106620.03</v>
      </c>
      <c r="CB39" s="13">
        <v>6205.3999999999996</v>
      </c>
      <c r="CC39" s="0">
        <v>666.59000000000003</v>
      </c>
      <c r="CD39" s="13">
        <v>928.76999999999998</v>
      </c>
      <c r="CE39" s="13">
        <v>1594.55</v>
      </c>
      <c r="CF39" s="13">
        <v>1580.3199999999999</v>
      </c>
      <c r="CG39" s="0">
        <v>554.10000000000002</v>
      </c>
      <c r="CH39" s="0">
        <v>59.270000000000003</v>
      </c>
      <c r="CI39" s="0">
        <v>62.329999999999998</v>
      </c>
      <c r="CJ39" s="0">
        <v>17.440000000000001</v>
      </c>
      <c r="CK39" s="0">
        <v>1324.02</v>
      </c>
      <c r="CL39" s="13">
        <v>73761.979999999996</v>
      </c>
      <c r="CM39" s="13">
        <v>55465.599999999999</v>
      </c>
      <c r="CN39" s="0">
        <v>4322.0699999999997</v>
      </c>
      <c r="CO39" s="0">
        <v>221.91</v>
      </c>
      <c r="CP39" s="13">
        <v>247.19999999999999</v>
      </c>
      <c r="CQ39" s="13">
        <v>50.630000000000003</v>
      </c>
      <c r="CR39" s="13">
        <v>394.52999999999997</v>
      </c>
      <c r="CS39" s="13">
        <v>429.50999999999999</v>
      </c>
      <c r="CT39" s="0">
        <v>451</v>
      </c>
      <c r="CU39" s="0">
        <v>531.88999999999999</v>
      </c>
      <c r="CV39" s="0">
        <v>696.67999999999995</v>
      </c>
      <c r="CW39" s="0">
        <v>10950.870000000001</v>
      </c>
      <c r="CX39" s="13">
        <v>102404.34</v>
      </c>
      <c r="CY39" s="13">
        <v>89218.979999999996</v>
      </c>
      <c r="CZ39" s="13">
        <v>1941.96</v>
      </c>
      <c r="DA39" s="13">
        <v>469.38</v>
      </c>
      <c r="DB39" s="0">
        <v>1144.3299999999999</v>
      </c>
      <c r="DC39" s="13">
        <v>4965.1800000000003</v>
      </c>
      <c r="DD39" s="13">
        <v>1272.22</v>
      </c>
      <c r="DE39" s="0">
        <v>457.74000000000001</v>
      </c>
      <c r="DF39" s="0">
        <v>173.38</v>
      </c>
      <c r="DG39" s="0">
        <v>93.890000000000001</v>
      </c>
      <c r="DH39" s="0">
        <v>1038.8099999999999</v>
      </c>
      <c r="DI39" s="0">
        <v>1628.4200000000001</v>
      </c>
      <c r="DJ39" s="13">
        <v>40521.230000000003</v>
      </c>
      <c r="DK39" s="13">
        <v>33877.790000000001</v>
      </c>
      <c r="DL39" s="0">
        <v>1531.1700000000001</v>
      </c>
      <c r="DM39" s="0">
        <v>310.37</v>
      </c>
      <c r="DN39" s="0">
        <v>166.34999999999999</v>
      </c>
      <c r="DO39" s="13">
        <v>966.38999999999999</v>
      </c>
      <c r="DP39" s="13">
        <v>73.810000000000002</v>
      </c>
      <c r="DQ39" s="0">
        <v>95.579999999999998</v>
      </c>
      <c r="DR39" s="0">
        <v>996.79999999999995</v>
      </c>
      <c r="DS39" s="0">
        <v>22.68</v>
      </c>
      <c r="DT39" s="0">
        <v>519.87</v>
      </c>
      <c r="DU39" s="0">
        <v>1960.4000000000001</v>
      </c>
      <c r="DV39" s="13">
        <v>46364.790000000001</v>
      </c>
      <c r="DW39" s="13">
        <v>33664.669999999998</v>
      </c>
      <c r="DX39" s="0">
        <v>3363.6999999999998</v>
      </c>
      <c r="DY39" s="0">
        <v>192.21000000000001</v>
      </c>
      <c r="DZ39" s="0">
        <v>184.56</v>
      </c>
      <c r="EA39" s="13">
        <v>683.97000000000003</v>
      </c>
      <c r="EB39" s="13">
        <v>803.57000000000005</v>
      </c>
      <c r="EC39" s="0">
        <v>130.13999999999999</v>
      </c>
      <c r="ED39" s="0">
        <v>734.23000000000002</v>
      </c>
      <c r="EE39" s="0">
        <v>626.73000000000002</v>
      </c>
      <c r="EF39" s="0">
        <v>827.17999999999995</v>
      </c>
      <c r="EG39" s="0">
        <v>5153.7399999999998</v>
      </c>
      <c r="EH39" s="13">
        <v>48850.330000000002</v>
      </c>
      <c r="EI39" s="13">
        <v>43271.830000000002</v>
      </c>
      <c r="EJ39" s="0">
        <v>608.85000000000002</v>
      </c>
      <c r="EK39" s="0">
        <v>262.32999999999998</v>
      </c>
      <c r="EL39" s="13">
        <v>357.22000000000003</v>
      </c>
      <c r="EM39" s="13">
        <v>264.68000000000001</v>
      </c>
      <c r="EN39" s="13">
        <v>554.66999999999996</v>
      </c>
      <c r="EO39" s="0">
        <v>204.00999999999999</v>
      </c>
      <c r="EP39" s="0">
        <v>114.52</v>
      </c>
      <c r="EQ39" s="0">
        <v>80.810000000000002</v>
      </c>
      <c r="ER39" s="0">
        <v>811.42999999999995</v>
      </c>
      <c r="ES39" s="0">
        <v>2319.9200000000001</v>
      </c>
      <c r="ET39" s="13">
        <v>1030097.46</v>
      </c>
      <c r="EU39" s="13">
        <v>865931.81000000006</v>
      </c>
      <c r="EV39" s="13">
        <v>39886.839999999997</v>
      </c>
      <c r="EW39" s="13">
        <v>8938.5</v>
      </c>
      <c r="EX39" s="13">
        <v>6036.7799999999997</v>
      </c>
      <c r="EY39" s="13">
        <v>18908.459999999999</v>
      </c>
      <c r="EZ39" s="13">
        <v>11374.889999999999</v>
      </c>
      <c r="FA39" s="13">
        <v>5521.2700000000004</v>
      </c>
      <c r="FB39" s="13">
        <v>5623.5799999999999</v>
      </c>
      <c r="FC39" s="0">
        <v>3963.1999999999998</v>
      </c>
      <c r="FD39" s="0">
        <v>13915.440000000001</v>
      </c>
      <c r="FE39" s="13">
        <v>49995.43</v>
      </c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</row>
    <row ht="13.199999999999999" customHeight="1" r="40">
      <c r="A40" s="0">
        <v>303</v>
      </c>
      <c r="B40" s="0" t="s">
        <v>54</v>
      </c>
      <c r="C40" s="0">
        <v>103</v>
      </c>
      <c r="D40" s="0" t="s">
        <v>50</v>
      </c>
      <c r="F40" s="13">
        <v>44090.720000000001</v>
      </c>
      <c r="G40" s="13">
        <v>38617.18</v>
      </c>
      <c r="H40" s="0">
        <v>439.93000000000001</v>
      </c>
      <c r="I40" s="0">
        <v>865.48000000000002</v>
      </c>
      <c r="J40" s="0">
        <v>777.97000000000003</v>
      </c>
      <c r="K40" s="0">
        <v>1301.54</v>
      </c>
      <c r="L40" s="0">
        <v>151.13</v>
      </c>
      <c r="M40" s="13">
        <v>49.079999999999998</v>
      </c>
      <c r="N40" s="0">
        <v>806.26999999999998</v>
      </c>
      <c r="O40" s="0">
        <v>282.33999999999997</v>
      </c>
      <c r="P40" s="0">
        <v>0</v>
      </c>
      <c r="Q40" s="13">
        <v>799.71000000000004</v>
      </c>
      <c r="R40" s="13">
        <v>19981.049999999999</v>
      </c>
      <c r="S40" s="13">
        <v>17976.130000000001</v>
      </c>
      <c r="T40" s="0">
        <v>62.020000000000003</v>
      </c>
      <c r="U40" s="0">
        <v>326.81999999999999</v>
      </c>
      <c r="V40" s="0">
        <v>54.020000000000003</v>
      </c>
      <c r="W40" s="13">
        <v>103.09</v>
      </c>
      <c r="X40" s="13">
        <v>314.00999999999999</v>
      </c>
      <c r="Y40" s="13">
        <v>31.77</v>
      </c>
      <c r="Z40" s="0">
        <v>74.340000000000003</v>
      </c>
      <c r="AA40" s="0">
        <v>320.22000000000003</v>
      </c>
      <c r="AB40" s="0">
        <v>32.729999999999997</v>
      </c>
      <c r="AC40" s="0">
        <v>685.88999999999999</v>
      </c>
      <c r="AD40" s="13">
        <v>81266.770000000004</v>
      </c>
      <c r="AE40" s="13">
        <v>67049.550000000003</v>
      </c>
      <c r="AF40" s="0">
        <v>5476.8500000000004</v>
      </c>
      <c r="AG40" s="13">
        <v>604.94000000000005</v>
      </c>
      <c r="AH40" s="0">
        <v>298.94999999999999</v>
      </c>
      <c r="AI40" s="0">
        <v>465.81</v>
      </c>
      <c r="AJ40" s="0">
        <v>713.30999999999995</v>
      </c>
      <c r="AK40" s="13">
        <v>248.93000000000001</v>
      </c>
      <c r="AL40" s="0">
        <v>4071.3200000000002</v>
      </c>
      <c r="AM40" s="0">
        <v>456.77999999999997</v>
      </c>
      <c r="AN40" s="0">
        <v>94.439999999999998</v>
      </c>
      <c r="AO40" s="0">
        <v>1785.74</v>
      </c>
      <c r="AP40" s="13">
        <v>13697.68</v>
      </c>
      <c r="AQ40" s="13">
        <v>9593.1900000000005</v>
      </c>
      <c r="AR40" s="13">
        <v>1165.8199999999999</v>
      </c>
      <c r="AS40" s="0">
        <v>127.37</v>
      </c>
      <c r="AT40" s="0">
        <v>412.11000000000001</v>
      </c>
      <c r="AU40" s="0">
        <v>60.740000000000002</v>
      </c>
      <c r="AV40" s="0">
        <v>590.03999999999996</v>
      </c>
      <c r="AW40" s="0">
        <v>338.80000000000001</v>
      </c>
      <c r="AX40" s="0">
        <v>573.05999999999995</v>
      </c>
      <c r="AY40" s="0">
        <v>226.41999999999999</v>
      </c>
      <c r="AZ40" s="0">
        <v>0</v>
      </c>
      <c r="BA40" s="0">
        <v>609.97000000000003</v>
      </c>
      <c r="BB40" s="13">
        <v>43458.169999999998</v>
      </c>
      <c r="BC40" s="13">
        <v>39028.129999999997</v>
      </c>
      <c r="BD40" s="0">
        <v>828.13999999999999</v>
      </c>
      <c r="BE40" s="0">
        <v>2301.3899999999999</v>
      </c>
      <c r="BF40" s="0">
        <v>140.58000000000001</v>
      </c>
      <c r="BG40" s="0">
        <v>78.909999999999997</v>
      </c>
      <c r="BH40" s="0">
        <v>479.42000000000002</v>
      </c>
      <c r="BI40" s="0">
        <v>152.53999999999999</v>
      </c>
      <c r="BJ40" s="0">
        <v>0</v>
      </c>
      <c r="BK40" s="0">
        <v>65.769999999999996</v>
      </c>
      <c r="BL40" s="0">
        <v>49.789999999999999</v>
      </c>
      <c r="BM40" s="0">
        <v>333.42000000000002</v>
      </c>
      <c r="BN40" s="13">
        <v>66063.029999999999</v>
      </c>
      <c r="BO40" s="13">
        <v>59911.580000000002</v>
      </c>
      <c r="BP40" s="0">
        <v>582.51999999999998</v>
      </c>
      <c r="BQ40" s="0">
        <v>707.80999999999995</v>
      </c>
      <c r="BR40" s="0">
        <v>232.81</v>
      </c>
      <c r="BS40" s="0">
        <v>26.289999999999999</v>
      </c>
      <c r="BT40" s="0">
        <v>990.82000000000005</v>
      </c>
      <c r="BU40" s="13">
        <v>1422.9200000000001</v>
      </c>
      <c r="BV40" s="0">
        <v>788.90999999999997</v>
      </c>
      <c r="BW40" s="0">
        <v>342.99000000000001</v>
      </c>
      <c r="BX40" s="0">
        <v>106.23</v>
      </c>
      <c r="BY40" s="0">
        <v>949.82000000000005</v>
      </c>
      <c r="BZ40" s="13">
        <v>31280.560000000001</v>
      </c>
      <c r="CA40" s="13">
        <v>24146.389999999999</v>
      </c>
      <c r="CB40" s="0">
        <v>1618.4300000000001</v>
      </c>
      <c r="CC40" s="13">
        <v>1324.1800000000001</v>
      </c>
      <c r="CD40" s="13">
        <v>1159.3299999999999</v>
      </c>
      <c r="CE40" s="0">
        <v>1022.03</v>
      </c>
      <c r="CF40" s="0">
        <v>0</v>
      </c>
      <c r="CG40" s="0">
        <v>1026.3099999999999</v>
      </c>
      <c r="CH40" s="0">
        <v>217.16</v>
      </c>
      <c r="CI40" s="0">
        <v>165.05000000000001</v>
      </c>
      <c r="CJ40" s="0">
        <v>133.11000000000001</v>
      </c>
      <c r="CK40" s="0">
        <v>468.47000000000003</v>
      </c>
      <c r="CL40" s="13">
        <v>11550.549999999999</v>
      </c>
      <c r="CM40" s="13">
        <v>9311.5499999999993</v>
      </c>
      <c r="CN40" s="0">
        <v>421.94999999999999</v>
      </c>
      <c r="CO40" s="0">
        <v>84.819999999999993</v>
      </c>
      <c r="CP40" s="0">
        <v>74.560000000000002</v>
      </c>
      <c r="CQ40" s="0">
        <v>34.049999999999997</v>
      </c>
      <c r="CR40" s="0">
        <v>65.790000000000006</v>
      </c>
      <c r="CS40" s="0">
        <v>197.63999999999999</v>
      </c>
      <c r="CT40" s="13">
        <v>597.88</v>
      </c>
      <c r="CU40" s="0">
        <v>111.77</v>
      </c>
      <c r="CV40" s="0">
        <v>71.819999999999993</v>
      </c>
      <c r="CW40" s="0">
        <v>578.66999999999996</v>
      </c>
      <c r="CX40" s="13">
        <v>67504.880000000005</v>
      </c>
      <c r="CY40" s="13">
        <v>59862.07</v>
      </c>
      <c r="CZ40" s="0">
        <v>1885.3299999999999</v>
      </c>
      <c r="DA40" s="0">
        <v>554.38999999999999</v>
      </c>
      <c r="DB40" s="0">
        <v>377.77999999999997</v>
      </c>
      <c r="DC40" s="0">
        <v>1366.9300000000001</v>
      </c>
      <c r="DD40" s="0">
        <v>789.49000000000001</v>
      </c>
      <c r="DE40" s="13">
        <v>1066.72</v>
      </c>
      <c r="DF40" s="0">
        <v>819</v>
      </c>
      <c r="DG40" s="0">
        <v>16.32</v>
      </c>
      <c r="DH40" s="0">
        <v>0</v>
      </c>
      <c r="DI40" s="0">
        <v>766.78999999999996</v>
      </c>
      <c r="DJ40" s="13">
        <v>15662.92</v>
      </c>
      <c r="DK40" s="13">
        <v>14129.84</v>
      </c>
      <c r="DL40" s="0">
        <v>763.21000000000004</v>
      </c>
      <c r="DM40" s="0">
        <v>12.23</v>
      </c>
      <c r="DN40" s="0">
        <v>108</v>
      </c>
      <c r="DO40" s="0">
        <v>24.789999999999999</v>
      </c>
      <c r="DP40" s="13">
        <v>133.65000000000001</v>
      </c>
      <c r="DQ40" s="0">
        <v>0</v>
      </c>
      <c r="DR40" s="0">
        <v>0</v>
      </c>
      <c r="DS40" s="0">
        <v>28.02</v>
      </c>
      <c r="DT40" s="0">
        <v>0</v>
      </c>
      <c r="DU40" s="13">
        <v>463.13999999999999</v>
      </c>
      <c r="DV40" s="13">
        <v>29766.310000000001</v>
      </c>
      <c r="DW40" s="13">
        <v>24908.240000000002</v>
      </c>
      <c r="DX40" s="0">
        <v>876.35000000000002</v>
      </c>
      <c r="DY40" s="0">
        <v>1383.99</v>
      </c>
      <c r="DZ40" s="0">
        <v>184.52000000000001</v>
      </c>
      <c r="EA40" s="0">
        <v>346.82999999999998</v>
      </c>
      <c r="EB40" s="13">
        <v>458.81</v>
      </c>
      <c r="EC40" s="0">
        <v>0</v>
      </c>
      <c r="ED40" s="0">
        <v>0</v>
      </c>
      <c r="EE40" s="0">
        <v>0</v>
      </c>
      <c r="EF40" s="0">
        <v>0</v>
      </c>
      <c r="EG40" s="0">
        <v>1607.55</v>
      </c>
      <c r="EH40" s="13">
        <v>15428.280000000001</v>
      </c>
      <c r="EI40" s="13">
        <v>12529.459999999999</v>
      </c>
      <c r="EJ40" s="0">
        <v>719.17999999999995</v>
      </c>
      <c r="EK40" s="0">
        <v>135.22999999999999</v>
      </c>
      <c r="EL40" s="0">
        <v>757.10000000000002</v>
      </c>
      <c r="EM40" s="0">
        <v>37.829999999999998</v>
      </c>
      <c r="EN40" s="13">
        <v>0</v>
      </c>
      <c r="EO40" s="13">
        <v>3.2799999999999998</v>
      </c>
      <c r="EP40" s="0">
        <v>44.799999999999997</v>
      </c>
      <c r="EQ40" s="0">
        <v>0</v>
      </c>
      <c r="ER40" s="0">
        <v>0</v>
      </c>
      <c r="ES40" s="0">
        <v>1201.3599999999999</v>
      </c>
      <c r="ET40" s="13">
        <v>439750.91999999998</v>
      </c>
      <c r="EU40" s="13">
        <v>377063.31</v>
      </c>
      <c r="EV40" s="13">
        <v>14839.73</v>
      </c>
      <c r="EW40" s="13">
        <v>8428.6499999999996</v>
      </c>
      <c r="EX40" s="13">
        <v>4577.7299999999996</v>
      </c>
      <c r="EY40" s="13">
        <v>4868.8400000000001</v>
      </c>
      <c r="EZ40" s="13">
        <v>4686.4700000000003</v>
      </c>
      <c r="FA40" s="13">
        <v>4537.9899999999998</v>
      </c>
      <c r="FB40" s="13">
        <v>7992.7399999999998</v>
      </c>
      <c r="FC40" s="13">
        <v>2015.6800000000001</v>
      </c>
      <c r="FD40" s="0">
        <v>488.12</v>
      </c>
      <c r="FE40" s="13">
        <v>10250.530000000001</v>
      </c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</row>
    <row ht="13.199999999999999" customHeight="1" r="41">
      <c r="A41" s="0">
        <v>303</v>
      </c>
      <c r="B41" s="0" t="s">
        <v>54</v>
      </c>
      <c r="C41" s="0">
        <v>106</v>
      </c>
      <c r="D41" s="0" t="s">
        <v>51</v>
      </c>
      <c r="F41" s="13">
        <v>26370.66</v>
      </c>
      <c r="G41" s="13">
        <v>18763.75</v>
      </c>
      <c r="H41" s="13">
        <v>3416.3699999999999</v>
      </c>
      <c r="I41" s="13">
        <v>529.45000000000005</v>
      </c>
      <c r="J41" s="13">
        <v>738.79999999999995</v>
      </c>
      <c r="K41" s="13">
        <v>566.05999999999995</v>
      </c>
      <c r="L41" s="13">
        <v>120.11</v>
      </c>
      <c r="M41" s="0">
        <v>295.62</v>
      </c>
      <c r="N41" s="0">
        <v>420.22000000000003</v>
      </c>
      <c r="O41" s="0">
        <v>457.31999999999999</v>
      </c>
      <c r="P41" s="0">
        <v>168.97</v>
      </c>
      <c r="Q41" s="0">
        <v>893.80999999999995</v>
      </c>
      <c r="R41" s="13">
        <v>14847.85</v>
      </c>
      <c r="S41" s="13">
        <v>10213.82</v>
      </c>
      <c r="T41" s="13">
        <v>1958.77</v>
      </c>
      <c r="U41" s="13">
        <v>164.78</v>
      </c>
      <c r="V41" s="13">
        <v>587.25</v>
      </c>
      <c r="W41" s="13">
        <v>628.60000000000002</v>
      </c>
      <c r="X41" s="13">
        <v>447.74000000000001</v>
      </c>
      <c r="Y41" s="13">
        <v>43.310000000000002</v>
      </c>
      <c r="Z41" s="0">
        <v>125.89</v>
      </c>
      <c r="AA41" s="0">
        <v>133.03999999999999</v>
      </c>
      <c r="AB41" s="0">
        <v>100.2</v>
      </c>
      <c r="AC41" s="13">
        <v>444.29000000000002</v>
      </c>
      <c r="AD41" s="13">
        <v>59945.720000000001</v>
      </c>
      <c r="AE41" s="13">
        <v>43968.800000000003</v>
      </c>
      <c r="AF41" s="13">
        <v>6448.5</v>
      </c>
      <c r="AG41" s="13">
        <v>1813.49</v>
      </c>
      <c r="AH41" s="13">
        <v>1466.3499999999999</v>
      </c>
      <c r="AI41" s="13">
        <v>2966.1399999999999</v>
      </c>
      <c r="AJ41" s="13">
        <v>392.13999999999999</v>
      </c>
      <c r="AK41" s="13">
        <v>475.24000000000001</v>
      </c>
      <c r="AL41" s="0">
        <v>1004.23</v>
      </c>
      <c r="AM41" s="0">
        <v>648.88999999999999</v>
      </c>
      <c r="AN41" s="0">
        <v>206.68000000000001</v>
      </c>
      <c r="AO41" s="0">
        <v>554.97000000000003</v>
      </c>
      <c r="AP41" s="13">
        <v>13341.540000000001</v>
      </c>
      <c r="AQ41" s="13">
        <v>8572.8999999999996</v>
      </c>
      <c r="AR41" s="13">
        <v>2281.6100000000001</v>
      </c>
      <c r="AS41" s="13">
        <v>132.5</v>
      </c>
      <c r="AT41" s="13">
        <v>348.77999999999997</v>
      </c>
      <c r="AU41" s="13">
        <v>288.44</v>
      </c>
      <c r="AV41" s="13">
        <v>156.83000000000001</v>
      </c>
      <c r="AW41" s="0">
        <v>277.43000000000001</v>
      </c>
      <c r="AX41" s="0">
        <v>152.36000000000001</v>
      </c>
      <c r="AY41" s="0">
        <v>116.56999999999999</v>
      </c>
      <c r="AZ41" s="0">
        <v>335.23000000000002</v>
      </c>
      <c r="BA41" s="13">
        <v>678.84000000000003</v>
      </c>
      <c r="BB41" s="13">
        <v>50607.230000000003</v>
      </c>
      <c r="BC41" s="13">
        <v>34676.459999999999</v>
      </c>
      <c r="BD41" s="13">
        <v>11046.219999999999</v>
      </c>
      <c r="BE41" s="13">
        <v>2632.1399999999999</v>
      </c>
      <c r="BF41" s="0">
        <v>820.46000000000004</v>
      </c>
      <c r="BG41" s="13">
        <v>237.91999999999999</v>
      </c>
      <c r="BH41" s="13">
        <v>277.23000000000002</v>
      </c>
      <c r="BI41" s="0">
        <v>106.81999999999999</v>
      </c>
      <c r="BJ41" s="0">
        <v>157.34</v>
      </c>
      <c r="BK41" s="0">
        <v>377.38999999999999</v>
      </c>
      <c r="BL41" s="0">
        <v>44.159999999999997</v>
      </c>
      <c r="BM41" s="0">
        <v>230.94</v>
      </c>
      <c r="BN41" s="13">
        <v>57286.040000000001</v>
      </c>
      <c r="BO41" s="13">
        <v>36675.470000000001</v>
      </c>
      <c r="BP41" s="13">
        <v>8072.1400000000003</v>
      </c>
      <c r="BQ41" s="13">
        <v>1259.5899999999999</v>
      </c>
      <c r="BR41" s="13">
        <v>2984.9699999999998</v>
      </c>
      <c r="BS41" s="13">
        <v>1139.78</v>
      </c>
      <c r="BT41" s="13">
        <v>1473.3900000000001</v>
      </c>
      <c r="BU41" s="13">
        <v>498.38</v>
      </c>
      <c r="BV41" s="0">
        <v>966.65999999999997</v>
      </c>
      <c r="BW41" s="13">
        <v>1769.1099999999999</v>
      </c>
      <c r="BX41" s="0">
        <v>731.17999999999995</v>
      </c>
      <c r="BY41" s="13">
        <v>1714.8699999999999</v>
      </c>
      <c r="BZ41" s="13">
        <v>31431.77</v>
      </c>
      <c r="CA41" s="13">
        <v>22953.77</v>
      </c>
      <c r="CB41" s="13">
        <v>3535.5999999999999</v>
      </c>
      <c r="CC41" s="13">
        <v>536.52999999999997</v>
      </c>
      <c r="CD41" s="0">
        <v>1065.23</v>
      </c>
      <c r="CE41" s="13">
        <v>293.41000000000003</v>
      </c>
      <c r="CF41" s="13">
        <v>341.56</v>
      </c>
      <c r="CG41" s="13">
        <v>74.379999999999995</v>
      </c>
      <c r="CH41" s="0">
        <v>391.63</v>
      </c>
      <c r="CI41" s="0">
        <v>573.21000000000004</v>
      </c>
      <c r="CJ41" s="0">
        <v>216.88</v>
      </c>
      <c r="CK41" s="13">
        <v>1449.4000000000001</v>
      </c>
      <c r="CL41" s="13">
        <v>26262.880000000001</v>
      </c>
      <c r="CM41" s="13">
        <v>17692.869999999999</v>
      </c>
      <c r="CN41" s="13">
        <v>5386.1199999999999</v>
      </c>
      <c r="CO41" s="0">
        <v>894.79999999999995</v>
      </c>
      <c r="CP41" s="0">
        <v>291.44</v>
      </c>
      <c r="CQ41" s="13">
        <v>385.97000000000003</v>
      </c>
      <c r="CR41" s="13">
        <v>136.78</v>
      </c>
      <c r="CS41" s="0">
        <v>78.5</v>
      </c>
      <c r="CT41" s="0">
        <v>137.62</v>
      </c>
      <c r="CU41" s="0">
        <v>35.939999999999998</v>
      </c>
      <c r="CV41" s="0">
        <v>130.91</v>
      </c>
      <c r="CW41" s="0">
        <v>1091.8299999999999</v>
      </c>
      <c r="CX41" s="13">
        <v>35948.989999999998</v>
      </c>
      <c r="CY41" s="13">
        <v>26394.98</v>
      </c>
      <c r="CZ41" s="13">
        <v>4340.0699999999997</v>
      </c>
      <c r="DA41" s="13">
        <v>1103.6900000000001</v>
      </c>
      <c r="DB41" s="13">
        <v>950.97000000000003</v>
      </c>
      <c r="DC41" s="13">
        <v>500.08999999999997</v>
      </c>
      <c r="DD41" s="13">
        <v>276.32999999999998</v>
      </c>
      <c r="DE41" s="13">
        <v>335.97000000000003</v>
      </c>
      <c r="DF41" s="13">
        <v>358.06</v>
      </c>
      <c r="DG41" s="0">
        <v>253.93000000000001</v>
      </c>
      <c r="DH41" s="0">
        <v>208.41999999999999</v>
      </c>
      <c r="DI41" s="13">
        <v>1226.0799999999999</v>
      </c>
      <c r="DJ41" s="13">
        <v>10544.07</v>
      </c>
      <c r="DK41" s="13">
        <v>7160.1300000000001</v>
      </c>
      <c r="DL41" s="13">
        <v>1145.6400000000001</v>
      </c>
      <c r="DM41" s="13">
        <v>437.85000000000002</v>
      </c>
      <c r="DN41" s="13">
        <v>106.63</v>
      </c>
      <c r="DO41" s="13">
        <v>95.069999999999993</v>
      </c>
      <c r="DP41" s="13">
        <v>16.34</v>
      </c>
      <c r="DQ41" s="13">
        <v>225.11000000000001</v>
      </c>
      <c r="DR41" s="0">
        <v>93.969999999999999</v>
      </c>
      <c r="DS41" s="13">
        <v>37.700000000000003</v>
      </c>
      <c r="DT41" s="0">
        <v>98.390000000000001</v>
      </c>
      <c r="DU41" s="13">
        <v>1127.1900000000001</v>
      </c>
      <c r="DV41" s="13">
        <v>14437.91</v>
      </c>
      <c r="DW41" s="13">
        <v>9785.0200000000004</v>
      </c>
      <c r="DX41" s="13">
        <v>2415.8200000000002</v>
      </c>
      <c r="DY41" s="13">
        <v>423.81999999999999</v>
      </c>
      <c r="DZ41" s="13">
        <v>280.81</v>
      </c>
      <c r="EA41" s="13">
        <v>272.79000000000002</v>
      </c>
      <c r="EB41" s="13">
        <v>76.040000000000006</v>
      </c>
      <c r="EC41" s="13">
        <v>183.75999999999999</v>
      </c>
      <c r="ED41" s="13">
        <v>4.5499999999999998</v>
      </c>
      <c r="EE41" s="0">
        <v>198.03</v>
      </c>
      <c r="EF41" s="13">
        <v>42.350000000000001</v>
      </c>
      <c r="EG41" s="13">
        <v>754.85000000000002</v>
      </c>
      <c r="EH41" s="13">
        <v>13956.91</v>
      </c>
      <c r="EI41" s="13">
        <v>7978.0799999999999</v>
      </c>
      <c r="EJ41" s="13">
        <v>2259.5300000000002</v>
      </c>
      <c r="EK41" s="13">
        <v>354.38999999999999</v>
      </c>
      <c r="EL41" s="13">
        <v>318.33999999999997</v>
      </c>
      <c r="EM41" s="13">
        <v>542.83000000000004</v>
      </c>
      <c r="EN41" s="13">
        <v>322.97000000000003</v>
      </c>
      <c r="EO41" s="13">
        <v>112.89</v>
      </c>
      <c r="EP41" s="0">
        <v>96.680000000000007</v>
      </c>
      <c r="EQ41" s="0">
        <v>358.68000000000001</v>
      </c>
      <c r="ER41" s="0">
        <v>71.159999999999997</v>
      </c>
      <c r="ES41" s="13">
        <v>1541.28</v>
      </c>
      <c r="ET41" s="13">
        <v>354981.57000000001</v>
      </c>
      <c r="EU41" s="13">
        <v>244836.04999999999</v>
      </c>
      <c r="EV41" s="13">
        <v>52306.389999999999</v>
      </c>
      <c r="EW41" s="13">
        <v>10283.030000000001</v>
      </c>
      <c r="EX41" s="13">
        <v>9960.0300000000007</v>
      </c>
      <c r="EY41" s="13">
        <v>7917.1000000000004</v>
      </c>
      <c r="EZ41" s="13">
        <v>4037.46</v>
      </c>
      <c r="FA41" s="13">
        <v>2707.4099999999999</v>
      </c>
      <c r="FB41" s="13">
        <v>3909.21</v>
      </c>
      <c r="FC41" s="13">
        <v>4959.8100000000004</v>
      </c>
      <c r="FD41" s="13">
        <v>2354.5300000000002</v>
      </c>
      <c r="FE41" s="13">
        <v>11708.35</v>
      </c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</row>
    <row ht="13.199999999999999" customHeight="1" r="42">
      <c r="A42" s="0">
        <v>303</v>
      </c>
      <c r="B42" s="0" t="s">
        <v>54</v>
      </c>
      <c r="C42" s="0">
        <v>107</v>
      </c>
      <c r="D42" s="0" t="s">
        <v>52</v>
      </c>
      <c r="F42" s="13">
        <v>45320.610000000001</v>
      </c>
      <c r="G42" s="13">
        <v>27324.610000000001</v>
      </c>
      <c r="H42" s="0">
        <v>1194.1099999999999</v>
      </c>
      <c r="I42" s="13">
        <v>4512.3599999999997</v>
      </c>
      <c r="J42" s="13">
        <v>7161.6300000000001</v>
      </c>
      <c r="K42" s="13">
        <v>642.97000000000003</v>
      </c>
      <c r="L42" s="13">
        <v>29.93</v>
      </c>
      <c r="M42" s="13">
        <v>271.48000000000002</v>
      </c>
      <c r="N42" s="13">
        <v>1882.79</v>
      </c>
      <c r="O42" s="13">
        <v>336.82999999999998</v>
      </c>
      <c r="P42" s="0">
        <v>13.85</v>
      </c>
      <c r="Q42" s="13">
        <v>1949.9200000000001</v>
      </c>
      <c r="R42" s="13">
        <v>18419.59</v>
      </c>
      <c r="S42" s="13">
        <v>10905.049999999999</v>
      </c>
      <c r="T42" s="13">
        <v>724.19000000000005</v>
      </c>
      <c r="U42" s="13">
        <v>683.57000000000005</v>
      </c>
      <c r="V42" s="13">
        <v>3901.1999999999998</v>
      </c>
      <c r="W42" s="13">
        <v>25.649999999999999</v>
      </c>
      <c r="X42" s="13">
        <v>27.5</v>
      </c>
      <c r="Y42" s="13">
        <v>92.040000000000006</v>
      </c>
      <c r="Z42" s="13">
        <v>486.04000000000002</v>
      </c>
      <c r="AA42" s="13">
        <v>7.8300000000000001</v>
      </c>
      <c r="AB42" s="0">
        <v>38.520000000000003</v>
      </c>
      <c r="AC42" s="13">
        <v>1527.9000000000001</v>
      </c>
      <c r="AD42" s="13">
        <v>73102.460000000006</v>
      </c>
      <c r="AE42" s="13">
        <v>49270.519999999997</v>
      </c>
      <c r="AF42" s="0">
        <v>2617.75</v>
      </c>
      <c r="AG42" s="13">
        <v>3689.2399999999998</v>
      </c>
      <c r="AH42" s="13">
        <v>13167.809999999999</v>
      </c>
      <c r="AI42" s="13">
        <v>407.31999999999999</v>
      </c>
      <c r="AJ42" s="0">
        <v>18.43</v>
      </c>
      <c r="AK42" s="0">
        <v>128.68000000000001</v>
      </c>
      <c r="AL42" s="13">
        <v>589.84000000000003</v>
      </c>
      <c r="AM42" s="13">
        <v>163.75999999999999</v>
      </c>
      <c r="AN42" s="0">
        <v>786.27999999999997</v>
      </c>
      <c r="AO42" s="13">
        <v>2262.6399999999999</v>
      </c>
      <c r="AP42" s="13">
        <v>19171.630000000001</v>
      </c>
      <c r="AQ42" s="13">
        <v>7441.1899999999996</v>
      </c>
      <c r="AR42" s="0">
        <v>253.81999999999999</v>
      </c>
      <c r="AS42" s="0">
        <v>2891.4400000000001</v>
      </c>
      <c r="AT42" s="13">
        <v>5679.5600000000004</v>
      </c>
      <c r="AU42" s="13">
        <v>70.829999999999998</v>
      </c>
      <c r="AV42" s="0">
        <v>12.609999999999999</v>
      </c>
      <c r="AW42" s="0">
        <v>43.729999999999997</v>
      </c>
      <c r="AX42" s="13">
        <v>239.41999999999999</v>
      </c>
      <c r="AY42" s="13">
        <v>25.18</v>
      </c>
      <c r="AZ42" s="0">
        <v>77.150000000000006</v>
      </c>
      <c r="BA42" s="13">
        <v>2436.6700000000001</v>
      </c>
      <c r="BB42" s="13">
        <v>39689.279999999999</v>
      </c>
      <c r="BC42" s="13">
        <v>22758.25</v>
      </c>
      <c r="BD42" s="13">
        <v>2765.2800000000002</v>
      </c>
      <c r="BE42" s="13">
        <v>6977.5299999999997</v>
      </c>
      <c r="BF42" s="13">
        <v>4687.5500000000002</v>
      </c>
      <c r="BG42" s="13">
        <v>443.87</v>
      </c>
      <c r="BH42" s="13">
        <v>104.62</v>
      </c>
      <c r="BI42" s="0">
        <v>103.67</v>
      </c>
      <c r="BJ42" s="13">
        <v>375.04000000000002</v>
      </c>
      <c r="BK42" s="13">
        <v>14.58</v>
      </c>
      <c r="BL42" s="0">
        <v>0</v>
      </c>
      <c r="BM42" s="13">
        <v>1458.72</v>
      </c>
      <c r="BN42" s="13">
        <v>52637.459999999999</v>
      </c>
      <c r="BO42" s="13">
        <v>33372.410000000003</v>
      </c>
      <c r="BP42" s="0">
        <v>2433.23</v>
      </c>
      <c r="BQ42" s="13">
        <v>6030.21</v>
      </c>
      <c r="BR42" s="13">
        <v>8413.4300000000003</v>
      </c>
      <c r="BS42" s="13">
        <v>706.26999999999998</v>
      </c>
      <c r="BT42" s="0">
        <v>153.91999999999999</v>
      </c>
      <c r="BU42" s="0">
        <v>142.19999999999999</v>
      </c>
      <c r="BV42" s="13">
        <v>36.899999999999999</v>
      </c>
      <c r="BW42" s="0">
        <v>47.469999999999999</v>
      </c>
      <c r="BX42" s="0">
        <v>19.100000000000001</v>
      </c>
      <c r="BY42" s="13">
        <v>1282.1600000000001</v>
      </c>
      <c r="BZ42" s="13">
        <v>32350.209999999999</v>
      </c>
      <c r="CA42" s="13">
        <v>20931.310000000001</v>
      </c>
      <c r="CB42" s="0">
        <v>762.16999999999996</v>
      </c>
      <c r="CC42" s="0">
        <v>3808.1799999999998</v>
      </c>
      <c r="CD42" s="13">
        <v>4613.8999999999996</v>
      </c>
      <c r="CE42" s="13">
        <v>125.95</v>
      </c>
      <c r="CF42" s="0">
        <v>108.81999999999999</v>
      </c>
      <c r="CG42" s="0">
        <v>16.539999999999999</v>
      </c>
      <c r="CH42" s="13">
        <v>364.42000000000002</v>
      </c>
      <c r="CI42" s="13">
        <v>141.61000000000001</v>
      </c>
      <c r="CJ42" s="0">
        <v>11.029999999999999</v>
      </c>
      <c r="CK42" s="13">
        <v>1466.21</v>
      </c>
      <c r="CL42" s="13">
        <v>29553.540000000001</v>
      </c>
      <c r="CM42" s="13">
        <v>13321.709999999999</v>
      </c>
      <c r="CN42" s="0">
        <v>1191.3099999999999</v>
      </c>
      <c r="CO42" s="0">
        <v>3098.1900000000001</v>
      </c>
      <c r="CP42" s="0">
        <v>6772.6899999999996</v>
      </c>
      <c r="CQ42" s="13">
        <v>30.399999999999999</v>
      </c>
      <c r="CR42" s="0">
        <v>156.37</v>
      </c>
      <c r="CS42" s="0">
        <v>32.640000000000001</v>
      </c>
      <c r="CT42" s="13">
        <v>2137.2800000000002</v>
      </c>
      <c r="CU42" s="13">
        <v>131.03</v>
      </c>
      <c r="CV42" s="0">
        <v>1.8899999999999999</v>
      </c>
      <c r="CW42" s="13">
        <v>2679.9299999999998</v>
      </c>
      <c r="CX42" s="13">
        <v>52840.949999999997</v>
      </c>
      <c r="CY42" s="13">
        <v>33463</v>
      </c>
      <c r="CZ42" s="0">
        <v>729.65999999999997</v>
      </c>
      <c r="DA42" s="13">
        <v>4270.4099999999999</v>
      </c>
      <c r="DB42" s="13">
        <v>12517.25</v>
      </c>
      <c r="DC42" s="13">
        <v>215.62</v>
      </c>
      <c r="DD42" s="13">
        <v>141.31</v>
      </c>
      <c r="DE42" s="0">
        <v>170.28</v>
      </c>
      <c r="DF42" s="13">
        <v>166.18000000000001</v>
      </c>
      <c r="DG42" s="13">
        <v>150.50999999999999</v>
      </c>
      <c r="DH42" s="0">
        <v>66.269999999999996</v>
      </c>
      <c r="DI42" s="0">
        <v>950.29999999999995</v>
      </c>
      <c r="DJ42" s="13">
        <v>8476.3899999999994</v>
      </c>
      <c r="DK42" s="13">
        <v>5379.3500000000004</v>
      </c>
      <c r="DL42" s="0">
        <v>599.87</v>
      </c>
      <c r="DM42" s="0">
        <v>726.97000000000003</v>
      </c>
      <c r="DN42" s="0">
        <v>980.25999999999999</v>
      </c>
      <c r="DO42" s="0">
        <v>11.98</v>
      </c>
      <c r="DP42" s="0">
        <v>0</v>
      </c>
      <c r="DQ42" s="0">
        <v>0</v>
      </c>
      <c r="DR42" s="0">
        <v>64.430000000000007</v>
      </c>
      <c r="DS42" s="13">
        <v>0</v>
      </c>
      <c r="DT42" s="0">
        <v>0</v>
      </c>
      <c r="DU42" s="0">
        <v>713.52999999999997</v>
      </c>
      <c r="DV42" s="13">
        <v>11687.85</v>
      </c>
      <c r="DW42" s="13">
        <v>6083.0600000000004</v>
      </c>
      <c r="DX42" s="0">
        <v>337.80000000000001</v>
      </c>
      <c r="DY42" s="13">
        <v>555.55999999999995</v>
      </c>
      <c r="DZ42" s="13">
        <v>1813.6800000000001</v>
      </c>
      <c r="EA42" s="13">
        <v>160.56999999999999</v>
      </c>
      <c r="EB42" s="13">
        <v>0</v>
      </c>
      <c r="EC42" s="13">
        <v>16.859999999999999</v>
      </c>
      <c r="ED42" s="13">
        <v>317.97000000000003</v>
      </c>
      <c r="EE42" s="13">
        <v>0</v>
      </c>
      <c r="EF42" s="0">
        <v>0</v>
      </c>
      <c r="EG42" s="13">
        <v>2402.3099999999999</v>
      </c>
      <c r="EH42" s="13">
        <v>17679.740000000002</v>
      </c>
      <c r="EI42" s="13">
        <v>7903.3900000000003</v>
      </c>
      <c r="EJ42" s="0">
        <v>501.31999999999999</v>
      </c>
      <c r="EK42" s="0">
        <v>1251.6900000000001</v>
      </c>
      <c r="EL42" s="13">
        <v>5411.1400000000003</v>
      </c>
      <c r="EM42" s="13">
        <v>93.579999999999998</v>
      </c>
      <c r="EN42" s="13">
        <v>0</v>
      </c>
      <c r="EO42" s="0">
        <v>246.02000000000001</v>
      </c>
      <c r="EP42" s="13">
        <v>68.920000000000002</v>
      </c>
      <c r="EQ42" s="13">
        <v>50.549999999999997</v>
      </c>
      <c r="ER42" s="0">
        <v>7.8499999999999996</v>
      </c>
      <c r="ES42" s="13">
        <v>2145.1700000000001</v>
      </c>
      <c r="ET42" s="13">
        <v>400929.71000000002</v>
      </c>
      <c r="EU42" s="13">
        <v>238153.85000000001</v>
      </c>
      <c r="EV42" s="13">
        <v>14110.51</v>
      </c>
      <c r="EW42" s="13">
        <v>38495.349999999999</v>
      </c>
      <c r="EX42" s="13">
        <v>75120.100000000006</v>
      </c>
      <c r="EY42" s="13">
        <v>2935.0100000000002</v>
      </c>
      <c r="EZ42" s="13">
        <v>753.50999999999999</v>
      </c>
      <c r="FA42" s="13">
        <v>1264.1400000000001</v>
      </c>
      <c r="FB42" s="13">
        <v>6729.2299999999996</v>
      </c>
      <c r="FC42" s="13">
        <v>1069.3499999999999</v>
      </c>
      <c r="FD42" s="13">
        <v>1021.9400000000001</v>
      </c>
      <c r="FE42" s="13">
        <v>21275.459999999999</v>
      </c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</row>
    <row ht="13.199999999999999" customHeight="1" r="43">
      <c r="A43" s="0">
        <v>303</v>
      </c>
      <c r="B43" s="0" t="s">
        <v>54</v>
      </c>
      <c r="C43" s="0">
        <v>176</v>
      </c>
      <c r="D43" s="0" t="s">
        <v>53</v>
      </c>
      <c r="F43" s="13">
        <v>5414.3900000000003</v>
      </c>
      <c r="G43" s="13">
        <v>2502.3200000000002</v>
      </c>
      <c r="H43" s="13">
        <v>793.60000000000002</v>
      </c>
      <c r="I43" s="0">
        <v>105.95999999999999</v>
      </c>
      <c r="J43" s="0">
        <v>73.359999999999999</v>
      </c>
      <c r="K43" s="13">
        <v>76</v>
      </c>
      <c r="L43" s="13">
        <v>134.97999999999999</v>
      </c>
      <c r="M43" s="0">
        <v>210.37</v>
      </c>
      <c r="N43" s="0">
        <v>150.28999999999999</v>
      </c>
      <c r="O43" s="0">
        <v>453.24000000000001</v>
      </c>
      <c r="P43" s="0">
        <v>211.75999999999999</v>
      </c>
      <c r="Q43" s="0">
        <v>702.48000000000002</v>
      </c>
      <c r="R43" s="13">
        <v>3790.9299999999998</v>
      </c>
      <c r="S43" s="13">
        <v>1654.48</v>
      </c>
      <c r="T43" s="0">
        <v>1131.3399999999999</v>
      </c>
      <c r="U43" s="13">
        <v>167.34999999999999</v>
      </c>
      <c r="V43" s="0">
        <v>145.43000000000001</v>
      </c>
      <c r="W43" s="13">
        <v>37.530000000000001</v>
      </c>
      <c r="X43" s="13">
        <v>53.189999999999998</v>
      </c>
      <c r="Y43" s="0">
        <v>0</v>
      </c>
      <c r="Z43" s="0">
        <v>105.73999999999999</v>
      </c>
      <c r="AA43" s="0">
        <v>119.75</v>
      </c>
      <c r="AB43" s="0">
        <v>5.1600000000000001</v>
      </c>
      <c r="AC43" s="0">
        <v>370.94999999999999</v>
      </c>
      <c r="AD43" s="13">
        <v>18662.75</v>
      </c>
      <c r="AE43" s="13">
        <v>16770.77</v>
      </c>
      <c r="AF43" s="13">
        <v>395.81999999999999</v>
      </c>
      <c r="AG43" s="13">
        <v>159.65000000000001</v>
      </c>
      <c r="AH43" s="0">
        <v>172.06</v>
      </c>
      <c r="AI43" s="0">
        <v>271.82999999999998</v>
      </c>
      <c r="AJ43" s="0">
        <v>342.43000000000001</v>
      </c>
      <c r="AK43" s="0">
        <v>255.44</v>
      </c>
      <c r="AL43" s="0">
        <v>100.12</v>
      </c>
      <c r="AM43" s="0">
        <v>0</v>
      </c>
      <c r="AN43" s="0">
        <v>151.11000000000001</v>
      </c>
      <c r="AO43" s="0">
        <v>43.520000000000003</v>
      </c>
      <c r="AP43" s="13">
        <v>3581.96</v>
      </c>
      <c r="AQ43" s="13">
        <v>1907.04</v>
      </c>
      <c r="AR43" s="0">
        <v>285.49000000000001</v>
      </c>
      <c r="AS43" s="0">
        <v>267.29000000000002</v>
      </c>
      <c r="AT43" s="13">
        <v>215.56</v>
      </c>
      <c r="AU43" s="13">
        <v>119.48</v>
      </c>
      <c r="AV43" s="0">
        <v>128.83000000000001</v>
      </c>
      <c r="AW43" s="0">
        <v>190.86000000000001</v>
      </c>
      <c r="AX43" s="0">
        <v>127.91</v>
      </c>
      <c r="AY43" s="0">
        <v>0</v>
      </c>
      <c r="AZ43" s="0">
        <v>2.5299999999999998</v>
      </c>
      <c r="BA43" s="0">
        <v>336.93000000000001</v>
      </c>
      <c r="BB43" s="13">
        <v>10951.940000000001</v>
      </c>
      <c r="BC43" s="13">
        <v>6495.29</v>
      </c>
      <c r="BD43" s="0">
        <v>1303.76</v>
      </c>
      <c r="BE43" s="0">
        <v>1002.8200000000001</v>
      </c>
      <c r="BF43" s="0">
        <v>431.68000000000001</v>
      </c>
      <c r="BG43" s="0">
        <v>171.56</v>
      </c>
      <c r="BH43" s="0">
        <v>284.64999999999998</v>
      </c>
      <c r="BI43" s="13">
        <v>112.64</v>
      </c>
      <c r="BJ43" s="0">
        <v>23.309999999999999</v>
      </c>
      <c r="BK43" s="0">
        <v>472.27999999999997</v>
      </c>
      <c r="BL43" s="0">
        <v>21.890000000000001</v>
      </c>
      <c r="BM43" s="0">
        <v>631.90999999999997</v>
      </c>
      <c r="BN43" s="13">
        <v>15016.120000000001</v>
      </c>
      <c r="BO43" s="13">
        <v>11724.889999999999</v>
      </c>
      <c r="BP43" s="13">
        <v>585.03999999999996</v>
      </c>
      <c r="BQ43" s="13">
        <v>641.11000000000001</v>
      </c>
      <c r="BR43" s="0">
        <v>361.38999999999999</v>
      </c>
      <c r="BS43" s="13">
        <v>0</v>
      </c>
      <c r="BT43" s="0">
        <v>575.92999999999995</v>
      </c>
      <c r="BU43" s="0">
        <v>0</v>
      </c>
      <c r="BV43" s="0">
        <v>122.16</v>
      </c>
      <c r="BW43" s="0">
        <v>0</v>
      </c>
      <c r="BX43" s="0">
        <v>11.050000000000001</v>
      </c>
      <c r="BY43" s="0">
        <v>994.52999999999997</v>
      </c>
      <c r="BZ43" s="13">
        <v>14956.93</v>
      </c>
      <c r="CA43" s="13">
        <v>9806.5900000000001</v>
      </c>
      <c r="CB43" s="0">
        <v>2235.2199999999998</v>
      </c>
      <c r="CC43" s="0">
        <v>26.530000000000001</v>
      </c>
      <c r="CD43" s="0">
        <v>476.49000000000001</v>
      </c>
      <c r="CE43" s="0">
        <v>239.19999999999999</v>
      </c>
      <c r="CF43" s="13">
        <v>361.31999999999999</v>
      </c>
      <c r="CG43" s="13">
        <v>535.72000000000003</v>
      </c>
      <c r="CH43" s="0">
        <v>217.59</v>
      </c>
      <c r="CI43" s="0">
        <v>310.16000000000003</v>
      </c>
      <c r="CJ43" s="0">
        <v>30.780000000000001</v>
      </c>
      <c r="CK43" s="0">
        <v>717.28999999999996</v>
      </c>
      <c r="CL43" s="13">
        <v>8825.9300000000003</v>
      </c>
      <c r="CM43" s="13">
        <v>6248.1899999999996</v>
      </c>
      <c r="CN43" s="13">
        <v>284.87</v>
      </c>
      <c r="CO43" s="13">
        <v>177.25</v>
      </c>
      <c r="CP43" s="0">
        <v>113.34999999999999</v>
      </c>
      <c r="CQ43" s="13">
        <v>53.130000000000003</v>
      </c>
      <c r="CR43" s="0">
        <v>236.74000000000001</v>
      </c>
      <c r="CS43" s="0">
        <v>59.840000000000003</v>
      </c>
      <c r="CT43" s="0">
        <v>227.08000000000001</v>
      </c>
      <c r="CU43" s="0">
        <v>150.84999999999999</v>
      </c>
      <c r="CV43" s="0">
        <v>22.170000000000002</v>
      </c>
      <c r="CW43" s="0">
        <v>1252.45</v>
      </c>
      <c r="CX43" s="13">
        <v>18370.799999999999</v>
      </c>
      <c r="CY43" s="13">
        <v>14285.58</v>
      </c>
      <c r="CZ43" s="0">
        <v>2310.0999999999999</v>
      </c>
      <c r="DA43" s="0">
        <v>368.31999999999999</v>
      </c>
      <c r="DB43" s="13">
        <v>469.56999999999999</v>
      </c>
      <c r="DC43" s="0">
        <v>0</v>
      </c>
      <c r="DD43" s="0">
        <v>223.19999999999999</v>
      </c>
      <c r="DE43" s="0">
        <v>676.82000000000005</v>
      </c>
      <c r="DF43" s="0">
        <v>20.02</v>
      </c>
      <c r="DG43" s="0">
        <v>0</v>
      </c>
      <c r="DH43" s="0">
        <v>0</v>
      </c>
      <c r="DI43" s="0">
        <v>17.18</v>
      </c>
      <c r="DJ43" s="13">
        <v>1877.04</v>
      </c>
      <c r="DK43" s="0">
        <v>1655.7</v>
      </c>
      <c r="DL43" s="0">
        <v>59.75</v>
      </c>
      <c r="DM43" s="0">
        <v>0</v>
      </c>
      <c r="DN43" s="0">
        <v>0</v>
      </c>
      <c r="DO43" s="0">
        <v>25.57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136.02000000000001</v>
      </c>
      <c r="DV43" s="13">
        <v>3511.1900000000001</v>
      </c>
      <c r="DW43" s="13">
        <v>2092.1599999999999</v>
      </c>
      <c r="DX43" s="0">
        <v>527.35000000000002</v>
      </c>
      <c r="DY43" s="0">
        <v>135.05000000000001</v>
      </c>
      <c r="DZ43" s="13">
        <v>184.69999999999999</v>
      </c>
      <c r="EA43" s="0">
        <v>55.630000000000003</v>
      </c>
      <c r="EB43" s="0">
        <v>89.579999999999998</v>
      </c>
      <c r="EC43" s="0">
        <v>86.709999999999994</v>
      </c>
      <c r="ED43" s="0">
        <v>19.170000000000002</v>
      </c>
      <c r="EE43" s="0">
        <v>0</v>
      </c>
      <c r="EF43" s="0">
        <v>0</v>
      </c>
      <c r="EG43" s="0">
        <v>320.83999999999997</v>
      </c>
      <c r="EH43" s="13">
        <v>1417.9400000000001</v>
      </c>
      <c r="EI43" s="13">
        <v>590.50999999999999</v>
      </c>
      <c r="EJ43" s="0">
        <v>319.13</v>
      </c>
      <c r="EK43" s="0">
        <v>53.07</v>
      </c>
      <c r="EL43" s="0">
        <v>70.349999999999994</v>
      </c>
      <c r="EM43" s="13">
        <v>0</v>
      </c>
      <c r="EN43" s="13">
        <v>51.149999999999999</v>
      </c>
      <c r="EO43" s="0">
        <v>0</v>
      </c>
      <c r="EP43" s="0">
        <v>63.490000000000002</v>
      </c>
      <c r="EQ43" s="0">
        <v>49.619999999999997</v>
      </c>
      <c r="ER43" s="0">
        <v>0</v>
      </c>
      <c r="ES43" s="0">
        <v>220.61000000000001</v>
      </c>
      <c r="ET43" s="13">
        <v>106377.92</v>
      </c>
      <c r="EU43" s="13">
        <v>75733.520000000004</v>
      </c>
      <c r="EV43" s="13">
        <v>10231.469999999999</v>
      </c>
      <c r="EW43" s="13">
        <v>3104.4000000000001</v>
      </c>
      <c r="EX43" s="13">
        <v>2713.9400000000001</v>
      </c>
      <c r="EY43" s="13">
        <v>1049.9300000000001</v>
      </c>
      <c r="EZ43" s="13">
        <v>2482</v>
      </c>
      <c r="FA43" s="13">
        <v>2128.4000000000001</v>
      </c>
      <c r="FB43" s="13">
        <v>1176.8800000000001</v>
      </c>
      <c r="FC43" s="0">
        <v>1555.9000000000001</v>
      </c>
      <c r="FD43" s="13">
        <v>456.44999999999999</v>
      </c>
      <c r="FE43" s="13">
        <v>5744.71</v>
      </c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</row>
    <row ht="13.199999999999999" customHeight="1" r="44">
      <c r="A44" s="0">
        <v>303</v>
      </c>
      <c r="B44" s="0" t="s">
        <v>54</v>
      </c>
      <c r="C44" s="0" t="s">
        <v>118</v>
      </c>
      <c r="F44" s="13">
        <v>424441.66999999998</v>
      </c>
      <c r="G44" s="13">
        <v>298564.78999999998</v>
      </c>
      <c r="H44" s="13">
        <v>34053.099999999999</v>
      </c>
      <c r="I44" s="13">
        <v>12703.969999999999</v>
      </c>
      <c r="J44" s="13">
        <v>13803.84</v>
      </c>
      <c r="K44" s="13">
        <v>12341.85</v>
      </c>
      <c r="L44" s="13">
        <v>8746.6800000000003</v>
      </c>
      <c r="M44" s="13">
        <v>7210.96</v>
      </c>
      <c r="N44" s="13">
        <v>10094.940000000001</v>
      </c>
      <c r="O44" s="13">
        <v>6064.4700000000003</v>
      </c>
      <c r="P44" s="13">
        <v>2303.9699999999998</v>
      </c>
      <c r="Q44" s="13">
        <v>18551.439999999999</v>
      </c>
      <c r="R44" s="13">
        <v>203895.26000000001</v>
      </c>
      <c r="S44" s="13">
        <v>148297.31</v>
      </c>
      <c r="T44" s="13">
        <v>13747.299999999999</v>
      </c>
      <c r="U44" s="13">
        <v>10632.959999999999</v>
      </c>
      <c r="V44" s="13">
        <v>9075.2999999999993</v>
      </c>
      <c r="W44" s="13">
        <v>5695.4300000000003</v>
      </c>
      <c r="X44" s="13">
        <v>2364.0999999999999</v>
      </c>
      <c r="Y44" s="13">
        <v>2437.79</v>
      </c>
      <c r="Z44" s="13">
        <v>1810.1099999999999</v>
      </c>
      <c r="AA44" s="13">
        <v>1579.3900000000001</v>
      </c>
      <c r="AB44" s="13">
        <v>844.74000000000001</v>
      </c>
      <c r="AC44" s="13">
        <v>7409.8500000000004</v>
      </c>
      <c r="AD44" s="13">
        <v>687210.51000000001</v>
      </c>
      <c r="AE44" s="13">
        <v>528359.42000000004</v>
      </c>
      <c r="AF44" s="13">
        <v>40844.949999999997</v>
      </c>
      <c r="AG44" s="13">
        <v>22304.369999999999</v>
      </c>
      <c r="AH44" s="13">
        <v>23607.720000000001</v>
      </c>
      <c r="AI44" s="13">
        <v>15381.9</v>
      </c>
      <c r="AJ44" s="13">
        <v>10027.200000000001</v>
      </c>
      <c r="AK44" s="13">
        <v>11262.370000000001</v>
      </c>
      <c r="AL44" s="13">
        <v>14415.459999999999</v>
      </c>
      <c r="AM44" s="13">
        <v>4392.0699999999997</v>
      </c>
      <c r="AN44" s="13">
        <v>2147.0500000000002</v>
      </c>
      <c r="AO44" s="13">
        <v>14465.870000000001</v>
      </c>
      <c r="AP44" s="13">
        <v>183847.84</v>
      </c>
      <c r="AQ44" s="13">
        <v>133850.92000000001</v>
      </c>
      <c r="AR44" s="13">
        <v>9411.6000000000004</v>
      </c>
      <c r="AS44" s="13">
        <v>6401.96</v>
      </c>
      <c r="AT44" s="13">
        <v>8855.1399999999994</v>
      </c>
      <c r="AU44" s="13">
        <v>3664.8600000000001</v>
      </c>
      <c r="AV44" s="13">
        <v>3048.6700000000001</v>
      </c>
      <c r="AW44" s="13">
        <v>1822.3099999999999</v>
      </c>
      <c r="AX44" s="13">
        <v>3366.9200000000001</v>
      </c>
      <c r="AY44" s="13">
        <v>1280.8099999999999</v>
      </c>
      <c r="AZ44" s="13">
        <v>926.52999999999997</v>
      </c>
      <c r="BA44" s="13">
        <v>11217.17</v>
      </c>
      <c r="BB44" s="13">
        <v>440191.63</v>
      </c>
      <c r="BC44" s="13">
        <v>321817.14000000001</v>
      </c>
      <c r="BD44" s="13">
        <v>42742.970000000001</v>
      </c>
      <c r="BE44" s="13">
        <v>24332.310000000001</v>
      </c>
      <c r="BF44" s="13">
        <v>12649.73</v>
      </c>
      <c r="BG44" s="13">
        <v>8184.0100000000002</v>
      </c>
      <c r="BH44" s="13">
        <v>6562.7700000000004</v>
      </c>
      <c r="BI44" s="13">
        <v>6801.7399999999998</v>
      </c>
      <c r="BJ44" s="13">
        <v>4233.7299999999996</v>
      </c>
      <c r="BK44" s="13">
        <v>2476.25</v>
      </c>
      <c r="BL44" s="13">
        <v>1862.5899999999999</v>
      </c>
      <c r="BM44" s="13">
        <v>8526.2000000000007</v>
      </c>
      <c r="BN44" s="13">
        <v>568805.17000000004</v>
      </c>
      <c r="BO44" s="13">
        <v>402857.54999999999</v>
      </c>
      <c r="BP44" s="13">
        <v>44386.309999999998</v>
      </c>
      <c r="BQ44" s="13">
        <v>29244.669999999998</v>
      </c>
      <c r="BR44" s="13">
        <v>22733.709999999999</v>
      </c>
      <c r="BS44" s="13">
        <v>10725.860000000001</v>
      </c>
      <c r="BT44" s="13">
        <v>9031.4699999999993</v>
      </c>
      <c r="BU44" s="13">
        <v>5951.96</v>
      </c>
      <c r="BV44" s="13">
        <v>7904.2399999999998</v>
      </c>
      <c r="BW44" s="13">
        <v>4485.1000000000004</v>
      </c>
      <c r="BX44" s="13">
        <v>11091.120000000001</v>
      </c>
      <c r="BY44" s="13">
        <v>20390.240000000002</v>
      </c>
      <c r="BZ44" s="13">
        <v>441775.04999999999</v>
      </c>
      <c r="CA44" s="13">
        <v>336588.08000000002</v>
      </c>
      <c r="CB44" s="13">
        <v>38980.849999999999</v>
      </c>
      <c r="CC44" s="13">
        <v>16355.139999999999</v>
      </c>
      <c r="CD44" s="13">
        <v>14247.76</v>
      </c>
      <c r="CE44" s="13">
        <v>8783.6800000000003</v>
      </c>
      <c r="CF44" s="13">
        <v>5131.3000000000002</v>
      </c>
      <c r="CG44" s="13">
        <v>4542.79</v>
      </c>
      <c r="CH44" s="13">
        <v>2961.0100000000002</v>
      </c>
      <c r="CI44" s="13">
        <v>3247.8400000000001</v>
      </c>
      <c r="CJ44" s="13">
        <v>1828.6099999999999</v>
      </c>
      <c r="CK44" s="13">
        <v>9106.1299999999992</v>
      </c>
      <c r="CL44" s="13">
        <v>261589.76999999999</v>
      </c>
      <c r="CM44" s="13">
        <v>180119.70000000001</v>
      </c>
      <c r="CN44" s="13">
        <v>22746.73</v>
      </c>
      <c r="CO44" s="13">
        <v>7102.2200000000003</v>
      </c>
      <c r="CP44" s="13">
        <v>8527.1700000000001</v>
      </c>
      <c r="CQ44" s="13">
        <v>4011.8200000000002</v>
      </c>
      <c r="CR44" s="13">
        <v>4517.96</v>
      </c>
      <c r="CS44" s="13">
        <v>4843.2399999999998</v>
      </c>
      <c r="CT44" s="13">
        <v>4470.29</v>
      </c>
      <c r="CU44" s="13">
        <v>2748.1900000000001</v>
      </c>
      <c r="CV44" s="13">
        <v>1655.6600000000001</v>
      </c>
      <c r="CW44" s="13">
        <v>20845.98</v>
      </c>
      <c r="CX44" s="13">
        <v>455803.44</v>
      </c>
      <c r="CY44" s="13">
        <v>353579.59000000003</v>
      </c>
      <c r="CZ44" s="13">
        <v>24553.880000000001</v>
      </c>
      <c r="DA44" s="13">
        <v>13882.68</v>
      </c>
      <c r="DB44" s="13">
        <v>22136.849999999999</v>
      </c>
      <c r="DC44" s="13">
        <v>12052.41</v>
      </c>
      <c r="DD44" s="13">
        <v>6725.8000000000002</v>
      </c>
      <c r="DE44" s="13">
        <v>6259.1999999999998</v>
      </c>
      <c r="DF44" s="13">
        <v>4959.1599999999999</v>
      </c>
      <c r="DG44" s="13">
        <v>2565.9499999999998</v>
      </c>
      <c r="DH44" s="13">
        <v>1839.9000000000001</v>
      </c>
      <c r="DI44" s="13">
        <v>7246.0600000000004</v>
      </c>
      <c r="DJ44" s="13">
        <v>151183.79000000001</v>
      </c>
      <c r="DK44" s="13">
        <v>112913.75999999999</v>
      </c>
      <c r="DL44" s="13">
        <v>8619.8600000000006</v>
      </c>
      <c r="DM44" s="13">
        <v>4847.5200000000004</v>
      </c>
      <c r="DN44" s="13">
        <v>4112.3199999999997</v>
      </c>
      <c r="DO44" s="13">
        <v>3232.3800000000001</v>
      </c>
      <c r="DP44" s="13">
        <v>1026.05</v>
      </c>
      <c r="DQ44" s="13">
        <v>2918.4299999999998</v>
      </c>
      <c r="DR44" s="13">
        <v>2466.4899999999998</v>
      </c>
      <c r="DS44" s="13">
        <v>759.02999999999997</v>
      </c>
      <c r="DT44" s="13">
        <v>2118.73</v>
      </c>
      <c r="DU44" s="13">
        <v>8168.6499999999996</v>
      </c>
      <c r="DV44" s="13">
        <v>174905.98999999999</v>
      </c>
      <c r="DW44" s="13">
        <v>117784.7</v>
      </c>
      <c r="DX44" s="13">
        <v>15498.959999999999</v>
      </c>
      <c r="DY44" s="13">
        <v>5819.7200000000003</v>
      </c>
      <c r="DZ44" s="13">
        <v>4562.6599999999999</v>
      </c>
      <c r="EA44" s="13">
        <v>3666.0700000000002</v>
      </c>
      <c r="EB44" s="13">
        <v>3827.98</v>
      </c>
      <c r="EC44" s="13">
        <v>3181.4400000000001</v>
      </c>
      <c r="ED44" s="13">
        <v>2208.46</v>
      </c>
      <c r="EE44" s="13">
        <v>1801.0599999999999</v>
      </c>
      <c r="EF44" s="13">
        <v>1204.3900000000001</v>
      </c>
      <c r="EG44" s="13">
        <v>15349.98</v>
      </c>
      <c r="EH44" s="13">
        <v>160376.82999999999</v>
      </c>
      <c r="EI44" s="13">
        <v>101601.42</v>
      </c>
      <c r="EJ44" s="13">
        <v>9619.1100000000006</v>
      </c>
      <c r="EK44" s="13">
        <v>6806.1300000000001</v>
      </c>
      <c r="EL44" s="13">
        <v>9697.5200000000004</v>
      </c>
      <c r="EM44" s="13">
        <v>3678.4000000000001</v>
      </c>
      <c r="EN44" s="13">
        <v>2084.21</v>
      </c>
      <c r="EO44" s="13">
        <v>2579.7800000000002</v>
      </c>
      <c r="EP44" s="13">
        <v>2628.5799999999999</v>
      </c>
      <c r="EQ44" s="13">
        <v>1808.6800000000001</v>
      </c>
      <c r="ER44" s="13">
        <v>1953.1900000000001</v>
      </c>
      <c r="ES44" s="13">
        <v>17919.099999999999</v>
      </c>
      <c r="ET44" s="13">
        <v>4154026.9500000002</v>
      </c>
      <c r="EU44" s="13">
        <v>3036334.3799999999</v>
      </c>
      <c r="EV44" s="13">
        <v>305205.62</v>
      </c>
      <c r="EW44" s="13">
        <v>160433.64999999999</v>
      </c>
      <c r="EX44" s="13">
        <v>154009.72</v>
      </c>
      <c r="EY44" s="13">
        <v>91418.669999999998</v>
      </c>
      <c r="EZ44" s="13">
        <v>63094.190000000002</v>
      </c>
      <c r="FA44" s="13">
        <v>59812.010000000002</v>
      </c>
      <c r="FB44" s="13">
        <v>61519.389999999999</v>
      </c>
      <c r="FC44" s="13">
        <v>33208.839999999997</v>
      </c>
      <c r="FD44" s="13">
        <v>29776.48</v>
      </c>
      <c r="FE44" s="13">
        <v>159196.67000000001</v>
      </c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</row>
    <row ht="13.199999999999999" customHeight="1" r="45">
      <c r="A45" s="0">
        <v>304</v>
      </c>
      <c r="B45" s="0" t="s">
        <v>131</v>
      </c>
      <c r="C45" s="0">
        <v>55</v>
      </c>
      <c r="D45" s="0" t="s">
        <v>55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13">
        <v>58158.489999999998</v>
      </c>
      <c r="AE45" s="13">
        <v>52801.279999999999</v>
      </c>
      <c r="AF45" s="13">
        <v>2797.6599999999999</v>
      </c>
      <c r="AG45" s="0">
        <v>1130.55</v>
      </c>
      <c r="AH45" s="0">
        <v>18.27</v>
      </c>
      <c r="AI45" s="13">
        <v>805.63</v>
      </c>
      <c r="AJ45" s="0">
        <v>94.680000000000007</v>
      </c>
      <c r="AK45" s="0">
        <v>0</v>
      </c>
      <c r="AL45" s="0">
        <v>0</v>
      </c>
      <c r="AM45" s="0">
        <v>0</v>
      </c>
      <c r="AN45" s="0">
        <v>359.06999999999999</v>
      </c>
      <c r="AO45" s="0">
        <v>151.34999999999999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13">
        <v>63529.010000000002</v>
      </c>
      <c r="BO45" s="13">
        <v>60707.949999999997</v>
      </c>
      <c r="BP45" s="13">
        <v>2152.0799999999999</v>
      </c>
      <c r="BQ45" s="13">
        <v>228.08000000000001</v>
      </c>
      <c r="BR45" s="0">
        <v>373.97000000000003</v>
      </c>
      <c r="BS45" s="0">
        <v>0</v>
      </c>
      <c r="BT45" s="0">
        <v>66.920000000000002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13">
        <v>64785.470000000001</v>
      </c>
      <c r="CY45" s="13">
        <v>58828.669999999998</v>
      </c>
      <c r="CZ45" s="13">
        <v>3325.98</v>
      </c>
      <c r="DA45" s="0">
        <v>979.50999999999999</v>
      </c>
      <c r="DB45" s="0">
        <v>624.87</v>
      </c>
      <c r="DC45" s="0">
        <v>198.52000000000001</v>
      </c>
      <c r="DD45" s="0">
        <v>586</v>
      </c>
      <c r="DE45" s="0">
        <v>0</v>
      </c>
      <c r="DF45" s="0">
        <v>93.599999999999994</v>
      </c>
      <c r="DG45" s="0">
        <v>0</v>
      </c>
      <c r="DH45" s="0">
        <v>148.31999999999999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13">
        <v>186472.97</v>
      </c>
      <c r="EU45" s="13">
        <v>172337.89999999999</v>
      </c>
      <c r="EV45" s="13">
        <v>8275.7199999999993</v>
      </c>
      <c r="EW45" s="13">
        <v>2338.1399999999999</v>
      </c>
      <c r="EX45" s="0">
        <v>1017.11</v>
      </c>
      <c r="EY45" s="13">
        <v>1004.15</v>
      </c>
      <c r="EZ45" s="0">
        <v>747.60000000000002</v>
      </c>
      <c r="FA45" s="0">
        <v>0</v>
      </c>
      <c r="FB45" s="0">
        <v>93.599999999999994</v>
      </c>
      <c r="FC45" s="0">
        <v>0</v>
      </c>
      <c r="FD45" s="0">
        <v>507.38999999999999</v>
      </c>
      <c r="FE45" s="0">
        <v>151.34999999999999</v>
      </c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</row>
    <row ht="13.199999999999999" customHeight="1" r="46">
      <c r="A46" s="0">
        <v>304</v>
      </c>
      <c r="B46" s="0" t="s">
        <v>131</v>
      </c>
      <c r="C46" s="0">
        <v>61</v>
      </c>
      <c r="D46" s="0" t="s">
        <v>56</v>
      </c>
      <c r="F46" s="13">
        <v>58952.330000000002</v>
      </c>
      <c r="G46" s="13">
        <v>48665.059999999998</v>
      </c>
      <c r="H46" s="13">
        <v>4847.6800000000003</v>
      </c>
      <c r="I46" s="13">
        <v>320.94</v>
      </c>
      <c r="J46" s="13">
        <v>435.36000000000001</v>
      </c>
      <c r="K46" s="13">
        <v>1572.72</v>
      </c>
      <c r="L46" s="0">
        <v>103.84</v>
      </c>
      <c r="M46" s="0">
        <v>1904.25</v>
      </c>
      <c r="N46" s="0">
        <v>113</v>
      </c>
      <c r="O46" s="13">
        <v>84.590000000000003</v>
      </c>
      <c r="P46" s="0">
        <v>72.219999999999999</v>
      </c>
      <c r="Q46" s="13">
        <v>832.55999999999995</v>
      </c>
      <c r="R46" s="13">
        <v>26798.75</v>
      </c>
      <c r="S46" s="13">
        <v>22560.48</v>
      </c>
      <c r="T46" s="13">
        <v>1941.45</v>
      </c>
      <c r="U46" s="13">
        <v>515.86000000000001</v>
      </c>
      <c r="V46" s="0">
        <v>205.63</v>
      </c>
      <c r="W46" s="0">
        <v>366.60000000000002</v>
      </c>
      <c r="X46" s="0">
        <v>125.70999999999999</v>
      </c>
      <c r="Y46" s="0">
        <v>258.98000000000002</v>
      </c>
      <c r="Z46" s="0">
        <v>44.32</v>
      </c>
      <c r="AA46" s="0">
        <v>0</v>
      </c>
      <c r="AB46" s="0">
        <v>231.84</v>
      </c>
      <c r="AC46" s="13">
        <v>547.63</v>
      </c>
      <c r="AD46" s="13">
        <v>123491.07000000001</v>
      </c>
      <c r="AE46" s="13">
        <v>111646.87</v>
      </c>
      <c r="AF46" s="13">
        <v>6758.5200000000004</v>
      </c>
      <c r="AG46" s="13">
        <v>833.30999999999995</v>
      </c>
      <c r="AH46" s="0">
        <v>1581.7</v>
      </c>
      <c r="AI46" s="0">
        <v>628.12</v>
      </c>
      <c r="AJ46" s="0">
        <v>783.90999999999997</v>
      </c>
      <c r="AK46" s="0">
        <v>630.15999999999997</v>
      </c>
      <c r="AL46" s="0">
        <v>123.09</v>
      </c>
      <c r="AM46" s="0">
        <v>52.289999999999999</v>
      </c>
      <c r="AN46" s="0">
        <v>325.38999999999999</v>
      </c>
      <c r="AO46" s="0">
        <v>127.40000000000001</v>
      </c>
      <c r="AP46" s="13">
        <v>32044.34</v>
      </c>
      <c r="AQ46" s="13">
        <v>27934.959999999999</v>
      </c>
      <c r="AR46" s="0">
        <v>1472.03</v>
      </c>
      <c r="AS46" s="13">
        <v>313.32999999999998</v>
      </c>
      <c r="AT46" s="13">
        <v>255.44999999999999</v>
      </c>
      <c r="AU46" s="0">
        <v>101.79000000000001</v>
      </c>
      <c r="AV46" s="0">
        <v>231.16</v>
      </c>
      <c r="AW46" s="0">
        <v>512.54999999999995</v>
      </c>
      <c r="AX46" s="0">
        <v>86.189999999999998</v>
      </c>
      <c r="AY46" s="0">
        <v>148.93000000000001</v>
      </c>
      <c r="AZ46" s="0">
        <v>95.700000000000003</v>
      </c>
      <c r="BA46" s="13">
        <v>892.15999999999997</v>
      </c>
      <c r="BB46" s="13">
        <v>38519.93</v>
      </c>
      <c r="BC46" s="13">
        <v>36306.07</v>
      </c>
      <c r="BD46" s="13">
        <v>1173.4400000000001</v>
      </c>
      <c r="BE46" s="13">
        <v>394.93000000000001</v>
      </c>
      <c r="BF46" s="0">
        <v>57.43</v>
      </c>
      <c r="BG46" s="0">
        <v>232.94999999999999</v>
      </c>
      <c r="BH46" s="0">
        <v>48.509999999999998</v>
      </c>
      <c r="BI46" s="0">
        <v>32.640000000000001</v>
      </c>
      <c r="BJ46" s="0">
        <v>23.969999999999999</v>
      </c>
      <c r="BK46" s="0">
        <v>58.350000000000001</v>
      </c>
      <c r="BL46" s="0">
        <v>21.190000000000001</v>
      </c>
      <c r="BM46" s="0">
        <v>170.27000000000001</v>
      </c>
      <c r="BN46" s="13">
        <v>110576.92999999999</v>
      </c>
      <c r="BO46" s="13">
        <v>94449.259999999995</v>
      </c>
      <c r="BP46" s="13">
        <v>6835.6800000000003</v>
      </c>
      <c r="BQ46" s="13">
        <v>4801.5799999999999</v>
      </c>
      <c r="BR46" s="13">
        <v>1215.48</v>
      </c>
      <c r="BS46" s="0">
        <v>339.20999999999998</v>
      </c>
      <c r="BT46" s="0">
        <v>450.10000000000002</v>
      </c>
      <c r="BU46" s="13">
        <v>1624.5799999999999</v>
      </c>
      <c r="BV46" s="0">
        <v>47.25</v>
      </c>
      <c r="BW46" s="0">
        <v>386.63999999999999</v>
      </c>
      <c r="BX46" s="0">
        <v>102.27</v>
      </c>
      <c r="BY46" s="13">
        <v>324.54000000000002</v>
      </c>
      <c r="BZ46" s="13">
        <v>21302.040000000001</v>
      </c>
      <c r="CA46" s="13">
        <v>16882.049999999999</v>
      </c>
      <c r="CB46" s="13">
        <v>1369.53</v>
      </c>
      <c r="CC46" s="13">
        <v>916.38999999999999</v>
      </c>
      <c r="CD46" s="13">
        <v>706.02999999999997</v>
      </c>
      <c r="CE46" s="0">
        <v>434.82999999999998</v>
      </c>
      <c r="CF46" s="0">
        <v>139.40000000000001</v>
      </c>
      <c r="CG46" s="0">
        <v>241.86000000000001</v>
      </c>
      <c r="CH46" s="0">
        <v>79.590000000000003</v>
      </c>
      <c r="CI46" s="0">
        <v>45</v>
      </c>
      <c r="CJ46" s="0">
        <v>39.960000000000001</v>
      </c>
      <c r="CK46" s="0">
        <v>447.17000000000002</v>
      </c>
      <c r="CL46" s="13">
        <v>14393.530000000001</v>
      </c>
      <c r="CM46" s="13">
        <v>12949.870000000001</v>
      </c>
      <c r="CN46" s="13">
        <v>490.38</v>
      </c>
      <c r="CO46" s="13">
        <v>383.98000000000002</v>
      </c>
      <c r="CP46" s="13">
        <v>57.210000000000001</v>
      </c>
      <c r="CQ46" s="13">
        <v>68.019999999999996</v>
      </c>
      <c r="CR46" s="0">
        <v>174.44</v>
      </c>
      <c r="CS46" s="0">
        <v>32.780000000000001</v>
      </c>
      <c r="CT46" s="0">
        <v>57.899999999999999</v>
      </c>
      <c r="CU46" s="0">
        <v>71.629999999999995</v>
      </c>
      <c r="CV46" s="0">
        <v>1.1299999999999999</v>
      </c>
      <c r="CW46" s="13">
        <v>106.05</v>
      </c>
      <c r="CX46" s="13">
        <v>67838.880000000005</v>
      </c>
      <c r="CY46" s="13">
        <v>60742.620000000003</v>
      </c>
      <c r="CZ46" s="13">
        <v>5137.7399999999998</v>
      </c>
      <c r="DA46" s="13">
        <v>490.73000000000002</v>
      </c>
      <c r="DB46" s="13">
        <v>258.13</v>
      </c>
      <c r="DC46" s="13">
        <v>211.31999999999999</v>
      </c>
      <c r="DD46" s="0">
        <v>485.49000000000001</v>
      </c>
      <c r="DE46" s="0">
        <v>140.12</v>
      </c>
      <c r="DF46" s="0">
        <v>151.81999999999999</v>
      </c>
      <c r="DG46" s="0">
        <v>69.260000000000005</v>
      </c>
      <c r="DH46" s="0">
        <v>0</v>
      </c>
      <c r="DI46" s="0">
        <v>151.53999999999999</v>
      </c>
      <c r="DJ46" s="13">
        <v>30239.369999999999</v>
      </c>
      <c r="DK46" s="13">
        <v>25194.439999999999</v>
      </c>
      <c r="DL46" s="13">
        <v>3150.8200000000002</v>
      </c>
      <c r="DM46" s="13">
        <v>420.68000000000001</v>
      </c>
      <c r="DN46" s="0">
        <v>146.88999999999999</v>
      </c>
      <c r="DO46" s="0">
        <v>149.06999999999999</v>
      </c>
      <c r="DP46" s="0">
        <v>57.189999999999998</v>
      </c>
      <c r="DQ46" s="0">
        <v>888.11000000000001</v>
      </c>
      <c r="DR46" s="13">
        <v>1.73</v>
      </c>
      <c r="DS46" s="0">
        <v>2.1299999999999999</v>
      </c>
      <c r="DT46" s="0">
        <v>149.90000000000001</v>
      </c>
      <c r="DU46" s="0">
        <v>78.280000000000001</v>
      </c>
      <c r="DV46" s="13">
        <v>32117.830000000002</v>
      </c>
      <c r="DW46" s="13">
        <v>25099.32</v>
      </c>
      <c r="DX46" s="13">
        <v>4423.8800000000001</v>
      </c>
      <c r="DY46" s="13">
        <v>411.47000000000003</v>
      </c>
      <c r="DZ46" s="0">
        <v>556.65999999999997</v>
      </c>
      <c r="EA46" s="13">
        <v>373.41000000000003</v>
      </c>
      <c r="EB46" s="0">
        <v>235.88</v>
      </c>
      <c r="EC46" s="0">
        <v>307.5</v>
      </c>
      <c r="ED46" s="0">
        <v>67.5</v>
      </c>
      <c r="EE46" s="0">
        <v>67.640000000000001</v>
      </c>
      <c r="EF46" s="0">
        <v>130.94</v>
      </c>
      <c r="EG46" s="0">
        <v>443.38</v>
      </c>
      <c r="EH46" s="13">
        <v>21264.509999999998</v>
      </c>
      <c r="EI46" s="13">
        <v>15565.73</v>
      </c>
      <c r="EJ46" s="13">
        <v>2018.48</v>
      </c>
      <c r="EK46" s="13">
        <v>308.63</v>
      </c>
      <c r="EL46" s="13">
        <v>396.63</v>
      </c>
      <c r="EM46" s="13">
        <v>315.11000000000001</v>
      </c>
      <c r="EN46" s="0">
        <v>279.91000000000003</v>
      </c>
      <c r="EO46" s="0">
        <v>286.67000000000002</v>
      </c>
      <c r="EP46" s="0">
        <v>414.56</v>
      </c>
      <c r="EQ46" s="0">
        <v>185.05000000000001</v>
      </c>
      <c r="ER46" s="0">
        <v>255.40000000000001</v>
      </c>
      <c r="ES46" s="13">
        <v>1237.98</v>
      </c>
      <c r="ET46" s="13">
        <v>577539.51000000001</v>
      </c>
      <c r="EU46" s="13">
        <v>497996.72999999998</v>
      </c>
      <c r="EV46" s="13">
        <v>39619.629999999997</v>
      </c>
      <c r="EW46" s="13">
        <v>10111.83</v>
      </c>
      <c r="EX46" s="13">
        <v>5872.6000000000004</v>
      </c>
      <c r="EY46" s="13">
        <v>4793.1499999999996</v>
      </c>
      <c r="EZ46" s="13">
        <v>3115.54</v>
      </c>
      <c r="FA46" s="13">
        <v>6860.1999999999998</v>
      </c>
      <c r="FB46" s="13">
        <v>1210.9200000000001</v>
      </c>
      <c r="FC46" s="13">
        <v>1171.51</v>
      </c>
      <c r="FD46" s="13">
        <v>1425.9400000000001</v>
      </c>
      <c r="FE46" s="13">
        <v>5358.96</v>
      </c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</row>
    <row ht="13.199999999999999" customHeight="1" r="47">
      <c r="A47" s="0">
        <v>304</v>
      </c>
      <c r="B47" s="0" t="s">
        <v>131</v>
      </c>
      <c r="C47" s="0">
        <v>62</v>
      </c>
      <c r="D47" s="0" t="s">
        <v>57</v>
      </c>
      <c r="F47" s="13">
        <v>8563.8199999999997</v>
      </c>
      <c r="G47" s="13">
        <v>4686.9499999999998</v>
      </c>
      <c r="H47" s="13">
        <v>1270.6900000000001</v>
      </c>
      <c r="I47" s="13">
        <v>336.38999999999999</v>
      </c>
      <c r="J47" s="0">
        <v>1101.6800000000001</v>
      </c>
      <c r="K47" s="0">
        <v>180.93000000000001</v>
      </c>
      <c r="L47" s="0">
        <v>76.629999999999995</v>
      </c>
      <c r="M47" s="0">
        <v>106.43000000000001</v>
      </c>
      <c r="N47" s="0">
        <v>59.549999999999997</v>
      </c>
      <c r="O47" s="0">
        <v>155.97999999999999</v>
      </c>
      <c r="P47" s="0">
        <v>114.64</v>
      </c>
      <c r="Q47" s="0">
        <v>473.57999999999998</v>
      </c>
      <c r="R47" s="13">
        <v>3147.27</v>
      </c>
      <c r="S47" s="13">
        <v>2339.2399999999998</v>
      </c>
      <c r="T47" s="0">
        <v>117.26000000000001</v>
      </c>
      <c r="U47" s="0">
        <v>114.90000000000001</v>
      </c>
      <c r="V47" s="0">
        <v>200.03</v>
      </c>
      <c r="W47" s="0">
        <v>141.75</v>
      </c>
      <c r="X47" s="0">
        <v>23.239999999999998</v>
      </c>
      <c r="Y47" s="0">
        <v>15.69</v>
      </c>
      <c r="Z47" s="0">
        <v>1.3899999999999999</v>
      </c>
      <c r="AA47" s="0">
        <v>0</v>
      </c>
      <c r="AB47" s="0">
        <v>3.02</v>
      </c>
      <c r="AC47" s="13">
        <v>190.71000000000001</v>
      </c>
      <c r="AD47" s="13">
        <v>17777.09</v>
      </c>
      <c r="AE47" s="13">
        <v>14395.02</v>
      </c>
      <c r="AF47" s="0">
        <v>436.86000000000001</v>
      </c>
      <c r="AG47" s="0">
        <v>1343.22</v>
      </c>
      <c r="AH47" s="0">
        <v>771.52999999999997</v>
      </c>
      <c r="AI47" s="0">
        <v>230.59999999999999</v>
      </c>
      <c r="AJ47" s="0">
        <v>55.32</v>
      </c>
      <c r="AK47" s="0">
        <v>75.799999999999997</v>
      </c>
      <c r="AL47" s="0">
        <v>85.329999999999998</v>
      </c>
      <c r="AM47" s="0">
        <v>152.62</v>
      </c>
      <c r="AN47" s="0">
        <v>44.270000000000003</v>
      </c>
      <c r="AO47" s="0">
        <v>186.31999999999999</v>
      </c>
      <c r="AP47" s="13">
        <v>2710.7199999999998</v>
      </c>
      <c r="AQ47" s="13">
        <v>2157.21</v>
      </c>
      <c r="AR47" s="0">
        <v>123.7</v>
      </c>
      <c r="AS47" s="0">
        <v>16.16</v>
      </c>
      <c r="AT47" s="0">
        <v>1.8400000000000001</v>
      </c>
      <c r="AU47" s="0">
        <v>182.72999999999999</v>
      </c>
      <c r="AV47" s="0">
        <v>28.66</v>
      </c>
      <c r="AW47" s="0">
        <v>52.460000000000001</v>
      </c>
      <c r="AX47" s="0">
        <v>3</v>
      </c>
      <c r="AY47" s="0">
        <v>6.1100000000000003</v>
      </c>
      <c r="AZ47" s="0">
        <v>26.039999999999999</v>
      </c>
      <c r="BA47" s="0">
        <v>112.79000000000001</v>
      </c>
      <c r="BB47" s="13">
        <v>7202.1499999999996</v>
      </c>
      <c r="BC47" s="13">
        <v>6298.0900000000001</v>
      </c>
      <c r="BD47" s="13">
        <v>210.15000000000001</v>
      </c>
      <c r="BE47" s="0">
        <v>172.91</v>
      </c>
      <c r="BF47" s="0">
        <v>289.37</v>
      </c>
      <c r="BG47" s="0">
        <v>20.300000000000001</v>
      </c>
      <c r="BH47" s="0">
        <v>0</v>
      </c>
      <c r="BI47" s="0">
        <v>34.560000000000002</v>
      </c>
      <c r="BJ47" s="0">
        <v>0</v>
      </c>
      <c r="BK47" s="0">
        <v>47.700000000000003</v>
      </c>
      <c r="BL47" s="0">
        <v>10.76</v>
      </c>
      <c r="BM47" s="0">
        <v>118.23</v>
      </c>
      <c r="BN47" s="13">
        <v>9960.2399999999998</v>
      </c>
      <c r="BO47" s="13">
        <v>8643.5499999999993</v>
      </c>
      <c r="BP47" s="0">
        <v>556.55999999999995</v>
      </c>
      <c r="BQ47" s="0">
        <v>330.85000000000002</v>
      </c>
      <c r="BR47" s="0">
        <v>49.890000000000001</v>
      </c>
      <c r="BS47" s="0">
        <v>176.15000000000001</v>
      </c>
      <c r="BT47" s="0">
        <v>43.329999999999998</v>
      </c>
      <c r="BU47" s="0">
        <v>60.590000000000003</v>
      </c>
      <c r="BV47" s="0">
        <v>0</v>
      </c>
      <c r="BW47" s="0">
        <v>0</v>
      </c>
      <c r="BX47" s="0">
        <v>7.9100000000000001</v>
      </c>
      <c r="BY47" s="0">
        <v>91.340000000000003</v>
      </c>
      <c r="BZ47" s="13">
        <v>8340.9699999999993</v>
      </c>
      <c r="CA47" s="13">
        <v>5841.7200000000003</v>
      </c>
      <c r="CB47" s="0">
        <v>701.76999999999998</v>
      </c>
      <c r="CC47" s="0">
        <v>476.49000000000001</v>
      </c>
      <c r="CD47" s="0">
        <v>217.16</v>
      </c>
      <c r="CE47" s="0">
        <v>358.58999999999997</v>
      </c>
      <c r="CF47" s="0">
        <v>236.25999999999999</v>
      </c>
      <c r="CG47" s="0">
        <v>77.680000000000007</v>
      </c>
      <c r="CH47" s="0">
        <v>16.420000000000002</v>
      </c>
      <c r="CI47" s="0">
        <v>13.76</v>
      </c>
      <c r="CJ47" s="0">
        <v>157.00999999999999</v>
      </c>
      <c r="CK47" s="0">
        <v>243.94</v>
      </c>
      <c r="CL47" s="13">
        <v>6401.25</v>
      </c>
      <c r="CM47" s="13">
        <v>4952.7600000000002</v>
      </c>
      <c r="CN47" s="0">
        <v>484.75999999999999</v>
      </c>
      <c r="CO47" s="0">
        <v>311.66000000000003</v>
      </c>
      <c r="CP47" s="0">
        <v>278.29000000000002</v>
      </c>
      <c r="CQ47" s="0">
        <v>177.52000000000001</v>
      </c>
      <c r="CR47" s="0">
        <v>55.240000000000002</v>
      </c>
      <c r="CS47" s="0">
        <v>0</v>
      </c>
      <c r="CT47" s="0">
        <v>64.090000000000003</v>
      </c>
      <c r="CU47" s="0">
        <v>23.050000000000001</v>
      </c>
      <c r="CV47" s="0">
        <v>0</v>
      </c>
      <c r="CW47" s="0">
        <v>53.649999999999999</v>
      </c>
      <c r="CX47" s="13">
        <v>11209.24</v>
      </c>
      <c r="CY47" s="13">
        <v>8711.9699999999993</v>
      </c>
      <c r="CZ47" s="13">
        <v>698.41999999999996</v>
      </c>
      <c r="DA47" s="0">
        <v>238.83000000000001</v>
      </c>
      <c r="DB47" s="0">
        <v>465.02999999999997</v>
      </c>
      <c r="DC47" s="0">
        <v>267.47000000000003</v>
      </c>
      <c r="DD47" s="0">
        <v>281.19</v>
      </c>
      <c r="DE47" s="0">
        <v>173.12</v>
      </c>
      <c r="DF47" s="0">
        <v>153.37</v>
      </c>
      <c r="DG47" s="0">
        <v>90.219999999999999</v>
      </c>
      <c r="DH47" s="0">
        <v>54.030000000000001</v>
      </c>
      <c r="DI47" s="0">
        <v>75.409999999999997</v>
      </c>
      <c r="DJ47" s="13">
        <v>5336.25</v>
      </c>
      <c r="DK47" s="13">
        <v>2645.9000000000001</v>
      </c>
      <c r="DL47" s="0">
        <v>567.85000000000002</v>
      </c>
      <c r="DM47" s="0">
        <v>230.38</v>
      </c>
      <c r="DN47" s="0">
        <v>651.34000000000003</v>
      </c>
      <c r="DO47" s="0">
        <v>284.30000000000001</v>
      </c>
      <c r="DP47" s="0">
        <v>139.66999999999999</v>
      </c>
      <c r="DQ47" s="0">
        <v>88.829999999999998</v>
      </c>
      <c r="DR47" s="0">
        <v>11</v>
      </c>
      <c r="DS47" s="0">
        <v>13.06</v>
      </c>
      <c r="DT47" s="0">
        <v>99.700000000000003</v>
      </c>
      <c r="DU47" s="0">
        <v>604.04999999999995</v>
      </c>
      <c r="DV47" s="13">
        <v>4971</v>
      </c>
      <c r="DW47" s="13">
        <v>3211.8099999999999</v>
      </c>
      <c r="DX47" s="0">
        <v>474.62</v>
      </c>
      <c r="DY47" s="0">
        <v>152.06</v>
      </c>
      <c r="DZ47" s="0">
        <v>190.99000000000001</v>
      </c>
      <c r="EA47" s="0">
        <v>187.47999999999999</v>
      </c>
      <c r="EB47" s="0">
        <v>37.979999999999997</v>
      </c>
      <c r="EC47" s="0">
        <v>45.990000000000002</v>
      </c>
      <c r="ED47" s="0">
        <v>12.51</v>
      </c>
      <c r="EE47" s="0">
        <v>167.34999999999999</v>
      </c>
      <c r="EF47" s="0">
        <v>88.680000000000007</v>
      </c>
      <c r="EG47" s="0">
        <v>401.42000000000002</v>
      </c>
      <c r="EH47" s="13">
        <v>3845.0900000000001</v>
      </c>
      <c r="EI47" s="13">
        <v>2167.4499999999998</v>
      </c>
      <c r="EJ47" s="0">
        <v>203.71000000000001</v>
      </c>
      <c r="EK47" s="0">
        <v>237.40000000000001</v>
      </c>
      <c r="EL47" s="0">
        <v>234.15000000000001</v>
      </c>
      <c r="EM47" s="0">
        <v>343.38</v>
      </c>
      <c r="EN47" s="0">
        <v>44.859999999999999</v>
      </c>
      <c r="EO47" s="0">
        <v>12.720000000000001</v>
      </c>
      <c r="EP47" s="0">
        <v>64.349999999999994</v>
      </c>
      <c r="EQ47" s="0">
        <v>78.810000000000002</v>
      </c>
      <c r="ER47" s="0">
        <v>17.23</v>
      </c>
      <c r="ES47" s="13">
        <v>440.93000000000001</v>
      </c>
      <c r="ET47" s="13">
        <v>89465.089999999997</v>
      </c>
      <c r="EU47" s="13">
        <v>66051.669999999998</v>
      </c>
      <c r="EV47" s="13">
        <v>5846.3500000000004</v>
      </c>
      <c r="EW47" s="13">
        <v>3961.25</v>
      </c>
      <c r="EX47" s="13">
        <v>4451.3000000000002</v>
      </c>
      <c r="EY47" s="13">
        <v>2551.1999999999998</v>
      </c>
      <c r="EZ47" s="13">
        <v>1022.38</v>
      </c>
      <c r="FA47" s="13">
        <v>743.87</v>
      </c>
      <c r="FB47" s="13">
        <v>471.00999999999999</v>
      </c>
      <c r="FC47" s="13">
        <v>748.65999999999997</v>
      </c>
      <c r="FD47" s="13">
        <v>623.28999999999996</v>
      </c>
      <c r="FE47" s="13">
        <v>2992.3699999999999</v>
      </c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</row>
    <row ht="13.199999999999999" customHeight="1" r="48">
      <c r="A48" s="0">
        <v>304</v>
      </c>
      <c r="B48" s="0" t="s">
        <v>131</v>
      </c>
      <c r="C48" s="0">
        <v>63</v>
      </c>
      <c r="D48" s="0" t="s">
        <v>58</v>
      </c>
      <c r="F48" s="13">
        <v>12242.049999999999</v>
      </c>
      <c r="G48" s="13">
        <v>11162.809999999999</v>
      </c>
      <c r="H48" s="0">
        <v>338.63</v>
      </c>
      <c r="I48" s="0">
        <v>109.66</v>
      </c>
      <c r="J48" s="0">
        <v>59.310000000000002</v>
      </c>
      <c r="K48" s="0">
        <v>141.41999999999999</v>
      </c>
      <c r="L48" s="0">
        <v>38.369999999999997</v>
      </c>
      <c r="M48" s="0">
        <v>12.460000000000001</v>
      </c>
      <c r="N48" s="0">
        <v>7.75</v>
      </c>
      <c r="O48" s="0">
        <v>0</v>
      </c>
      <c r="P48" s="0">
        <v>57.170000000000002</v>
      </c>
      <c r="Q48" s="0">
        <v>314.42000000000002</v>
      </c>
      <c r="R48" s="13">
        <v>15354.98</v>
      </c>
      <c r="S48" s="13">
        <v>14945.309999999999</v>
      </c>
      <c r="T48" s="0">
        <v>117.7</v>
      </c>
      <c r="U48" s="0">
        <v>129.69</v>
      </c>
      <c r="V48" s="0">
        <v>35.689999999999998</v>
      </c>
      <c r="W48" s="0">
        <v>40.100000000000001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86.430000000000007</v>
      </c>
      <c r="AD48" s="13">
        <v>60058.129999999997</v>
      </c>
      <c r="AE48" s="13">
        <v>55399</v>
      </c>
      <c r="AF48" s="13">
        <v>2166.6500000000001</v>
      </c>
      <c r="AG48" s="13">
        <v>927.52999999999997</v>
      </c>
      <c r="AH48" s="0">
        <v>812.49000000000001</v>
      </c>
      <c r="AI48" s="0">
        <v>461.85000000000002</v>
      </c>
      <c r="AJ48" s="0">
        <v>219.69</v>
      </c>
      <c r="AK48" s="0">
        <v>9.1899999999999995</v>
      </c>
      <c r="AL48" s="0">
        <v>0</v>
      </c>
      <c r="AM48" s="0">
        <v>0</v>
      </c>
      <c r="AN48" s="0">
        <v>0</v>
      </c>
      <c r="AO48" s="0">
        <v>61.640000000000001</v>
      </c>
      <c r="AP48" s="13">
        <v>10827.42</v>
      </c>
      <c r="AQ48" s="13">
        <v>10278</v>
      </c>
      <c r="AR48" s="13">
        <v>130.80000000000001</v>
      </c>
      <c r="AS48" s="0">
        <v>44.82</v>
      </c>
      <c r="AT48" s="0">
        <v>2.9300000000000002</v>
      </c>
      <c r="AU48" s="0">
        <v>213.34</v>
      </c>
      <c r="AV48" s="0">
        <v>37.25</v>
      </c>
      <c r="AW48" s="0">
        <v>0</v>
      </c>
      <c r="AX48" s="0">
        <v>0</v>
      </c>
      <c r="AY48" s="0">
        <v>0</v>
      </c>
      <c r="AZ48" s="0">
        <v>0</v>
      </c>
      <c r="BA48" s="0">
        <v>120.25</v>
      </c>
      <c r="BB48" s="13">
        <v>13132.82</v>
      </c>
      <c r="BC48" s="13">
        <v>13039.860000000001</v>
      </c>
      <c r="BD48" s="0">
        <v>34.060000000000002</v>
      </c>
      <c r="BE48" s="0">
        <v>49.990000000000002</v>
      </c>
      <c r="BF48" s="0">
        <v>8.9100000000000001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13">
        <v>50581.709999999999</v>
      </c>
      <c r="BO48" s="13">
        <v>44303.540000000001</v>
      </c>
      <c r="BP48" s="13">
        <v>4281.7700000000004</v>
      </c>
      <c r="BQ48" s="13">
        <v>877.71000000000004</v>
      </c>
      <c r="BR48" s="0">
        <v>539.90999999999997</v>
      </c>
      <c r="BS48" s="0">
        <v>144.97</v>
      </c>
      <c r="BT48" s="0">
        <v>294.77999999999997</v>
      </c>
      <c r="BU48" s="0">
        <v>0</v>
      </c>
      <c r="BV48" s="0">
        <v>26.120000000000001</v>
      </c>
      <c r="BW48" s="0">
        <v>32.460000000000001</v>
      </c>
      <c r="BX48" s="0">
        <v>68.159999999999997</v>
      </c>
      <c r="BY48" s="0">
        <v>12.25</v>
      </c>
      <c r="BZ48" s="13">
        <v>9975.5100000000002</v>
      </c>
      <c r="CA48" s="13">
        <v>9426.2000000000007</v>
      </c>
      <c r="CB48" s="0">
        <v>116.54000000000001</v>
      </c>
      <c r="CC48" s="0">
        <v>118.48</v>
      </c>
      <c r="CD48" s="0">
        <v>99.109999999999999</v>
      </c>
      <c r="CE48" s="0">
        <v>170.44</v>
      </c>
      <c r="CF48" s="0">
        <v>1.6399999999999999</v>
      </c>
      <c r="CG48" s="0">
        <v>21.559999999999999</v>
      </c>
      <c r="CH48" s="0">
        <v>0</v>
      </c>
      <c r="CI48" s="0">
        <v>4.3600000000000003</v>
      </c>
      <c r="CJ48" s="0">
        <v>0</v>
      </c>
      <c r="CK48" s="0">
        <v>17.140000000000001</v>
      </c>
      <c r="CL48" s="13">
        <v>17644.240000000002</v>
      </c>
      <c r="CM48" s="13">
        <v>16771.360000000001</v>
      </c>
      <c r="CN48" s="13">
        <v>139.97</v>
      </c>
      <c r="CO48" s="0">
        <v>445.23000000000002</v>
      </c>
      <c r="CP48" s="13">
        <v>91.659999999999997</v>
      </c>
      <c r="CQ48" s="0">
        <v>176.22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19.77</v>
      </c>
      <c r="CX48" s="13">
        <v>33034.610000000001</v>
      </c>
      <c r="CY48" s="13">
        <v>32098.25</v>
      </c>
      <c r="CZ48" s="0">
        <v>203.99000000000001</v>
      </c>
      <c r="DA48" s="0">
        <v>199.86000000000001</v>
      </c>
      <c r="DB48" s="0">
        <v>70.159999999999997</v>
      </c>
      <c r="DC48" s="0">
        <v>422.26999999999998</v>
      </c>
      <c r="DD48" s="0">
        <v>0</v>
      </c>
      <c r="DE48" s="0">
        <v>39.270000000000003</v>
      </c>
      <c r="DF48" s="0">
        <v>0.78000000000000003</v>
      </c>
      <c r="DG48" s="0">
        <v>0</v>
      </c>
      <c r="DH48" s="0">
        <v>0</v>
      </c>
      <c r="DI48" s="0">
        <v>0</v>
      </c>
      <c r="DJ48" s="13">
        <v>15103.68</v>
      </c>
      <c r="DK48" s="13">
        <v>13887.290000000001</v>
      </c>
      <c r="DL48" s="0">
        <v>778.97000000000003</v>
      </c>
      <c r="DM48" s="0">
        <v>56.729999999999997</v>
      </c>
      <c r="DN48" s="0">
        <v>350.54000000000002</v>
      </c>
      <c r="DO48" s="0">
        <v>1.4199999999999999</v>
      </c>
      <c r="DP48" s="0">
        <v>28.699999999999999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13">
        <v>12369.469999999999</v>
      </c>
      <c r="DW48" s="13">
        <v>10451.85</v>
      </c>
      <c r="DX48" s="0">
        <v>137.81</v>
      </c>
      <c r="DY48" s="0">
        <v>170.81</v>
      </c>
      <c r="DZ48" s="0">
        <v>1188.77</v>
      </c>
      <c r="EA48" s="0">
        <v>253.38</v>
      </c>
      <c r="EB48" s="0">
        <v>0</v>
      </c>
      <c r="EC48" s="0">
        <v>43.420000000000002</v>
      </c>
      <c r="ED48" s="0">
        <v>7.0700000000000003</v>
      </c>
      <c r="EE48" s="0">
        <v>2.3500000000000001</v>
      </c>
      <c r="EF48" s="0">
        <v>0</v>
      </c>
      <c r="EG48" s="0">
        <v>113.95999999999999</v>
      </c>
      <c r="EH48" s="13">
        <v>14236.66</v>
      </c>
      <c r="EI48" s="13">
        <v>12810.440000000001</v>
      </c>
      <c r="EJ48" s="0">
        <v>678.36000000000001</v>
      </c>
      <c r="EK48" s="0">
        <v>158.31</v>
      </c>
      <c r="EL48" s="0">
        <v>133.06</v>
      </c>
      <c r="EM48" s="0">
        <v>246.97</v>
      </c>
      <c r="EN48" s="13">
        <v>48.390000000000001</v>
      </c>
      <c r="EO48" s="0">
        <v>0</v>
      </c>
      <c r="EP48" s="0">
        <v>19.899999999999999</v>
      </c>
      <c r="EQ48" s="0">
        <v>13.9</v>
      </c>
      <c r="ER48" s="0">
        <v>39.57</v>
      </c>
      <c r="ES48" s="0">
        <v>87.629999999999995</v>
      </c>
      <c r="ET48" s="13">
        <v>264561.28000000003</v>
      </c>
      <c r="EU48" s="13">
        <v>244573.91</v>
      </c>
      <c r="EV48" s="13">
        <v>9125.25</v>
      </c>
      <c r="EW48" s="13">
        <v>3288.8200000000002</v>
      </c>
      <c r="EX48" s="13">
        <v>3392.54</v>
      </c>
      <c r="EY48" s="13">
        <v>2272.3800000000001</v>
      </c>
      <c r="EZ48" s="13">
        <v>668.82000000000005</v>
      </c>
      <c r="FA48" s="13">
        <v>125.90000000000001</v>
      </c>
      <c r="FB48" s="13">
        <v>61.619999999999997</v>
      </c>
      <c r="FC48" s="13">
        <v>53.07</v>
      </c>
      <c r="FD48" s="0">
        <v>164.90000000000001</v>
      </c>
      <c r="FE48" s="13">
        <v>833.49000000000001</v>
      </c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</row>
    <row ht="13.199999999999999" customHeight="1" r="49">
      <c r="A49" s="0">
        <v>304</v>
      </c>
      <c r="B49" s="0" t="s">
        <v>131</v>
      </c>
      <c r="C49" s="0">
        <v>69</v>
      </c>
      <c r="D49" s="0" t="s">
        <v>59</v>
      </c>
      <c r="F49" s="13">
        <v>31077.709999999999</v>
      </c>
      <c r="G49" s="13">
        <v>19995.790000000001</v>
      </c>
      <c r="H49" s="13">
        <v>1647.03</v>
      </c>
      <c r="I49" s="13">
        <v>1137.4000000000001</v>
      </c>
      <c r="J49" s="0">
        <v>1676.97</v>
      </c>
      <c r="K49" s="0">
        <v>2196.8499999999999</v>
      </c>
      <c r="L49" s="0">
        <v>1129.2</v>
      </c>
      <c r="M49" s="0">
        <v>718.95000000000005</v>
      </c>
      <c r="N49" s="13">
        <v>483.87</v>
      </c>
      <c r="O49" s="0">
        <v>177.41</v>
      </c>
      <c r="P49" s="0">
        <v>144.58000000000001</v>
      </c>
      <c r="Q49" s="13">
        <v>1769.24</v>
      </c>
      <c r="R49" s="13">
        <v>13112.290000000001</v>
      </c>
      <c r="S49" s="13">
        <v>6706.5600000000004</v>
      </c>
      <c r="T49" s="13">
        <v>932.80999999999995</v>
      </c>
      <c r="U49" s="13">
        <v>908.00999999999999</v>
      </c>
      <c r="V49" s="13">
        <v>1296.25</v>
      </c>
      <c r="W49" s="13">
        <v>601.59000000000003</v>
      </c>
      <c r="X49" s="13">
        <v>363.31</v>
      </c>
      <c r="Y49" s="0">
        <v>341.91000000000003</v>
      </c>
      <c r="Z49" s="0">
        <v>358.08999999999997</v>
      </c>
      <c r="AA49" s="13">
        <v>252.12</v>
      </c>
      <c r="AB49" s="13">
        <v>129.66</v>
      </c>
      <c r="AC49" s="13">
        <v>1221.8199999999999</v>
      </c>
      <c r="AD49" s="13">
        <v>35153.300000000003</v>
      </c>
      <c r="AE49" s="13">
        <v>17414.07</v>
      </c>
      <c r="AF49" s="13">
        <v>2346.3899999999999</v>
      </c>
      <c r="AG49" s="13">
        <v>2138.0700000000002</v>
      </c>
      <c r="AH49" s="13">
        <v>6938.5600000000004</v>
      </c>
      <c r="AI49" s="13">
        <v>860.62</v>
      </c>
      <c r="AJ49" s="13">
        <v>1236.0999999999999</v>
      </c>
      <c r="AK49" s="13">
        <v>783.38999999999999</v>
      </c>
      <c r="AL49" s="13">
        <v>339.16000000000003</v>
      </c>
      <c r="AM49" s="13">
        <v>254.91</v>
      </c>
      <c r="AN49" s="13">
        <v>106.01000000000001</v>
      </c>
      <c r="AO49" s="13">
        <v>2735.5599999999999</v>
      </c>
      <c r="AP49" s="13">
        <v>8455.2600000000002</v>
      </c>
      <c r="AQ49" s="13">
        <v>2228.7600000000002</v>
      </c>
      <c r="AR49" s="0">
        <v>627.59000000000003</v>
      </c>
      <c r="AS49" s="0">
        <v>621.40999999999997</v>
      </c>
      <c r="AT49" s="0">
        <v>958.37</v>
      </c>
      <c r="AU49" s="0">
        <v>1060.71</v>
      </c>
      <c r="AV49" s="0">
        <v>661.14999999999998</v>
      </c>
      <c r="AW49" s="0">
        <v>238.53999999999999</v>
      </c>
      <c r="AX49" s="0">
        <v>284.12</v>
      </c>
      <c r="AY49" s="0">
        <v>27.52</v>
      </c>
      <c r="AZ49" s="0">
        <v>64.890000000000001</v>
      </c>
      <c r="BA49" s="0">
        <v>1682.1300000000001</v>
      </c>
      <c r="BB49" s="13">
        <v>31974.599999999999</v>
      </c>
      <c r="BC49" s="13">
        <v>20579.720000000001</v>
      </c>
      <c r="BD49" s="13">
        <v>2920.46</v>
      </c>
      <c r="BE49" s="13">
        <v>2861.6500000000001</v>
      </c>
      <c r="BF49" s="13">
        <v>1005.5599999999999</v>
      </c>
      <c r="BG49" s="13">
        <v>1227.22</v>
      </c>
      <c r="BH49" s="13">
        <v>973.85000000000002</v>
      </c>
      <c r="BI49" s="0">
        <v>732.01999999999998</v>
      </c>
      <c r="BJ49" s="13">
        <v>321.22000000000003</v>
      </c>
      <c r="BK49" s="13">
        <v>109.81</v>
      </c>
      <c r="BL49" s="0">
        <v>122.95</v>
      </c>
      <c r="BM49" s="13">
        <v>1119.5899999999999</v>
      </c>
      <c r="BN49" s="13">
        <v>38263.629999999997</v>
      </c>
      <c r="BO49" s="13">
        <v>21406.130000000001</v>
      </c>
      <c r="BP49" s="13">
        <v>2264.0999999999999</v>
      </c>
      <c r="BQ49" s="13">
        <v>2113.8499999999999</v>
      </c>
      <c r="BR49" s="13">
        <v>3301.9699999999998</v>
      </c>
      <c r="BS49" s="13">
        <v>2701.5300000000002</v>
      </c>
      <c r="BT49" s="13">
        <v>1056.3699999999999</v>
      </c>
      <c r="BU49" s="13">
        <v>1867.9100000000001</v>
      </c>
      <c r="BV49" s="13">
        <v>654.83000000000004</v>
      </c>
      <c r="BW49" s="13">
        <v>367.62</v>
      </c>
      <c r="BX49" s="0">
        <v>310.24000000000001</v>
      </c>
      <c r="BY49" s="13">
        <v>2218.3200000000002</v>
      </c>
      <c r="BZ49" s="13">
        <v>30244.68</v>
      </c>
      <c r="CA49" s="13">
        <v>15615.74</v>
      </c>
      <c r="CB49" s="13">
        <v>3565.7800000000002</v>
      </c>
      <c r="CC49" s="13">
        <v>1267.5599999999999</v>
      </c>
      <c r="CD49" s="13">
        <v>1947.55</v>
      </c>
      <c r="CE49" s="0">
        <v>2416.46</v>
      </c>
      <c r="CF49" s="13">
        <v>1234.9400000000001</v>
      </c>
      <c r="CG49" s="0">
        <v>1829.3900000000001</v>
      </c>
      <c r="CH49" s="0">
        <v>674.5</v>
      </c>
      <c r="CI49" s="13">
        <v>141.84999999999999</v>
      </c>
      <c r="CJ49" s="13">
        <v>37.299999999999997</v>
      </c>
      <c r="CK49" s="13">
        <v>1513.23</v>
      </c>
      <c r="CL49" s="13">
        <v>13737.940000000001</v>
      </c>
      <c r="CM49" s="13">
        <v>5493.5600000000004</v>
      </c>
      <c r="CN49" s="0">
        <v>1202.6400000000001</v>
      </c>
      <c r="CO49" s="0">
        <v>1192.53</v>
      </c>
      <c r="CP49" s="0">
        <v>967.36000000000001</v>
      </c>
      <c r="CQ49" s="13">
        <v>792.63</v>
      </c>
      <c r="CR49" s="13">
        <v>540.09000000000003</v>
      </c>
      <c r="CS49" s="0">
        <v>1120.9400000000001</v>
      </c>
      <c r="CT49" s="0">
        <v>198.72</v>
      </c>
      <c r="CU49" s="0">
        <v>270.68000000000001</v>
      </c>
      <c r="CV49" s="0">
        <v>165.61000000000001</v>
      </c>
      <c r="CW49" s="0">
        <v>1792.98</v>
      </c>
      <c r="CX49" s="13">
        <v>34150.459999999999</v>
      </c>
      <c r="CY49" s="13">
        <v>23739.68</v>
      </c>
      <c r="CZ49" s="13">
        <v>2895.0500000000002</v>
      </c>
      <c r="DA49" s="13">
        <v>1667.8800000000001</v>
      </c>
      <c r="DB49" s="13">
        <v>2191.6799999999998</v>
      </c>
      <c r="DC49" s="0">
        <v>1511.6300000000001</v>
      </c>
      <c r="DD49" s="13">
        <v>543.59000000000003</v>
      </c>
      <c r="DE49" s="13">
        <v>605.99000000000001</v>
      </c>
      <c r="DF49" s="13">
        <v>275.5</v>
      </c>
      <c r="DG49" s="13">
        <v>185.66999999999999</v>
      </c>
      <c r="DH49" s="0">
        <v>29.350000000000001</v>
      </c>
      <c r="DI49" s="13">
        <v>503.98000000000002</v>
      </c>
      <c r="DJ49" s="13">
        <v>13680.860000000001</v>
      </c>
      <c r="DK49" s="13">
        <v>4505.4799999999996</v>
      </c>
      <c r="DL49" s="13">
        <v>719.07000000000005</v>
      </c>
      <c r="DM49" s="0">
        <v>641.80999999999995</v>
      </c>
      <c r="DN49" s="0">
        <v>1895.3</v>
      </c>
      <c r="DO49" s="0">
        <v>84.680000000000007</v>
      </c>
      <c r="DP49" s="0">
        <v>929.42999999999995</v>
      </c>
      <c r="DQ49" s="13">
        <v>1865.9200000000001</v>
      </c>
      <c r="DR49" s="0">
        <v>218.63</v>
      </c>
      <c r="DS49" s="0">
        <v>249.00999999999999</v>
      </c>
      <c r="DT49" s="0">
        <v>210.78999999999999</v>
      </c>
      <c r="DU49" s="13">
        <v>2360.52</v>
      </c>
      <c r="DV49" s="13">
        <v>15751.42</v>
      </c>
      <c r="DW49" s="13">
        <v>4098.8000000000002</v>
      </c>
      <c r="DX49" s="13">
        <v>1025.47</v>
      </c>
      <c r="DY49" s="13">
        <v>790.80999999999995</v>
      </c>
      <c r="DZ49" s="0">
        <v>380.07999999999998</v>
      </c>
      <c r="EA49" s="13">
        <v>1188.28</v>
      </c>
      <c r="EB49" s="0">
        <v>607.57000000000005</v>
      </c>
      <c r="EC49" s="0">
        <v>1446.45</v>
      </c>
      <c r="ED49" s="0">
        <v>489.48000000000002</v>
      </c>
      <c r="EE49" s="13">
        <v>544.91999999999996</v>
      </c>
      <c r="EF49" s="13">
        <v>553.17999999999995</v>
      </c>
      <c r="EG49" s="13">
        <v>4626.1700000000001</v>
      </c>
      <c r="EH49" s="13">
        <v>15708.360000000001</v>
      </c>
      <c r="EI49" s="13">
        <v>5123.8999999999996</v>
      </c>
      <c r="EJ49" s="13">
        <v>893.83000000000004</v>
      </c>
      <c r="EK49" s="13">
        <v>396.52999999999997</v>
      </c>
      <c r="EL49" s="0">
        <v>1388.6400000000001</v>
      </c>
      <c r="EM49" s="0">
        <v>687.55999999999995</v>
      </c>
      <c r="EN49" s="13">
        <v>347.63</v>
      </c>
      <c r="EO49" s="0">
        <v>1063.21</v>
      </c>
      <c r="EP49" s="0">
        <v>645.39999999999998</v>
      </c>
      <c r="EQ49" s="13">
        <v>185.55000000000001</v>
      </c>
      <c r="ER49" s="0">
        <v>211.75999999999999</v>
      </c>
      <c r="ES49" s="13">
        <v>4764.1499999999996</v>
      </c>
      <c r="ET49" s="13">
        <v>281310.51000000001</v>
      </c>
      <c r="EU49" s="13">
        <v>146908.19</v>
      </c>
      <c r="EV49" s="13">
        <v>21040.220000000001</v>
      </c>
      <c r="EW49" s="13">
        <v>15737.51</v>
      </c>
      <c r="EX49" s="13">
        <v>23948.290000000001</v>
      </c>
      <c r="EY49" s="13">
        <v>15329.76</v>
      </c>
      <c r="EZ49" s="13">
        <v>9623.2299999999996</v>
      </c>
      <c r="FA49" s="13">
        <v>12614.620000000001</v>
      </c>
      <c r="FB49" s="13">
        <v>4943.5200000000004</v>
      </c>
      <c r="FC49" s="13">
        <v>2767.0700000000002</v>
      </c>
      <c r="FD49" s="13">
        <v>2086.3200000000002</v>
      </c>
      <c r="FE49" s="13">
        <v>26307.689999999999</v>
      </c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</row>
    <row ht="13.199999999999999" customHeight="1" r="50">
      <c r="A50" s="0">
        <v>304</v>
      </c>
      <c r="B50" s="0" t="s">
        <v>131</v>
      </c>
      <c r="C50" s="0">
        <v>70</v>
      </c>
      <c r="D50" s="0" t="s">
        <v>60</v>
      </c>
      <c r="F50" s="13">
        <v>116613.28999999999</v>
      </c>
      <c r="G50" s="13">
        <v>98950.529999999999</v>
      </c>
      <c r="H50" s="13">
        <v>4519.6800000000003</v>
      </c>
      <c r="I50" s="13">
        <v>1555.3599999999999</v>
      </c>
      <c r="J50" s="13">
        <v>2206.02</v>
      </c>
      <c r="K50" s="13">
        <v>2134.9699999999998</v>
      </c>
      <c r="L50" s="13">
        <v>1756.3099999999999</v>
      </c>
      <c r="M50" s="13">
        <v>945.09000000000003</v>
      </c>
      <c r="N50" s="13">
        <v>872.03999999999996</v>
      </c>
      <c r="O50" s="13">
        <v>422.54000000000002</v>
      </c>
      <c r="P50" s="13">
        <v>695.12</v>
      </c>
      <c r="Q50" s="13">
        <v>2554.73</v>
      </c>
      <c r="R50" s="13">
        <v>45304.209999999999</v>
      </c>
      <c r="S50" s="13">
        <v>35425.910000000003</v>
      </c>
      <c r="T50" s="13">
        <v>1563.1099999999999</v>
      </c>
      <c r="U50" s="13">
        <v>686.22000000000003</v>
      </c>
      <c r="V50" s="13">
        <v>1136.71</v>
      </c>
      <c r="W50" s="13">
        <v>1348.9200000000001</v>
      </c>
      <c r="X50" s="13">
        <v>333.08999999999997</v>
      </c>
      <c r="Y50" s="13">
        <v>529.33000000000004</v>
      </c>
      <c r="Z50" s="13">
        <v>396.37</v>
      </c>
      <c r="AA50" s="13">
        <v>679.66999999999996</v>
      </c>
      <c r="AB50" s="13">
        <v>566.95000000000005</v>
      </c>
      <c r="AC50" s="13">
        <v>2637.4099999999999</v>
      </c>
      <c r="AD50" s="13">
        <v>199365.37</v>
      </c>
      <c r="AE50" s="13">
        <v>164166.41</v>
      </c>
      <c r="AF50" s="13">
        <v>3864.1500000000001</v>
      </c>
      <c r="AG50" s="13">
        <v>6341.6499999999996</v>
      </c>
      <c r="AH50" s="13">
        <v>4529.25</v>
      </c>
      <c r="AI50" s="13">
        <v>2450.1500000000001</v>
      </c>
      <c r="AJ50" s="13">
        <v>8241.6399999999994</v>
      </c>
      <c r="AK50" s="13">
        <v>946.63</v>
      </c>
      <c r="AL50" s="13">
        <v>2699.25</v>
      </c>
      <c r="AM50" s="13">
        <v>786.73000000000002</v>
      </c>
      <c r="AN50" s="13">
        <v>387.85000000000002</v>
      </c>
      <c r="AO50" s="13">
        <v>4950.9899999999998</v>
      </c>
      <c r="AP50" s="13">
        <v>39451.019999999997</v>
      </c>
      <c r="AQ50" s="13">
        <v>35941.559999999998</v>
      </c>
      <c r="AR50" s="13">
        <v>839.00999999999999</v>
      </c>
      <c r="AS50" s="13">
        <v>647.87</v>
      </c>
      <c r="AT50" s="13">
        <v>267.63999999999999</v>
      </c>
      <c r="AU50" s="13">
        <v>395.31</v>
      </c>
      <c r="AV50" s="13">
        <v>656.53999999999996</v>
      </c>
      <c r="AW50" s="13">
        <v>73.829999999999998</v>
      </c>
      <c r="AX50" s="0">
        <v>181.06</v>
      </c>
      <c r="AY50" s="0">
        <v>50.880000000000003</v>
      </c>
      <c r="AZ50" s="0">
        <v>62.359999999999999</v>
      </c>
      <c r="BA50" s="13">
        <v>334.75</v>
      </c>
      <c r="BB50" s="13">
        <v>104602.58</v>
      </c>
      <c r="BC50" s="13">
        <v>85633.220000000001</v>
      </c>
      <c r="BD50" s="13">
        <v>5474.6400000000003</v>
      </c>
      <c r="BE50" s="13">
        <v>2943.4200000000001</v>
      </c>
      <c r="BF50" s="13">
        <v>1379.0899999999999</v>
      </c>
      <c r="BG50" s="13">
        <v>6067.04</v>
      </c>
      <c r="BH50" s="0">
        <v>580.24000000000001</v>
      </c>
      <c r="BI50" s="13">
        <v>946.98000000000002</v>
      </c>
      <c r="BJ50" s="0">
        <v>609.94000000000005</v>
      </c>
      <c r="BK50" s="0">
        <v>129.49000000000001</v>
      </c>
      <c r="BL50" s="0">
        <v>114.56999999999999</v>
      </c>
      <c r="BM50" s="0">
        <v>722.75999999999999</v>
      </c>
      <c r="BN50" s="13">
        <v>214171.82000000001</v>
      </c>
      <c r="BO50" s="13">
        <v>178400.72</v>
      </c>
      <c r="BP50" s="13">
        <v>7693</v>
      </c>
      <c r="BQ50" s="13">
        <v>5879.0799999999999</v>
      </c>
      <c r="BR50" s="13">
        <v>3949.1100000000001</v>
      </c>
      <c r="BS50" s="13">
        <v>5106.46</v>
      </c>
      <c r="BT50" s="13">
        <v>2002.99</v>
      </c>
      <c r="BU50" s="13">
        <v>1347.24</v>
      </c>
      <c r="BV50" s="13">
        <v>1171.25</v>
      </c>
      <c r="BW50" s="13">
        <v>773.09000000000003</v>
      </c>
      <c r="BX50" s="13">
        <v>517.38999999999999</v>
      </c>
      <c r="BY50" s="13">
        <v>7330.3299999999999</v>
      </c>
      <c r="BZ50" s="13">
        <v>133914.10000000001</v>
      </c>
      <c r="CA50" s="13">
        <v>110204.63</v>
      </c>
      <c r="CB50" s="13">
        <v>5113.8900000000003</v>
      </c>
      <c r="CC50" s="13">
        <v>2396.5100000000002</v>
      </c>
      <c r="CD50" s="13">
        <v>4264.3500000000004</v>
      </c>
      <c r="CE50" s="13">
        <v>1609.4200000000001</v>
      </c>
      <c r="CF50" s="13">
        <v>2524.8200000000002</v>
      </c>
      <c r="CG50" s="13">
        <v>1604.9400000000001</v>
      </c>
      <c r="CH50" s="0">
        <v>1898.3</v>
      </c>
      <c r="CI50" s="0">
        <v>502</v>
      </c>
      <c r="CJ50" s="13">
        <v>1574.6099999999999</v>
      </c>
      <c r="CK50" s="13">
        <v>2219.6900000000001</v>
      </c>
      <c r="CL50" s="13">
        <v>47904.769999999997</v>
      </c>
      <c r="CM50" s="13">
        <v>36000.529999999999</v>
      </c>
      <c r="CN50" s="13">
        <v>3500.48</v>
      </c>
      <c r="CO50" s="13">
        <v>2255.1300000000001</v>
      </c>
      <c r="CP50" s="13">
        <v>1435.49</v>
      </c>
      <c r="CQ50" s="13">
        <v>733.20000000000005</v>
      </c>
      <c r="CR50" s="13">
        <v>414.77999999999997</v>
      </c>
      <c r="CS50" s="13">
        <v>923.51999999999998</v>
      </c>
      <c r="CT50" s="0">
        <v>664.79999999999995</v>
      </c>
      <c r="CU50" s="0">
        <v>325.49000000000001</v>
      </c>
      <c r="CV50" s="0">
        <v>260.25999999999999</v>
      </c>
      <c r="CW50" s="13">
        <v>1390.3299999999999</v>
      </c>
      <c r="CX50" s="13">
        <v>132826.5</v>
      </c>
      <c r="CY50" s="13">
        <v>105763.17</v>
      </c>
      <c r="CZ50" s="13">
        <v>3880.48</v>
      </c>
      <c r="DA50" s="13">
        <v>5849.6099999999997</v>
      </c>
      <c r="DB50" s="13">
        <v>4747.6099999999997</v>
      </c>
      <c r="DC50" s="13">
        <v>5204.0699999999997</v>
      </c>
      <c r="DD50" s="13">
        <v>3510.7199999999998</v>
      </c>
      <c r="DE50" s="0">
        <v>1062.4400000000001</v>
      </c>
      <c r="DF50" s="0">
        <v>871.69000000000005</v>
      </c>
      <c r="DG50" s="0">
        <v>263.38999999999999</v>
      </c>
      <c r="DH50" s="0">
        <v>473.16000000000003</v>
      </c>
      <c r="DI50" s="13">
        <v>1199.1900000000001</v>
      </c>
      <c r="DJ50" s="13">
        <v>41584.220000000001</v>
      </c>
      <c r="DK50" s="13">
        <v>25755.150000000001</v>
      </c>
      <c r="DL50" s="13">
        <v>2118.04</v>
      </c>
      <c r="DM50" s="13">
        <v>3895.5100000000002</v>
      </c>
      <c r="DN50" s="13">
        <v>2877.0799999999999</v>
      </c>
      <c r="DO50" s="13">
        <v>665.91999999999996</v>
      </c>
      <c r="DP50" s="13">
        <v>462.13</v>
      </c>
      <c r="DQ50" s="13">
        <v>430.42000000000002</v>
      </c>
      <c r="DR50" s="13">
        <v>758.28999999999996</v>
      </c>
      <c r="DS50" s="13">
        <v>457.55000000000001</v>
      </c>
      <c r="DT50" s="13">
        <v>364.83999999999997</v>
      </c>
      <c r="DU50" s="13">
        <v>3798.8400000000001</v>
      </c>
      <c r="DV50" s="13">
        <v>61415.860000000001</v>
      </c>
      <c r="DW50" s="13">
        <v>47573.139999999999</v>
      </c>
      <c r="DX50" s="13">
        <v>1829.7</v>
      </c>
      <c r="DY50" s="13">
        <v>905.34000000000003</v>
      </c>
      <c r="DZ50" s="13">
        <v>1112.8299999999999</v>
      </c>
      <c r="EA50" s="13">
        <v>465.30000000000001</v>
      </c>
      <c r="EB50" s="13">
        <v>593</v>
      </c>
      <c r="EC50" s="13">
        <v>891.20000000000005</v>
      </c>
      <c r="ED50" s="13">
        <v>1284.1700000000001</v>
      </c>
      <c r="EE50" s="13">
        <v>717.48000000000002</v>
      </c>
      <c r="EF50" s="13">
        <v>464.16000000000003</v>
      </c>
      <c r="EG50" s="13">
        <v>5579.2399999999998</v>
      </c>
      <c r="EH50" s="13">
        <v>55875.949999999997</v>
      </c>
      <c r="EI50" s="13">
        <v>38325.93</v>
      </c>
      <c r="EJ50" s="13">
        <v>1669.6900000000001</v>
      </c>
      <c r="EK50" s="13">
        <v>1251.3</v>
      </c>
      <c r="EL50" s="13">
        <v>2090.9299999999998</v>
      </c>
      <c r="EM50" s="13">
        <v>1055.6500000000001</v>
      </c>
      <c r="EN50" s="13">
        <v>1735.3399999999999</v>
      </c>
      <c r="EO50" s="13">
        <v>634.14999999999998</v>
      </c>
      <c r="EP50" s="13">
        <v>2416.0100000000002</v>
      </c>
      <c r="EQ50" s="13">
        <v>319.87</v>
      </c>
      <c r="ER50" s="13">
        <v>894.66999999999996</v>
      </c>
      <c r="ES50" s="13">
        <v>5481.8000000000002</v>
      </c>
      <c r="ET50" s="13">
        <v>1193029.6899999999</v>
      </c>
      <c r="EU50" s="13">
        <v>962140.90000000002</v>
      </c>
      <c r="EV50" s="13">
        <v>42065.870000000003</v>
      </c>
      <c r="EW50" s="13">
        <v>34607</v>
      </c>
      <c r="EX50" s="13">
        <v>29996.110000000001</v>
      </c>
      <c r="EY50" s="13">
        <v>27236.41</v>
      </c>
      <c r="EZ50" s="13">
        <v>22811.599999999999</v>
      </c>
      <c r="FA50" s="13">
        <v>10335.77</v>
      </c>
      <c r="FB50" s="13">
        <v>13823.17</v>
      </c>
      <c r="FC50" s="13">
        <v>5428.1800000000003</v>
      </c>
      <c r="FD50" s="13">
        <v>6375.9399999999996</v>
      </c>
      <c r="FE50" s="13">
        <v>38200.059999999998</v>
      </c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</row>
    <row ht="13.199999999999999" customHeight="1" r="51">
      <c r="A51" s="0">
        <v>304</v>
      </c>
      <c r="B51" s="0" t="s">
        <v>131</v>
      </c>
      <c r="C51" s="0">
        <v>80</v>
      </c>
      <c r="D51" s="0" t="s">
        <v>61</v>
      </c>
      <c r="F51" s="13">
        <v>13310.629999999999</v>
      </c>
      <c r="G51" s="13">
        <v>12146.83</v>
      </c>
      <c r="H51" s="13">
        <v>283.91000000000003</v>
      </c>
      <c r="I51" s="0">
        <v>590.57000000000005</v>
      </c>
      <c r="J51" s="0">
        <v>165.24000000000001</v>
      </c>
      <c r="K51" s="0">
        <v>73.469999999999999</v>
      </c>
      <c r="L51" s="0">
        <v>27.399999999999999</v>
      </c>
      <c r="M51" s="0">
        <v>0</v>
      </c>
      <c r="N51" s="0">
        <v>0</v>
      </c>
      <c r="O51" s="0">
        <v>0</v>
      </c>
      <c r="P51" s="0">
        <v>0</v>
      </c>
      <c r="Q51" s="0">
        <v>23.100000000000001</v>
      </c>
      <c r="R51" s="13">
        <v>3504.4699999999998</v>
      </c>
      <c r="S51" s="13">
        <v>3391.71</v>
      </c>
      <c r="T51" s="0">
        <v>53.439999999999998</v>
      </c>
      <c r="U51" s="0">
        <v>29.300000000000001</v>
      </c>
      <c r="V51" s="0">
        <v>7.3600000000000003</v>
      </c>
      <c r="W51" s="0">
        <v>22.620000000000001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13">
        <v>0</v>
      </c>
      <c r="AD51" s="13">
        <v>19211.189999999999</v>
      </c>
      <c r="AE51" s="13">
        <v>18669.139999999999</v>
      </c>
      <c r="AF51" s="13">
        <v>158.80000000000001</v>
      </c>
      <c r="AG51" s="13">
        <v>83.959999999999994</v>
      </c>
      <c r="AH51" s="0">
        <v>85.980000000000004</v>
      </c>
      <c r="AI51" s="0">
        <v>79.019999999999996</v>
      </c>
      <c r="AJ51" s="0">
        <v>19.52</v>
      </c>
      <c r="AK51" s="0">
        <v>8.4100000000000001</v>
      </c>
      <c r="AL51" s="0">
        <v>24.73</v>
      </c>
      <c r="AM51" s="0">
        <v>53.289999999999999</v>
      </c>
      <c r="AN51" s="0">
        <v>0</v>
      </c>
      <c r="AO51" s="0">
        <v>28.32</v>
      </c>
      <c r="AP51" s="13">
        <v>4426.6800000000003</v>
      </c>
      <c r="AQ51" s="13">
        <v>4300.25</v>
      </c>
      <c r="AR51" s="0">
        <v>38.07</v>
      </c>
      <c r="AS51" s="0">
        <v>0</v>
      </c>
      <c r="AT51" s="0">
        <v>0</v>
      </c>
      <c r="AU51" s="0">
        <v>87.510000000000005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0.84999999999999998</v>
      </c>
      <c r="BB51" s="13">
        <v>11828.98</v>
      </c>
      <c r="BC51" s="13">
        <v>10743.75</v>
      </c>
      <c r="BD51" s="0">
        <v>238.62</v>
      </c>
      <c r="BE51" s="0">
        <v>506.62</v>
      </c>
      <c r="BF51" s="0">
        <v>107.73999999999999</v>
      </c>
      <c r="BG51" s="0">
        <v>186.24000000000001</v>
      </c>
      <c r="BH51" s="0">
        <v>0</v>
      </c>
      <c r="BI51" s="0">
        <v>0</v>
      </c>
      <c r="BJ51" s="0">
        <v>0</v>
      </c>
      <c r="BK51" s="0">
        <v>0</v>
      </c>
      <c r="BL51" s="0">
        <v>16.469999999999999</v>
      </c>
      <c r="BM51" s="0">
        <v>29.449999999999999</v>
      </c>
      <c r="BN51" s="13">
        <v>19152.150000000001</v>
      </c>
      <c r="BO51" s="13">
        <v>18495.459999999999</v>
      </c>
      <c r="BP51" s="0">
        <v>532.40999999999997</v>
      </c>
      <c r="BQ51" s="0">
        <v>83.430000000000007</v>
      </c>
      <c r="BR51" s="0">
        <v>0</v>
      </c>
      <c r="BS51" s="0">
        <v>7.6699999999999999</v>
      </c>
      <c r="BT51" s="0">
        <v>0</v>
      </c>
      <c r="BU51" s="0">
        <v>12.359999999999999</v>
      </c>
      <c r="BV51" s="0">
        <v>8.4100000000000001</v>
      </c>
      <c r="BW51" s="0">
        <v>0</v>
      </c>
      <c r="BX51" s="0">
        <v>12.359999999999999</v>
      </c>
      <c r="BY51" s="0">
        <v>0</v>
      </c>
      <c r="BZ51" s="13">
        <v>14231.26</v>
      </c>
      <c r="CA51" s="13">
        <v>12507.5</v>
      </c>
      <c r="CB51" s="13">
        <v>654.98000000000002</v>
      </c>
      <c r="CC51" s="0">
        <v>49.93</v>
      </c>
      <c r="CD51" s="0">
        <v>767.27999999999997</v>
      </c>
      <c r="CE51" s="0">
        <v>48.609999999999999</v>
      </c>
      <c r="CF51" s="0">
        <v>0</v>
      </c>
      <c r="CG51" s="0">
        <v>0</v>
      </c>
      <c r="CH51" s="0">
        <v>0</v>
      </c>
      <c r="CI51" s="0">
        <v>202.93000000000001</v>
      </c>
      <c r="CJ51" s="0">
        <v>0</v>
      </c>
      <c r="CK51" s="0">
        <v>0</v>
      </c>
      <c r="CL51" s="13">
        <v>8107.5699999999997</v>
      </c>
      <c r="CM51" s="13">
        <v>7150.6400000000003</v>
      </c>
      <c r="CN51" s="13">
        <v>359.19999999999999</v>
      </c>
      <c r="CO51" s="13">
        <v>443.86000000000001</v>
      </c>
      <c r="CP51" s="0">
        <v>83.120000000000005</v>
      </c>
      <c r="CQ51" s="0">
        <v>14.58</v>
      </c>
      <c r="CR51" s="0">
        <v>30.140000000000001</v>
      </c>
      <c r="CS51" s="0">
        <v>11.300000000000001</v>
      </c>
      <c r="CT51" s="0">
        <v>0</v>
      </c>
      <c r="CU51" s="0">
        <v>0</v>
      </c>
      <c r="CV51" s="0">
        <v>7.3799999999999999</v>
      </c>
      <c r="CW51" s="0">
        <v>7.3099999999999996</v>
      </c>
      <c r="CX51" s="13">
        <v>16715.02</v>
      </c>
      <c r="CY51" s="13">
        <v>15121.02</v>
      </c>
      <c r="CZ51" s="0">
        <v>62.890000000000001</v>
      </c>
      <c r="DA51" s="0">
        <v>414.18000000000001</v>
      </c>
      <c r="DB51" s="13">
        <v>63.520000000000003</v>
      </c>
      <c r="DC51" s="0">
        <v>73.519999999999996</v>
      </c>
      <c r="DD51" s="0">
        <v>972.51999999999998</v>
      </c>
      <c r="DE51" s="0">
        <v>0</v>
      </c>
      <c r="DF51" s="0">
        <v>7.3200000000000003</v>
      </c>
      <c r="DG51" s="0">
        <v>0</v>
      </c>
      <c r="DH51" s="0">
        <v>0</v>
      </c>
      <c r="DI51" s="0">
        <v>0</v>
      </c>
      <c r="DJ51" s="13">
        <v>12589.83</v>
      </c>
      <c r="DK51" s="13">
        <v>7754.9899999999998</v>
      </c>
      <c r="DL51" s="13">
        <v>3178.02</v>
      </c>
      <c r="DM51" s="0">
        <v>576.75999999999999</v>
      </c>
      <c r="DN51" s="0">
        <v>736.76999999999998</v>
      </c>
      <c r="DO51" s="0">
        <v>62.689999999999998</v>
      </c>
      <c r="DP51" s="0">
        <v>22.16</v>
      </c>
      <c r="DQ51" s="0">
        <v>19.780000000000001</v>
      </c>
      <c r="DR51" s="0">
        <v>56.990000000000002</v>
      </c>
      <c r="DS51" s="13">
        <v>106.79000000000001</v>
      </c>
      <c r="DT51" s="0">
        <v>32.530000000000001</v>
      </c>
      <c r="DU51" s="0">
        <v>42.259999999999998</v>
      </c>
      <c r="DV51" s="13">
        <v>7027.6400000000003</v>
      </c>
      <c r="DW51" s="13">
        <v>5919.4399999999996</v>
      </c>
      <c r="DX51" s="0">
        <v>370.39999999999998</v>
      </c>
      <c r="DY51" s="0">
        <v>57.729999999999997</v>
      </c>
      <c r="DZ51" s="13">
        <v>46.350000000000001</v>
      </c>
      <c r="EA51" s="0">
        <v>150.83000000000001</v>
      </c>
      <c r="EB51" s="0">
        <v>0</v>
      </c>
      <c r="EC51" s="0">
        <v>0</v>
      </c>
      <c r="ED51" s="0">
        <v>37.579999999999998</v>
      </c>
      <c r="EE51" s="0">
        <v>141.16</v>
      </c>
      <c r="EF51" s="0">
        <v>286.82999999999998</v>
      </c>
      <c r="EG51" s="0">
        <v>17.309999999999999</v>
      </c>
      <c r="EH51" s="13">
        <v>10025.67</v>
      </c>
      <c r="EI51" s="13">
        <v>8966.9099999999999</v>
      </c>
      <c r="EJ51" s="13">
        <v>308.37</v>
      </c>
      <c r="EK51" s="0">
        <v>117.38</v>
      </c>
      <c r="EL51" s="0">
        <v>164.31</v>
      </c>
      <c r="EM51" s="0">
        <v>0</v>
      </c>
      <c r="EN51" s="0">
        <v>0</v>
      </c>
      <c r="EO51" s="0">
        <v>31.350000000000001</v>
      </c>
      <c r="EP51" s="0">
        <v>79.400000000000006</v>
      </c>
      <c r="EQ51" s="0">
        <v>0</v>
      </c>
      <c r="ER51" s="0">
        <v>0</v>
      </c>
      <c r="ES51" s="0">
        <v>357.89999999999998</v>
      </c>
      <c r="ET51" s="13">
        <v>140131.09</v>
      </c>
      <c r="EU51" s="13">
        <v>125167.64</v>
      </c>
      <c r="EV51" s="13">
        <v>6239.1099999999997</v>
      </c>
      <c r="EW51" s="13">
        <v>2953.7199999999998</v>
      </c>
      <c r="EX51" s="13">
        <v>2227.6700000000001</v>
      </c>
      <c r="EY51" s="13">
        <v>806.75999999999999</v>
      </c>
      <c r="EZ51" s="13">
        <v>1071.74</v>
      </c>
      <c r="FA51" s="13">
        <v>83.200000000000003</v>
      </c>
      <c r="FB51" s="13">
        <v>214.43000000000001</v>
      </c>
      <c r="FC51" s="13">
        <v>504.17000000000002</v>
      </c>
      <c r="FD51" s="13">
        <v>355.56999999999999</v>
      </c>
      <c r="FE51" s="13">
        <v>506.5</v>
      </c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</row>
    <row ht="13.199999999999999" customHeight="1" r="52">
      <c r="A52" s="0">
        <v>304</v>
      </c>
      <c r="B52" s="0" t="s">
        <v>131</v>
      </c>
      <c r="C52" s="0">
        <v>111</v>
      </c>
      <c r="D52" s="0" t="s">
        <v>62</v>
      </c>
      <c r="F52" s="13">
        <v>50317.099999999999</v>
      </c>
      <c r="G52" s="13">
        <v>45393.970000000001</v>
      </c>
      <c r="H52" s="13">
        <v>1549.8</v>
      </c>
      <c r="I52" s="13">
        <v>388.69999999999999</v>
      </c>
      <c r="J52" s="13">
        <v>712.57000000000005</v>
      </c>
      <c r="K52" s="13">
        <v>204.03</v>
      </c>
      <c r="L52" s="13">
        <v>545.88999999999999</v>
      </c>
      <c r="M52" s="0">
        <v>355.36000000000001</v>
      </c>
      <c r="N52" s="0">
        <v>224.71000000000001</v>
      </c>
      <c r="O52" s="0">
        <v>304.45999999999998</v>
      </c>
      <c r="P52" s="0">
        <v>96.349999999999994</v>
      </c>
      <c r="Q52" s="0">
        <v>540.98000000000002</v>
      </c>
      <c r="R52" s="13">
        <v>32588.16</v>
      </c>
      <c r="S52" s="13">
        <v>28113.950000000001</v>
      </c>
      <c r="T52" s="13">
        <v>1305.01</v>
      </c>
      <c r="U52" s="13">
        <v>864.09000000000003</v>
      </c>
      <c r="V52" s="13">
        <v>236.12</v>
      </c>
      <c r="W52" s="13">
        <v>763.59000000000003</v>
      </c>
      <c r="X52" s="0">
        <v>117.27</v>
      </c>
      <c r="Y52" s="13">
        <v>222.94</v>
      </c>
      <c r="Z52" s="0">
        <v>217.91999999999999</v>
      </c>
      <c r="AA52" s="0">
        <v>158.06999999999999</v>
      </c>
      <c r="AB52" s="0">
        <v>59.859999999999999</v>
      </c>
      <c r="AC52" s="13">
        <v>529.20000000000005</v>
      </c>
      <c r="AD52" s="13">
        <v>97809.660000000003</v>
      </c>
      <c r="AE52" s="13">
        <v>91284.839999999997</v>
      </c>
      <c r="AF52" s="13">
        <v>4061.7600000000002</v>
      </c>
      <c r="AG52" s="13">
        <v>361.93000000000001</v>
      </c>
      <c r="AH52" s="13">
        <v>847.03999999999996</v>
      </c>
      <c r="AI52" s="13">
        <v>410.10000000000002</v>
      </c>
      <c r="AJ52" s="0">
        <v>629.41999999999996</v>
      </c>
      <c r="AK52" s="0">
        <v>84.560000000000002</v>
      </c>
      <c r="AL52" s="0">
        <v>56.469999999999999</v>
      </c>
      <c r="AM52" s="0">
        <v>26.719999999999999</v>
      </c>
      <c r="AN52" s="0">
        <v>2.1400000000000001</v>
      </c>
      <c r="AO52" s="0">
        <v>44.469999999999999</v>
      </c>
      <c r="AP52" s="13">
        <v>21630.080000000002</v>
      </c>
      <c r="AQ52" s="13">
        <v>18727.57</v>
      </c>
      <c r="AR52" s="13">
        <v>1246.3299999999999</v>
      </c>
      <c r="AS52" s="13">
        <v>428.19</v>
      </c>
      <c r="AT52" s="13">
        <v>88.890000000000001</v>
      </c>
      <c r="AU52" s="13">
        <v>217.56999999999999</v>
      </c>
      <c r="AV52" s="13">
        <v>180.93000000000001</v>
      </c>
      <c r="AW52" s="0">
        <v>135.94999999999999</v>
      </c>
      <c r="AX52" s="0">
        <v>92.150000000000006</v>
      </c>
      <c r="AY52" s="0">
        <v>88.599999999999994</v>
      </c>
      <c r="AZ52" s="0">
        <v>56.939999999999998</v>
      </c>
      <c r="BA52" s="13">
        <v>366.89999999999998</v>
      </c>
      <c r="BB52" s="13">
        <v>28996.290000000001</v>
      </c>
      <c r="BC52" s="13">
        <v>27256.389999999999</v>
      </c>
      <c r="BD52" s="13">
        <v>1509.3099999999999</v>
      </c>
      <c r="BE52" s="0">
        <v>76.609999999999999</v>
      </c>
      <c r="BF52" s="13">
        <v>21.219999999999999</v>
      </c>
      <c r="BG52" s="0">
        <v>42.549999999999997</v>
      </c>
      <c r="BH52" s="0">
        <v>14.66</v>
      </c>
      <c r="BI52" s="0">
        <v>14.5</v>
      </c>
      <c r="BJ52" s="0">
        <v>20.710000000000001</v>
      </c>
      <c r="BK52" s="0">
        <v>7.8899999999999997</v>
      </c>
      <c r="BL52" s="0">
        <v>4.5999999999999996</v>
      </c>
      <c r="BM52" s="0">
        <v>27.75</v>
      </c>
      <c r="BN52" s="13">
        <v>126420.41</v>
      </c>
      <c r="BO52" s="13">
        <v>111467.92999999999</v>
      </c>
      <c r="BP52" s="13">
        <v>3705.1900000000001</v>
      </c>
      <c r="BQ52" s="13">
        <v>300.79000000000002</v>
      </c>
      <c r="BR52" s="13">
        <v>631.47000000000003</v>
      </c>
      <c r="BS52" s="13">
        <v>836.24000000000001</v>
      </c>
      <c r="BT52" s="13">
        <v>318.75999999999999</v>
      </c>
      <c r="BU52" s="0">
        <v>230.22999999999999</v>
      </c>
      <c r="BV52" s="0">
        <v>176.44999999999999</v>
      </c>
      <c r="BW52" s="0">
        <v>44.950000000000003</v>
      </c>
      <c r="BX52" s="0">
        <v>13.42</v>
      </c>
      <c r="BY52" s="0">
        <v>8694.75</v>
      </c>
      <c r="BZ52" s="13">
        <v>67445.350000000006</v>
      </c>
      <c r="CA52" s="13">
        <v>62689.739999999998</v>
      </c>
      <c r="CB52" s="13">
        <v>1491.6600000000001</v>
      </c>
      <c r="CC52" s="13">
        <v>751.52999999999997</v>
      </c>
      <c r="CD52" s="0">
        <v>306.83999999999997</v>
      </c>
      <c r="CE52" s="0">
        <v>106.04000000000001</v>
      </c>
      <c r="CF52" s="0">
        <v>366.62</v>
      </c>
      <c r="CG52" s="0">
        <v>408.22000000000003</v>
      </c>
      <c r="CH52" s="0">
        <v>242.81</v>
      </c>
      <c r="CI52" s="0">
        <v>304.86000000000001</v>
      </c>
      <c r="CJ52" s="0">
        <v>23.600000000000001</v>
      </c>
      <c r="CK52" s="0">
        <v>753.19000000000005</v>
      </c>
      <c r="CL52" s="13">
        <v>19892.619999999999</v>
      </c>
      <c r="CM52" s="13">
        <v>16745.68</v>
      </c>
      <c r="CN52" s="13">
        <v>688.67999999999995</v>
      </c>
      <c r="CO52" s="0">
        <v>1409.97</v>
      </c>
      <c r="CP52" s="13">
        <v>170.97999999999999</v>
      </c>
      <c r="CQ52" s="13">
        <v>52.490000000000002</v>
      </c>
      <c r="CR52" s="0">
        <v>217.47</v>
      </c>
      <c r="CS52" s="0">
        <v>78.209999999999994</v>
      </c>
      <c r="CT52" s="0">
        <v>52.07</v>
      </c>
      <c r="CU52" s="0">
        <v>33.5</v>
      </c>
      <c r="CV52" s="0">
        <v>41.909999999999997</v>
      </c>
      <c r="CW52" s="0">
        <v>401.58999999999997</v>
      </c>
      <c r="CX52" s="13">
        <v>109474.22</v>
      </c>
      <c r="CY52" s="13">
        <v>105034.53999999999</v>
      </c>
      <c r="CZ52" s="13">
        <v>1477.46</v>
      </c>
      <c r="DA52" s="0">
        <v>840.45000000000005</v>
      </c>
      <c r="DB52" s="0">
        <v>1467.3800000000001</v>
      </c>
      <c r="DC52" s="0">
        <v>363.13</v>
      </c>
      <c r="DD52" s="0">
        <v>166.21000000000001</v>
      </c>
      <c r="DE52" s="0">
        <v>57.600000000000001</v>
      </c>
      <c r="DF52" s="0">
        <v>37.140000000000001</v>
      </c>
      <c r="DG52" s="0">
        <v>6.1299999999999999</v>
      </c>
      <c r="DH52" s="0">
        <v>0</v>
      </c>
      <c r="DI52" s="0">
        <v>24.039999999999999</v>
      </c>
      <c r="DJ52" s="13">
        <v>33426.419999999998</v>
      </c>
      <c r="DK52" s="13">
        <v>24731.549999999999</v>
      </c>
      <c r="DL52" s="13">
        <v>3954.6500000000001</v>
      </c>
      <c r="DM52" s="13">
        <v>1256.1900000000001</v>
      </c>
      <c r="DN52" s="0">
        <v>767.32000000000005</v>
      </c>
      <c r="DO52" s="0">
        <v>181.99000000000001</v>
      </c>
      <c r="DP52" s="13">
        <v>307.50999999999999</v>
      </c>
      <c r="DQ52" s="0">
        <v>80.209999999999994</v>
      </c>
      <c r="DR52" s="0">
        <v>262.69999999999999</v>
      </c>
      <c r="DS52" s="0">
        <v>106.59999999999999</v>
      </c>
      <c r="DT52" s="0">
        <v>95.659999999999997</v>
      </c>
      <c r="DU52" s="0">
        <v>1681.9100000000001</v>
      </c>
      <c r="DV52" s="13">
        <v>34819.620000000003</v>
      </c>
      <c r="DW52" s="13">
        <v>31228.889999999999</v>
      </c>
      <c r="DX52" s="13">
        <v>1472.0599999999999</v>
      </c>
      <c r="DY52" s="13">
        <v>653.38</v>
      </c>
      <c r="DZ52" s="13">
        <v>133.21000000000001</v>
      </c>
      <c r="EA52" s="13">
        <v>320.67000000000002</v>
      </c>
      <c r="EB52" s="13">
        <v>210.96000000000001</v>
      </c>
      <c r="EC52" s="0">
        <v>127.92</v>
      </c>
      <c r="ED52" s="0">
        <v>216.44</v>
      </c>
      <c r="EE52" s="0">
        <v>117.58</v>
      </c>
      <c r="EF52" s="0">
        <v>9.7400000000000002</v>
      </c>
      <c r="EG52" s="0">
        <v>328.57999999999998</v>
      </c>
      <c r="EH52" s="13">
        <v>33278.300000000003</v>
      </c>
      <c r="EI52" s="13">
        <v>27206.23</v>
      </c>
      <c r="EJ52" s="13">
        <v>1385.6700000000001</v>
      </c>
      <c r="EK52" s="13">
        <v>618.60000000000002</v>
      </c>
      <c r="EL52" s="0">
        <v>784.10000000000002</v>
      </c>
      <c r="EM52" s="13">
        <v>776.74000000000001</v>
      </c>
      <c r="EN52" s="13">
        <v>392.85000000000002</v>
      </c>
      <c r="EO52" s="0">
        <v>383.41000000000003</v>
      </c>
      <c r="EP52" s="0">
        <v>136.69999999999999</v>
      </c>
      <c r="EQ52" s="0">
        <v>99.939999999999998</v>
      </c>
      <c r="ER52" s="0">
        <v>61.740000000000002</v>
      </c>
      <c r="ES52" s="13">
        <v>1432.1099999999999</v>
      </c>
      <c r="ET52" s="13">
        <v>656098.22999999998</v>
      </c>
      <c r="EU52" s="13">
        <v>589881.28000000003</v>
      </c>
      <c r="EV52" s="13">
        <v>23847.580000000002</v>
      </c>
      <c r="EW52" s="13">
        <v>7950.4300000000003</v>
      </c>
      <c r="EX52" s="13">
        <v>6167.1400000000003</v>
      </c>
      <c r="EY52" s="13">
        <v>4275.1400000000003</v>
      </c>
      <c r="EZ52" s="13">
        <v>3468.5500000000002</v>
      </c>
      <c r="FA52" s="13">
        <v>2179.1100000000001</v>
      </c>
      <c r="FB52" s="13">
        <v>1736.27</v>
      </c>
      <c r="FC52" s="13">
        <v>1299.3</v>
      </c>
      <c r="FD52" s="13">
        <v>465.95999999999998</v>
      </c>
      <c r="FE52" s="13">
        <v>14825.469999999999</v>
      </c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</row>
    <row ht="13.199999999999999" customHeight="1" r="53">
      <c r="A53" s="0">
        <v>304</v>
      </c>
      <c r="B53" s="0" t="s">
        <v>131</v>
      </c>
      <c r="C53" s="0">
        <v>115</v>
      </c>
      <c r="D53" s="0" t="s">
        <v>63</v>
      </c>
      <c r="F53" s="13">
        <v>37583.519999999997</v>
      </c>
      <c r="G53" s="13">
        <v>31721.23</v>
      </c>
      <c r="H53" s="13">
        <v>840.47000000000003</v>
      </c>
      <c r="I53" s="13">
        <v>832.13999999999999</v>
      </c>
      <c r="J53" s="13">
        <v>79.349999999999994</v>
      </c>
      <c r="K53" s="13">
        <v>423.11000000000001</v>
      </c>
      <c r="L53" s="13">
        <v>279.61000000000001</v>
      </c>
      <c r="M53" s="0">
        <v>25.899999999999999</v>
      </c>
      <c r="N53" s="0">
        <v>66.540000000000006</v>
      </c>
      <c r="O53" s="0">
        <v>28.219999999999999</v>
      </c>
      <c r="P53" s="13">
        <v>241.16</v>
      </c>
      <c r="Q53" s="13">
        <v>3045.6999999999998</v>
      </c>
      <c r="R53" s="13">
        <v>23368.16</v>
      </c>
      <c r="S53" s="13">
        <v>21495.080000000002</v>
      </c>
      <c r="T53" s="13">
        <v>514.09000000000003</v>
      </c>
      <c r="U53" s="13">
        <v>198.44999999999999</v>
      </c>
      <c r="V53" s="13">
        <v>1085.1500000000001</v>
      </c>
      <c r="W53" s="0">
        <v>39.25</v>
      </c>
      <c r="X53" s="13">
        <v>0</v>
      </c>
      <c r="Y53" s="0">
        <v>12.51</v>
      </c>
      <c r="Z53" s="0">
        <v>0</v>
      </c>
      <c r="AA53" s="0">
        <v>0</v>
      </c>
      <c r="AB53" s="0">
        <v>20.780000000000001</v>
      </c>
      <c r="AC53" s="13">
        <v>2.8300000000000001</v>
      </c>
      <c r="AD53" s="13">
        <v>113070.23</v>
      </c>
      <c r="AE53" s="13">
        <v>102337.49000000001</v>
      </c>
      <c r="AF53" s="13">
        <v>1251.5999999999999</v>
      </c>
      <c r="AG53" s="13">
        <v>1322.8499999999999</v>
      </c>
      <c r="AH53" s="13">
        <v>1105.1700000000001</v>
      </c>
      <c r="AI53" s="13">
        <v>1322.5599999999999</v>
      </c>
      <c r="AJ53" s="13">
        <v>365.95999999999998</v>
      </c>
      <c r="AK53" s="13">
        <v>393.18000000000001</v>
      </c>
      <c r="AL53" s="13">
        <v>453.72000000000003</v>
      </c>
      <c r="AM53" s="0">
        <v>441.83999999999997</v>
      </c>
      <c r="AN53" s="13">
        <v>216.93000000000001</v>
      </c>
      <c r="AO53" s="13">
        <v>3858.5500000000002</v>
      </c>
      <c r="AP53" s="13">
        <v>35169.099999999999</v>
      </c>
      <c r="AQ53" s="13">
        <v>29684.98</v>
      </c>
      <c r="AR53" s="13">
        <v>2110.71</v>
      </c>
      <c r="AS53" s="13">
        <v>196.66999999999999</v>
      </c>
      <c r="AT53" s="13">
        <v>12.85</v>
      </c>
      <c r="AU53" s="0">
        <v>83.760000000000005</v>
      </c>
      <c r="AV53" s="0">
        <v>0</v>
      </c>
      <c r="AW53" s="0">
        <v>0</v>
      </c>
      <c r="AX53" s="0">
        <v>0</v>
      </c>
      <c r="AY53" s="0">
        <v>2.98</v>
      </c>
      <c r="AZ53" s="0">
        <v>233.97</v>
      </c>
      <c r="BA53" s="13">
        <v>2843.1199999999999</v>
      </c>
      <c r="BB53" s="13">
        <v>50014.75</v>
      </c>
      <c r="BC53" s="13">
        <v>47601.110000000001</v>
      </c>
      <c r="BD53" s="0">
        <v>861.27999999999997</v>
      </c>
      <c r="BE53" s="13">
        <v>517.13999999999999</v>
      </c>
      <c r="BF53" s="13">
        <v>85.109999999999999</v>
      </c>
      <c r="BG53" s="0">
        <v>35.700000000000003</v>
      </c>
      <c r="BH53" s="0">
        <v>703.26999999999998</v>
      </c>
      <c r="BI53" s="0">
        <v>60.390000000000001</v>
      </c>
      <c r="BJ53" s="0">
        <v>30.449999999999999</v>
      </c>
      <c r="BK53" s="0">
        <v>0</v>
      </c>
      <c r="BL53" s="0">
        <v>0</v>
      </c>
      <c r="BM53" s="0">
        <v>120.23999999999999</v>
      </c>
      <c r="BN53" s="13">
        <v>109058.60000000001</v>
      </c>
      <c r="BO53" s="13">
        <v>99383.029999999999</v>
      </c>
      <c r="BP53" s="13">
        <v>2530.5500000000002</v>
      </c>
      <c r="BQ53" s="13">
        <v>978.97000000000003</v>
      </c>
      <c r="BR53" s="13">
        <v>1419.48</v>
      </c>
      <c r="BS53" s="13">
        <v>595.74000000000001</v>
      </c>
      <c r="BT53" s="13">
        <v>911.96000000000004</v>
      </c>
      <c r="BU53" s="13">
        <v>461.81</v>
      </c>
      <c r="BV53" s="0">
        <v>239.16999999999999</v>
      </c>
      <c r="BW53" s="0">
        <v>164.16</v>
      </c>
      <c r="BX53" s="13">
        <v>125.98</v>
      </c>
      <c r="BY53" s="13">
        <v>2247.48</v>
      </c>
      <c r="BZ53" s="13">
        <v>32909.489999999998</v>
      </c>
      <c r="CA53" s="13">
        <v>27997.5</v>
      </c>
      <c r="CB53" s="13">
        <v>1096.6099999999999</v>
      </c>
      <c r="CC53" s="13">
        <v>913.78999999999996</v>
      </c>
      <c r="CD53" s="0">
        <v>172.5</v>
      </c>
      <c r="CE53" s="0">
        <v>6.54</v>
      </c>
      <c r="CF53" s="0">
        <v>2.7599999999999998</v>
      </c>
      <c r="CG53" s="0">
        <v>155.88</v>
      </c>
      <c r="CH53" s="0">
        <v>179.91</v>
      </c>
      <c r="CI53" s="0">
        <v>134.69999999999999</v>
      </c>
      <c r="CJ53" s="0">
        <v>0</v>
      </c>
      <c r="CK53" s="13">
        <v>2249.1900000000001</v>
      </c>
      <c r="CL53" s="13">
        <v>41824.25</v>
      </c>
      <c r="CM53" s="13">
        <v>38930.580000000002</v>
      </c>
      <c r="CN53" s="13">
        <v>533.95000000000005</v>
      </c>
      <c r="CO53" s="13">
        <v>762.01999999999998</v>
      </c>
      <c r="CP53" s="13">
        <v>307.13999999999999</v>
      </c>
      <c r="CQ53" s="13">
        <v>89.640000000000001</v>
      </c>
      <c r="CR53" s="13">
        <v>44.799999999999997</v>
      </c>
      <c r="CS53" s="13">
        <v>21.350000000000001</v>
      </c>
      <c r="CT53" s="13">
        <v>3.25</v>
      </c>
      <c r="CU53" s="13">
        <v>665.44000000000005</v>
      </c>
      <c r="CV53" s="0">
        <v>0</v>
      </c>
      <c r="CW53" s="13">
        <v>466</v>
      </c>
      <c r="CX53" s="13">
        <v>78480.729999999996</v>
      </c>
      <c r="CY53" s="13">
        <v>70572.339999999997</v>
      </c>
      <c r="CZ53" s="13">
        <v>3880.2399999999998</v>
      </c>
      <c r="DA53" s="13">
        <v>1948.75</v>
      </c>
      <c r="DB53" s="13">
        <v>677.96000000000004</v>
      </c>
      <c r="DC53" s="0">
        <v>748.98000000000002</v>
      </c>
      <c r="DD53" s="13">
        <v>104.76000000000001</v>
      </c>
      <c r="DE53" s="0">
        <v>148.68000000000001</v>
      </c>
      <c r="DF53" s="0">
        <v>163.91999999999999</v>
      </c>
      <c r="DG53" s="0">
        <v>69.090000000000003</v>
      </c>
      <c r="DH53" s="13">
        <v>50.850000000000001</v>
      </c>
      <c r="DI53" s="13">
        <v>115.03</v>
      </c>
      <c r="DJ53" s="13">
        <v>19728.18</v>
      </c>
      <c r="DK53" s="13">
        <v>15091.82</v>
      </c>
      <c r="DL53" s="13">
        <v>1077.95</v>
      </c>
      <c r="DM53" s="13">
        <v>680.96000000000004</v>
      </c>
      <c r="DN53" s="13">
        <v>482.31999999999999</v>
      </c>
      <c r="DO53" s="0">
        <v>427.10000000000002</v>
      </c>
      <c r="DP53" s="13">
        <v>17.25</v>
      </c>
      <c r="DQ53" s="0">
        <v>0</v>
      </c>
      <c r="DR53" s="13">
        <v>35.82</v>
      </c>
      <c r="DS53" s="0">
        <v>4.1100000000000003</v>
      </c>
      <c r="DT53" s="0">
        <v>27.370000000000001</v>
      </c>
      <c r="DU53" s="13">
        <v>1883.3599999999999</v>
      </c>
      <c r="DV53" s="13">
        <v>33976.370000000003</v>
      </c>
      <c r="DW53" s="13">
        <v>25186.810000000001</v>
      </c>
      <c r="DX53" s="13">
        <v>1249.6199999999999</v>
      </c>
      <c r="DY53" s="13">
        <v>683.49000000000001</v>
      </c>
      <c r="DZ53" s="13">
        <v>596.83000000000004</v>
      </c>
      <c r="EA53" s="13">
        <v>78.349999999999994</v>
      </c>
      <c r="EB53" s="13">
        <v>24.359999999999999</v>
      </c>
      <c r="EC53" s="0">
        <v>210.65000000000001</v>
      </c>
      <c r="ED53" s="0">
        <v>0</v>
      </c>
      <c r="EE53" s="0">
        <v>102.59999999999999</v>
      </c>
      <c r="EF53" s="0">
        <v>1033.5899999999999</v>
      </c>
      <c r="EG53" s="13">
        <v>4809.9099999999999</v>
      </c>
      <c r="EH53" s="13">
        <v>31918.610000000001</v>
      </c>
      <c r="EI53" s="13">
        <v>25974.48</v>
      </c>
      <c r="EJ53" s="13">
        <v>881.77999999999997</v>
      </c>
      <c r="EK53" s="13">
        <v>482.99000000000001</v>
      </c>
      <c r="EL53" s="13">
        <v>791.05999999999995</v>
      </c>
      <c r="EM53" s="13">
        <v>339.64999999999998</v>
      </c>
      <c r="EN53" s="13">
        <v>234.24000000000001</v>
      </c>
      <c r="EO53" s="13">
        <v>0</v>
      </c>
      <c r="EP53" s="0">
        <v>145.66999999999999</v>
      </c>
      <c r="EQ53" s="13">
        <v>97.420000000000002</v>
      </c>
      <c r="ER53" s="0">
        <v>83.390000000000001</v>
      </c>
      <c r="ES53" s="13">
        <v>2887.77</v>
      </c>
      <c r="ET53" s="13">
        <v>607101.98999999999</v>
      </c>
      <c r="EU53" s="13">
        <v>535976.44999999995</v>
      </c>
      <c r="EV53" s="13">
        <v>16828.849999999999</v>
      </c>
      <c r="EW53" s="13">
        <v>9518.2199999999993</v>
      </c>
      <c r="EX53" s="13">
        <v>6814.9200000000001</v>
      </c>
      <c r="EY53" s="13">
        <v>4190.3800000000001</v>
      </c>
      <c r="EZ53" s="13">
        <v>2688.9699999999998</v>
      </c>
      <c r="FA53" s="13">
        <v>1490.3499999999999</v>
      </c>
      <c r="FB53" s="13">
        <v>1318.45</v>
      </c>
      <c r="FC53" s="13">
        <v>1710.5599999999999</v>
      </c>
      <c r="FD53" s="13">
        <v>2034.02</v>
      </c>
      <c r="FE53" s="13">
        <v>24529.18</v>
      </c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</row>
    <row ht="13.199999999999999" customHeight="1" r="54">
      <c r="A54" s="0">
        <v>304</v>
      </c>
      <c r="B54" s="0" t="s">
        <v>131</v>
      </c>
      <c r="C54" s="0">
        <v>116</v>
      </c>
      <c r="D54" s="0" t="s">
        <v>64</v>
      </c>
      <c r="F54" s="13">
        <v>18921.889999999999</v>
      </c>
      <c r="G54" s="13">
        <v>14927.91</v>
      </c>
      <c r="H54" s="0">
        <v>1084.75</v>
      </c>
      <c r="I54" s="0">
        <v>882.88999999999999</v>
      </c>
      <c r="J54" s="0">
        <v>549.88999999999999</v>
      </c>
      <c r="K54" s="0">
        <v>199.27000000000001</v>
      </c>
      <c r="L54" s="0">
        <v>366.05000000000001</v>
      </c>
      <c r="M54" s="0">
        <v>230.19</v>
      </c>
      <c r="N54" s="0">
        <v>66.909999999999997</v>
      </c>
      <c r="O54" s="0">
        <v>73.519999999999996</v>
      </c>
      <c r="P54" s="0">
        <v>118.19</v>
      </c>
      <c r="Q54" s="0">
        <v>422.01999999999998</v>
      </c>
      <c r="R54" s="13">
        <v>4937.3699999999999</v>
      </c>
      <c r="S54" s="13">
        <v>2984.6300000000001</v>
      </c>
      <c r="T54" s="0">
        <v>673.78999999999996</v>
      </c>
      <c r="U54" s="0">
        <v>387.87</v>
      </c>
      <c r="V54" s="0">
        <v>262.13999999999999</v>
      </c>
      <c r="W54" s="0">
        <v>88.890000000000001</v>
      </c>
      <c r="X54" s="0">
        <v>47.130000000000003</v>
      </c>
      <c r="Y54" s="0">
        <v>50.869999999999997</v>
      </c>
      <c r="Z54" s="0">
        <v>141.47</v>
      </c>
      <c r="AA54" s="0">
        <v>14.01</v>
      </c>
      <c r="AB54" s="0">
        <v>19.260000000000002</v>
      </c>
      <c r="AC54" s="0">
        <v>267.24000000000001</v>
      </c>
      <c r="AD54" s="13">
        <v>17480.09</v>
      </c>
      <c r="AE54" s="13">
        <v>14544.780000000001</v>
      </c>
      <c r="AF54" s="0">
        <v>1396.6400000000001</v>
      </c>
      <c r="AG54" s="0">
        <v>421.37</v>
      </c>
      <c r="AH54" s="0">
        <v>445.10000000000002</v>
      </c>
      <c r="AI54" s="0">
        <v>192.19</v>
      </c>
      <c r="AJ54" s="0">
        <v>142.74000000000001</v>
      </c>
      <c r="AK54" s="0">
        <v>55.969999999999999</v>
      </c>
      <c r="AL54" s="0">
        <v>21.600000000000001</v>
      </c>
      <c r="AM54" s="0">
        <v>31.52</v>
      </c>
      <c r="AN54" s="0">
        <v>0</v>
      </c>
      <c r="AO54" s="0">
        <v>228</v>
      </c>
      <c r="AP54" s="13">
        <v>2897.6500000000001</v>
      </c>
      <c r="AQ54" s="13">
        <v>1608.1500000000001</v>
      </c>
      <c r="AR54" s="0">
        <v>471.43000000000001</v>
      </c>
      <c r="AS54" s="0">
        <v>205.34999999999999</v>
      </c>
      <c r="AT54" s="0">
        <v>12.1</v>
      </c>
      <c r="AU54" s="0">
        <v>82.579999999999998</v>
      </c>
      <c r="AV54" s="0">
        <v>86.379999999999995</v>
      </c>
      <c r="AW54" s="0">
        <v>75.989999999999995</v>
      </c>
      <c r="AX54" s="0">
        <v>65.150000000000006</v>
      </c>
      <c r="AY54" s="0">
        <v>119.19</v>
      </c>
      <c r="AZ54" s="0">
        <v>32.119999999999997</v>
      </c>
      <c r="BA54" s="0">
        <v>139.21000000000001</v>
      </c>
      <c r="BB54" s="13">
        <v>10159.309999999999</v>
      </c>
      <c r="BC54" s="13">
        <v>9140.4699999999993</v>
      </c>
      <c r="BD54" s="0">
        <v>687.49000000000001</v>
      </c>
      <c r="BE54" s="0">
        <v>65.349999999999994</v>
      </c>
      <c r="BF54" s="0">
        <v>66.939999999999998</v>
      </c>
      <c r="BG54" s="0">
        <v>24.699999999999999</v>
      </c>
      <c r="BH54" s="0">
        <v>31.399999999999999</v>
      </c>
      <c r="BI54" s="0">
        <v>29.48</v>
      </c>
      <c r="BJ54" s="0">
        <v>0</v>
      </c>
      <c r="BK54" s="0">
        <v>0</v>
      </c>
      <c r="BL54" s="0">
        <v>0</v>
      </c>
      <c r="BM54" s="0">
        <v>113.39</v>
      </c>
      <c r="BN54" s="13">
        <v>19568.959999999999</v>
      </c>
      <c r="BO54" s="13">
        <v>16313.540000000001</v>
      </c>
      <c r="BP54" s="0">
        <v>584.66999999999996</v>
      </c>
      <c r="BQ54" s="0">
        <v>468.66000000000003</v>
      </c>
      <c r="BR54" s="0">
        <v>296.49000000000001</v>
      </c>
      <c r="BS54" s="0">
        <v>311.44999999999999</v>
      </c>
      <c r="BT54" s="0">
        <v>404.61000000000001</v>
      </c>
      <c r="BU54" s="0">
        <v>30.149999999999999</v>
      </c>
      <c r="BV54" s="0">
        <v>111.20999999999999</v>
      </c>
      <c r="BW54" s="0">
        <v>4.7599999999999998</v>
      </c>
      <c r="BX54" s="0">
        <v>24.129999999999999</v>
      </c>
      <c r="BY54" s="0">
        <v>1019.03</v>
      </c>
      <c r="BZ54" s="13">
        <v>10507.370000000001</v>
      </c>
      <c r="CA54" s="13">
        <v>6601.2299999999996</v>
      </c>
      <c r="CB54" s="0">
        <v>775.27999999999997</v>
      </c>
      <c r="CC54" s="0">
        <v>821.42999999999995</v>
      </c>
      <c r="CD54" s="0">
        <v>391.93000000000001</v>
      </c>
      <c r="CE54" s="0">
        <v>309.12</v>
      </c>
      <c r="CF54" s="0">
        <v>444.38</v>
      </c>
      <c r="CG54" s="0">
        <v>117.89</v>
      </c>
      <c r="CH54" s="0">
        <v>189.36000000000001</v>
      </c>
      <c r="CI54" s="0">
        <v>208.90000000000001</v>
      </c>
      <c r="CJ54" s="0">
        <v>29.699999999999999</v>
      </c>
      <c r="CK54" s="0">
        <v>617.86000000000001</v>
      </c>
      <c r="CL54" s="13">
        <v>3489.9200000000001</v>
      </c>
      <c r="CM54" s="13">
        <v>3411.8200000000002</v>
      </c>
      <c r="CN54" s="0">
        <v>75.450000000000003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2.6499999999999999</v>
      </c>
      <c r="CX54" s="13">
        <v>13242.65</v>
      </c>
      <c r="CY54" s="13">
        <v>11036.309999999999</v>
      </c>
      <c r="CZ54" s="0">
        <v>832.25</v>
      </c>
      <c r="DA54" s="0">
        <v>707.08000000000004</v>
      </c>
      <c r="DB54" s="0">
        <v>182.12</v>
      </c>
      <c r="DC54" s="0">
        <v>89.239999999999995</v>
      </c>
      <c r="DD54" s="0">
        <v>196.93000000000001</v>
      </c>
      <c r="DE54" s="0">
        <v>58.859999999999999</v>
      </c>
      <c r="DF54" s="0">
        <v>47.200000000000003</v>
      </c>
      <c r="DG54" s="0">
        <v>52.509999999999998</v>
      </c>
      <c r="DH54" s="0">
        <v>0</v>
      </c>
      <c r="DI54" s="0">
        <v>40.07</v>
      </c>
      <c r="DJ54" s="13">
        <v>6240.3900000000003</v>
      </c>
      <c r="DK54" s="13">
        <v>3706.5900000000001</v>
      </c>
      <c r="DL54" s="0">
        <v>422.06</v>
      </c>
      <c r="DM54" s="0">
        <v>558.35000000000002</v>
      </c>
      <c r="DN54" s="0">
        <v>471.25999999999999</v>
      </c>
      <c r="DO54" s="0">
        <v>111.58</v>
      </c>
      <c r="DP54" s="0">
        <v>82.390000000000001</v>
      </c>
      <c r="DQ54" s="0">
        <v>80.569999999999993</v>
      </c>
      <c r="DR54" s="0">
        <v>92.769999999999996</v>
      </c>
      <c r="DS54" s="0">
        <v>92.480000000000004</v>
      </c>
      <c r="DT54" s="0">
        <v>21.609999999999999</v>
      </c>
      <c r="DU54" s="0">
        <v>600.58000000000004</v>
      </c>
      <c r="DV54" s="13">
        <v>9038.9400000000005</v>
      </c>
      <c r="DW54" s="13">
        <v>6619.9200000000001</v>
      </c>
      <c r="DX54" s="0">
        <v>685.50999999999999</v>
      </c>
      <c r="DY54" s="0">
        <v>211.00999999999999</v>
      </c>
      <c r="DZ54" s="0">
        <v>394.32999999999998</v>
      </c>
      <c r="EA54" s="0">
        <v>118.12</v>
      </c>
      <c r="EB54" s="0">
        <v>115.81</v>
      </c>
      <c r="EC54" s="0">
        <v>310.75999999999999</v>
      </c>
      <c r="ED54" s="0">
        <v>30.91</v>
      </c>
      <c r="EE54" s="0">
        <v>48.079999999999998</v>
      </c>
      <c r="EF54" s="0">
        <v>73.890000000000001</v>
      </c>
      <c r="EG54" s="0">
        <v>430.5</v>
      </c>
      <c r="EH54" s="13">
        <v>4501.1700000000001</v>
      </c>
      <c r="EI54" s="13">
        <v>2316.4000000000001</v>
      </c>
      <c r="EJ54" s="0">
        <v>572.20000000000005</v>
      </c>
      <c r="EK54" s="0">
        <v>88.209999999999994</v>
      </c>
      <c r="EL54" s="0">
        <v>83.540000000000006</v>
      </c>
      <c r="EM54" s="0">
        <v>280.93000000000001</v>
      </c>
      <c r="EN54" s="0">
        <v>94.810000000000002</v>
      </c>
      <c r="EO54" s="0">
        <v>88.890000000000001</v>
      </c>
      <c r="EP54" s="0">
        <v>63.159999999999997</v>
      </c>
      <c r="EQ54" s="0">
        <v>159.44</v>
      </c>
      <c r="ER54" s="0">
        <v>31.300000000000001</v>
      </c>
      <c r="ES54" s="13">
        <v>722.16999999999996</v>
      </c>
      <c r="ET54" s="13">
        <v>120985.71000000001</v>
      </c>
      <c r="EU54" s="13">
        <v>93211.75</v>
      </c>
      <c r="EV54" s="13">
        <v>8261.5200000000004</v>
      </c>
      <c r="EW54" s="13">
        <v>4817.5699999999997</v>
      </c>
      <c r="EX54" s="13">
        <v>3155.8400000000001</v>
      </c>
      <c r="EY54" s="13">
        <v>1808.0699999999999</v>
      </c>
      <c r="EZ54" s="13">
        <v>2012.6300000000001</v>
      </c>
      <c r="FA54" s="13">
        <v>1129.6199999999999</v>
      </c>
      <c r="FB54" s="13">
        <v>829.74000000000001</v>
      </c>
      <c r="FC54" s="0">
        <v>804.40999999999997</v>
      </c>
      <c r="FD54" s="13">
        <v>350.19999999999999</v>
      </c>
      <c r="FE54" s="13">
        <v>4602.7200000000003</v>
      </c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</row>
    <row ht="13.199999999999999" customHeight="1" r="55">
      <c r="A55" s="0">
        <v>304</v>
      </c>
      <c r="B55" s="0" t="s">
        <v>131</v>
      </c>
      <c r="C55" s="0">
        <v>117</v>
      </c>
      <c r="D55" s="0" t="s">
        <v>65</v>
      </c>
      <c r="F55" s="13">
        <v>29190.77</v>
      </c>
      <c r="G55" s="13">
        <v>24854.700000000001</v>
      </c>
      <c r="H55" s="13">
        <v>2646.0999999999999</v>
      </c>
      <c r="I55" s="13">
        <v>254.05000000000001</v>
      </c>
      <c r="J55" s="0">
        <v>315.60000000000002</v>
      </c>
      <c r="K55" s="0">
        <v>242.34</v>
      </c>
      <c r="L55" s="0">
        <v>244.97999999999999</v>
      </c>
      <c r="M55" s="0">
        <v>72.739999999999995</v>
      </c>
      <c r="N55" s="0">
        <v>41.579999999999998</v>
      </c>
      <c r="O55" s="0">
        <v>28.510000000000002</v>
      </c>
      <c r="P55" s="0">
        <v>23.300000000000001</v>
      </c>
      <c r="Q55" s="0">
        <v>466.66000000000003</v>
      </c>
      <c r="R55" s="13">
        <v>15716.360000000001</v>
      </c>
      <c r="S55" s="13">
        <v>11963.559999999999</v>
      </c>
      <c r="T55" s="13">
        <v>2046.4000000000001</v>
      </c>
      <c r="U55" s="13">
        <v>398.81</v>
      </c>
      <c r="V55" s="0">
        <v>279.74000000000001</v>
      </c>
      <c r="W55" s="0">
        <v>354.63999999999999</v>
      </c>
      <c r="X55" s="0">
        <v>110.79000000000001</v>
      </c>
      <c r="Y55" s="0">
        <v>240.75</v>
      </c>
      <c r="Z55" s="13">
        <v>75.180000000000007</v>
      </c>
      <c r="AA55" s="0">
        <v>4.1299999999999999</v>
      </c>
      <c r="AB55" s="0">
        <v>26.829999999999998</v>
      </c>
      <c r="AC55" s="13">
        <v>215.37</v>
      </c>
      <c r="AD55" s="13">
        <v>54323.209999999999</v>
      </c>
      <c r="AE55" s="13">
        <v>48539.190000000002</v>
      </c>
      <c r="AF55" s="13">
        <v>1035.3599999999999</v>
      </c>
      <c r="AG55" s="13">
        <v>1623.8599999999999</v>
      </c>
      <c r="AH55" s="0">
        <v>1015.0700000000001</v>
      </c>
      <c r="AI55" s="0">
        <v>170.18000000000001</v>
      </c>
      <c r="AJ55" s="0">
        <v>530.69000000000005</v>
      </c>
      <c r="AK55" s="13">
        <v>369.95999999999998</v>
      </c>
      <c r="AL55" s="0">
        <v>302.33999999999997</v>
      </c>
      <c r="AM55" s="0">
        <v>99.5</v>
      </c>
      <c r="AN55" s="0">
        <v>242.46000000000001</v>
      </c>
      <c r="AO55" s="13">
        <v>394.44999999999999</v>
      </c>
      <c r="AP55" s="13">
        <v>9534.4300000000003</v>
      </c>
      <c r="AQ55" s="13">
        <v>7298.6199999999999</v>
      </c>
      <c r="AR55" s="13">
        <v>667.09000000000003</v>
      </c>
      <c r="AS55" s="0">
        <v>280.88999999999999</v>
      </c>
      <c r="AT55" s="0">
        <v>329.97000000000003</v>
      </c>
      <c r="AU55" s="0">
        <v>116.64</v>
      </c>
      <c r="AV55" s="0">
        <v>235.63999999999999</v>
      </c>
      <c r="AW55" s="0">
        <v>298.43000000000001</v>
      </c>
      <c r="AX55" s="0">
        <v>114.09999999999999</v>
      </c>
      <c r="AY55" s="0">
        <v>0</v>
      </c>
      <c r="AZ55" s="0">
        <v>0.73999999999999999</v>
      </c>
      <c r="BA55" s="13">
        <v>192.24000000000001</v>
      </c>
      <c r="BB55" s="13">
        <v>32216.759999999998</v>
      </c>
      <c r="BC55" s="13">
        <v>26038.900000000001</v>
      </c>
      <c r="BD55" s="13">
        <v>1598.95</v>
      </c>
      <c r="BE55" s="0">
        <v>1359.6800000000001</v>
      </c>
      <c r="BF55" s="0">
        <v>603.80999999999995</v>
      </c>
      <c r="BG55" s="0">
        <v>377.75999999999999</v>
      </c>
      <c r="BH55" s="0">
        <v>905.35000000000002</v>
      </c>
      <c r="BI55" s="0">
        <v>959.12</v>
      </c>
      <c r="BJ55" s="0">
        <v>29.140000000000001</v>
      </c>
      <c r="BK55" s="0">
        <v>28.300000000000001</v>
      </c>
      <c r="BL55" s="0">
        <v>0</v>
      </c>
      <c r="BM55" s="0">
        <v>315.58999999999997</v>
      </c>
      <c r="BN55" s="13">
        <v>57892.5</v>
      </c>
      <c r="BO55" s="13">
        <v>46592.809999999998</v>
      </c>
      <c r="BP55" s="13">
        <v>4352</v>
      </c>
      <c r="BQ55" s="13">
        <v>2703.1599999999999</v>
      </c>
      <c r="BR55" s="13">
        <v>1499.8599999999999</v>
      </c>
      <c r="BS55" s="0">
        <v>559.99000000000001</v>
      </c>
      <c r="BT55" s="0">
        <v>1454.27</v>
      </c>
      <c r="BU55" s="0">
        <v>340.35000000000002</v>
      </c>
      <c r="BV55" s="0">
        <v>47.759999999999998</v>
      </c>
      <c r="BW55" s="0">
        <v>35.479999999999997</v>
      </c>
      <c r="BX55" s="0">
        <v>120.83</v>
      </c>
      <c r="BY55" s="13">
        <v>185.78999999999999</v>
      </c>
      <c r="BZ55" s="13">
        <v>32559.689999999999</v>
      </c>
      <c r="CA55" s="13">
        <v>21159.41</v>
      </c>
      <c r="CB55" s="13">
        <v>3531.0999999999999</v>
      </c>
      <c r="CC55" s="13">
        <v>1057.26</v>
      </c>
      <c r="CD55" s="0">
        <v>933.59000000000003</v>
      </c>
      <c r="CE55" s="0">
        <v>930.60000000000002</v>
      </c>
      <c r="CF55" s="0">
        <v>327.00999999999999</v>
      </c>
      <c r="CG55" s="0">
        <v>3599.6799999999998</v>
      </c>
      <c r="CH55" s="0">
        <v>757.33000000000004</v>
      </c>
      <c r="CI55" s="0">
        <v>15</v>
      </c>
      <c r="CJ55" s="13">
        <v>72.560000000000002</v>
      </c>
      <c r="CK55" s="0">
        <v>175.97999999999999</v>
      </c>
      <c r="CL55" s="13">
        <v>18064.040000000001</v>
      </c>
      <c r="CM55" s="13">
        <v>13821.43</v>
      </c>
      <c r="CN55" s="13">
        <v>1369.28</v>
      </c>
      <c r="CO55" s="0">
        <v>196.13</v>
      </c>
      <c r="CP55" s="0">
        <v>1093.26</v>
      </c>
      <c r="CQ55" s="0">
        <v>313.24000000000001</v>
      </c>
      <c r="CR55" s="0">
        <v>210.94</v>
      </c>
      <c r="CS55" s="13">
        <v>368.38999999999999</v>
      </c>
      <c r="CT55" s="0">
        <v>285.08999999999997</v>
      </c>
      <c r="CU55" s="0">
        <v>14.24</v>
      </c>
      <c r="CV55" s="0">
        <v>0</v>
      </c>
      <c r="CW55" s="0">
        <v>391.87</v>
      </c>
      <c r="CX55" s="13">
        <v>47655.599999999999</v>
      </c>
      <c r="CY55" s="13">
        <v>35579.860000000001</v>
      </c>
      <c r="CZ55" s="13">
        <v>1613.3800000000001</v>
      </c>
      <c r="DA55" s="13">
        <v>2343.2399999999998</v>
      </c>
      <c r="DB55" s="0">
        <v>1135.49</v>
      </c>
      <c r="DC55" s="13">
        <v>2137.6900000000001</v>
      </c>
      <c r="DD55" s="0">
        <v>872.78999999999996</v>
      </c>
      <c r="DE55" s="0">
        <v>1419.3800000000001</v>
      </c>
      <c r="DF55" s="0">
        <v>439.63</v>
      </c>
      <c r="DG55" s="0">
        <v>1392.01</v>
      </c>
      <c r="DH55" s="0">
        <v>317.38</v>
      </c>
      <c r="DI55" s="0">
        <v>404.54000000000002</v>
      </c>
      <c r="DJ55" s="13">
        <v>15030.700000000001</v>
      </c>
      <c r="DK55" s="13">
        <v>8899.1100000000006</v>
      </c>
      <c r="DL55" s="13">
        <v>1692.1199999999999</v>
      </c>
      <c r="DM55" s="13">
        <v>1466.78</v>
      </c>
      <c r="DN55" s="0">
        <v>760.66999999999996</v>
      </c>
      <c r="DO55" s="0">
        <v>1095.6199999999999</v>
      </c>
      <c r="DP55" s="0">
        <v>32.609999999999999</v>
      </c>
      <c r="DQ55" s="0">
        <v>355.94999999999999</v>
      </c>
      <c r="DR55" s="0">
        <v>34.560000000000002</v>
      </c>
      <c r="DS55" s="0">
        <v>104.37</v>
      </c>
      <c r="DT55" s="0">
        <v>50.960000000000001</v>
      </c>
      <c r="DU55" s="13">
        <v>537.75999999999999</v>
      </c>
      <c r="DV55" s="13">
        <v>19390.810000000001</v>
      </c>
      <c r="DW55" s="13">
        <v>12518.91</v>
      </c>
      <c r="DX55" s="13">
        <v>1496.8</v>
      </c>
      <c r="DY55" s="13">
        <v>566.63999999999999</v>
      </c>
      <c r="DZ55" s="0">
        <v>591.21000000000004</v>
      </c>
      <c r="EA55" s="13">
        <v>198</v>
      </c>
      <c r="EB55" s="0">
        <v>101.31</v>
      </c>
      <c r="EC55" s="0">
        <v>521.74000000000001</v>
      </c>
      <c r="ED55" s="0">
        <v>416.77999999999997</v>
      </c>
      <c r="EE55" s="0">
        <v>116.81999999999999</v>
      </c>
      <c r="EF55" s="0">
        <v>496.39999999999998</v>
      </c>
      <c r="EG55" s="13">
        <v>2366</v>
      </c>
      <c r="EH55" s="13">
        <v>21571.490000000002</v>
      </c>
      <c r="EI55" s="13">
        <v>12512.1</v>
      </c>
      <c r="EJ55" s="13">
        <v>1979.27</v>
      </c>
      <c r="EK55" s="13">
        <v>314.50999999999999</v>
      </c>
      <c r="EL55" s="13">
        <v>606.88</v>
      </c>
      <c r="EM55" s="0">
        <v>496.74000000000001</v>
      </c>
      <c r="EN55" s="0">
        <v>891.46000000000004</v>
      </c>
      <c r="EO55" s="0">
        <v>1762.3599999999999</v>
      </c>
      <c r="EP55" s="0">
        <v>610.38</v>
      </c>
      <c r="EQ55" s="0">
        <v>272.69999999999999</v>
      </c>
      <c r="ER55" s="0">
        <v>686.64999999999998</v>
      </c>
      <c r="ES55" s="13">
        <v>1438.29</v>
      </c>
      <c r="ET55" s="13">
        <v>353146.35999999999</v>
      </c>
      <c r="EU55" s="13">
        <v>269778.59999999998</v>
      </c>
      <c r="EV55" s="13">
        <v>24027.849999999999</v>
      </c>
      <c r="EW55" s="13">
        <v>12565.01</v>
      </c>
      <c r="EX55" s="13">
        <v>9165.1499999999996</v>
      </c>
      <c r="EY55" s="13">
        <v>6993.4399999999996</v>
      </c>
      <c r="EZ55" s="13">
        <v>5917.8400000000001</v>
      </c>
      <c r="FA55" s="13">
        <v>10308.85</v>
      </c>
      <c r="FB55" s="13">
        <v>3153.8699999999999</v>
      </c>
      <c r="FC55" s="13">
        <v>2111.0599999999999</v>
      </c>
      <c r="FD55" s="13">
        <v>2038.1099999999999</v>
      </c>
      <c r="FE55" s="13">
        <v>7084.54</v>
      </c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</row>
    <row ht="13.199999999999999" customHeight="1" r="56">
      <c r="A56" s="0">
        <v>304</v>
      </c>
      <c r="B56" s="0" t="s">
        <v>131</v>
      </c>
      <c r="C56" s="0">
        <v>118</v>
      </c>
      <c r="D56" s="0" t="s">
        <v>66</v>
      </c>
      <c r="F56" s="13">
        <v>6422.8900000000003</v>
      </c>
      <c r="G56" s="13">
        <v>5618.6099999999997</v>
      </c>
      <c r="H56" s="0">
        <v>0</v>
      </c>
      <c r="I56" s="0">
        <v>36.710000000000001</v>
      </c>
      <c r="J56" s="0">
        <v>0</v>
      </c>
      <c r="K56" s="0">
        <v>0</v>
      </c>
      <c r="L56" s="0">
        <v>149.06999999999999</v>
      </c>
      <c r="M56" s="0">
        <v>11.1</v>
      </c>
      <c r="N56" s="0">
        <v>0</v>
      </c>
      <c r="O56" s="0">
        <v>0</v>
      </c>
      <c r="P56" s="0">
        <v>135.81</v>
      </c>
      <c r="Q56" s="13">
        <v>471.56999999999999</v>
      </c>
      <c r="R56" s="13">
        <v>4803.3100000000004</v>
      </c>
      <c r="S56" s="13">
        <v>3699.4299999999998</v>
      </c>
      <c r="T56" s="0">
        <v>23.800000000000001</v>
      </c>
      <c r="U56" s="0">
        <v>128.99000000000001</v>
      </c>
      <c r="V56" s="0">
        <v>69.069999999999993</v>
      </c>
      <c r="W56" s="0">
        <v>171.44999999999999</v>
      </c>
      <c r="X56" s="0">
        <v>14.44</v>
      </c>
      <c r="Y56" s="0">
        <v>1.45</v>
      </c>
      <c r="Z56" s="0">
        <v>117.79000000000001</v>
      </c>
      <c r="AA56" s="0">
        <v>50.630000000000003</v>
      </c>
      <c r="AB56" s="0">
        <v>63.890000000000001</v>
      </c>
      <c r="AC56" s="0">
        <v>462.32999999999998</v>
      </c>
      <c r="AD56" s="13">
        <v>89238.289999999994</v>
      </c>
      <c r="AE56" s="13">
        <v>78365.190000000002</v>
      </c>
      <c r="AF56" s="13">
        <v>2632</v>
      </c>
      <c r="AG56" s="13">
        <v>1325.4100000000001</v>
      </c>
      <c r="AH56" s="0">
        <v>1920.1700000000001</v>
      </c>
      <c r="AI56" s="0">
        <v>762.47000000000003</v>
      </c>
      <c r="AJ56" s="0">
        <v>135.78999999999999</v>
      </c>
      <c r="AK56" s="0">
        <v>326.74000000000001</v>
      </c>
      <c r="AL56" s="0">
        <v>1093.02</v>
      </c>
      <c r="AM56" s="0">
        <v>240.58000000000001</v>
      </c>
      <c r="AN56" s="0">
        <v>140.69</v>
      </c>
      <c r="AO56" s="0">
        <v>2296.0799999999999</v>
      </c>
      <c r="AP56" s="13">
        <v>10239.34</v>
      </c>
      <c r="AQ56" s="13">
        <v>7864.9200000000001</v>
      </c>
      <c r="AR56" s="0">
        <v>76.650000000000006</v>
      </c>
      <c r="AS56" s="0">
        <v>584.10000000000002</v>
      </c>
      <c r="AT56" s="0">
        <v>17.280000000000001</v>
      </c>
      <c r="AU56" s="0">
        <v>334.11000000000001</v>
      </c>
      <c r="AV56" s="0">
        <v>92.129999999999995</v>
      </c>
      <c r="AW56" s="0">
        <v>21.190000000000001</v>
      </c>
      <c r="AX56" s="0">
        <v>96.489999999999995</v>
      </c>
      <c r="AY56" s="0">
        <v>132.59</v>
      </c>
      <c r="AZ56" s="0">
        <v>50.68</v>
      </c>
      <c r="BA56" s="0">
        <v>969.07000000000005</v>
      </c>
      <c r="BB56" s="13">
        <v>20295.220000000001</v>
      </c>
      <c r="BC56" s="13">
        <v>19030.189999999999</v>
      </c>
      <c r="BD56" s="0">
        <v>543.25</v>
      </c>
      <c r="BE56" s="0">
        <v>62.049999999999997</v>
      </c>
      <c r="BF56" s="0">
        <v>3.0600000000000001</v>
      </c>
      <c r="BG56" s="0">
        <v>150.86000000000001</v>
      </c>
      <c r="BH56" s="0">
        <v>54.520000000000003</v>
      </c>
      <c r="BI56" s="0">
        <v>0</v>
      </c>
      <c r="BJ56" s="0">
        <v>10.130000000000001</v>
      </c>
      <c r="BK56" s="0">
        <v>0</v>
      </c>
      <c r="BL56" s="0">
        <v>0</v>
      </c>
      <c r="BM56" s="0">
        <v>441.11000000000001</v>
      </c>
      <c r="BN56" s="13">
        <v>15159.110000000001</v>
      </c>
      <c r="BO56" s="13">
        <v>12033.01</v>
      </c>
      <c r="BP56" s="0">
        <v>386.63999999999999</v>
      </c>
      <c r="BQ56" s="0">
        <v>489.38</v>
      </c>
      <c r="BR56" s="0">
        <v>238.46000000000001</v>
      </c>
      <c r="BS56" s="0">
        <v>221.44999999999999</v>
      </c>
      <c r="BT56" s="0">
        <v>753.54999999999995</v>
      </c>
      <c r="BU56" s="0">
        <v>164.25999999999999</v>
      </c>
      <c r="BV56" s="0">
        <v>116.23</v>
      </c>
      <c r="BW56" s="0">
        <v>134.88999999999999</v>
      </c>
      <c r="BX56" s="0">
        <v>0</v>
      </c>
      <c r="BY56" s="0">
        <v>621.13999999999999</v>
      </c>
      <c r="BZ56" s="13">
        <v>9315.0400000000009</v>
      </c>
      <c r="CA56" s="13">
        <v>6813.6300000000001</v>
      </c>
      <c r="CB56" s="0">
        <v>1115.05</v>
      </c>
      <c r="CC56" s="13">
        <v>672.82000000000005</v>
      </c>
      <c r="CD56" s="0">
        <v>93.019999999999996</v>
      </c>
      <c r="CE56" s="0">
        <v>114.93000000000001</v>
      </c>
      <c r="CF56" s="13">
        <v>173.63</v>
      </c>
      <c r="CG56" s="0">
        <v>49</v>
      </c>
      <c r="CH56" s="0">
        <v>0</v>
      </c>
      <c r="CI56" s="13">
        <v>57.740000000000002</v>
      </c>
      <c r="CJ56" s="0">
        <v>0</v>
      </c>
      <c r="CK56" s="13">
        <v>224.63</v>
      </c>
      <c r="CL56" s="13">
        <v>5017.4200000000001</v>
      </c>
      <c r="CM56" s="13">
        <v>4597.5799999999999</v>
      </c>
      <c r="CN56" s="0">
        <v>129.81999999999999</v>
      </c>
      <c r="CO56" s="0">
        <v>24.739999999999998</v>
      </c>
      <c r="CP56" s="0">
        <v>0</v>
      </c>
      <c r="CQ56" s="0">
        <v>69.140000000000001</v>
      </c>
      <c r="CR56" s="13">
        <v>0</v>
      </c>
      <c r="CS56" s="0">
        <v>5.0599999999999996</v>
      </c>
      <c r="CT56" s="0">
        <v>0</v>
      </c>
      <c r="CU56" s="0">
        <v>0</v>
      </c>
      <c r="CV56" s="0">
        <v>0</v>
      </c>
      <c r="CW56" s="0">
        <v>191.05000000000001</v>
      </c>
      <c r="CX56" s="13">
        <v>33315.809999999998</v>
      </c>
      <c r="CY56" s="13">
        <v>30155.119999999999</v>
      </c>
      <c r="CZ56" s="0">
        <v>1433.9200000000001</v>
      </c>
      <c r="DA56" s="0">
        <v>523.26999999999998</v>
      </c>
      <c r="DB56" s="0">
        <v>189.37</v>
      </c>
      <c r="DC56" s="0">
        <v>107.17</v>
      </c>
      <c r="DD56" s="0">
        <v>145.28999999999999</v>
      </c>
      <c r="DE56" s="0">
        <v>191.56999999999999</v>
      </c>
      <c r="DF56" s="0">
        <v>73.879999999999995</v>
      </c>
      <c r="DG56" s="0">
        <v>54.039999999999999</v>
      </c>
      <c r="DH56" s="0">
        <v>51.549999999999997</v>
      </c>
      <c r="DI56" s="0">
        <v>390.52999999999997</v>
      </c>
      <c r="DJ56" s="13">
        <v>11328.83</v>
      </c>
      <c r="DK56" s="13">
        <v>9305.0400000000009</v>
      </c>
      <c r="DL56" s="0">
        <v>135.31</v>
      </c>
      <c r="DM56" s="0">
        <v>136.47999999999999</v>
      </c>
      <c r="DN56" s="0">
        <v>39.060000000000002</v>
      </c>
      <c r="DO56" s="0">
        <v>5.79</v>
      </c>
      <c r="DP56" s="0">
        <v>22.629999999999999</v>
      </c>
      <c r="DQ56" s="0">
        <v>87.439999999999998</v>
      </c>
      <c r="DR56" s="0">
        <v>123.63</v>
      </c>
      <c r="DS56" s="0">
        <v>33.689999999999998</v>
      </c>
      <c r="DT56" s="0">
        <v>3.0600000000000001</v>
      </c>
      <c r="DU56" s="13">
        <v>1436.6600000000001</v>
      </c>
      <c r="DV56" s="13">
        <v>14121.9</v>
      </c>
      <c r="DW56" s="13">
        <v>11334.16</v>
      </c>
      <c r="DX56" s="0">
        <v>425.13999999999999</v>
      </c>
      <c r="DY56" s="0">
        <v>251.11000000000001</v>
      </c>
      <c r="DZ56" s="0">
        <v>23.719999999999999</v>
      </c>
      <c r="EA56" s="0">
        <v>61.369999999999997</v>
      </c>
      <c r="EB56" s="0">
        <v>0</v>
      </c>
      <c r="EC56" s="0">
        <v>7.0599999999999996</v>
      </c>
      <c r="ED56" s="0">
        <v>45.829999999999998</v>
      </c>
      <c r="EE56" s="0">
        <v>139.88</v>
      </c>
      <c r="EF56" s="0">
        <v>70.140000000000001</v>
      </c>
      <c r="EG56" s="0">
        <v>1763.3900000000001</v>
      </c>
      <c r="EH56" s="13">
        <v>6840.1899999999996</v>
      </c>
      <c r="EI56" s="13">
        <v>5554.8100000000004</v>
      </c>
      <c r="EJ56" s="0">
        <v>199.37</v>
      </c>
      <c r="EK56" s="0">
        <v>0.80000000000000004</v>
      </c>
      <c r="EL56" s="0">
        <v>35.950000000000003</v>
      </c>
      <c r="EM56" s="0">
        <v>52.439999999999998</v>
      </c>
      <c r="EN56" s="0">
        <v>5.9100000000000001</v>
      </c>
      <c r="EO56" s="0">
        <v>0</v>
      </c>
      <c r="EP56" s="0">
        <v>15.02</v>
      </c>
      <c r="EQ56" s="0">
        <v>111.11</v>
      </c>
      <c r="ER56" s="13">
        <v>8.5500000000000007</v>
      </c>
      <c r="ES56" s="0">
        <v>856.17999999999995</v>
      </c>
      <c r="ET56" s="13">
        <v>226097.35000000001</v>
      </c>
      <c r="EU56" s="13">
        <v>194371.69</v>
      </c>
      <c r="EV56" s="13">
        <v>7100.9499999999998</v>
      </c>
      <c r="EW56" s="13">
        <v>4235.8599999999997</v>
      </c>
      <c r="EX56" s="13">
        <v>2629.1599999999999</v>
      </c>
      <c r="EY56" s="13">
        <v>2051.1799999999998</v>
      </c>
      <c r="EZ56" s="13">
        <v>1546.96</v>
      </c>
      <c r="FA56" s="13">
        <v>864.87</v>
      </c>
      <c r="FB56" s="13">
        <v>1692.02</v>
      </c>
      <c r="FC56" s="13">
        <v>955.14999999999998</v>
      </c>
      <c r="FD56" s="13">
        <v>524.37</v>
      </c>
      <c r="FE56" s="13">
        <v>10123.74</v>
      </c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</row>
    <row ht="13.199999999999999" customHeight="1" r="57">
      <c r="A57" s="0">
        <v>304</v>
      </c>
      <c r="B57" s="0" t="s">
        <v>131</v>
      </c>
      <c r="C57" s="0" t="s">
        <v>118</v>
      </c>
      <c r="F57" s="13">
        <v>383196</v>
      </c>
      <c r="G57" s="13">
        <v>318124.39000000001</v>
      </c>
      <c r="H57" s="13">
        <v>19028.740000000002</v>
      </c>
      <c r="I57" s="13">
        <v>6444.8100000000004</v>
      </c>
      <c r="J57" s="13">
        <v>7301.9899999999998</v>
      </c>
      <c r="K57" s="13">
        <v>7369.1099999999997</v>
      </c>
      <c r="L57" s="13">
        <v>4717.3500000000004</v>
      </c>
      <c r="M57" s="13">
        <v>4382.4700000000003</v>
      </c>
      <c r="N57" s="13">
        <v>1935.95</v>
      </c>
      <c r="O57" s="13">
        <v>1275.23</v>
      </c>
      <c r="P57" s="13">
        <v>1698.54</v>
      </c>
      <c r="Q57" s="13">
        <v>10914.559999999999</v>
      </c>
      <c r="R57" s="13">
        <v>188635.32999999999</v>
      </c>
      <c r="S57" s="13">
        <v>153625.85999999999</v>
      </c>
      <c r="T57" s="13">
        <v>9288.8600000000006</v>
      </c>
      <c r="U57" s="13">
        <v>4362.1899999999996</v>
      </c>
      <c r="V57" s="13">
        <v>4813.8900000000003</v>
      </c>
      <c r="W57" s="13">
        <v>3939.4000000000001</v>
      </c>
      <c r="X57" s="13">
        <v>1134.98</v>
      </c>
      <c r="Y57" s="13">
        <v>1674.4300000000001</v>
      </c>
      <c r="Z57" s="13">
        <v>1352.53</v>
      </c>
      <c r="AA57" s="13">
        <v>1158.6300000000001</v>
      </c>
      <c r="AB57" s="13">
        <v>1122.0899999999999</v>
      </c>
      <c r="AC57" s="13">
        <v>6160.9700000000003</v>
      </c>
      <c r="AD57" s="13">
        <v>885136.12</v>
      </c>
      <c r="AE57" s="13">
        <v>769563.28000000003</v>
      </c>
      <c r="AF57" s="13">
        <v>28906.389999999999</v>
      </c>
      <c r="AG57" s="13">
        <v>17853.709999999999</v>
      </c>
      <c r="AH57" s="13">
        <v>20070.330000000002</v>
      </c>
      <c r="AI57" s="13">
        <v>8373.4899999999998</v>
      </c>
      <c r="AJ57" s="13">
        <v>12455.459999999999</v>
      </c>
      <c r="AK57" s="13">
        <v>3683.9899999999998</v>
      </c>
      <c r="AL57" s="13">
        <v>5198.71</v>
      </c>
      <c r="AM57" s="13">
        <v>2140</v>
      </c>
      <c r="AN57" s="13">
        <v>1824.8099999999999</v>
      </c>
      <c r="AO57" s="13">
        <v>15063.129999999999</v>
      </c>
      <c r="AP57" s="13">
        <v>177386.04000000001</v>
      </c>
      <c r="AQ57" s="13">
        <v>148024.98000000001</v>
      </c>
      <c r="AR57" s="13">
        <v>7803.4099999999999</v>
      </c>
      <c r="AS57" s="13">
        <v>3338.79</v>
      </c>
      <c r="AT57" s="13">
        <v>1947.3199999999999</v>
      </c>
      <c r="AU57" s="13">
        <v>2876.0500000000002</v>
      </c>
      <c r="AV57" s="13">
        <v>2209.8400000000001</v>
      </c>
      <c r="AW57" s="13">
        <v>1408.9400000000001</v>
      </c>
      <c r="AX57" s="13">
        <v>922.25999999999999</v>
      </c>
      <c r="AY57" s="13">
        <v>576.79999999999995</v>
      </c>
      <c r="AZ57" s="13">
        <v>623.44000000000005</v>
      </c>
      <c r="BA57" s="13">
        <v>7653.4700000000003</v>
      </c>
      <c r="BB57" s="13">
        <v>348943.39000000001</v>
      </c>
      <c r="BC57" s="13">
        <v>301667.77000000002</v>
      </c>
      <c r="BD57" s="13">
        <v>15251.65</v>
      </c>
      <c r="BE57" s="13">
        <v>9010.3500000000004</v>
      </c>
      <c r="BF57" s="13">
        <v>3628.2399999999998</v>
      </c>
      <c r="BG57" s="13">
        <v>8365.3199999999997</v>
      </c>
      <c r="BH57" s="13">
        <v>3311.8000000000002</v>
      </c>
      <c r="BI57" s="13">
        <v>2809.6900000000001</v>
      </c>
      <c r="BJ57" s="13">
        <v>1045.5599999999999</v>
      </c>
      <c r="BK57" s="13">
        <v>381.54000000000002</v>
      </c>
      <c r="BL57" s="13">
        <v>290.54000000000002</v>
      </c>
      <c r="BM57" s="13">
        <v>3178.3800000000001</v>
      </c>
      <c r="BN57" s="13">
        <v>834335.06999999995</v>
      </c>
      <c r="BO57" s="13">
        <v>712196.93000000005</v>
      </c>
      <c r="BP57" s="13">
        <v>35874.650000000001</v>
      </c>
      <c r="BQ57" s="13">
        <v>19255.540000000001</v>
      </c>
      <c r="BR57" s="13">
        <v>13516.09</v>
      </c>
      <c r="BS57" s="13">
        <v>11000.860000000001</v>
      </c>
      <c r="BT57" s="13">
        <v>7757.6400000000003</v>
      </c>
      <c r="BU57" s="13">
        <v>6139.4799999999996</v>
      </c>
      <c r="BV57" s="13">
        <v>2598.6799999999998</v>
      </c>
      <c r="BW57" s="13">
        <v>1944.05</v>
      </c>
      <c r="BX57" s="13">
        <v>1302.6900000000001</v>
      </c>
      <c r="BY57" s="13">
        <v>22744.970000000001</v>
      </c>
      <c r="BZ57" s="13">
        <v>370745.5</v>
      </c>
      <c r="CA57" s="13">
        <v>295739.34999999998</v>
      </c>
      <c r="CB57" s="13">
        <v>19532.189999999999</v>
      </c>
      <c r="CC57" s="13">
        <v>9442.1900000000005</v>
      </c>
      <c r="CD57" s="13">
        <v>9899.3600000000006</v>
      </c>
      <c r="CE57" s="13">
        <v>6505.5799999999999</v>
      </c>
      <c r="CF57" s="13">
        <v>5451.46</v>
      </c>
      <c r="CG57" s="13">
        <v>8106.1000000000004</v>
      </c>
      <c r="CH57" s="13">
        <v>4038.2199999999998</v>
      </c>
      <c r="CI57" s="13">
        <v>1631.0999999999999</v>
      </c>
      <c r="CJ57" s="13">
        <v>1934.74</v>
      </c>
      <c r="CK57" s="13">
        <v>8462.0200000000004</v>
      </c>
      <c r="CL57" s="13">
        <v>196477.54999999999</v>
      </c>
      <c r="CM57" s="13">
        <v>160825.81</v>
      </c>
      <c r="CN57" s="13">
        <v>8974.6100000000006</v>
      </c>
      <c r="CO57" s="13">
        <v>7425.25</v>
      </c>
      <c r="CP57" s="13">
        <v>4484.5100000000002</v>
      </c>
      <c r="CQ57" s="13">
        <v>2486.6799999999998</v>
      </c>
      <c r="CR57" s="13">
        <v>1687.9000000000001</v>
      </c>
      <c r="CS57" s="13">
        <v>2561.5500000000002</v>
      </c>
      <c r="CT57" s="13">
        <v>1325.9200000000001</v>
      </c>
      <c r="CU57" s="13">
        <v>1404.03</v>
      </c>
      <c r="CV57" s="13">
        <v>476.29000000000002</v>
      </c>
      <c r="CW57" s="13">
        <v>4823.25</v>
      </c>
      <c r="CX57" s="13">
        <v>642729.18999999994</v>
      </c>
      <c r="CY57" s="13">
        <v>557383.55000000005</v>
      </c>
      <c r="CZ57" s="13">
        <v>25441.799999999999</v>
      </c>
      <c r="DA57" s="13">
        <v>16203.389999999999</v>
      </c>
      <c r="DB57" s="13">
        <v>12073.32</v>
      </c>
      <c r="DC57" s="13">
        <v>11335.01</v>
      </c>
      <c r="DD57" s="13">
        <v>7865.4899999999998</v>
      </c>
      <c r="DE57" s="13">
        <v>3897.0300000000002</v>
      </c>
      <c r="DF57" s="13">
        <v>2315.8499999999999</v>
      </c>
      <c r="DG57" s="13">
        <v>2182.3200000000002</v>
      </c>
      <c r="DH57" s="13">
        <v>1124.6400000000001</v>
      </c>
      <c r="DI57" s="13">
        <v>2904.3299999999999</v>
      </c>
      <c r="DJ57" s="13">
        <v>204288.73000000001</v>
      </c>
      <c r="DK57" s="13">
        <v>141477.35999999999</v>
      </c>
      <c r="DL57" s="13">
        <v>17794.860000000001</v>
      </c>
      <c r="DM57" s="13">
        <v>9920.6299999999992</v>
      </c>
      <c r="DN57" s="13">
        <v>9178.5499999999993</v>
      </c>
      <c r="DO57" s="13">
        <v>3070.1599999999999</v>
      </c>
      <c r="DP57" s="13">
        <v>2101.6700000000001</v>
      </c>
      <c r="DQ57" s="13">
        <v>3897.23</v>
      </c>
      <c r="DR57" s="13">
        <v>1596.1199999999999</v>
      </c>
      <c r="DS57" s="13">
        <v>1169.79</v>
      </c>
      <c r="DT57" s="13">
        <v>1056.4200000000001</v>
      </c>
      <c r="DU57" s="13">
        <v>13024.219999999999</v>
      </c>
      <c r="DV57" s="13">
        <v>245000.85999999999</v>
      </c>
      <c r="DW57" s="13">
        <v>183243.04999999999</v>
      </c>
      <c r="DX57" s="13">
        <v>13591.01</v>
      </c>
      <c r="DY57" s="13">
        <v>4853.8500000000004</v>
      </c>
      <c r="DZ57" s="13">
        <v>5214.9799999999996</v>
      </c>
      <c r="EA57" s="13">
        <v>3395.1900000000001</v>
      </c>
      <c r="EB57" s="13">
        <v>1926.8699999999999</v>
      </c>
      <c r="EC57" s="13">
        <v>3912.6900000000001</v>
      </c>
      <c r="ED57" s="13">
        <v>2608.27</v>
      </c>
      <c r="EE57" s="13">
        <v>2165.8600000000001</v>
      </c>
      <c r="EF57" s="13">
        <v>3207.5500000000002</v>
      </c>
      <c r="EG57" s="13">
        <v>20879.860000000001</v>
      </c>
      <c r="EH57" s="13">
        <v>219066</v>
      </c>
      <c r="EI57" s="13">
        <v>156524.38</v>
      </c>
      <c r="EJ57" s="13">
        <v>10790.73</v>
      </c>
      <c r="EK57" s="13">
        <v>3974.6599999999999</v>
      </c>
      <c r="EL57" s="13">
        <v>6709.25</v>
      </c>
      <c r="EM57" s="13">
        <v>4595.1700000000001</v>
      </c>
      <c r="EN57" s="13">
        <v>4075.4000000000001</v>
      </c>
      <c r="EO57" s="13">
        <v>4262.7600000000002</v>
      </c>
      <c r="EP57" s="13">
        <v>4610.5500000000002</v>
      </c>
      <c r="EQ57" s="13">
        <v>1523.79</v>
      </c>
      <c r="ER57" s="13">
        <v>2290.2600000000002</v>
      </c>
      <c r="ES57" s="13">
        <v>19706.91</v>
      </c>
      <c r="ET57" s="13">
        <v>4695939.7800000003</v>
      </c>
      <c r="EU57" s="13">
        <v>3898396.71</v>
      </c>
      <c r="EV57" s="13">
        <v>212278.89999999999</v>
      </c>
      <c r="EW57" s="13">
        <v>112085.36</v>
      </c>
      <c r="EX57" s="13">
        <v>98837.830000000002</v>
      </c>
      <c r="EY57" s="13">
        <v>73312.020000000004</v>
      </c>
      <c r="EZ57" s="13">
        <v>54695.860000000001</v>
      </c>
      <c r="FA57" s="13">
        <v>46736.360000000001</v>
      </c>
      <c r="FB57" s="13">
        <v>29548.619999999999</v>
      </c>
      <c r="FC57" s="13">
        <v>17553.139999999999</v>
      </c>
      <c r="FD57" s="13">
        <v>16952.009999999998</v>
      </c>
      <c r="FE57" s="13">
        <v>135516.07000000001</v>
      </c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</row>
    <row ht="13.199999999999999" customHeight="1" r="58">
      <c r="A58" s="0">
        <v>305</v>
      </c>
      <c r="B58" s="0" t="s">
        <v>132</v>
      </c>
      <c r="C58" s="0">
        <v>89</v>
      </c>
      <c r="D58" s="0" t="s">
        <v>133</v>
      </c>
      <c r="F58" s="13">
        <v>3678.8600000000001</v>
      </c>
      <c r="G58" s="13">
        <v>3447.5700000000002</v>
      </c>
      <c r="H58" s="0">
        <v>0</v>
      </c>
      <c r="I58" s="0">
        <v>70.569999999999993</v>
      </c>
      <c r="J58" s="0">
        <v>0</v>
      </c>
      <c r="K58" s="0">
        <v>0</v>
      </c>
      <c r="L58" s="0">
        <v>0</v>
      </c>
      <c r="M58" s="0">
        <v>0</v>
      </c>
      <c r="N58" s="0">
        <v>45.689999999999998</v>
      </c>
      <c r="O58" s="0">
        <v>0</v>
      </c>
      <c r="P58" s="0">
        <v>76.280000000000001</v>
      </c>
      <c r="Q58" s="0">
        <v>38.740000000000002</v>
      </c>
      <c r="R58" s="13">
        <v>2313.1700000000001</v>
      </c>
      <c r="S58" s="13">
        <v>2037.1700000000001</v>
      </c>
      <c r="T58" s="0">
        <v>0</v>
      </c>
      <c r="U58" s="0">
        <v>0</v>
      </c>
      <c r="V58" s="0">
        <v>29.5</v>
      </c>
      <c r="W58" s="0">
        <v>0</v>
      </c>
      <c r="X58" s="0">
        <v>13.83</v>
      </c>
      <c r="Y58" s="0">
        <v>0</v>
      </c>
      <c r="Z58" s="0">
        <v>139.91</v>
      </c>
      <c r="AA58" s="0">
        <v>8.8200000000000003</v>
      </c>
      <c r="AB58" s="0">
        <v>0</v>
      </c>
      <c r="AC58" s="0">
        <v>83.939999999999998</v>
      </c>
      <c r="AD58" s="13">
        <v>5818.5100000000002</v>
      </c>
      <c r="AE58" s="13">
        <v>4995.2700000000004</v>
      </c>
      <c r="AF58" s="0">
        <v>464.52999999999997</v>
      </c>
      <c r="AG58" s="13">
        <v>16.059999999999999</v>
      </c>
      <c r="AH58" s="13">
        <v>0</v>
      </c>
      <c r="AI58" s="0">
        <v>0</v>
      </c>
      <c r="AJ58" s="0">
        <v>41.869999999999997</v>
      </c>
      <c r="AK58" s="0">
        <v>0</v>
      </c>
      <c r="AL58" s="0">
        <v>46.740000000000002</v>
      </c>
      <c r="AM58" s="0">
        <v>141.72999999999999</v>
      </c>
      <c r="AN58" s="0">
        <v>42.920000000000002</v>
      </c>
      <c r="AO58" s="0">
        <v>69.349999999999994</v>
      </c>
      <c r="AP58" s="13">
        <v>1594.1600000000001</v>
      </c>
      <c r="AQ58" s="13">
        <v>1357.8</v>
      </c>
      <c r="AR58" s="0">
        <v>0</v>
      </c>
      <c r="AS58" s="0">
        <v>0</v>
      </c>
      <c r="AT58" s="0">
        <v>4.8799999999999999</v>
      </c>
      <c r="AU58" s="0">
        <v>0</v>
      </c>
      <c r="AV58" s="0">
        <v>0</v>
      </c>
      <c r="AW58" s="0">
        <v>0</v>
      </c>
      <c r="AX58" s="0">
        <v>0</v>
      </c>
      <c r="AY58" s="0">
        <v>9.6999999999999993</v>
      </c>
      <c r="AZ58" s="0">
        <v>0</v>
      </c>
      <c r="BA58" s="0">
        <v>221.78</v>
      </c>
      <c r="BB58" s="13">
        <v>6951.3100000000004</v>
      </c>
      <c r="BC58" s="13">
        <v>6900.3199999999997</v>
      </c>
      <c r="BD58" s="0">
        <v>12.25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38.740000000000002</v>
      </c>
      <c r="BN58" s="13">
        <v>7918.9399999999996</v>
      </c>
      <c r="BO58" s="13">
        <v>7057.6599999999999</v>
      </c>
      <c r="BP58" s="0">
        <v>56.950000000000003</v>
      </c>
      <c r="BQ58" s="0">
        <v>162.63999999999999</v>
      </c>
      <c r="BR58" s="13">
        <v>28.129999999999999</v>
      </c>
      <c r="BS58" s="0">
        <v>0</v>
      </c>
      <c r="BT58" s="0">
        <v>34.259999999999998</v>
      </c>
      <c r="BU58" s="0">
        <v>29.260000000000002</v>
      </c>
      <c r="BV58" s="0">
        <v>5.9400000000000004</v>
      </c>
      <c r="BW58" s="0">
        <v>524.57000000000005</v>
      </c>
      <c r="BX58" s="0">
        <v>0</v>
      </c>
      <c r="BY58" s="13">
        <v>19.510000000000002</v>
      </c>
      <c r="BZ58" s="13">
        <v>4032.3899999999999</v>
      </c>
      <c r="CA58" s="13">
        <v>3756.8699999999999</v>
      </c>
      <c r="CB58" s="0">
        <v>26.420000000000002</v>
      </c>
      <c r="CC58" s="0">
        <v>33.649999999999999</v>
      </c>
      <c r="CD58" s="0">
        <v>0</v>
      </c>
      <c r="CE58" s="0">
        <v>97.189999999999998</v>
      </c>
      <c r="CF58" s="0">
        <v>0</v>
      </c>
      <c r="CG58" s="0">
        <v>17.870000000000001</v>
      </c>
      <c r="CH58" s="0">
        <v>67.379999999999995</v>
      </c>
      <c r="CI58" s="0">
        <v>0</v>
      </c>
      <c r="CJ58" s="0">
        <v>0</v>
      </c>
      <c r="CK58" s="0">
        <v>33</v>
      </c>
      <c r="CL58" s="13">
        <v>2116.1999999999998</v>
      </c>
      <c r="CM58" s="13">
        <v>2043.49</v>
      </c>
      <c r="CN58" s="0">
        <v>42.770000000000003</v>
      </c>
      <c r="CO58" s="0">
        <v>0</v>
      </c>
      <c r="CP58" s="0">
        <v>0</v>
      </c>
      <c r="CQ58" s="0">
        <v>11.17</v>
      </c>
      <c r="CR58" s="0">
        <v>0</v>
      </c>
      <c r="CS58" s="0">
        <v>8.8000000000000007</v>
      </c>
      <c r="CT58" s="0">
        <v>0</v>
      </c>
      <c r="CU58" s="0">
        <v>0</v>
      </c>
      <c r="CV58" s="0">
        <v>0</v>
      </c>
      <c r="CW58" s="0">
        <v>9.9600000000000009</v>
      </c>
      <c r="CX58" s="13">
        <v>7696</v>
      </c>
      <c r="CY58" s="13">
        <v>7270.3800000000001</v>
      </c>
      <c r="CZ58" s="0">
        <v>84.260000000000005</v>
      </c>
      <c r="DA58" s="0">
        <v>208.00999999999999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133.34</v>
      </c>
      <c r="DJ58" s="13">
        <v>2362.23</v>
      </c>
      <c r="DK58" s="13">
        <v>2232.9099999999999</v>
      </c>
      <c r="DL58" s="0">
        <v>44.469999999999999</v>
      </c>
      <c r="DM58" s="0">
        <v>23.449999999999999</v>
      </c>
      <c r="DN58" s="0">
        <v>0</v>
      </c>
      <c r="DO58" s="0">
        <v>0</v>
      </c>
      <c r="DP58" s="0">
        <v>11.52</v>
      </c>
      <c r="DQ58" s="0">
        <v>0</v>
      </c>
      <c r="DR58" s="0">
        <v>0</v>
      </c>
      <c r="DS58" s="0">
        <v>5.71</v>
      </c>
      <c r="DT58" s="0">
        <v>0</v>
      </c>
      <c r="DU58" s="0">
        <v>44.170000000000002</v>
      </c>
      <c r="DV58" s="13">
        <v>4760.9399999999996</v>
      </c>
      <c r="DW58" s="13">
        <v>4001.04</v>
      </c>
      <c r="DX58" s="0">
        <v>111.14</v>
      </c>
      <c r="DY58" s="0">
        <v>70.939999999999998</v>
      </c>
      <c r="DZ58" s="0">
        <v>10.9</v>
      </c>
      <c r="EA58" s="0">
        <v>102.59999999999999</v>
      </c>
      <c r="EB58" s="0">
        <v>0</v>
      </c>
      <c r="EC58" s="0">
        <v>25.760000000000002</v>
      </c>
      <c r="ED58" s="0">
        <v>243.36000000000001</v>
      </c>
      <c r="EE58" s="0">
        <v>5.4400000000000004</v>
      </c>
      <c r="EF58" s="0">
        <v>0</v>
      </c>
      <c r="EG58" s="0">
        <v>189.74000000000001</v>
      </c>
      <c r="EH58" s="13">
        <v>1847.01</v>
      </c>
      <c r="EI58" s="13">
        <v>1510.79</v>
      </c>
      <c r="EJ58" s="0">
        <v>68.450000000000003</v>
      </c>
      <c r="EK58" s="0">
        <v>16.18</v>
      </c>
      <c r="EL58" s="0">
        <v>0</v>
      </c>
      <c r="EM58" s="0">
        <v>0</v>
      </c>
      <c r="EN58" s="0">
        <v>0</v>
      </c>
      <c r="EO58" s="0">
        <v>2.2999999999999998</v>
      </c>
      <c r="EP58" s="0">
        <v>72.730000000000004</v>
      </c>
      <c r="EQ58" s="0">
        <v>84.450000000000003</v>
      </c>
      <c r="ER58" s="0">
        <v>0</v>
      </c>
      <c r="ES58" s="0">
        <v>92.099999999999994</v>
      </c>
      <c r="ET58" s="13">
        <v>51089.720000000001</v>
      </c>
      <c r="EU58" s="13">
        <v>46611.269999999997</v>
      </c>
      <c r="EV58" s="13">
        <v>911.24000000000001</v>
      </c>
      <c r="EW58" s="13">
        <v>601.5</v>
      </c>
      <c r="EX58" s="13">
        <v>73.409999999999997</v>
      </c>
      <c r="EY58" s="13">
        <v>210.96000000000001</v>
      </c>
      <c r="EZ58" s="0">
        <v>101.48</v>
      </c>
      <c r="FA58" s="13">
        <v>83.989999999999995</v>
      </c>
      <c r="FB58" s="0">
        <v>621.75</v>
      </c>
      <c r="FC58" s="0">
        <v>780.41999999999996</v>
      </c>
      <c r="FD58" s="0">
        <v>119.2</v>
      </c>
      <c r="FE58" s="13">
        <v>974.37</v>
      </c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</row>
    <row ht="13.199999999999999" customHeight="1" r="59">
      <c r="A59" s="0">
        <v>305</v>
      </c>
      <c r="B59" s="0" t="s">
        <v>132</v>
      </c>
      <c r="C59" s="0">
        <v>90</v>
      </c>
      <c r="D59" s="0" t="s">
        <v>134</v>
      </c>
      <c r="F59" s="13">
        <v>2103.71</v>
      </c>
      <c r="G59" s="13">
        <v>1999.8599999999999</v>
      </c>
      <c r="H59" s="0">
        <v>0</v>
      </c>
      <c r="I59" s="0">
        <v>39.950000000000003</v>
      </c>
      <c r="J59" s="0">
        <v>63.880000000000003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13">
        <v>1627.21</v>
      </c>
      <c r="S59" s="13">
        <v>1432.5699999999999</v>
      </c>
      <c r="T59" s="0">
        <v>70.540000000000006</v>
      </c>
      <c r="U59" s="0">
        <v>40.049999999999997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84.040000000000006</v>
      </c>
      <c r="AD59" s="13">
        <v>22093.110000000001</v>
      </c>
      <c r="AE59" s="13">
        <v>20380.639999999999</v>
      </c>
      <c r="AF59" s="0">
        <v>456.37</v>
      </c>
      <c r="AG59" s="0">
        <v>10.57</v>
      </c>
      <c r="AH59" s="0">
        <v>0</v>
      </c>
      <c r="AI59" s="0">
        <v>0</v>
      </c>
      <c r="AJ59" s="0">
        <v>0</v>
      </c>
      <c r="AK59" s="0">
        <v>0</v>
      </c>
      <c r="AL59" s="0">
        <v>640.60000000000002</v>
      </c>
      <c r="AM59" s="0">
        <v>14.57</v>
      </c>
      <c r="AN59" s="0">
        <v>0</v>
      </c>
      <c r="AO59" s="0">
        <v>590.25</v>
      </c>
      <c r="AP59" s="0">
        <v>3193.8499999999999</v>
      </c>
      <c r="AQ59" s="0">
        <v>3179.8400000000001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13.99</v>
      </c>
      <c r="BB59" s="13">
        <v>5347.3299999999999</v>
      </c>
      <c r="BC59" s="13">
        <v>5057.3400000000001</v>
      </c>
      <c r="BD59" s="0">
        <v>70.469999999999999</v>
      </c>
      <c r="BE59" s="0">
        <v>73.340000000000003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146.16</v>
      </c>
      <c r="BN59" s="13">
        <v>43432.220000000001</v>
      </c>
      <c r="BO59" s="13">
        <v>38028.269999999997</v>
      </c>
      <c r="BP59" s="0">
        <v>73.280000000000001</v>
      </c>
      <c r="BQ59" s="0">
        <v>0</v>
      </c>
      <c r="BR59" s="0">
        <v>43.969999999999999</v>
      </c>
      <c r="BS59" s="0">
        <v>409.37</v>
      </c>
      <c r="BT59" s="0">
        <v>222.09</v>
      </c>
      <c r="BU59" s="0">
        <v>0</v>
      </c>
      <c r="BV59" s="0">
        <v>0</v>
      </c>
      <c r="BW59" s="0">
        <v>0</v>
      </c>
      <c r="BX59" s="0">
        <v>0</v>
      </c>
      <c r="BY59" s="0">
        <v>4655.1800000000003</v>
      </c>
      <c r="BZ59" s="13">
        <v>1518.6199999999999</v>
      </c>
      <c r="CA59" s="0">
        <v>1518.6199999999999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13">
        <v>1724.3800000000001</v>
      </c>
      <c r="CM59" s="13">
        <v>1598.53</v>
      </c>
      <c r="CN59" s="0">
        <v>0</v>
      </c>
      <c r="CO59" s="0">
        <v>106.81999999999999</v>
      </c>
      <c r="CP59" s="0">
        <v>0</v>
      </c>
      <c r="CQ59" s="0">
        <v>0</v>
      </c>
      <c r="CR59" s="0">
        <v>14.19</v>
      </c>
      <c r="CS59" s="0">
        <v>0.10000000000000001</v>
      </c>
      <c r="CT59" s="0">
        <v>0</v>
      </c>
      <c r="CU59" s="0">
        <v>0</v>
      </c>
      <c r="CV59" s="0">
        <v>0</v>
      </c>
      <c r="CW59" s="0">
        <v>4.7300000000000004</v>
      </c>
      <c r="CX59" s="13">
        <v>8312.6100000000006</v>
      </c>
      <c r="CY59" s="13">
        <v>7310.3500000000004</v>
      </c>
      <c r="CZ59" s="0">
        <v>46.689999999999998</v>
      </c>
      <c r="DA59" s="0">
        <v>81.280000000000001</v>
      </c>
      <c r="DB59" s="0">
        <v>26.100000000000001</v>
      </c>
      <c r="DC59" s="0">
        <v>97.760000000000005</v>
      </c>
      <c r="DD59" s="0">
        <v>0</v>
      </c>
      <c r="DE59" s="0">
        <v>11.779999999999999</v>
      </c>
      <c r="DF59" s="0">
        <v>0</v>
      </c>
      <c r="DG59" s="0">
        <v>30.449999999999999</v>
      </c>
      <c r="DH59" s="0">
        <v>0</v>
      </c>
      <c r="DI59" s="0">
        <v>708.16999999999996</v>
      </c>
      <c r="DJ59" s="0">
        <v>899.75</v>
      </c>
      <c r="DK59" s="0">
        <v>647.89999999999998</v>
      </c>
      <c r="DL59" s="0">
        <v>54.43</v>
      </c>
      <c r="DM59" s="0">
        <v>0</v>
      </c>
      <c r="DN59" s="0">
        <v>152.34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45.060000000000002</v>
      </c>
      <c r="DV59" s="13">
        <v>2030.6199999999999</v>
      </c>
      <c r="DW59" s="13">
        <v>1980.95</v>
      </c>
      <c r="DX59" s="0">
        <v>49.659999999999997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13">
        <v>2234.25</v>
      </c>
      <c r="EI59" s="0">
        <v>2167.6100000000001</v>
      </c>
      <c r="EJ59" s="0">
        <v>48.799999999999997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17.84</v>
      </c>
      <c r="ET59" s="13">
        <v>94517.660000000003</v>
      </c>
      <c r="EU59" s="13">
        <v>85302.479999999996</v>
      </c>
      <c r="EV59" s="13">
        <v>870.24000000000001</v>
      </c>
      <c r="EW59" s="13">
        <v>352.00999999999999</v>
      </c>
      <c r="EX59" s="0">
        <v>286.29000000000002</v>
      </c>
      <c r="EY59" s="13">
        <v>507.13</v>
      </c>
      <c r="EZ59" s="0">
        <v>236.28</v>
      </c>
      <c r="FA59" s="0">
        <v>11.880000000000001</v>
      </c>
      <c r="FB59" s="0">
        <v>640.60000000000002</v>
      </c>
      <c r="FC59" s="0">
        <v>45.020000000000003</v>
      </c>
      <c r="FD59" s="0">
        <v>0</v>
      </c>
      <c r="FE59" s="13">
        <v>6265.4200000000001</v>
      </c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</row>
    <row ht="13.199999999999999" customHeight="1" r="60">
      <c r="A60" s="0">
        <v>305</v>
      </c>
      <c r="B60" s="0" t="s">
        <v>132</v>
      </c>
      <c r="C60" s="0">
        <v>92</v>
      </c>
      <c r="D60" s="0" t="s">
        <v>135</v>
      </c>
      <c r="F60" s="13">
        <v>33825.300000000003</v>
      </c>
      <c r="G60" s="13">
        <v>33483.669999999998</v>
      </c>
      <c r="H60" s="0">
        <v>129.25999999999999</v>
      </c>
      <c r="I60" s="0">
        <v>20.629999999999999</v>
      </c>
      <c r="J60" s="0">
        <v>12.539999999999999</v>
      </c>
      <c r="K60" s="0">
        <v>6.4100000000000001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172.78</v>
      </c>
      <c r="R60" s="13">
        <v>24575.169999999998</v>
      </c>
      <c r="S60" s="13">
        <v>22301.290000000001</v>
      </c>
      <c r="T60" s="0">
        <v>1797.3199999999999</v>
      </c>
      <c r="U60" s="0">
        <v>205.25</v>
      </c>
      <c r="V60" s="0">
        <v>0</v>
      </c>
      <c r="W60" s="0">
        <v>125.58</v>
      </c>
      <c r="X60" s="0">
        <v>56.920000000000002</v>
      </c>
      <c r="Y60" s="0">
        <v>0</v>
      </c>
      <c r="Z60" s="0">
        <v>4.8600000000000003</v>
      </c>
      <c r="AA60" s="0">
        <v>0</v>
      </c>
      <c r="AB60" s="0">
        <v>0</v>
      </c>
      <c r="AC60" s="0">
        <v>83.909999999999997</v>
      </c>
      <c r="AD60" s="13">
        <v>34131.900000000001</v>
      </c>
      <c r="AE60" s="13">
        <v>29860.450000000001</v>
      </c>
      <c r="AF60" s="13">
        <v>1025.5599999999999</v>
      </c>
      <c r="AG60" s="0">
        <v>568.71000000000004</v>
      </c>
      <c r="AH60" s="0">
        <v>286.24000000000001</v>
      </c>
      <c r="AI60" s="0">
        <v>211.38999999999999</v>
      </c>
      <c r="AJ60" s="0">
        <v>33.030000000000001</v>
      </c>
      <c r="AK60" s="0">
        <v>168.96000000000001</v>
      </c>
      <c r="AL60" s="0">
        <v>485.44</v>
      </c>
      <c r="AM60" s="0">
        <v>0</v>
      </c>
      <c r="AN60" s="0">
        <v>88.530000000000001</v>
      </c>
      <c r="AO60" s="0">
        <v>1403.51</v>
      </c>
      <c r="AP60" s="13">
        <v>16206.66</v>
      </c>
      <c r="AQ60" s="13">
        <v>15711.65</v>
      </c>
      <c r="AR60" s="0">
        <v>145.94</v>
      </c>
      <c r="AS60" s="0">
        <v>102.34999999999999</v>
      </c>
      <c r="AT60" s="0">
        <v>110.31999999999999</v>
      </c>
      <c r="AU60" s="0">
        <v>38.07</v>
      </c>
      <c r="AV60" s="0">
        <v>0</v>
      </c>
      <c r="AW60" s="0">
        <v>3.52</v>
      </c>
      <c r="AX60" s="0">
        <v>0</v>
      </c>
      <c r="AY60" s="0">
        <v>6.3399999999999999</v>
      </c>
      <c r="AZ60" s="0">
        <v>0</v>
      </c>
      <c r="BA60" s="0">
        <v>88.439999999999998</v>
      </c>
      <c r="BB60" s="13">
        <v>36810.330000000002</v>
      </c>
      <c r="BC60" s="13">
        <v>32983.279999999999</v>
      </c>
      <c r="BD60" s="0">
        <v>663.25</v>
      </c>
      <c r="BE60" s="13">
        <v>500.06999999999999</v>
      </c>
      <c r="BF60" s="0">
        <v>429.45999999999998</v>
      </c>
      <c r="BG60" s="0">
        <v>275.93000000000001</v>
      </c>
      <c r="BH60" s="0">
        <v>130.81</v>
      </c>
      <c r="BI60" s="0">
        <v>12.68</v>
      </c>
      <c r="BJ60" s="0">
        <v>7.4000000000000004</v>
      </c>
      <c r="BK60" s="0">
        <v>0</v>
      </c>
      <c r="BL60" s="0">
        <v>76.159999999999997</v>
      </c>
      <c r="BM60" s="0">
        <v>1731.22</v>
      </c>
      <c r="BN60" s="13">
        <v>26824.84</v>
      </c>
      <c r="BO60" s="13">
        <v>23924.529999999999</v>
      </c>
      <c r="BP60" s="13">
        <v>826.09000000000003</v>
      </c>
      <c r="BQ60" s="0">
        <v>459.68000000000001</v>
      </c>
      <c r="BR60" s="0">
        <v>180.30000000000001</v>
      </c>
      <c r="BS60" s="0">
        <v>270.58999999999997</v>
      </c>
      <c r="BT60" s="0">
        <v>157.38</v>
      </c>
      <c r="BU60" s="0">
        <v>212.09</v>
      </c>
      <c r="BV60" s="0">
        <v>73.400000000000006</v>
      </c>
      <c r="BW60" s="0">
        <v>62.159999999999997</v>
      </c>
      <c r="BX60" s="0">
        <v>0</v>
      </c>
      <c r="BY60" s="13">
        <v>658.5</v>
      </c>
      <c r="BZ60" s="13">
        <v>11310.549999999999</v>
      </c>
      <c r="CA60" s="13">
        <v>10474.620000000001</v>
      </c>
      <c r="CB60" s="0">
        <v>431.49000000000001</v>
      </c>
      <c r="CC60" s="0">
        <v>221.78</v>
      </c>
      <c r="CD60" s="13">
        <v>0</v>
      </c>
      <c r="CE60" s="0">
        <v>0</v>
      </c>
      <c r="CF60" s="0">
        <v>68.109999999999999</v>
      </c>
      <c r="CG60" s="0">
        <v>0</v>
      </c>
      <c r="CH60" s="0">
        <v>0</v>
      </c>
      <c r="CI60" s="0">
        <v>0</v>
      </c>
      <c r="CJ60" s="0">
        <v>0</v>
      </c>
      <c r="CK60" s="0">
        <v>114.53</v>
      </c>
      <c r="CL60" s="13">
        <v>25643.869999999999</v>
      </c>
      <c r="CM60" s="13">
        <v>25134.790000000001</v>
      </c>
      <c r="CN60" s="0">
        <v>286.06999999999999</v>
      </c>
      <c r="CO60" s="0">
        <v>153.83000000000001</v>
      </c>
      <c r="CP60" s="0">
        <v>0</v>
      </c>
      <c r="CQ60" s="0">
        <v>0</v>
      </c>
      <c r="CR60" s="0">
        <v>0</v>
      </c>
      <c r="CS60" s="0">
        <v>11.220000000000001</v>
      </c>
      <c r="CT60" s="0">
        <v>0</v>
      </c>
      <c r="CU60" s="0">
        <v>0</v>
      </c>
      <c r="CV60" s="0">
        <v>0</v>
      </c>
      <c r="CW60" s="0">
        <v>57.920000000000002</v>
      </c>
      <c r="CX60" s="13">
        <v>10223.219999999999</v>
      </c>
      <c r="CY60" s="13">
        <v>9904.1200000000008</v>
      </c>
      <c r="CZ60" s="0">
        <v>0</v>
      </c>
      <c r="DA60" s="0">
        <v>56.960000000000001</v>
      </c>
      <c r="DB60" s="0">
        <v>52.490000000000002</v>
      </c>
      <c r="DC60" s="0">
        <v>102.95</v>
      </c>
      <c r="DD60" s="0">
        <v>0</v>
      </c>
      <c r="DE60" s="0">
        <v>40.829999999999998</v>
      </c>
      <c r="DF60" s="0">
        <v>0</v>
      </c>
      <c r="DG60" s="0">
        <v>0</v>
      </c>
      <c r="DH60" s="0">
        <v>0</v>
      </c>
      <c r="DI60" s="0">
        <v>65.840000000000003</v>
      </c>
      <c r="DJ60" s="13">
        <v>31793.599999999999</v>
      </c>
      <c r="DK60" s="13">
        <v>15256.969999999999</v>
      </c>
      <c r="DL60" s="0">
        <v>15238.98</v>
      </c>
      <c r="DM60" s="0">
        <v>71.719999999999999</v>
      </c>
      <c r="DN60" s="0">
        <v>762.38999999999999</v>
      </c>
      <c r="DO60" s="0">
        <v>34.68</v>
      </c>
      <c r="DP60" s="0">
        <v>151.56</v>
      </c>
      <c r="DQ60" s="0">
        <v>41.68</v>
      </c>
      <c r="DR60" s="0">
        <v>15.539999999999999</v>
      </c>
      <c r="DS60" s="0">
        <v>0</v>
      </c>
      <c r="DT60" s="0">
        <v>92.390000000000001</v>
      </c>
      <c r="DU60" s="0">
        <v>127.65000000000001</v>
      </c>
      <c r="DV60" s="13">
        <v>18304.66</v>
      </c>
      <c r="DW60" s="13">
        <v>17440.41</v>
      </c>
      <c r="DX60" s="0">
        <v>331.81999999999999</v>
      </c>
      <c r="DY60" s="0">
        <v>191.72999999999999</v>
      </c>
      <c r="DZ60" s="0">
        <v>10.26</v>
      </c>
      <c r="EA60" s="0">
        <v>199.87</v>
      </c>
      <c r="EB60" s="0">
        <v>7.3799999999999999</v>
      </c>
      <c r="EC60" s="0">
        <v>47.090000000000003</v>
      </c>
      <c r="ED60" s="0">
        <v>0</v>
      </c>
      <c r="EE60" s="0">
        <v>38.890000000000001</v>
      </c>
      <c r="EF60" s="0">
        <v>0</v>
      </c>
      <c r="EG60" s="0">
        <v>37.140000000000001</v>
      </c>
      <c r="EH60" s="13">
        <v>21282.43</v>
      </c>
      <c r="EI60" s="13">
        <v>14764.32</v>
      </c>
      <c r="EJ60" s="13">
        <v>1528.1900000000001</v>
      </c>
      <c r="EK60" s="0">
        <v>962.71000000000004</v>
      </c>
      <c r="EL60" s="0">
        <v>1670.1400000000001</v>
      </c>
      <c r="EM60" s="13">
        <v>493.24000000000001</v>
      </c>
      <c r="EN60" s="0">
        <v>724.28999999999996</v>
      </c>
      <c r="EO60" s="0">
        <v>676.38</v>
      </c>
      <c r="EP60" s="0">
        <v>351.48000000000002</v>
      </c>
      <c r="EQ60" s="0">
        <v>67.629999999999995</v>
      </c>
      <c r="ER60" s="0">
        <v>0</v>
      </c>
      <c r="ES60" s="0">
        <v>43.990000000000002</v>
      </c>
      <c r="ET60" s="13">
        <v>290932.53000000003</v>
      </c>
      <c r="EU60" s="13">
        <v>251240.10000000001</v>
      </c>
      <c r="EV60" s="13">
        <v>22403.970000000001</v>
      </c>
      <c r="EW60" s="13">
        <v>3515.4200000000001</v>
      </c>
      <c r="EX60" s="13">
        <v>3514.1399999999999</v>
      </c>
      <c r="EY60" s="13">
        <v>1758.71</v>
      </c>
      <c r="EZ60" s="13">
        <v>1329.48</v>
      </c>
      <c r="FA60" s="13">
        <v>1214.45</v>
      </c>
      <c r="FB60" s="0">
        <v>938.12</v>
      </c>
      <c r="FC60" s="0">
        <v>175.02000000000001</v>
      </c>
      <c r="FD60" s="0">
        <v>257.07999999999998</v>
      </c>
      <c r="FE60" s="13">
        <v>4585.4300000000003</v>
      </c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</row>
    <row ht="13.199999999999999" customHeight="1" r="61">
      <c r="A61" s="0">
        <v>305</v>
      </c>
      <c r="B61" s="0" t="s">
        <v>132</v>
      </c>
      <c r="C61" s="0">
        <v>94</v>
      </c>
      <c r="D61" s="0" t="s">
        <v>136</v>
      </c>
      <c r="F61" s="13">
        <v>4711.9200000000001</v>
      </c>
      <c r="G61" s="13">
        <v>4623.3400000000001</v>
      </c>
      <c r="H61" s="0">
        <v>28.77</v>
      </c>
      <c r="I61" s="0">
        <v>34.549999999999997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25.260000000000002</v>
      </c>
      <c r="Q61" s="0">
        <v>0</v>
      </c>
      <c r="R61" s="13">
        <v>2213.5599999999999</v>
      </c>
      <c r="S61" s="13">
        <v>2166.25</v>
      </c>
      <c r="T61" s="0">
        <v>47.310000000000002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13">
        <v>6193.3299999999999</v>
      </c>
      <c r="AE61" s="13">
        <v>5948.0699999999997</v>
      </c>
      <c r="AF61" s="0">
        <v>198.28</v>
      </c>
      <c r="AG61" s="0">
        <v>7.5499999999999998</v>
      </c>
      <c r="AH61" s="0">
        <v>1.8500000000000001</v>
      </c>
      <c r="AI61" s="0">
        <v>0</v>
      </c>
      <c r="AJ61" s="0">
        <v>0</v>
      </c>
      <c r="AK61" s="0">
        <v>20.32</v>
      </c>
      <c r="AL61" s="0">
        <v>17.260000000000002</v>
      </c>
      <c r="AM61" s="0">
        <v>0</v>
      </c>
      <c r="AN61" s="0">
        <v>0</v>
      </c>
      <c r="AO61" s="0">
        <v>0</v>
      </c>
      <c r="AP61" s="13">
        <v>1294.0699999999999</v>
      </c>
      <c r="AQ61" s="13">
        <v>1236.6700000000001</v>
      </c>
      <c r="AR61" s="0">
        <v>40.579999999999998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16.82</v>
      </c>
      <c r="BB61" s="13">
        <v>5888.3400000000001</v>
      </c>
      <c r="BC61" s="13">
        <v>5863.6099999999997</v>
      </c>
      <c r="BD61" s="0">
        <v>14.359999999999999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10.369999999999999</v>
      </c>
      <c r="BK61" s="0">
        <v>0</v>
      </c>
      <c r="BL61" s="0">
        <v>0</v>
      </c>
      <c r="BM61" s="0">
        <v>0</v>
      </c>
      <c r="BN61" s="13">
        <v>1984.3599999999999</v>
      </c>
      <c r="BO61" s="13">
        <v>1878.76</v>
      </c>
      <c r="BP61" s="0">
        <v>48.719999999999999</v>
      </c>
      <c r="BQ61" s="0">
        <v>0</v>
      </c>
      <c r="BR61" s="0">
        <v>11.529999999999999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45.350000000000001</v>
      </c>
      <c r="BZ61" s="13">
        <v>2176.5300000000002</v>
      </c>
      <c r="CA61" s="13">
        <v>2066.6999999999998</v>
      </c>
      <c r="CB61" s="0">
        <v>104.98</v>
      </c>
      <c r="CC61" s="0">
        <v>4.8399999999999999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13">
        <v>2422.9000000000001</v>
      </c>
      <c r="CM61" s="13">
        <v>2344.4400000000001</v>
      </c>
      <c r="CN61" s="0">
        <v>57.090000000000003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14.300000000000001</v>
      </c>
      <c r="CU61" s="0">
        <v>0</v>
      </c>
      <c r="CV61" s="0">
        <v>0</v>
      </c>
      <c r="CW61" s="0">
        <v>7.0700000000000003</v>
      </c>
      <c r="CX61" s="13">
        <v>3067.5599999999999</v>
      </c>
      <c r="CY61" s="13">
        <v>2848.46</v>
      </c>
      <c r="CZ61" s="0">
        <v>144.00999999999999</v>
      </c>
      <c r="DA61" s="0">
        <v>59.100000000000001</v>
      </c>
      <c r="DB61" s="0">
        <v>0</v>
      </c>
      <c r="DC61" s="0">
        <v>15.98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13">
        <v>898.54999999999995</v>
      </c>
      <c r="DK61" s="13">
        <v>848.46000000000004</v>
      </c>
      <c r="DL61" s="0">
        <v>31.57</v>
      </c>
      <c r="DM61" s="0">
        <v>7.3099999999999996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11.210000000000001</v>
      </c>
      <c r="DV61" s="13">
        <v>1510.27</v>
      </c>
      <c r="DW61" s="13">
        <v>1466.53</v>
      </c>
      <c r="DX61" s="0">
        <v>43.740000000000002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13">
        <v>2981.1399999999999</v>
      </c>
      <c r="EI61" s="13">
        <v>2932.5599999999999</v>
      </c>
      <c r="EJ61" s="0">
        <v>22.82</v>
      </c>
      <c r="EK61" s="0">
        <v>0</v>
      </c>
      <c r="EL61" s="0">
        <v>18.109999999999999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7.6399999999999997</v>
      </c>
      <c r="ET61" s="13">
        <v>35342.529999999999</v>
      </c>
      <c r="EU61" s="13">
        <v>34223.849999999999</v>
      </c>
      <c r="EV61" s="0">
        <v>782.23000000000002</v>
      </c>
      <c r="EW61" s="0">
        <v>113.34999999999999</v>
      </c>
      <c r="EX61" s="0">
        <v>31.489999999999998</v>
      </c>
      <c r="EY61" s="0">
        <v>15.98</v>
      </c>
      <c r="EZ61" s="0">
        <v>0</v>
      </c>
      <c r="FA61" s="0">
        <v>20.32</v>
      </c>
      <c r="FB61" s="0">
        <v>41.93</v>
      </c>
      <c r="FC61" s="0">
        <v>0</v>
      </c>
      <c r="FD61" s="0">
        <v>25.260000000000002</v>
      </c>
      <c r="FE61" s="0">
        <v>88.090000000000003</v>
      </c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</row>
    <row ht="13.199999999999999" customHeight="1" r="62">
      <c r="A62" s="0">
        <v>305</v>
      </c>
      <c r="B62" s="0" t="s">
        <v>132</v>
      </c>
      <c r="C62" s="0">
        <v>97</v>
      </c>
      <c r="D62" s="0" t="s">
        <v>137</v>
      </c>
      <c r="F62" s="13">
        <v>15625.76</v>
      </c>
      <c r="G62" s="13">
        <v>14350.17</v>
      </c>
      <c r="H62" s="0">
        <v>282.86000000000001</v>
      </c>
      <c r="I62" s="0">
        <v>163.83000000000001</v>
      </c>
      <c r="J62" s="0">
        <v>140.16</v>
      </c>
      <c r="K62" s="0">
        <v>113.31</v>
      </c>
      <c r="L62" s="0">
        <v>31.390000000000001</v>
      </c>
      <c r="M62" s="0">
        <v>0</v>
      </c>
      <c r="N62" s="0">
        <v>211.36000000000001</v>
      </c>
      <c r="O62" s="0">
        <v>124.88</v>
      </c>
      <c r="P62" s="0">
        <v>4.5</v>
      </c>
      <c r="Q62" s="0">
        <v>203.27000000000001</v>
      </c>
      <c r="R62" s="13">
        <v>3232.2800000000002</v>
      </c>
      <c r="S62" s="13">
        <v>3228.21</v>
      </c>
      <c r="T62" s="0">
        <v>0</v>
      </c>
      <c r="U62" s="0">
        <v>4.0700000000000003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540.30999999999995</v>
      </c>
      <c r="AE62" s="0">
        <v>505.47000000000003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34.840000000000003</v>
      </c>
      <c r="AP62" s="13">
        <v>411.38999999999999</v>
      </c>
      <c r="AQ62" s="0">
        <v>326.33999999999997</v>
      </c>
      <c r="AR62" s="0">
        <v>0</v>
      </c>
      <c r="AS62" s="0">
        <v>0</v>
      </c>
      <c r="AT62" s="0">
        <v>0</v>
      </c>
      <c r="AU62" s="0">
        <v>85.049999999999997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591.77999999999997</v>
      </c>
      <c r="BC62" s="0">
        <v>571.69000000000005</v>
      </c>
      <c r="BD62" s="0">
        <v>0</v>
      </c>
      <c r="BE62" s="0">
        <v>0</v>
      </c>
      <c r="BF62" s="0">
        <v>18.899999999999999</v>
      </c>
      <c r="BG62" s="0">
        <v>0</v>
      </c>
      <c r="BH62" s="0">
        <v>0</v>
      </c>
      <c r="BI62" s="0">
        <v>0</v>
      </c>
      <c r="BJ62" s="0">
        <v>0</v>
      </c>
      <c r="BK62" s="0">
        <v>1.1899999999999999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822.98000000000002</v>
      </c>
      <c r="CA62" s="0">
        <v>809.60000000000002</v>
      </c>
      <c r="CB62" s="0">
        <v>4.9299999999999997</v>
      </c>
      <c r="CC62" s="0">
        <v>1.8200000000000001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6.6200000000000001</v>
      </c>
      <c r="CL62" s="13">
        <v>9967.5200000000004</v>
      </c>
      <c r="CM62" s="13">
        <v>9078.2000000000007</v>
      </c>
      <c r="CN62" s="0">
        <v>38.890000000000001</v>
      </c>
      <c r="CO62" s="0">
        <v>17.600000000000001</v>
      </c>
      <c r="CP62" s="0">
        <v>0</v>
      </c>
      <c r="CQ62" s="0">
        <v>63.270000000000003</v>
      </c>
      <c r="CR62" s="0">
        <v>0</v>
      </c>
      <c r="CS62" s="0">
        <v>19.32</v>
      </c>
      <c r="CT62" s="0">
        <v>0</v>
      </c>
      <c r="CU62" s="0">
        <v>0</v>
      </c>
      <c r="CV62" s="0">
        <v>28.899999999999999</v>
      </c>
      <c r="CW62" s="0">
        <v>721.32000000000005</v>
      </c>
      <c r="CX62" s="13">
        <v>2054.3000000000002</v>
      </c>
      <c r="CY62" s="13">
        <v>1765.21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289.08999999999997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272.13999999999999</v>
      </c>
      <c r="DW62" s="0">
        <v>200.06999999999999</v>
      </c>
      <c r="DX62" s="0">
        <v>0</v>
      </c>
      <c r="DY62" s="0">
        <v>0</v>
      </c>
      <c r="DZ62" s="0">
        <v>45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27.07</v>
      </c>
      <c r="EH62" s="0">
        <v>108.84999999999999</v>
      </c>
      <c r="EI62" s="0">
        <v>32.039999999999999</v>
      </c>
      <c r="EJ62" s="0">
        <v>76.810000000000002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13">
        <v>33627.309999999998</v>
      </c>
      <c r="EU62" s="13">
        <v>30867</v>
      </c>
      <c r="EV62" s="13">
        <v>403.49000000000001</v>
      </c>
      <c r="EW62" s="13">
        <v>187.31999999999999</v>
      </c>
      <c r="EX62" s="0">
        <v>204.06</v>
      </c>
      <c r="EY62" s="0">
        <v>261.63</v>
      </c>
      <c r="EZ62" s="0">
        <v>31.390000000000001</v>
      </c>
      <c r="FA62" s="0">
        <v>19.32</v>
      </c>
      <c r="FB62" s="0">
        <v>211.36000000000001</v>
      </c>
      <c r="FC62" s="0">
        <v>126.06999999999999</v>
      </c>
      <c r="FD62" s="0">
        <v>33.399999999999999</v>
      </c>
      <c r="FE62" s="13">
        <v>1282.21</v>
      </c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</row>
    <row ht="13.199999999999999" customHeight="1" r="63">
      <c r="A63" s="0">
        <v>305</v>
      </c>
      <c r="B63" s="0" t="s">
        <v>132</v>
      </c>
      <c r="C63" s="0">
        <v>128</v>
      </c>
      <c r="D63" s="0" t="s">
        <v>138</v>
      </c>
      <c r="F63" s="13">
        <v>27732.860000000001</v>
      </c>
      <c r="G63" s="13">
        <v>22603.540000000001</v>
      </c>
      <c r="H63" s="0">
        <v>345.31</v>
      </c>
      <c r="I63" s="13">
        <v>649.85000000000002</v>
      </c>
      <c r="J63" s="0">
        <v>300.38</v>
      </c>
      <c r="K63" s="0">
        <v>67.150000000000006</v>
      </c>
      <c r="L63" s="0">
        <v>297.82999999999998</v>
      </c>
      <c r="M63" s="0">
        <v>147.84</v>
      </c>
      <c r="N63" s="0">
        <v>37.619999999999997</v>
      </c>
      <c r="O63" s="0">
        <v>201.38</v>
      </c>
      <c r="P63" s="0">
        <v>8.0399999999999991</v>
      </c>
      <c r="Q63" s="0">
        <v>3073.8499999999999</v>
      </c>
      <c r="R63" s="13">
        <v>26188.27</v>
      </c>
      <c r="S63" s="13">
        <v>25326.299999999999</v>
      </c>
      <c r="T63" s="0">
        <v>173.53999999999999</v>
      </c>
      <c r="U63" s="13">
        <v>9.25</v>
      </c>
      <c r="V63" s="13">
        <v>73.909999999999997</v>
      </c>
      <c r="W63" s="0">
        <v>58.859999999999999</v>
      </c>
      <c r="X63" s="0">
        <v>108.56</v>
      </c>
      <c r="Y63" s="0">
        <v>58.939999999999998</v>
      </c>
      <c r="Z63" s="0">
        <v>13.91</v>
      </c>
      <c r="AA63" s="0">
        <v>0</v>
      </c>
      <c r="AB63" s="0">
        <v>0</v>
      </c>
      <c r="AC63" s="0">
        <v>364.98000000000002</v>
      </c>
      <c r="AD63" s="13">
        <v>27791.459999999999</v>
      </c>
      <c r="AE63" s="13">
        <v>26219.040000000001</v>
      </c>
      <c r="AF63" s="0">
        <v>248.5</v>
      </c>
      <c r="AG63" s="0">
        <v>103.38</v>
      </c>
      <c r="AH63" s="0">
        <v>271.81999999999999</v>
      </c>
      <c r="AI63" s="0">
        <v>96.340000000000003</v>
      </c>
      <c r="AJ63" s="0">
        <v>41.590000000000003</v>
      </c>
      <c r="AK63" s="0">
        <v>0</v>
      </c>
      <c r="AL63" s="0">
        <v>15.75</v>
      </c>
      <c r="AM63" s="0">
        <v>220.93000000000001</v>
      </c>
      <c r="AN63" s="0">
        <v>0</v>
      </c>
      <c r="AO63" s="0">
        <v>574.08000000000004</v>
      </c>
      <c r="AP63" s="13">
        <v>12289.25</v>
      </c>
      <c r="AQ63" s="13">
        <v>10095.719999999999</v>
      </c>
      <c r="AR63" s="0">
        <v>270.04000000000002</v>
      </c>
      <c r="AS63" s="0">
        <v>468.86000000000001</v>
      </c>
      <c r="AT63" s="0">
        <v>33.030000000000001</v>
      </c>
      <c r="AU63" s="0">
        <v>58.969999999999999</v>
      </c>
      <c r="AV63" s="0">
        <v>31.719999999999999</v>
      </c>
      <c r="AW63" s="0">
        <v>96.769999999999996</v>
      </c>
      <c r="AX63" s="0">
        <v>0</v>
      </c>
      <c r="AY63" s="0">
        <v>105.33</v>
      </c>
      <c r="AZ63" s="0">
        <v>109.92</v>
      </c>
      <c r="BA63" s="0">
        <v>1018.86</v>
      </c>
      <c r="BB63" s="13">
        <v>22541.290000000001</v>
      </c>
      <c r="BC63" s="13">
        <v>21238.209999999999</v>
      </c>
      <c r="BD63" s="0">
        <v>243.47999999999999</v>
      </c>
      <c r="BE63" s="0">
        <v>89.159999999999997</v>
      </c>
      <c r="BF63" s="0">
        <v>253.78999999999999</v>
      </c>
      <c r="BG63" s="0">
        <v>96.189999999999998</v>
      </c>
      <c r="BH63" s="0">
        <v>57.640000000000001</v>
      </c>
      <c r="BI63" s="0">
        <v>26.629999999999999</v>
      </c>
      <c r="BJ63" s="0">
        <v>47.829999999999998</v>
      </c>
      <c r="BK63" s="0">
        <v>0</v>
      </c>
      <c r="BL63" s="0">
        <v>0</v>
      </c>
      <c r="BM63" s="0">
        <v>488.27999999999997</v>
      </c>
      <c r="BN63" s="13">
        <v>43284.910000000003</v>
      </c>
      <c r="BO63" s="13">
        <v>38712.709999999999</v>
      </c>
      <c r="BP63" s="0">
        <v>896.80999999999995</v>
      </c>
      <c r="BQ63" s="0">
        <v>153.06999999999999</v>
      </c>
      <c r="BR63" s="13">
        <v>18.149999999999999</v>
      </c>
      <c r="BS63" s="0">
        <v>186.34</v>
      </c>
      <c r="BT63" s="0">
        <v>0</v>
      </c>
      <c r="BU63" s="0">
        <v>124.84999999999999</v>
      </c>
      <c r="BV63" s="0">
        <v>77.730000000000004</v>
      </c>
      <c r="BW63" s="0">
        <v>28.399999999999999</v>
      </c>
      <c r="BX63" s="0">
        <v>85.560000000000002</v>
      </c>
      <c r="BY63" s="0">
        <v>3001.21</v>
      </c>
      <c r="BZ63" s="13">
        <v>45954.529999999999</v>
      </c>
      <c r="CA63" s="13">
        <v>44174.599999999999</v>
      </c>
      <c r="CB63" s="0">
        <v>176.65000000000001</v>
      </c>
      <c r="CC63" s="0">
        <v>220.84</v>
      </c>
      <c r="CD63" s="0">
        <v>372.49000000000001</v>
      </c>
      <c r="CE63" s="0">
        <v>303.97000000000003</v>
      </c>
      <c r="CF63" s="0">
        <v>70.180000000000007</v>
      </c>
      <c r="CG63" s="0">
        <v>150.88999999999999</v>
      </c>
      <c r="CH63" s="0">
        <v>0</v>
      </c>
      <c r="CI63" s="0">
        <v>10.91</v>
      </c>
      <c r="CJ63" s="0">
        <v>0</v>
      </c>
      <c r="CK63" s="0">
        <v>473.91000000000003</v>
      </c>
      <c r="CL63" s="13">
        <v>16171.42</v>
      </c>
      <c r="CM63" s="13">
        <v>15078.84</v>
      </c>
      <c r="CN63" s="0">
        <v>143.09999999999999</v>
      </c>
      <c r="CO63" s="0">
        <v>0</v>
      </c>
      <c r="CP63" s="0">
        <v>11.57</v>
      </c>
      <c r="CQ63" s="0">
        <v>0</v>
      </c>
      <c r="CR63" s="0">
        <v>0</v>
      </c>
      <c r="CS63" s="0">
        <v>0</v>
      </c>
      <c r="CT63" s="0">
        <v>0</v>
      </c>
      <c r="CU63" s="0">
        <v>37.270000000000003</v>
      </c>
      <c r="CV63" s="0">
        <v>0</v>
      </c>
      <c r="CW63" s="0">
        <v>900.61000000000001</v>
      </c>
      <c r="CX63" s="13">
        <v>20220.470000000001</v>
      </c>
      <c r="CY63" s="13">
        <v>18021.040000000001</v>
      </c>
      <c r="CZ63" s="0">
        <v>219.13999999999999</v>
      </c>
      <c r="DA63" s="0">
        <v>40.619999999999997</v>
      </c>
      <c r="DB63" s="0">
        <v>782.87</v>
      </c>
      <c r="DC63" s="0">
        <v>0</v>
      </c>
      <c r="DD63" s="0">
        <v>17.41</v>
      </c>
      <c r="DE63" s="0">
        <v>137.30000000000001</v>
      </c>
      <c r="DF63" s="0">
        <v>59.200000000000003</v>
      </c>
      <c r="DG63" s="0">
        <v>8.6999999999999993</v>
      </c>
      <c r="DH63" s="0">
        <v>26.120000000000001</v>
      </c>
      <c r="DI63" s="0">
        <v>907.98000000000002</v>
      </c>
      <c r="DJ63" s="13">
        <v>10788.16</v>
      </c>
      <c r="DK63" s="13">
        <v>8050.4700000000003</v>
      </c>
      <c r="DL63" s="0">
        <v>347.61000000000001</v>
      </c>
      <c r="DM63" s="0">
        <v>23.699999999999999</v>
      </c>
      <c r="DN63" s="0">
        <v>13.17</v>
      </c>
      <c r="DO63" s="0">
        <v>5.1699999999999999</v>
      </c>
      <c r="DP63" s="0">
        <v>94.129999999999995</v>
      </c>
      <c r="DQ63" s="0">
        <v>0</v>
      </c>
      <c r="DR63" s="0">
        <v>0</v>
      </c>
      <c r="DS63" s="0">
        <v>12.24</v>
      </c>
      <c r="DT63" s="0">
        <v>6.7000000000000002</v>
      </c>
      <c r="DU63" s="0">
        <v>2234.96</v>
      </c>
      <c r="DV63" s="13">
        <v>15140.07</v>
      </c>
      <c r="DW63" s="13">
        <v>12091.73</v>
      </c>
      <c r="DX63" s="0">
        <v>402.49000000000001</v>
      </c>
      <c r="DY63" s="0">
        <v>721.35000000000002</v>
      </c>
      <c r="DZ63" s="0">
        <v>31.23</v>
      </c>
      <c r="EA63" s="0">
        <v>137.78999999999999</v>
      </c>
      <c r="EB63" s="0">
        <v>21.989999999999998</v>
      </c>
      <c r="EC63" s="0">
        <v>65.840000000000003</v>
      </c>
      <c r="ED63" s="0">
        <v>107.41</v>
      </c>
      <c r="EE63" s="0">
        <v>22.420000000000002</v>
      </c>
      <c r="EF63" s="0">
        <v>1.6100000000000001</v>
      </c>
      <c r="EG63" s="0">
        <v>1536.1199999999999</v>
      </c>
      <c r="EH63" s="13">
        <v>25248.889999999999</v>
      </c>
      <c r="EI63" s="13">
        <v>21176.330000000002</v>
      </c>
      <c r="EJ63" s="0">
        <v>565.27999999999997</v>
      </c>
      <c r="EK63" s="0">
        <v>332.80000000000001</v>
      </c>
      <c r="EL63" s="13">
        <v>62.729999999999997</v>
      </c>
      <c r="EM63" s="0">
        <v>884.63</v>
      </c>
      <c r="EN63" s="0">
        <v>40.350000000000001</v>
      </c>
      <c r="EO63" s="0">
        <v>115.03</v>
      </c>
      <c r="EP63" s="0">
        <v>134.16</v>
      </c>
      <c r="EQ63" s="0">
        <v>253.91</v>
      </c>
      <c r="ER63" s="0">
        <v>55.020000000000003</v>
      </c>
      <c r="ES63" s="0">
        <v>1628.52</v>
      </c>
      <c r="ET63" s="13">
        <v>293351.58000000002</v>
      </c>
      <c r="EU63" s="13">
        <v>262788.53000000003</v>
      </c>
      <c r="EV63" s="13">
        <v>4031.9499999999998</v>
      </c>
      <c r="EW63" s="13">
        <v>2812.8800000000001</v>
      </c>
      <c r="EX63" s="13">
        <v>2225.1399999999999</v>
      </c>
      <c r="EY63" s="13">
        <v>1895.4100000000001</v>
      </c>
      <c r="EZ63" s="13">
        <v>781.39999999999998</v>
      </c>
      <c r="FA63" s="0">
        <v>924.09000000000003</v>
      </c>
      <c r="FB63" s="13">
        <v>493.61000000000001</v>
      </c>
      <c r="FC63" s="0">
        <v>901.49000000000001</v>
      </c>
      <c r="FD63" s="0">
        <v>292.97000000000003</v>
      </c>
      <c r="FE63" s="13">
        <v>16203.360000000001</v>
      </c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</row>
    <row ht="13.199999999999999" customHeight="1" r="64">
      <c r="A64" s="0">
        <v>305</v>
      </c>
      <c r="B64" s="0" t="s">
        <v>132</v>
      </c>
      <c r="C64" s="0">
        <v>178</v>
      </c>
      <c r="D64" s="0" t="s">
        <v>139</v>
      </c>
      <c r="F64" s="13">
        <v>74114.899999999994</v>
      </c>
      <c r="G64" s="13">
        <v>71247.460000000006</v>
      </c>
      <c r="H64" s="13">
        <v>1589.8299999999999</v>
      </c>
      <c r="I64" s="0">
        <v>0</v>
      </c>
      <c r="J64" s="0">
        <v>0</v>
      </c>
      <c r="K64" s="0">
        <v>350.30000000000001</v>
      </c>
      <c r="L64" s="0">
        <v>147.38</v>
      </c>
      <c r="M64" s="0">
        <v>135.75</v>
      </c>
      <c r="N64" s="0">
        <v>453.56999999999999</v>
      </c>
      <c r="O64" s="0">
        <v>0</v>
      </c>
      <c r="P64" s="0">
        <v>0</v>
      </c>
      <c r="Q64" s="0">
        <v>190.61000000000001</v>
      </c>
      <c r="R64" s="13">
        <v>23856.639999999999</v>
      </c>
      <c r="S64" s="13">
        <v>19540.43</v>
      </c>
      <c r="T64" s="0">
        <v>555.17999999999995</v>
      </c>
      <c r="U64" s="0">
        <v>335.75999999999999</v>
      </c>
      <c r="V64" s="0">
        <v>581.47000000000003</v>
      </c>
      <c r="W64" s="0">
        <v>453.38999999999999</v>
      </c>
      <c r="X64" s="0">
        <v>400.32999999999998</v>
      </c>
      <c r="Y64" s="0">
        <v>183.97999999999999</v>
      </c>
      <c r="Z64" s="0">
        <v>384.50999999999999</v>
      </c>
      <c r="AA64" s="0">
        <v>11.550000000000001</v>
      </c>
      <c r="AB64" s="0">
        <v>100.90000000000001</v>
      </c>
      <c r="AC64" s="0">
        <v>1309.0799999999999</v>
      </c>
      <c r="AD64" s="13">
        <v>46880.059999999998</v>
      </c>
      <c r="AE64" s="13">
        <v>45755.18</v>
      </c>
      <c r="AF64" s="13">
        <v>14.83</v>
      </c>
      <c r="AG64" s="13">
        <v>9.8399999999999999</v>
      </c>
      <c r="AH64" s="13">
        <v>0</v>
      </c>
      <c r="AI64" s="13">
        <v>31.989999999999998</v>
      </c>
      <c r="AJ64" s="0">
        <v>0</v>
      </c>
      <c r="AK64" s="0">
        <v>0</v>
      </c>
      <c r="AL64" s="0">
        <v>0</v>
      </c>
      <c r="AM64" s="0">
        <v>0</v>
      </c>
      <c r="AN64" s="0">
        <v>261.68000000000001</v>
      </c>
      <c r="AO64" s="0">
        <v>806.51999999999998</v>
      </c>
      <c r="AP64" s="13">
        <v>26613.290000000001</v>
      </c>
      <c r="AQ64" s="13">
        <v>22329.009999999998</v>
      </c>
      <c r="AR64" s="0">
        <v>2173.9299999999998</v>
      </c>
      <c r="AS64" s="0">
        <v>312</v>
      </c>
      <c r="AT64" s="0">
        <v>186.78</v>
      </c>
      <c r="AU64" s="0">
        <v>41.32</v>
      </c>
      <c r="AV64" s="0">
        <v>195.84999999999999</v>
      </c>
      <c r="AW64" s="0">
        <v>642.16999999999996</v>
      </c>
      <c r="AX64" s="0">
        <v>398.92000000000002</v>
      </c>
      <c r="AY64" s="0">
        <v>0</v>
      </c>
      <c r="AZ64" s="0">
        <v>168.11000000000001</v>
      </c>
      <c r="BA64" s="0">
        <v>165.13999999999999</v>
      </c>
      <c r="BB64" s="13">
        <v>40072.75</v>
      </c>
      <c r="BC64" s="13">
        <v>37366.230000000003</v>
      </c>
      <c r="BD64" s="13">
        <v>953.99000000000001</v>
      </c>
      <c r="BE64" s="13">
        <v>134.13999999999999</v>
      </c>
      <c r="BF64" s="13">
        <v>550.12</v>
      </c>
      <c r="BG64" s="13">
        <v>243.47999999999999</v>
      </c>
      <c r="BH64" s="0">
        <v>0</v>
      </c>
      <c r="BI64" s="0">
        <v>246.97</v>
      </c>
      <c r="BJ64" s="0">
        <v>95.959999999999994</v>
      </c>
      <c r="BK64" s="0">
        <v>0</v>
      </c>
      <c r="BL64" s="0">
        <v>0</v>
      </c>
      <c r="BM64" s="0">
        <v>481.83999999999997</v>
      </c>
      <c r="BN64" s="13">
        <v>51047.379999999997</v>
      </c>
      <c r="BO64" s="13">
        <v>45674.980000000003</v>
      </c>
      <c r="BP64" s="0">
        <v>1.0900000000000001</v>
      </c>
      <c r="BQ64" s="0">
        <v>0</v>
      </c>
      <c r="BR64" s="13">
        <v>355.82999999999998</v>
      </c>
      <c r="BS64" s="0">
        <v>0</v>
      </c>
      <c r="BT64" s="13">
        <v>0</v>
      </c>
      <c r="BU64" s="0">
        <v>0</v>
      </c>
      <c r="BV64" s="0">
        <v>355.31</v>
      </c>
      <c r="BW64" s="0">
        <v>0</v>
      </c>
      <c r="BX64" s="0">
        <v>205.47</v>
      </c>
      <c r="BY64" s="0">
        <v>4454.6700000000001</v>
      </c>
      <c r="BZ64" s="13">
        <v>34850.330000000002</v>
      </c>
      <c r="CA64" s="13">
        <v>31974.869999999999</v>
      </c>
      <c r="CB64" s="0">
        <v>913.74000000000001</v>
      </c>
      <c r="CC64" s="0">
        <v>445.86000000000001</v>
      </c>
      <c r="CD64" s="0">
        <v>111.52</v>
      </c>
      <c r="CE64" s="13">
        <v>0</v>
      </c>
      <c r="CF64" s="0">
        <v>188.38</v>
      </c>
      <c r="CG64" s="0">
        <v>261.13</v>
      </c>
      <c r="CH64" s="0">
        <v>0</v>
      </c>
      <c r="CI64" s="0">
        <v>0</v>
      </c>
      <c r="CJ64" s="0">
        <v>0</v>
      </c>
      <c r="CK64" s="0">
        <v>954.82000000000005</v>
      </c>
      <c r="CL64" s="13">
        <v>37275.410000000003</v>
      </c>
      <c r="CM64" s="13">
        <v>36686.379999999997</v>
      </c>
      <c r="CN64" s="13">
        <v>285.06999999999999</v>
      </c>
      <c r="CO64" s="0">
        <v>0</v>
      </c>
      <c r="CP64" s="13">
        <v>70.120000000000005</v>
      </c>
      <c r="CQ64" s="13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233.83000000000001</v>
      </c>
      <c r="CX64" s="13">
        <v>34451.610000000001</v>
      </c>
      <c r="CY64" s="13">
        <v>31580.919999999998</v>
      </c>
      <c r="CZ64" s="13">
        <v>601.25999999999999</v>
      </c>
      <c r="DA64" s="13">
        <v>72.150000000000006</v>
      </c>
      <c r="DB64" s="13">
        <v>0</v>
      </c>
      <c r="DC64" s="0">
        <v>320.13999999999999</v>
      </c>
      <c r="DD64" s="13">
        <v>342.44</v>
      </c>
      <c r="DE64" s="0">
        <v>316.30000000000001</v>
      </c>
      <c r="DF64" s="0">
        <v>463.67000000000002</v>
      </c>
      <c r="DG64" s="0">
        <v>0</v>
      </c>
      <c r="DH64" s="0">
        <v>6.6699999999999999</v>
      </c>
      <c r="DI64" s="13">
        <v>748.03999999999996</v>
      </c>
      <c r="DJ64" s="13">
        <v>18177.84</v>
      </c>
      <c r="DK64" s="13">
        <v>13156.98</v>
      </c>
      <c r="DL64" s="13">
        <v>2632.0799999999999</v>
      </c>
      <c r="DM64" s="0">
        <v>590.67999999999995</v>
      </c>
      <c r="DN64" s="0">
        <v>475.07999999999998</v>
      </c>
      <c r="DO64" s="0">
        <v>144.97999999999999</v>
      </c>
      <c r="DP64" s="0">
        <v>0</v>
      </c>
      <c r="DQ64" s="0">
        <v>0</v>
      </c>
      <c r="DR64" s="0">
        <v>256.33999999999997</v>
      </c>
      <c r="DS64" s="0">
        <v>0</v>
      </c>
      <c r="DT64" s="0">
        <v>0</v>
      </c>
      <c r="DU64" s="0">
        <v>921.65999999999997</v>
      </c>
      <c r="DV64" s="13">
        <v>20170.130000000001</v>
      </c>
      <c r="DW64" s="13">
        <v>16454.16</v>
      </c>
      <c r="DX64" s="0">
        <v>1631.8800000000001</v>
      </c>
      <c r="DY64" s="0">
        <v>301.79000000000002</v>
      </c>
      <c r="DZ64" s="0">
        <v>262.79000000000002</v>
      </c>
      <c r="EA64" s="0">
        <v>146.27000000000001</v>
      </c>
      <c r="EB64" s="0">
        <v>0</v>
      </c>
      <c r="EC64" s="0">
        <v>318.92000000000002</v>
      </c>
      <c r="ED64" s="0">
        <v>128.16999999999999</v>
      </c>
      <c r="EE64" s="0">
        <v>0</v>
      </c>
      <c r="EF64" s="0">
        <v>0</v>
      </c>
      <c r="EG64" s="0">
        <v>926.14999999999998</v>
      </c>
      <c r="EH64" s="13">
        <v>11874.6</v>
      </c>
      <c r="EI64" s="13">
        <v>8925.8799999999992</v>
      </c>
      <c r="EJ64" s="0">
        <v>453.39999999999998</v>
      </c>
      <c r="EK64" s="0">
        <v>111.7</v>
      </c>
      <c r="EL64" s="0">
        <v>98.25</v>
      </c>
      <c r="EM64" s="13">
        <v>267.05000000000001</v>
      </c>
      <c r="EN64" s="13">
        <v>215.13999999999999</v>
      </c>
      <c r="EO64" s="13">
        <v>0</v>
      </c>
      <c r="EP64" s="0">
        <v>512.67999999999995</v>
      </c>
      <c r="EQ64" s="0">
        <v>0</v>
      </c>
      <c r="ER64" s="0">
        <v>0</v>
      </c>
      <c r="ES64" s="0">
        <v>1290.48</v>
      </c>
      <c r="ET64" s="13">
        <v>419384.94</v>
      </c>
      <c r="EU64" s="13">
        <v>380692.47999999998</v>
      </c>
      <c r="EV64" s="13">
        <v>11806.280000000001</v>
      </c>
      <c r="EW64" s="13">
        <v>2313.9200000000001</v>
      </c>
      <c r="EX64" s="13">
        <v>2691.96</v>
      </c>
      <c r="EY64" s="13">
        <v>1998.9200000000001</v>
      </c>
      <c r="EZ64" s="13">
        <v>1489.52</v>
      </c>
      <c r="FA64" s="13">
        <v>2105.2199999999998</v>
      </c>
      <c r="FB64" s="13">
        <v>3049.1300000000001</v>
      </c>
      <c r="FC64" s="0">
        <v>11.550000000000001</v>
      </c>
      <c r="FD64" s="13">
        <v>742.83000000000004</v>
      </c>
      <c r="FE64" s="13">
        <v>12482.84</v>
      </c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</row>
    <row ht="13.199999999999999" customHeight="1" r="65">
      <c r="A65" s="0">
        <v>305</v>
      </c>
      <c r="B65" s="0" t="s">
        <v>132</v>
      </c>
      <c r="C65" s="0">
        <v>181</v>
      </c>
      <c r="D65" s="0" t="s">
        <v>140</v>
      </c>
      <c r="F65" s="13">
        <v>71234.580000000002</v>
      </c>
      <c r="G65" s="13">
        <v>49701</v>
      </c>
      <c r="H65" s="0">
        <v>0</v>
      </c>
      <c r="I65" s="0">
        <v>13.529999999999999</v>
      </c>
      <c r="J65" s="0">
        <v>0</v>
      </c>
      <c r="K65" s="0">
        <v>173.78999999999999</v>
      </c>
      <c r="L65" s="0">
        <v>0</v>
      </c>
      <c r="M65" s="0">
        <v>4.7400000000000002</v>
      </c>
      <c r="N65" s="0">
        <v>14.1</v>
      </c>
      <c r="O65" s="0">
        <v>14.26</v>
      </c>
      <c r="P65" s="0">
        <v>0</v>
      </c>
      <c r="Q65" s="13">
        <v>21313.150000000001</v>
      </c>
      <c r="R65" s="13">
        <v>80293.639999999999</v>
      </c>
      <c r="S65" s="13">
        <v>79161.229999999996</v>
      </c>
      <c r="T65" s="0">
        <v>6.9100000000000001</v>
      </c>
      <c r="U65" s="0">
        <v>0</v>
      </c>
      <c r="V65" s="0">
        <v>0</v>
      </c>
      <c r="W65" s="0">
        <v>1.25</v>
      </c>
      <c r="X65" s="0">
        <v>0</v>
      </c>
      <c r="Y65" s="0">
        <v>0</v>
      </c>
      <c r="Z65" s="0">
        <v>32.75</v>
      </c>
      <c r="AA65" s="0">
        <v>0</v>
      </c>
      <c r="AB65" s="0">
        <v>0</v>
      </c>
      <c r="AC65" s="13">
        <v>1091.45</v>
      </c>
      <c r="AD65" s="13">
        <v>68869.889999999999</v>
      </c>
      <c r="AE65" s="13">
        <v>68490.119999999995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379.76999999999998</v>
      </c>
      <c r="AP65" s="13">
        <v>23454.18</v>
      </c>
      <c r="AQ65" s="13">
        <v>21278.669999999998</v>
      </c>
      <c r="AR65" s="0">
        <v>0</v>
      </c>
      <c r="AS65" s="0">
        <v>0</v>
      </c>
      <c r="AT65" s="0">
        <v>0</v>
      </c>
      <c r="AU65" s="0">
        <v>0</v>
      </c>
      <c r="AV65" s="0">
        <v>2.7799999999999998</v>
      </c>
      <c r="AW65" s="0">
        <v>0</v>
      </c>
      <c r="AX65" s="0">
        <v>0</v>
      </c>
      <c r="AY65" s="0">
        <v>0</v>
      </c>
      <c r="AZ65" s="0">
        <v>0</v>
      </c>
      <c r="BA65" s="13">
        <v>2172.7199999999998</v>
      </c>
      <c r="BB65" s="13">
        <v>75443.130000000005</v>
      </c>
      <c r="BC65" s="13">
        <v>75148.440000000002</v>
      </c>
      <c r="BD65" s="0">
        <v>0</v>
      </c>
      <c r="BE65" s="0">
        <v>171.06</v>
      </c>
      <c r="BF65" s="0">
        <v>57.979999999999997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13">
        <v>65.629999999999995</v>
      </c>
      <c r="BN65" s="13">
        <v>141351.45999999999</v>
      </c>
      <c r="BO65" s="13">
        <v>130881.64</v>
      </c>
      <c r="BP65" s="0">
        <v>0</v>
      </c>
      <c r="BQ65" s="0">
        <v>0</v>
      </c>
      <c r="BR65" s="0">
        <v>148.47999999999999</v>
      </c>
      <c r="BS65" s="0">
        <v>275.11000000000001</v>
      </c>
      <c r="BT65" s="0">
        <v>0</v>
      </c>
      <c r="BU65" s="0">
        <v>0</v>
      </c>
      <c r="BV65" s="0">
        <v>0.31</v>
      </c>
      <c r="BW65" s="0">
        <v>0</v>
      </c>
      <c r="BX65" s="0">
        <v>825.47000000000003</v>
      </c>
      <c r="BY65" s="13">
        <v>9220.4200000000001</v>
      </c>
      <c r="BZ65" s="13">
        <v>30356.669999999998</v>
      </c>
      <c r="CA65" s="13">
        <v>27279.630000000001</v>
      </c>
      <c r="CB65" s="0">
        <v>38.880000000000003</v>
      </c>
      <c r="CC65" s="0">
        <v>142.37</v>
      </c>
      <c r="CD65" s="0">
        <v>0</v>
      </c>
      <c r="CE65" s="0">
        <v>35.149999999999999</v>
      </c>
      <c r="CF65" s="0">
        <v>46.869999999999997</v>
      </c>
      <c r="CG65" s="0">
        <v>23.43</v>
      </c>
      <c r="CH65" s="0">
        <v>35.149999999999999</v>
      </c>
      <c r="CI65" s="0">
        <v>205.46000000000001</v>
      </c>
      <c r="CJ65" s="0">
        <v>0</v>
      </c>
      <c r="CK65" s="13">
        <v>2549.6599999999999</v>
      </c>
      <c r="CL65" s="13">
        <v>29971.18</v>
      </c>
      <c r="CM65" s="13">
        <v>27956.610000000001</v>
      </c>
      <c r="CN65" s="0">
        <v>0.77000000000000002</v>
      </c>
      <c r="CO65" s="0">
        <v>208.99000000000001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411.69999999999999</v>
      </c>
      <c r="CV65" s="0">
        <v>0</v>
      </c>
      <c r="CW65" s="0">
        <v>1393.0999999999999</v>
      </c>
      <c r="CX65" s="13">
        <v>45171.489999999998</v>
      </c>
      <c r="CY65" s="13">
        <v>43703.779999999999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1.24</v>
      </c>
      <c r="DF65" s="0">
        <v>0</v>
      </c>
      <c r="DG65" s="0">
        <v>0</v>
      </c>
      <c r="DH65" s="0">
        <v>0</v>
      </c>
      <c r="DI65" s="13">
        <v>1466.46</v>
      </c>
      <c r="DJ65" s="13">
        <v>14938.73</v>
      </c>
      <c r="DK65" s="13">
        <v>12584.9</v>
      </c>
      <c r="DL65" s="0">
        <v>0</v>
      </c>
      <c r="DM65" s="0">
        <v>0</v>
      </c>
      <c r="DN65" s="0">
        <v>0</v>
      </c>
      <c r="DO65" s="0">
        <v>3.2200000000000002</v>
      </c>
      <c r="DP65" s="0">
        <v>0</v>
      </c>
      <c r="DQ65" s="0">
        <v>0</v>
      </c>
      <c r="DR65" s="0">
        <v>0</v>
      </c>
      <c r="DS65" s="0">
        <v>67.069999999999993</v>
      </c>
      <c r="DT65" s="0">
        <v>192.72</v>
      </c>
      <c r="DU65" s="0">
        <v>2090.8099999999999</v>
      </c>
      <c r="DV65" s="13">
        <v>19195.650000000001</v>
      </c>
      <c r="DW65" s="13">
        <v>19135.759999999998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1.5700000000000001</v>
      </c>
      <c r="EG65" s="0">
        <v>58.310000000000002</v>
      </c>
      <c r="EH65" s="13">
        <v>78600.850000000006</v>
      </c>
      <c r="EI65" s="13">
        <v>67983.830000000002</v>
      </c>
      <c r="EJ65" s="0">
        <v>98.069999999999993</v>
      </c>
      <c r="EK65" s="0">
        <v>15.56</v>
      </c>
      <c r="EL65" s="0">
        <v>0.14999999999999999</v>
      </c>
      <c r="EM65" s="0">
        <v>39.5</v>
      </c>
      <c r="EN65" s="0">
        <v>0</v>
      </c>
      <c r="EO65" s="0">
        <v>0</v>
      </c>
      <c r="EP65" s="0">
        <v>0</v>
      </c>
      <c r="EQ65" s="0">
        <v>11.42</v>
      </c>
      <c r="ER65" s="0">
        <v>2.1200000000000001</v>
      </c>
      <c r="ES65" s="0">
        <v>10450.059999999999</v>
      </c>
      <c r="ET65" s="13">
        <v>678881.44999999995</v>
      </c>
      <c r="EU65" s="13">
        <v>623305.60999999999</v>
      </c>
      <c r="EV65" s="13">
        <v>144.63</v>
      </c>
      <c r="EW65" s="0">
        <v>551.50999999999999</v>
      </c>
      <c r="EX65" s="0">
        <v>206.61000000000001</v>
      </c>
      <c r="EY65" s="0">
        <v>528.01999999999998</v>
      </c>
      <c r="EZ65" s="0">
        <v>49.649999999999999</v>
      </c>
      <c r="FA65" s="0">
        <v>29.41</v>
      </c>
      <c r="FB65" s="0">
        <v>82.310000000000002</v>
      </c>
      <c r="FC65" s="0">
        <v>709.90999999999997</v>
      </c>
      <c r="FD65" s="0">
        <v>1021.88</v>
      </c>
      <c r="FE65" s="13">
        <v>52251.540000000001</v>
      </c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</row>
    <row ht="13.199999999999999" customHeight="1" r="66">
      <c r="A66" s="0">
        <v>305</v>
      </c>
      <c r="B66" s="0" t="s">
        <v>132</v>
      </c>
      <c r="C66" s="0">
        <v>182</v>
      </c>
      <c r="D66" s="0" t="s">
        <v>141</v>
      </c>
      <c r="F66" s="13">
        <v>19001.59</v>
      </c>
      <c r="G66" s="13">
        <v>17708.709999999999</v>
      </c>
      <c r="H66" s="0">
        <v>113.98</v>
      </c>
      <c r="I66" s="0">
        <v>72.390000000000001</v>
      </c>
      <c r="J66" s="13">
        <v>206.02000000000001</v>
      </c>
      <c r="K66" s="0">
        <v>77.390000000000001</v>
      </c>
      <c r="L66" s="0">
        <v>61.600000000000001</v>
      </c>
      <c r="M66" s="0">
        <v>195.99000000000001</v>
      </c>
      <c r="N66" s="0">
        <v>12.74</v>
      </c>
      <c r="O66" s="0">
        <v>0</v>
      </c>
      <c r="P66" s="0">
        <v>0</v>
      </c>
      <c r="Q66" s="0">
        <v>552.71000000000004</v>
      </c>
      <c r="R66" s="13">
        <v>8365.2199999999993</v>
      </c>
      <c r="S66" s="13">
        <v>7643.6499999999996</v>
      </c>
      <c r="T66" s="0">
        <v>236.61000000000001</v>
      </c>
      <c r="U66" s="0">
        <v>50.460000000000001</v>
      </c>
      <c r="V66" s="13">
        <v>51.009999999999998</v>
      </c>
      <c r="W66" s="0">
        <v>0</v>
      </c>
      <c r="X66" s="0">
        <v>111.91</v>
      </c>
      <c r="Y66" s="0">
        <v>136.49000000000001</v>
      </c>
      <c r="Z66" s="0">
        <v>0</v>
      </c>
      <c r="AA66" s="0">
        <v>0</v>
      </c>
      <c r="AB66" s="0">
        <v>6.2800000000000002</v>
      </c>
      <c r="AC66" s="0">
        <v>128.78999999999999</v>
      </c>
      <c r="AD66" s="13">
        <v>16431.119999999999</v>
      </c>
      <c r="AE66" s="13">
        <v>15186.200000000001</v>
      </c>
      <c r="AF66" s="0">
        <v>370.77999999999997</v>
      </c>
      <c r="AG66" s="0">
        <v>132.41</v>
      </c>
      <c r="AH66" s="0">
        <v>41.509999999999998</v>
      </c>
      <c r="AI66" s="0">
        <v>358.13999999999999</v>
      </c>
      <c r="AJ66" s="0">
        <v>62.719999999999999</v>
      </c>
      <c r="AK66" s="0">
        <v>0</v>
      </c>
      <c r="AL66" s="0">
        <v>0</v>
      </c>
      <c r="AM66" s="0">
        <v>0</v>
      </c>
      <c r="AN66" s="0">
        <v>163.80000000000001</v>
      </c>
      <c r="AO66" s="0">
        <v>115.54000000000001</v>
      </c>
      <c r="AP66" s="13">
        <v>11799.23</v>
      </c>
      <c r="AQ66" s="13">
        <v>11281.450000000001</v>
      </c>
      <c r="AR66" s="0">
        <v>133.96000000000001</v>
      </c>
      <c r="AS66" s="0">
        <v>1.3899999999999999</v>
      </c>
      <c r="AT66" s="0">
        <v>48.899999999999999</v>
      </c>
      <c r="AU66" s="0">
        <v>12.16</v>
      </c>
      <c r="AV66" s="0">
        <v>96.569999999999993</v>
      </c>
      <c r="AW66" s="0">
        <v>41.979999999999997</v>
      </c>
      <c r="AX66" s="0">
        <v>0</v>
      </c>
      <c r="AY66" s="0">
        <v>18.41</v>
      </c>
      <c r="AZ66" s="0">
        <v>0</v>
      </c>
      <c r="BA66" s="0">
        <v>164.38999999999999</v>
      </c>
      <c r="BB66" s="13">
        <v>22518.799999999999</v>
      </c>
      <c r="BC66" s="13">
        <v>21837.709999999999</v>
      </c>
      <c r="BD66" s="0">
        <v>217.56999999999999</v>
      </c>
      <c r="BE66" s="13">
        <v>76.180000000000007</v>
      </c>
      <c r="BF66" s="13">
        <v>0</v>
      </c>
      <c r="BG66" s="13">
        <v>134.53999999999999</v>
      </c>
      <c r="BH66" s="0">
        <v>8.9499999999999993</v>
      </c>
      <c r="BI66" s="0">
        <v>13.220000000000001</v>
      </c>
      <c r="BJ66" s="0">
        <v>0</v>
      </c>
      <c r="BK66" s="0">
        <v>27.300000000000001</v>
      </c>
      <c r="BL66" s="0">
        <v>78.730000000000004</v>
      </c>
      <c r="BM66" s="0">
        <v>124.54000000000001</v>
      </c>
      <c r="BN66" s="13">
        <v>15673.129999999999</v>
      </c>
      <c r="BO66" s="13">
        <v>13754.860000000001</v>
      </c>
      <c r="BP66" s="0">
        <v>1316.0699999999999</v>
      </c>
      <c r="BQ66" s="0">
        <v>104.7</v>
      </c>
      <c r="BR66" s="13">
        <v>205.00999999999999</v>
      </c>
      <c r="BS66" s="0">
        <v>0.73999999999999999</v>
      </c>
      <c r="BT66" s="0">
        <v>0</v>
      </c>
      <c r="BU66" s="0">
        <v>65.930000000000007</v>
      </c>
      <c r="BV66" s="0">
        <v>199.38999999999999</v>
      </c>
      <c r="BW66" s="0">
        <v>0</v>
      </c>
      <c r="BX66" s="0">
        <v>20.140000000000001</v>
      </c>
      <c r="BY66" s="0">
        <v>6.25</v>
      </c>
      <c r="BZ66" s="13">
        <v>16226.049999999999</v>
      </c>
      <c r="CA66" s="13">
        <v>14986.440000000001</v>
      </c>
      <c r="CB66" s="0">
        <v>362.89999999999998</v>
      </c>
      <c r="CC66" s="0">
        <v>180.16</v>
      </c>
      <c r="CD66" s="0">
        <v>75.560000000000002</v>
      </c>
      <c r="CE66" s="0">
        <v>116.40000000000001</v>
      </c>
      <c r="CF66" s="0">
        <v>45.57</v>
      </c>
      <c r="CG66" s="0">
        <v>81.239999999999995</v>
      </c>
      <c r="CH66" s="0">
        <v>0</v>
      </c>
      <c r="CI66" s="0">
        <v>13.65</v>
      </c>
      <c r="CJ66" s="0">
        <v>0</v>
      </c>
      <c r="CK66" s="0">
        <v>364.08999999999997</v>
      </c>
      <c r="CL66" s="13">
        <v>12748.120000000001</v>
      </c>
      <c r="CM66" s="13">
        <v>12032.139999999999</v>
      </c>
      <c r="CN66" s="0">
        <v>193.06</v>
      </c>
      <c r="CO66" s="0">
        <v>382.94999999999999</v>
      </c>
      <c r="CP66" s="0">
        <v>23.489999999999998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5.3399999999999999</v>
      </c>
      <c r="CW66" s="0">
        <v>111.09999999999999</v>
      </c>
      <c r="CX66" s="13">
        <v>15329.77</v>
      </c>
      <c r="CY66" s="13">
        <v>14647.77</v>
      </c>
      <c r="CZ66" s="13">
        <v>254.97999999999999</v>
      </c>
      <c r="DA66" s="0">
        <v>58.43</v>
      </c>
      <c r="DB66" s="0">
        <v>20.93</v>
      </c>
      <c r="DC66" s="0">
        <v>40.479999999999997</v>
      </c>
      <c r="DD66" s="0">
        <v>54.479999999999997</v>
      </c>
      <c r="DE66" s="0">
        <v>25.199999999999999</v>
      </c>
      <c r="DF66" s="0">
        <v>36.740000000000002</v>
      </c>
      <c r="DG66" s="0">
        <v>0</v>
      </c>
      <c r="DH66" s="0">
        <v>0</v>
      </c>
      <c r="DI66" s="0">
        <v>190.72</v>
      </c>
      <c r="DJ66" s="13">
        <v>5592.6400000000003</v>
      </c>
      <c r="DK66" s="13">
        <v>4626.79</v>
      </c>
      <c r="DL66" s="0">
        <v>320.16000000000003</v>
      </c>
      <c r="DM66" s="0">
        <v>58.520000000000003</v>
      </c>
      <c r="DN66" s="13">
        <v>197.19</v>
      </c>
      <c r="DO66" s="0">
        <v>49.219999999999999</v>
      </c>
      <c r="DP66" s="0">
        <v>7.2599999999999998</v>
      </c>
      <c r="DQ66" s="0">
        <v>72.450000000000003</v>
      </c>
      <c r="DR66" s="0">
        <v>0</v>
      </c>
      <c r="DS66" s="0">
        <v>0</v>
      </c>
      <c r="DT66" s="0">
        <v>0</v>
      </c>
      <c r="DU66" s="0">
        <v>261.04000000000002</v>
      </c>
      <c r="DV66" s="13">
        <v>9515.5799999999999</v>
      </c>
      <c r="DW66" s="13">
        <v>8493.3600000000006</v>
      </c>
      <c r="DX66" s="0">
        <v>425.94999999999999</v>
      </c>
      <c r="DY66" s="0">
        <v>281.32999999999998</v>
      </c>
      <c r="DZ66" s="13">
        <v>70.079999999999998</v>
      </c>
      <c r="EA66" s="13">
        <v>0</v>
      </c>
      <c r="EB66" s="0">
        <v>0</v>
      </c>
      <c r="EC66" s="0">
        <v>61.020000000000003</v>
      </c>
      <c r="ED66" s="0">
        <v>121.90000000000001</v>
      </c>
      <c r="EE66" s="0">
        <v>20.170000000000002</v>
      </c>
      <c r="EF66" s="0">
        <v>6.0099999999999998</v>
      </c>
      <c r="EG66" s="0">
        <v>35.719999999999999</v>
      </c>
      <c r="EH66" s="13">
        <v>5954.6800000000003</v>
      </c>
      <c r="EI66" s="13">
        <v>5224.0200000000004</v>
      </c>
      <c r="EJ66" s="0">
        <v>120.02</v>
      </c>
      <c r="EK66" s="0">
        <v>222.93000000000001</v>
      </c>
      <c r="EL66" s="0">
        <v>0</v>
      </c>
      <c r="EM66" s="0">
        <v>26.18</v>
      </c>
      <c r="EN66" s="0">
        <v>0</v>
      </c>
      <c r="EO66" s="0">
        <v>16.699999999999999</v>
      </c>
      <c r="EP66" s="0">
        <v>12.16</v>
      </c>
      <c r="EQ66" s="0">
        <v>0</v>
      </c>
      <c r="ER66" s="0">
        <v>0</v>
      </c>
      <c r="ES66" s="0">
        <v>332.66000000000003</v>
      </c>
      <c r="ET66" s="13">
        <v>159155.92999999999</v>
      </c>
      <c r="EU66" s="13">
        <v>147423.10000000001</v>
      </c>
      <c r="EV66" s="13">
        <v>4066.04</v>
      </c>
      <c r="EW66" s="13">
        <v>1621.8499999999999</v>
      </c>
      <c r="EX66" s="13">
        <v>939.70000000000005</v>
      </c>
      <c r="EY66" s="13">
        <v>815.25</v>
      </c>
      <c r="EZ66" s="13">
        <v>449.06</v>
      </c>
      <c r="FA66" s="0">
        <v>710.22000000000003</v>
      </c>
      <c r="FB66" s="0">
        <v>382.93000000000001</v>
      </c>
      <c r="FC66" s="0">
        <v>79.530000000000001</v>
      </c>
      <c r="FD66" s="0">
        <v>280.30000000000001</v>
      </c>
      <c r="FE66" s="13">
        <v>2387.5500000000002</v>
      </c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</row>
    <row ht="13.199999999999999" customHeight="1" r="67">
      <c r="A67" s="0">
        <v>305</v>
      </c>
      <c r="B67" s="0" t="s">
        <v>132</v>
      </c>
      <c r="C67" s="0">
        <v>184</v>
      </c>
      <c r="D67" s="0" t="s">
        <v>142</v>
      </c>
      <c r="F67" s="13">
        <v>19150.110000000001</v>
      </c>
      <c r="G67" s="13">
        <v>18807.049999999999</v>
      </c>
      <c r="H67" s="0">
        <v>16.829999999999998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13">
        <v>326.23000000000002</v>
      </c>
      <c r="R67" s="13">
        <v>48466.830000000002</v>
      </c>
      <c r="S67" s="13">
        <v>46655.150000000001</v>
      </c>
      <c r="T67" s="0">
        <v>0</v>
      </c>
      <c r="U67" s="0">
        <v>0</v>
      </c>
      <c r="V67" s="0">
        <v>300.18000000000001</v>
      </c>
      <c r="W67" s="0">
        <v>225.18000000000001</v>
      </c>
      <c r="X67" s="0">
        <v>37.5</v>
      </c>
      <c r="Y67" s="0">
        <v>625.44000000000005</v>
      </c>
      <c r="Z67" s="0">
        <v>19.600000000000001</v>
      </c>
      <c r="AA67" s="0">
        <v>63.700000000000003</v>
      </c>
      <c r="AB67" s="0">
        <v>49</v>
      </c>
      <c r="AC67" s="0">
        <v>491.05000000000001</v>
      </c>
      <c r="AD67" s="13">
        <v>11137.709999999999</v>
      </c>
      <c r="AE67" s="13">
        <v>10227.799999999999</v>
      </c>
      <c r="AF67" s="0">
        <v>41.329999999999998</v>
      </c>
      <c r="AG67" s="0">
        <v>0</v>
      </c>
      <c r="AH67" s="0">
        <v>0</v>
      </c>
      <c r="AI67" s="0">
        <v>164.31999999999999</v>
      </c>
      <c r="AJ67" s="0">
        <v>0</v>
      </c>
      <c r="AK67" s="0">
        <v>8.4499999999999993</v>
      </c>
      <c r="AL67" s="0">
        <v>0</v>
      </c>
      <c r="AM67" s="0">
        <v>0</v>
      </c>
      <c r="AN67" s="0">
        <v>0</v>
      </c>
      <c r="AO67" s="0">
        <v>695.79999999999995</v>
      </c>
      <c r="AP67" s="13">
        <v>2572.2600000000002</v>
      </c>
      <c r="AQ67" s="13">
        <v>2525.7199999999998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46.539999999999999</v>
      </c>
      <c r="BB67" s="13">
        <v>15187.08</v>
      </c>
      <c r="BC67" s="13">
        <v>12924.76</v>
      </c>
      <c r="BD67" s="0">
        <v>0</v>
      </c>
      <c r="BE67" s="0">
        <v>51.700000000000003</v>
      </c>
      <c r="BF67" s="0">
        <v>0</v>
      </c>
      <c r="BG67" s="0">
        <v>0</v>
      </c>
      <c r="BH67" s="0">
        <v>0</v>
      </c>
      <c r="BI67" s="0">
        <v>0</v>
      </c>
      <c r="BJ67" s="0">
        <v>137.00999999999999</v>
      </c>
      <c r="BK67" s="0">
        <v>0</v>
      </c>
      <c r="BL67" s="0">
        <v>0</v>
      </c>
      <c r="BM67" s="0">
        <v>2073.5999999999999</v>
      </c>
      <c r="BN67" s="13">
        <v>29886.080000000002</v>
      </c>
      <c r="BO67" s="13">
        <v>29886.080000000002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13">
        <v>0</v>
      </c>
      <c r="BZ67" s="13">
        <v>5348.3400000000001</v>
      </c>
      <c r="CA67" s="13">
        <v>5344.6400000000003</v>
      </c>
      <c r="CB67" s="0">
        <v>0</v>
      </c>
      <c r="CC67" s="0">
        <v>3.7000000000000002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13">
        <v>4996.9799999999996</v>
      </c>
      <c r="CM67" s="13">
        <v>4643.6400000000003</v>
      </c>
      <c r="CN67" s="0">
        <v>0</v>
      </c>
      <c r="CO67" s="0">
        <v>0</v>
      </c>
      <c r="CP67" s="0">
        <v>13.06</v>
      </c>
      <c r="CQ67" s="0">
        <v>0</v>
      </c>
      <c r="CR67" s="0">
        <v>0</v>
      </c>
      <c r="CS67" s="0">
        <v>57</v>
      </c>
      <c r="CT67" s="0">
        <v>110.13</v>
      </c>
      <c r="CU67" s="0">
        <v>0</v>
      </c>
      <c r="CV67" s="0">
        <v>0</v>
      </c>
      <c r="CW67" s="0">
        <v>173.15000000000001</v>
      </c>
      <c r="CX67" s="13">
        <v>11071.280000000001</v>
      </c>
      <c r="CY67" s="13">
        <v>10163.799999999999</v>
      </c>
      <c r="CZ67" s="0">
        <v>0</v>
      </c>
      <c r="DA67" s="0">
        <v>0</v>
      </c>
      <c r="DB67" s="0">
        <v>0</v>
      </c>
      <c r="DC67" s="0">
        <v>140.06</v>
      </c>
      <c r="DD67" s="0">
        <v>0</v>
      </c>
      <c r="DE67" s="0">
        <v>0</v>
      </c>
      <c r="DF67" s="0">
        <v>111.23999999999999</v>
      </c>
      <c r="DG67" s="0">
        <v>0</v>
      </c>
      <c r="DH67" s="0">
        <v>0</v>
      </c>
      <c r="DI67" s="0">
        <v>656.16999999999996</v>
      </c>
      <c r="DJ67" s="13">
        <v>18332.66</v>
      </c>
      <c r="DK67" s="13">
        <v>17013.16</v>
      </c>
      <c r="DL67" s="0">
        <v>0</v>
      </c>
      <c r="DM67" s="0">
        <v>168</v>
      </c>
      <c r="DN67" s="0">
        <v>0</v>
      </c>
      <c r="DO67" s="0">
        <v>312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13">
        <v>839.5</v>
      </c>
      <c r="DV67" s="13">
        <v>22017.369999999999</v>
      </c>
      <c r="DW67" s="13">
        <v>21946.130000000001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30.239999999999998</v>
      </c>
      <c r="EF67" s="0">
        <v>11.800000000000001</v>
      </c>
      <c r="EG67" s="0">
        <v>29.199999999999999</v>
      </c>
      <c r="EH67" s="13">
        <v>33098.519999999997</v>
      </c>
      <c r="EI67" s="13">
        <v>32915.339999999997</v>
      </c>
      <c r="EJ67" s="0">
        <v>67.379999999999995</v>
      </c>
      <c r="EK67" s="0">
        <v>22.210000000000001</v>
      </c>
      <c r="EL67" s="0">
        <v>58.799999999999997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34.789999999999999</v>
      </c>
      <c r="ET67" s="13">
        <v>221265.22</v>
      </c>
      <c r="EU67" s="13">
        <v>213053.26999999999</v>
      </c>
      <c r="EV67" s="13">
        <v>125.54000000000001</v>
      </c>
      <c r="EW67" s="0">
        <v>245.61000000000001</v>
      </c>
      <c r="EX67" s="13">
        <v>372.04000000000002</v>
      </c>
      <c r="EY67" s="0">
        <v>841.55999999999995</v>
      </c>
      <c r="EZ67" s="0">
        <v>37.5</v>
      </c>
      <c r="FA67" s="13">
        <v>690.88999999999999</v>
      </c>
      <c r="FB67" s="0">
        <v>377.98000000000002</v>
      </c>
      <c r="FC67" s="0">
        <v>93.939999999999998</v>
      </c>
      <c r="FD67" s="0">
        <v>60.799999999999997</v>
      </c>
      <c r="FE67" s="13">
        <v>5366.0299999999997</v>
      </c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</row>
    <row ht="13.199999999999999" customHeight="1" r="68">
      <c r="A68" s="0">
        <v>305</v>
      </c>
      <c r="B68" s="0" t="s">
        <v>132</v>
      </c>
      <c r="C68" s="0">
        <v>185</v>
      </c>
      <c r="D68" s="0" t="s">
        <v>143</v>
      </c>
      <c r="F68" s="13">
        <v>11162.32</v>
      </c>
      <c r="G68" s="13">
        <v>10403.110000000001</v>
      </c>
      <c r="H68" s="0">
        <v>274.60000000000002</v>
      </c>
      <c r="I68" s="0">
        <v>140.68000000000001</v>
      </c>
      <c r="J68" s="0">
        <v>179.43000000000001</v>
      </c>
      <c r="K68" s="0">
        <v>51.240000000000002</v>
      </c>
      <c r="L68" s="0">
        <v>15.56</v>
      </c>
      <c r="M68" s="0">
        <v>0</v>
      </c>
      <c r="N68" s="0">
        <v>0</v>
      </c>
      <c r="O68" s="0">
        <v>36.75</v>
      </c>
      <c r="P68" s="0">
        <v>9.2300000000000004</v>
      </c>
      <c r="Q68" s="0">
        <v>51.68</v>
      </c>
      <c r="R68" s="13">
        <v>9910.6499999999996</v>
      </c>
      <c r="S68" s="13">
        <v>6438.6499999999996</v>
      </c>
      <c r="T68" s="0">
        <v>482.05000000000001</v>
      </c>
      <c r="U68" s="0">
        <v>509.20999999999998</v>
      </c>
      <c r="V68" s="0">
        <v>193.47</v>
      </c>
      <c r="W68" s="0">
        <v>288.01999999999998</v>
      </c>
      <c r="X68" s="0">
        <v>163.96000000000001</v>
      </c>
      <c r="Y68" s="0">
        <v>277.04000000000002</v>
      </c>
      <c r="Z68" s="0">
        <v>0</v>
      </c>
      <c r="AA68" s="0">
        <v>0</v>
      </c>
      <c r="AB68" s="0">
        <v>399.10000000000002</v>
      </c>
      <c r="AC68" s="0">
        <v>1159.0799999999999</v>
      </c>
      <c r="AD68" s="13">
        <v>35800.260000000002</v>
      </c>
      <c r="AE68" s="13">
        <v>32610.77</v>
      </c>
      <c r="AF68" s="0">
        <v>1191.3900000000001</v>
      </c>
      <c r="AG68" s="13">
        <v>686.27999999999997</v>
      </c>
      <c r="AH68" s="0">
        <v>770.72000000000003</v>
      </c>
      <c r="AI68" s="13">
        <v>164.53</v>
      </c>
      <c r="AJ68" s="0">
        <v>162.52000000000001</v>
      </c>
      <c r="AK68" s="0">
        <v>151.38999999999999</v>
      </c>
      <c r="AL68" s="13">
        <v>0</v>
      </c>
      <c r="AM68" s="0">
        <v>6.9199999999999999</v>
      </c>
      <c r="AN68" s="0">
        <v>11.369999999999999</v>
      </c>
      <c r="AO68" s="13">
        <v>44.229999999999997</v>
      </c>
      <c r="AP68" s="13">
        <v>5854.3999999999996</v>
      </c>
      <c r="AQ68" s="13">
        <v>4737.9200000000001</v>
      </c>
      <c r="AR68" s="0">
        <v>483.25</v>
      </c>
      <c r="AS68" s="0">
        <v>454.50999999999999</v>
      </c>
      <c r="AT68" s="0">
        <v>18.649999999999999</v>
      </c>
      <c r="AU68" s="0">
        <v>36.310000000000002</v>
      </c>
      <c r="AV68" s="0">
        <v>36.200000000000003</v>
      </c>
      <c r="AW68" s="0">
        <v>0</v>
      </c>
      <c r="AX68" s="0">
        <v>3.9900000000000002</v>
      </c>
      <c r="AY68" s="0">
        <v>0</v>
      </c>
      <c r="AZ68" s="0">
        <v>45.880000000000003</v>
      </c>
      <c r="BA68" s="0">
        <v>37.689999999999998</v>
      </c>
      <c r="BB68" s="13">
        <v>11741.59</v>
      </c>
      <c r="BC68" s="13">
        <v>10700.91</v>
      </c>
      <c r="BD68" s="0">
        <v>593.66999999999996</v>
      </c>
      <c r="BE68" s="0">
        <v>224.86000000000001</v>
      </c>
      <c r="BF68" s="0">
        <v>87.840000000000003</v>
      </c>
      <c r="BG68" s="0">
        <v>0</v>
      </c>
      <c r="BH68" s="0">
        <v>7.0300000000000002</v>
      </c>
      <c r="BI68" s="0">
        <v>0</v>
      </c>
      <c r="BJ68" s="0">
        <v>0</v>
      </c>
      <c r="BK68" s="0">
        <v>0</v>
      </c>
      <c r="BL68" s="0">
        <v>2.0600000000000001</v>
      </c>
      <c r="BM68" s="0">
        <v>125.14</v>
      </c>
      <c r="BN68" s="13">
        <v>29080.57</v>
      </c>
      <c r="BO68" s="13">
        <v>24916.349999999999</v>
      </c>
      <c r="BP68" s="0">
        <v>824.87</v>
      </c>
      <c r="BQ68" s="13">
        <v>647.32000000000005</v>
      </c>
      <c r="BR68" s="13">
        <v>1155.55</v>
      </c>
      <c r="BS68" s="13">
        <v>58.799999999999997</v>
      </c>
      <c r="BT68" s="0">
        <v>30.91</v>
      </c>
      <c r="BU68" s="0">
        <v>98.019999999999996</v>
      </c>
      <c r="BV68" s="0">
        <v>241.34</v>
      </c>
      <c r="BW68" s="0">
        <v>239.47999999999999</v>
      </c>
      <c r="BX68" s="0">
        <v>269.22000000000003</v>
      </c>
      <c r="BY68" s="0">
        <v>598.61000000000001</v>
      </c>
      <c r="BZ68" s="13">
        <v>9679.9200000000001</v>
      </c>
      <c r="CA68" s="13">
        <v>7358.0600000000004</v>
      </c>
      <c r="CB68" s="0">
        <v>572.57000000000005</v>
      </c>
      <c r="CC68" s="13">
        <v>857.12</v>
      </c>
      <c r="CD68" s="0">
        <v>285</v>
      </c>
      <c r="CE68" s="0">
        <v>259.68000000000001</v>
      </c>
      <c r="CF68" s="0">
        <v>204.40000000000001</v>
      </c>
      <c r="CG68" s="0">
        <v>60.640000000000001</v>
      </c>
      <c r="CH68" s="0">
        <v>16.59</v>
      </c>
      <c r="CI68" s="0">
        <v>1.8700000000000001</v>
      </c>
      <c r="CJ68" s="0">
        <v>2.3700000000000001</v>
      </c>
      <c r="CK68" s="0">
        <v>61.479999999999997</v>
      </c>
      <c r="CL68" s="13">
        <v>9917.8400000000001</v>
      </c>
      <c r="CM68" s="13">
        <v>8279.75</v>
      </c>
      <c r="CN68" s="0">
        <v>387.87</v>
      </c>
      <c r="CO68" s="0">
        <v>415.77999999999997</v>
      </c>
      <c r="CP68" s="0">
        <v>191.21000000000001</v>
      </c>
      <c r="CQ68" s="0">
        <v>152.30000000000001</v>
      </c>
      <c r="CR68" s="0">
        <v>0</v>
      </c>
      <c r="CS68" s="0">
        <v>0</v>
      </c>
      <c r="CT68" s="0">
        <v>59.200000000000003</v>
      </c>
      <c r="CU68" s="0">
        <v>37.549999999999997</v>
      </c>
      <c r="CV68" s="0">
        <v>40.600000000000001</v>
      </c>
      <c r="CW68" s="0">
        <v>353.56</v>
      </c>
      <c r="CX68" s="13">
        <v>29395.84</v>
      </c>
      <c r="CY68" s="13">
        <v>25873.919999999998</v>
      </c>
      <c r="CZ68" s="0">
        <v>536.07000000000005</v>
      </c>
      <c r="DA68" s="13">
        <v>593.65999999999997</v>
      </c>
      <c r="DB68" s="13">
        <v>879.86000000000001</v>
      </c>
      <c r="DC68" s="0">
        <v>244.16</v>
      </c>
      <c r="DD68" s="0">
        <v>95.390000000000001</v>
      </c>
      <c r="DE68" s="0">
        <v>415.81</v>
      </c>
      <c r="DF68" s="0">
        <v>4.3700000000000001</v>
      </c>
      <c r="DG68" s="0">
        <v>10.84</v>
      </c>
      <c r="DH68" s="0">
        <v>227.58000000000001</v>
      </c>
      <c r="DI68" s="0">
        <v>514.13</v>
      </c>
      <c r="DJ68" s="13">
        <v>7530.7200000000003</v>
      </c>
      <c r="DK68" s="13">
        <v>4883.8699999999999</v>
      </c>
      <c r="DL68" s="0">
        <v>428.31</v>
      </c>
      <c r="DM68" s="0">
        <v>1094.3499999999999</v>
      </c>
      <c r="DN68" s="0">
        <v>268.61000000000001</v>
      </c>
      <c r="DO68" s="13">
        <v>122.87</v>
      </c>
      <c r="DP68" s="0">
        <v>326.77999999999997</v>
      </c>
      <c r="DQ68" s="0">
        <v>116.63</v>
      </c>
      <c r="DR68" s="0">
        <v>0</v>
      </c>
      <c r="DS68" s="0">
        <v>9.4100000000000001</v>
      </c>
      <c r="DT68" s="0">
        <v>4.96</v>
      </c>
      <c r="DU68" s="0">
        <v>274.86000000000001</v>
      </c>
      <c r="DV68" s="13">
        <v>10813.030000000001</v>
      </c>
      <c r="DW68" s="13">
        <v>8375.75</v>
      </c>
      <c r="DX68" s="13">
        <v>563.11000000000001</v>
      </c>
      <c r="DY68" s="0">
        <v>133.21000000000001</v>
      </c>
      <c r="DZ68" s="13">
        <v>603.82000000000005</v>
      </c>
      <c r="EA68" s="13">
        <v>123.84999999999999</v>
      </c>
      <c r="EB68" s="0">
        <v>172.55000000000001</v>
      </c>
      <c r="EC68" s="0">
        <v>171.09999999999999</v>
      </c>
      <c r="ED68" s="0">
        <v>166.63</v>
      </c>
      <c r="EE68" s="0">
        <v>8.4800000000000004</v>
      </c>
      <c r="EF68" s="0">
        <v>5.9100000000000001</v>
      </c>
      <c r="EG68" s="0">
        <v>488.54000000000002</v>
      </c>
      <c r="EH68" s="13">
        <v>11835.530000000001</v>
      </c>
      <c r="EI68" s="13">
        <v>9768.4400000000005</v>
      </c>
      <c r="EJ68" s="0">
        <v>117.02</v>
      </c>
      <c r="EK68" s="0">
        <v>276.12</v>
      </c>
      <c r="EL68" s="13">
        <v>208.36000000000001</v>
      </c>
      <c r="EM68" s="0">
        <v>19.329999999999998</v>
      </c>
      <c r="EN68" s="0">
        <v>99.980000000000004</v>
      </c>
      <c r="EO68" s="0">
        <v>279.63999999999999</v>
      </c>
      <c r="EP68" s="0">
        <v>47.630000000000003</v>
      </c>
      <c r="EQ68" s="0">
        <v>14.06</v>
      </c>
      <c r="ER68" s="0">
        <v>15.85</v>
      </c>
      <c r="ES68" s="0">
        <v>989.03999999999996</v>
      </c>
      <c r="ET68" s="13">
        <v>182722.67000000001</v>
      </c>
      <c r="EU68" s="13">
        <v>154347.5</v>
      </c>
      <c r="EV68" s="13">
        <v>6454.7799999999997</v>
      </c>
      <c r="EW68" s="13">
        <v>6033.1000000000004</v>
      </c>
      <c r="EX68" s="13">
        <v>4842.5200000000004</v>
      </c>
      <c r="EY68" s="13">
        <v>1521.0899999999999</v>
      </c>
      <c r="EZ68" s="13">
        <v>1315.28</v>
      </c>
      <c r="FA68" s="13">
        <v>1570.27</v>
      </c>
      <c r="FB68" s="13">
        <v>539.75</v>
      </c>
      <c r="FC68" s="0">
        <v>365.36000000000001</v>
      </c>
      <c r="FD68" s="0">
        <v>1034.1300000000001</v>
      </c>
      <c r="FE68" s="13">
        <v>4698.04</v>
      </c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</row>
    <row ht="13.199999999999999" customHeight="1" r="69">
      <c r="A69" s="0">
        <v>305</v>
      </c>
      <c r="B69" s="0" t="s">
        <v>132</v>
      </c>
      <c r="C69" s="0">
        <v>186</v>
      </c>
      <c r="D69" s="0" t="s">
        <v>144</v>
      </c>
      <c r="F69" s="13">
        <v>17238.049999999999</v>
      </c>
      <c r="G69" s="13">
        <v>17152.549999999999</v>
      </c>
      <c r="H69" s="0">
        <v>25.530000000000001</v>
      </c>
      <c r="I69" s="0">
        <v>5.3600000000000003</v>
      </c>
      <c r="J69" s="0">
        <v>11.460000000000001</v>
      </c>
      <c r="K69" s="0">
        <v>11.460000000000001</v>
      </c>
      <c r="L69" s="0">
        <v>9.5500000000000007</v>
      </c>
      <c r="M69" s="0">
        <v>0</v>
      </c>
      <c r="N69" s="0">
        <v>0</v>
      </c>
      <c r="O69" s="0">
        <v>20.920000000000002</v>
      </c>
      <c r="P69" s="0">
        <v>0</v>
      </c>
      <c r="Q69" s="0">
        <v>1.2</v>
      </c>
      <c r="R69" s="13">
        <v>8038.1000000000004</v>
      </c>
      <c r="S69" s="13">
        <v>7570.25</v>
      </c>
      <c r="T69" s="0">
        <v>289.13</v>
      </c>
      <c r="U69" s="0">
        <v>5.3799999999999999</v>
      </c>
      <c r="V69" s="0">
        <v>9.5500000000000007</v>
      </c>
      <c r="W69" s="0">
        <v>0.82999999999999996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162.94</v>
      </c>
      <c r="AD69" s="13">
        <v>25096.330000000002</v>
      </c>
      <c r="AE69" s="13">
        <v>24754.84</v>
      </c>
      <c r="AF69" s="0">
        <v>240.25999999999999</v>
      </c>
      <c r="AG69" s="0">
        <v>0</v>
      </c>
      <c r="AH69" s="0">
        <v>0</v>
      </c>
      <c r="AI69" s="0">
        <v>39.409999999999997</v>
      </c>
      <c r="AJ69" s="0">
        <v>0</v>
      </c>
      <c r="AK69" s="0">
        <v>0</v>
      </c>
      <c r="AL69" s="0">
        <v>0</v>
      </c>
      <c r="AM69" s="0">
        <v>0</v>
      </c>
      <c r="AN69" s="0">
        <v>31.989999999999998</v>
      </c>
      <c r="AO69" s="0">
        <v>29.829999999999998</v>
      </c>
      <c r="AP69" s="13">
        <v>13426.690000000001</v>
      </c>
      <c r="AQ69" s="13">
        <v>13384.18</v>
      </c>
      <c r="AR69" s="0">
        <v>0</v>
      </c>
      <c r="AS69" s="0">
        <v>2.6800000000000002</v>
      </c>
      <c r="AT69" s="0">
        <v>39.829999999999998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13">
        <v>16603.450000000001</v>
      </c>
      <c r="BC69" s="13">
        <v>16504.799999999999</v>
      </c>
      <c r="BD69" s="0">
        <v>67.840000000000003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30.809999999999999</v>
      </c>
      <c r="BM69" s="0">
        <v>0</v>
      </c>
      <c r="BN69" s="13">
        <v>50977.989999999998</v>
      </c>
      <c r="BO69" s="13">
        <v>50229.790000000001</v>
      </c>
      <c r="BP69" s="0">
        <v>747.26999999999998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0.93000000000000005</v>
      </c>
      <c r="BZ69" s="13">
        <v>12011.139999999999</v>
      </c>
      <c r="CA69" s="13">
        <v>12011.139999999999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13">
        <v>12914.91</v>
      </c>
      <c r="CM69" s="13">
        <v>12884.059999999999</v>
      </c>
      <c r="CN69" s="0">
        <v>3.2000000000000002</v>
      </c>
      <c r="CO69" s="0">
        <v>27.649999999999999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13">
        <v>19094.66</v>
      </c>
      <c r="CY69" s="13">
        <v>18532.23</v>
      </c>
      <c r="CZ69" s="0">
        <v>562.42999999999995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13">
        <v>8996.5499999999993</v>
      </c>
      <c r="DK69" s="13">
        <v>8300.75</v>
      </c>
      <c r="DL69" s="0">
        <v>196.94</v>
      </c>
      <c r="DM69" s="0">
        <v>210.75</v>
      </c>
      <c r="DN69" s="0">
        <v>16.920000000000002</v>
      </c>
      <c r="DO69" s="0">
        <v>54.060000000000002</v>
      </c>
      <c r="DP69" s="0">
        <v>0</v>
      </c>
      <c r="DQ69" s="0">
        <v>10</v>
      </c>
      <c r="DR69" s="0">
        <v>0</v>
      </c>
      <c r="DS69" s="0">
        <v>0</v>
      </c>
      <c r="DT69" s="0">
        <v>30.809999999999999</v>
      </c>
      <c r="DU69" s="0">
        <v>176.28</v>
      </c>
      <c r="DV69" s="13">
        <v>10764.52</v>
      </c>
      <c r="DW69" s="13">
        <v>10520.709999999999</v>
      </c>
      <c r="DX69" s="0">
        <v>210.93000000000001</v>
      </c>
      <c r="DY69" s="0">
        <v>15.140000000000001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17.73</v>
      </c>
      <c r="EH69" s="13">
        <v>5837.7200000000003</v>
      </c>
      <c r="EI69" s="13">
        <v>5491.6000000000004</v>
      </c>
      <c r="EJ69" s="13">
        <v>286.97000000000003</v>
      </c>
      <c r="EK69" s="0">
        <v>27.059999999999999</v>
      </c>
      <c r="EL69" s="0">
        <v>16.530000000000001</v>
      </c>
      <c r="EM69" s="0">
        <v>4.9100000000000001</v>
      </c>
      <c r="EN69" s="0">
        <v>10.630000000000001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13">
        <v>201000.10999999999</v>
      </c>
      <c r="EU69" s="13">
        <v>197336.89999999999</v>
      </c>
      <c r="EV69" s="13">
        <v>2630.5</v>
      </c>
      <c r="EW69" s="13">
        <v>294.01999999999998</v>
      </c>
      <c r="EX69" s="0">
        <v>94.290000000000006</v>
      </c>
      <c r="EY69" s="0">
        <v>110.67</v>
      </c>
      <c r="EZ69" s="0">
        <v>20.18</v>
      </c>
      <c r="FA69" s="0">
        <v>10</v>
      </c>
      <c r="FB69" s="0">
        <v>0</v>
      </c>
      <c r="FC69" s="0">
        <v>20.920000000000002</v>
      </c>
      <c r="FD69" s="0">
        <v>93.609999999999999</v>
      </c>
      <c r="FE69" s="0">
        <v>388.91000000000003</v>
      </c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</row>
    <row ht="13.199999999999999" customHeight="1" r="70">
      <c r="A70" s="0">
        <v>305</v>
      </c>
      <c r="B70" s="0" t="s">
        <v>132</v>
      </c>
      <c r="C70" s="0">
        <v>188</v>
      </c>
      <c r="D70" s="0" t="s">
        <v>145</v>
      </c>
      <c r="F70" s="13">
        <v>7834.9499999999998</v>
      </c>
      <c r="G70" s="13">
        <v>7822.8000000000002</v>
      </c>
      <c r="H70" s="0">
        <v>8.3499999999999996</v>
      </c>
      <c r="I70" s="0">
        <v>1.6599999999999999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2.1400000000000001</v>
      </c>
      <c r="R70" s="13">
        <v>8132.8999999999996</v>
      </c>
      <c r="S70" s="13">
        <v>5612.2200000000003</v>
      </c>
      <c r="T70" s="0">
        <v>608.69000000000005</v>
      </c>
      <c r="U70" s="0">
        <v>0</v>
      </c>
      <c r="V70" s="0">
        <v>0</v>
      </c>
      <c r="W70" s="0">
        <v>0</v>
      </c>
      <c r="X70" s="0">
        <v>8.5600000000000005</v>
      </c>
      <c r="Y70" s="0">
        <v>0</v>
      </c>
      <c r="Z70" s="0">
        <v>0</v>
      </c>
      <c r="AA70" s="0">
        <v>0</v>
      </c>
      <c r="AB70" s="0">
        <v>8.6699999999999999</v>
      </c>
      <c r="AC70" s="0">
        <v>1894.74</v>
      </c>
      <c r="AD70" s="13">
        <v>10576.18</v>
      </c>
      <c r="AE70" s="13">
        <v>10564.799999999999</v>
      </c>
      <c r="AF70" s="0">
        <v>0</v>
      </c>
      <c r="AG70" s="0">
        <v>11.380000000000001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13">
        <v>2036.3499999999999</v>
      </c>
      <c r="AQ70" s="13">
        <v>2010.46</v>
      </c>
      <c r="AR70" s="0">
        <v>14.48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10.4</v>
      </c>
      <c r="BA70" s="0">
        <v>1</v>
      </c>
      <c r="BB70" s="13">
        <v>9273.6399999999994</v>
      </c>
      <c r="BC70" s="13">
        <v>9273.6399999999994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13">
        <v>15401.280000000001</v>
      </c>
      <c r="BO70" s="13">
        <v>15315.68</v>
      </c>
      <c r="BP70" s="0">
        <v>0</v>
      </c>
      <c r="BQ70" s="0">
        <v>84.049999999999997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1.55</v>
      </c>
      <c r="BZ70" s="13">
        <v>2058.6399999999999</v>
      </c>
      <c r="CA70" s="13">
        <v>2056.6399999999999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2</v>
      </c>
      <c r="CL70" s="13">
        <v>2587.0900000000001</v>
      </c>
      <c r="CM70" s="13">
        <v>2554.9699999999998</v>
      </c>
      <c r="CN70" s="0">
        <v>0</v>
      </c>
      <c r="CO70" s="0">
        <v>8.4600000000000009</v>
      </c>
      <c r="CP70" s="0">
        <v>5.6799999999999997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17.98</v>
      </c>
      <c r="CX70" s="13">
        <v>17063.720000000001</v>
      </c>
      <c r="CY70" s="13">
        <v>16892.540000000001</v>
      </c>
      <c r="CZ70" s="0">
        <v>0</v>
      </c>
      <c r="DA70" s="0">
        <v>105</v>
      </c>
      <c r="DB70" s="0">
        <v>66.180000000000007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13">
        <v>1390.6800000000001</v>
      </c>
      <c r="DK70" s="13">
        <v>1362.95</v>
      </c>
      <c r="DL70" s="0">
        <v>0</v>
      </c>
      <c r="DM70" s="0">
        <v>19.699999999999999</v>
      </c>
      <c r="DN70" s="0">
        <v>0</v>
      </c>
      <c r="DO70" s="0">
        <v>0</v>
      </c>
      <c r="DP70" s="0">
        <v>8.0199999999999996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13">
        <v>3806.48</v>
      </c>
      <c r="DW70" s="13">
        <v>3468.3200000000002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338.16000000000003</v>
      </c>
      <c r="EH70" s="13">
        <v>4309.1800000000003</v>
      </c>
      <c r="EI70" s="13">
        <v>4294.0500000000002</v>
      </c>
      <c r="EJ70" s="0">
        <v>2.8199999999999998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12.31</v>
      </c>
      <c r="EQ70" s="0">
        <v>0</v>
      </c>
      <c r="ER70" s="0">
        <v>0</v>
      </c>
      <c r="ES70" s="0">
        <v>0</v>
      </c>
      <c r="ET70" s="13">
        <v>84471.089999999997</v>
      </c>
      <c r="EU70" s="13">
        <v>81229.070000000007</v>
      </c>
      <c r="EV70" s="0">
        <v>634.34000000000003</v>
      </c>
      <c r="EW70" s="0">
        <v>230.25</v>
      </c>
      <c r="EX70" s="0">
        <v>71.859999999999999</v>
      </c>
      <c r="EY70" s="0">
        <v>0</v>
      </c>
      <c r="EZ70" s="0">
        <v>16.579999999999998</v>
      </c>
      <c r="FA70" s="0">
        <v>0</v>
      </c>
      <c r="FB70" s="0">
        <v>12.31</v>
      </c>
      <c r="FC70" s="0">
        <v>0</v>
      </c>
      <c r="FD70" s="0">
        <v>19.07</v>
      </c>
      <c r="FE70" s="13">
        <v>2257.5700000000002</v>
      </c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</row>
    <row ht="13.199999999999999" customHeight="1" r="71">
      <c r="A71" s="0">
        <v>305</v>
      </c>
      <c r="B71" s="0" t="s">
        <v>132</v>
      </c>
      <c r="C71" s="0" t="s">
        <v>118</v>
      </c>
      <c r="F71" s="13">
        <v>307414.90999999997</v>
      </c>
      <c r="G71" s="13">
        <v>273350.83000000002</v>
      </c>
      <c r="H71" s="13">
        <v>2815.3200000000002</v>
      </c>
      <c r="I71" s="13">
        <v>1213</v>
      </c>
      <c r="J71" s="13">
        <v>913.87</v>
      </c>
      <c r="K71" s="13">
        <v>851.04999999999995</v>
      </c>
      <c r="L71" s="0">
        <v>563.30999999999995</v>
      </c>
      <c r="M71" s="0">
        <v>484.31999999999999</v>
      </c>
      <c r="N71" s="0">
        <v>775.08000000000004</v>
      </c>
      <c r="O71" s="0">
        <v>398.19</v>
      </c>
      <c r="P71" s="0">
        <v>123.31</v>
      </c>
      <c r="Q71" s="13">
        <v>25926.360000000001</v>
      </c>
      <c r="R71" s="13">
        <v>247213.64000000001</v>
      </c>
      <c r="S71" s="13">
        <v>229113.37</v>
      </c>
      <c r="T71" s="13">
        <v>4267.2799999999997</v>
      </c>
      <c r="U71" s="13">
        <v>1159.4300000000001</v>
      </c>
      <c r="V71" s="13">
        <v>1239.0899999999999</v>
      </c>
      <c r="W71" s="0">
        <v>1153.1099999999999</v>
      </c>
      <c r="X71" s="0">
        <v>901.57000000000005</v>
      </c>
      <c r="Y71" s="0">
        <v>1281.8900000000001</v>
      </c>
      <c r="Z71" s="0">
        <v>595.53999999999996</v>
      </c>
      <c r="AA71" s="0">
        <v>84.069999999999993</v>
      </c>
      <c r="AB71" s="0">
        <v>563.95000000000005</v>
      </c>
      <c r="AC71" s="13">
        <v>6854</v>
      </c>
      <c r="AD71" s="13">
        <v>311360.16999999998</v>
      </c>
      <c r="AE71" s="13">
        <v>295498.65000000002</v>
      </c>
      <c r="AF71" s="13">
        <v>4251.8299999999999</v>
      </c>
      <c r="AG71" s="13">
        <v>1546.1800000000001</v>
      </c>
      <c r="AH71" s="13">
        <v>1372.1400000000001</v>
      </c>
      <c r="AI71" s="13">
        <v>1066.1199999999999</v>
      </c>
      <c r="AJ71" s="13">
        <v>341.73000000000002</v>
      </c>
      <c r="AK71" s="0">
        <v>349.12</v>
      </c>
      <c r="AL71" s="13">
        <v>1205.79</v>
      </c>
      <c r="AM71" s="0">
        <v>384.14999999999998</v>
      </c>
      <c r="AN71" s="0">
        <v>600.28999999999996</v>
      </c>
      <c r="AO71" s="13">
        <v>4743.7200000000003</v>
      </c>
      <c r="AP71" s="13">
        <v>120745.78</v>
      </c>
      <c r="AQ71" s="13">
        <v>109455.42999999999</v>
      </c>
      <c r="AR71" s="13">
        <v>3262.1799999999998</v>
      </c>
      <c r="AS71" s="0">
        <v>1341.79</v>
      </c>
      <c r="AT71" s="0">
        <v>442.38999999999999</v>
      </c>
      <c r="AU71" s="0">
        <v>271.88</v>
      </c>
      <c r="AV71" s="0">
        <v>363.12</v>
      </c>
      <c r="AW71" s="0">
        <v>784.44000000000005</v>
      </c>
      <c r="AX71" s="0">
        <v>402.91000000000003</v>
      </c>
      <c r="AY71" s="0">
        <v>139.78</v>
      </c>
      <c r="AZ71" s="0">
        <v>334.31</v>
      </c>
      <c r="BA71" s="13">
        <v>3947.3699999999999</v>
      </c>
      <c r="BB71" s="13">
        <v>268970.82000000001</v>
      </c>
      <c r="BC71" s="13">
        <v>256370.94</v>
      </c>
      <c r="BD71" s="13">
        <v>2836.8800000000001</v>
      </c>
      <c r="BE71" s="13">
        <v>1320.51</v>
      </c>
      <c r="BF71" s="13">
        <v>1398.0899999999999</v>
      </c>
      <c r="BG71" s="13">
        <v>750.13999999999999</v>
      </c>
      <c r="BH71" s="0">
        <v>204.43000000000001</v>
      </c>
      <c r="BI71" s="0">
        <v>299.5</v>
      </c>
      <c r="BJ71" s="0">
        <v>298.56999999999999</v>
      </c>
      <c r="BK71" s="0">
        <v>28.489999999999998</v>
      </c>
      <c r="BL71" s="0">
        <v>187.75999999999999</v>
      </c>
      <c r="BM71" s="13">
        <v>5275.1499999999996</v>
      </c>
      <c r="BN71" s="13">
        <v>456863.15999999997</v>
      </c>
      <c r="BO71" s="13">
        <v>420261.31</v>
      </c>
      <c r="BP71" s="13">
        <v>4791.1499999999996</v>
      </c>
      <c r="BQ71" s="13">
        <v>1611.46</v>
      </c>
      <c r="BR71" s="13">
        <v>2146.9499999999998</v>
      </c>
      <c r="BS71" s="13">
        <v>1200.95</v>
      </c>
      <c r="BT71" s="13">
        <v>444.63999999999999</v>
      </c>
      <c r="BU71" s="13">
        <v>530.14999999999998</v>
      </c>
      <c r="BV71" s="13">
        <v>953.41999999999996</v>
      </c>
      <c r="BW71" s="0">
        <v>854.61000000000001</v>
      </c>
      <c r="BX71" s="0">
        <v>1405.8599999999999</v>
      </c>
      <c r="BY71" s="13">
        <v>22662.18</v>
      </c>
      <c r="BZ71" s="13">
        <v>176346.69</v>
      </c>
      <c r="CA71" s="13">
        <v>163812.42999999999</v>
      </c>
      <c r="CB71" s="13">
        <v>2632.5599999999999</v>
      </c>
      <c r="CC71" s="13">
        <v>2112.1399999999999</v>
      </c>
      <c r="CD71" s="13">
        <v>844.57000000000005</v>
      </c>
      <c r="CE71" s="13">
        <v>812.38999999999999</v>
      </c>
      <c r="CF71" s="0">
        <v>623.50999999999999</v>
      </c>
      <c r="CG71" s="0">
        <v>595.20000000000005</v>
      </c>
      <c r="CH71" s="0">
        <v>119.12</v>
      </c>
      <c r="CI71" s="0">
        <v>231.88999999999999</v>
      </c>
      <c r="CJ71" s="0">
        <v>2.3700000000000001</v>
      </c>
      <c r="CK71" s="13">
        <v>4560.1099999999997</v>
      </c>
      <c r="CL71" s="13">
        <v>168457.82000000001</v>
      </c>
      <c r="CM71" s="13">
        <v>160315.84</v>
      </c>
      <c r="CN71" s="13">
        <v>1437.8900000000001</v>
      </c>
      <c r="CO71" s="13">
        <v>1322.0799999999999</v>
      </c>
      <c r="CP71" s="13">
        <v>315.13</v>
      </c>
      <c r="CQ71" s="13">
        <v>226.74000000000001</v>
      </c>
      <c r="CR71" s="0">
        <v>14.19</v>
      </c>
      <c r="CS71" s="0">
        <v>96.439999999999998</v>
      </c>
      <c r="CT71" s="0">
        <v>183.63</v>
      </c>
      <c r="CU71" s="0">
        <v>486.51999999999998</v>
      </c>
      <c r="CV71" s="0">
        <v>74.840000000000003</v>
      </c>
      <c r="CW71" s="13">
        <v>3984.3299999999999</v>
      </c>
      <c r="CX71" s="13">
        <v>223152.53</v>
      </c>
      <c r="CY71" s="13">
        <v>208514.51999999999</v>
      </c>
      <c r="CZ71" s="13">
        <v>2448.8400000000001</v>
      </c>
      <c r="DA71" s="13">
        <v>1275.21</v>
      </c>
      <c r="DB71" s="13">
        <v>1828.4300000000001</v>
      </c>
      <c r="DC71" s="13">
        <v>961.52999999999997</v>
      </c>
      <c r="DD71" s="13">
        <v>509.72000000000003</v>
      </c>
      <c r="DE71" s="13">
        <v>948.46000000000004</v>
      </c>
      <c r="DF71" s="0">
        <v>675.22000000000003</v>
      </c>
      <c r="DG71" s="0">
        <v>49.990000000000002</v>
      </c>
      <c r="DH71" s="0">
        <v>260.37</v>
      </c>
      <c r="DI71" s="13">
        <v>5679.9399999999996</v>
      </c>
      <c r="DJ71" s="13">
        <v>121702.11</v>
      </c>
      <c r="DK71" s="13">
        <v>88966.110000000001</v>
      </c>
      <c r="DL71" s="13">
        <v>19294.549999999999</v>
      </c>
      <c r="DM71" s="13">
        <v>2268.1799999999998</v>
      </c>
      <c r="DN71" s="13">
        <v>1885.7</v>
      </c>
      <c r="DO71" s="13">
        <v>726.20000000000005</v>
      </c>
      <c r="DP71" s="0">
        <v>599.26999999999998</v>
      </c>
      <c r="DQ71" s="0">
        <v>240.75999999999999</v>
      </c>
      <c r="DR71" s="13">
        <v>271.88</v>
      </c>
      <c r="DS71" s="0">
        <v>94.430000000000007</v>
      </c>
      <c r="DT71" s="0">
        <v>327.57999999999998</v>
      </c>
      <c r="DU71" s="13">
        <v>7027.1999999999998</v>
      </c>
      <c r="DV71" s="13">
        <v>138301.45999999999</v>
      </c>
      <c r="DW71" s="13">
        <v>125574.92</v>
      </c>
      <c r="DX71" s="13">
        <v>3770.7199999999998</v>
      </c>
      <c r="DY71" s="13">
        <v>1715.49</v>
      </c>
      <c r="DZ71" s="13">
        <v>1034.0799999999999</v>
      </c>
      <c r="EA71" s="13">
        <v>710.38</v>
      </c>
      <c r="EB71" s="13">
        <v>201.91999999999999</v>
      </c>
      <c r="EC71" s="13">
        <v>689.73000000000002</v>
      </c>
      <c r="ED71" s="13">
        <v>767.47000000000003</v>
      </c>
      <c r="EE71" s="0">
        <v>125.64</v>
      </c>
      <c r="EF71" s="0">
        <v>26.899999999999999</v>
      </c>
      <c r="EG71" s="13">
        <v>3683.8800000000001</v>
      </c>
      <c r="EH71" s="13">
        <v>205213.64999999999</v>
      </c>
      <c r="EI71" s="13">
        <v>177186.81</v>
      </c>
      <c r="EJ71" s="13">
        <v>3456.0300000000002</v>
      </c>
      <c r="EK71" s="13">
        <v>1987.27</v>
      </c>
      <c r="EL71" s="13">
        <v>2133.0700000000002</v>
      </c>
      <c r="EM71" s="13">
        <v>1734.8399999999999</v>
      </c>
      <c r="EN71" s="13">
        <v>1090.3900000000001</v>
      </c>
      <c r="EO71" s="13">
        <v>1090.05</v>
      </c>
      <c r="EP71" s="0">
        <v>1143.1500000000001</v>
      </c>
      <c r="EQ71" s="0">
        <v>431.47000000000003</v>
      </c>
      <c r="ER71" s="0">
        <v>72.989999999999995</v>
      </c>
      <c r="ES71" s="13">
        <v>14887.120000000001</v>
      </c>
      <c r="ET71" s="13">
        <v>2745742.7400000002</v>
      </c>
      <c r="EU71" s="13">
        <v>2508421.1600000001</v>
      </c>
      <c r="EV71" s="13">
        <v>55265.230000000003</v>
      </c>
      <c r="EW71" s="13">
        <v>18872.740000000002</v>
      </c>
      <c r="EX71" s="13">
        <v>15553.51</v>
      </c>
      <c r="EY71" s="13">
        <v>10465.33</v>
      </c>
      <c r="EZ71" s="13">
        <v>5857.8000000000002</v>
      </c>
      <c r="FA71" s="13">
        <v>7390.0600000000004</v>
      </c>
      <c r="FB71" s="13">
        <v>7391.7799999999997</v>
      </c>
      <c r="FC71" s="13">
        <v>3309.23</v>
      </c>
      <c r="FD71" s="13">
        <v>3980.5300000000002</v>
      </c>
      <c r="FE71" s="13">
        <v>109231.36</v>
      </c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</row>
    <row ht="13.199999999999999" customHeight="1" r="72">
      <c r="A72" s="0" t="s">
        <v>118</v>
      </c>
      <c r="F72" s="13">
        <v>1670461.0600000001</v>
      </c>
      <c r="G72" s="13">
        <v>1237275.6599999999</v>
      </c>
      <c r="H72" s="13">
        <v>138473.48999999999</v>
      </c>
      <c r="I72" s="13">
        <v>63593.099999999999</v>
      </c>
      <c r="J72" s="13">
        <v>68906.149999999994</v>
      </c>
      <c r="K72" s="13">
        <v>33117.040000000001</v>
      </c>
      <c r="L72" s="13">
        <v>19462.450000000001</v>
      </c>
      <c r="M72" s="13">
        <v>14915.049999999999</v>
      </c>
      <c r="N72" s="13">
        <v>15114.23</v>
      </c>
      <c r="O72" s="13">
        <v>13325.190000000001</v>
      </c>
      <c r="P72" s="13">
        <v>5158.2299999999996</v>
      </c>
      <c r="Q72" s="13">
        <v>61107.5</v>
      </c>
      <c r="R72" s="13">
        <v>1047883.4300000001</v>
      </c>
      <c r="S72" s="13">
        <v>815951.85999999999</v>
      </c>
      <c r="T72" s="13">
        <v>85595.850000000006</v>
      </c>
      <c r="U72" s="13">
        <v>35746.639999999999</v>
      </c>
      <c r="V72" s="13">
        <v>38022.5</v>
      </c>
      <c r="W72" s="13">
        <v>20683.970000000001</v>
      </c>
      <c r="X72" s="13">
        <v>6385.7600000000002</v>
      </c>
      <c r="Y72" s="13">
        <v>7418.0799999999999</v>
      </c>
      <c r="Z72" s="13">
        <v>5462.4300000000003</v>
      </c>
      <c r="AA72" s="13">
        <v>5546.0600000000004</v>
      </c>
      <c r="AB72" s="13">
        <v>3521.5100000000002</v>
      </c>
      <c r="AC72" s="13">
        <v>23540.599999999999</v>
      </c>
      <c r="AD72" s="13">
        <v>2666946.3999999999</v>
      </c>
      <c r="AE72" s="13">
        <v>2171301.8100000001</v>
      </c>
      <c r="AF72" s="13">
        <v>169758.72</v>
      </c>
      <c r="AG72" s="13">
        <v>78661.470000000001</v>
      </c>
      <c r="AH72" s="13">
        <v>95369.830000000002</v>
      </c>
      <c r="AI72" s="13">
        <v>35431.800000000003</v>
      </c>
      <c r="AJ72" s="13">
        <v>26138.369999999999</v>
      </c>
      <c r="AK72" s="13">
        <v>17350.43</v>
      </c>
      <c r="AL72" s="13">
        <v>23092.93</v>
      </c>
      <c r="AM72" s="13">
        <v>8648.6800000000003</v>
      </c>
      <c r="AN72" s="13">
        <v>5097.8199999999997</v>
      </c>
      <c r="AO72" s="13">
        <v>36084.150000000001</v>
      </c>
      <c r="AP72" s="13">
        <v>819361.57999999996</v>
      </c>
      <c r="AQ72" s="13">
        <v>617682.97999999998</v>
      </c>
      <c r="AR72" s="13">
        <v>59809.5</v>
      </c>
      <c r="AS72" s="13">
        <v>31719.599999999999</v>
      </c>
      <c r="AT72" s="13">
        <v>30074.48</v>
      </c>
      <c r="AU72" s="13">
        <v>19468.639999999999</v>
      </c>
      <c r="AV72" s="13">
        <v>8060.8199999999997</v>
      </c>
      <c r="AW72" s="13">
        <v>7411.0900000000001</v>
      </c>
      <c r="AX72" s="13">
        <v>9289.7999999999993</v>
      </c>
      <c r="AY72" s="13">
        <v>4710.3100000000004</v>
      </c>
      <c r="AZ72" s="13">
        <v>3064.98</v>
      </c>
      <c r="BA72" s="13">
        <v>28063.73</v>
      </c>
      <c r="BB72" s="13">
        <v>1621389.6599999999</v>
      </c>
      <c r="BC72" s="13">
        <v>1324290.3899999999</v>
      </c>
      <c r="BD72" s="13">
        <v>129192.22</v>
      </c>
      <c r="BE72" s="13">
        <v>54680.629999999997</v>
      </c>
      <c r="BF72" s="13">
        <v>31317.310000000001</v>
      </c>
      <c r="BG72" s="13">
        <v>22721.419999999998</v>
      </c>
      <c r="BH72" s="13">
        <v>12844.459999999999</v>
      </c>
      <c r="BI72" s="13">
        <v>11043.08</v>
      </c>
      <c r="BJ72" s="13">
        <v>7569.2200000000003</v>
      </c>
      <c r="BK72" s="13">
        <v>5141.8100000000004</v>
      </c>
      <c r="BL72" s="13">
        <v>3112.6199999999999</v>
      </c>
      <c r="BM72" s="13">
        <v>19465.77</v>
      </c>
      <c r="BN72" s="13">
        <v>2600332.4500000002</v>
      </c>
      <c r="BO72" s="13">
        <v>2100407.0899999999</v>
      </c>
      <c r="BP72" s="13">
        <v>145035.84</v>
      </c>
      <c r="BQ72" s="13">
        <v>97945.330000000002</v>
      </c>
      <c r="BR72" s="13">
        <v>66244.990000000005</v>
      </c>
      <c r="BS72" s="13">
        <v>42691.400000000001</v>
      </c>
      <c r="BT72" s="13">
        <v>21843.509999999998</v>
      </c>
      <c r="BU72" s="13">
        <v>15064.450000000001</v>
      </c>
      <c r="BV72" s="13">
        <v>13837.690000000001</v>
      </c>
      <c r="BW72" s="13">
        <v>10363.23</v>
      </c>
      <c r="BX72" s="13">
        <v>15425.49</v>
      </c>
      <c r="BY72" s="13">
        <v>71460.789999999994</v>
      </c>
      <c r="BZ72" s="13">
        <v>1568941.76</v>
      </c>
      <c r="CA72" s="13">
        <v>1199181.4099999999</v>
      </c>
      <c r="CB72" s="13">
        <v>132330.73000000001</v>
      </c>
      <c r="CC72" s="13">
        <v>63146.519999999997</v>
      </c>
      <c r="CD72" s="13">
        <v>51646.279999999999</v>
      </c>
      <c r="CE72" s="13">
        <v>37363.440000000002</v>
      </c>
      <c r="CF72" s="13">
        <v>20696.490000000002</v>
      </c>
      <c r="CG72" s="13">
        <v>16234.440000000001</v>
      </c>
      <c r="CH72" s="13">
        <v>9960.9400000000005</v>
      </c>
      <c r="CI72" s="13">
        <v>8838.1599999999999</v>
      </c>
      <c r="CJ72" s="13">
        <v>4857.5900000000001</v>
      </c>
      <c r="CK72" s="13">
        <v>24674.16</v>
      </c>
      <c r="CL72" s="13">
        <v>1042463.14</v>
      </c>
      <c r="CM72" s="13">
        <v>778340.06999999995</v>
      </c>
      <c r="CN72" s="13">
        <v>87348.860000000001</v>
      </c>
      <c r="CO72" s="13">
        <v>45336.290000000001</v>
      </c>
      <c r="CP72" s="13">
        <v>40523.989999999998</v>
      </c>
      <c r="CQ72" s="13">
        <v>14328.6</v>
      </c>
      <c r="CR72" s="13">
        <v>10947.030000000001</v>
      </c>
      <c r="CS72" s="13">
        <v>10444.440000000001</v>
      </c>
      <c r="CT72" s="13">
        <v>7879.1099999999997</v>
      </c>
      <c r="CU72" s="13">
        <v>9042.9899999999998</v>
      </c>
      <c r="CV72" s="13">
        <v>3201.9099999999999</v>
      </c>
      <c r="CW72" s="13">
        <v>35061.169999999998</v>
      </c>
      <c r="CX72" s="13">
        <v>2075839.52</v>
      </c>
      <c r="CY72" s="13">
        <v>1681433.6200000001</v>
      </c>
      <c r="CZ72" s="13">
        <v>102885.52</v>
      </c>
      <c r="DA72" s="13">
        <v>77349.220000000001</v>
      </c>
      <c r="DB72" s="13">
        <v>71866.979999999996</v>
      </c>
      <c r="DC72" s="13">
        <v>30978.549999999999</v>
      </c>
      <c r="DD72" s="13">
        <v>54081.459999999999</v>
      </c>
      <c r="DE72" s="13">
        <v>13900.07</v>
      </c>
      <c r="DF72" s="13">
        <v>10327.17</v>
      </c>
      <c r="DG72" s="13">
        <v>8512.6399999999994</v>
      </c>
      <c r="DH72" s="13">
        <v>4000.9299999999998</v>
      </c>
      <c r="DI72" s="13">
        <v>20493.169999999998</v>
      </c>
      <c r="DJ72" s="13">
        <v>726895.46999999997</v>
      </c>
      <c r="DK72" s="13">
        <v>509482.03999999998</v>
      </c>
      <c r="DL72" s="13">
        <v>77739.899999999994</v>
      </c>
      <c r="DM72" s="13">
        <v>30350.939999999999</v>
      </c>
      <c r="DN72" s="13">
        <v>37081.220000000001</v>
      </c>
      <c r="DO72" s="13">
        <v>13135.1</v>
      </c>
      <c r="DP72" s="13">
        <v>7079.4099999999999</v>
      </c>
      <c r="DQ72" s="13">
        <v>8285.8999999999996</v>
      </c>
      <c r="DR72" s="13">
        <v>5601.0900000000001</v>
      </c>
      <c r="DS72" s="13">
        <v>3180.8000000000002</v>
      </c>
      <c r="DT72" s="13">
        <v>4479.2700000000004</v>
      </c>
      <c r="DU72" s="13">
        <v>30473.040000000001</v>
      </c>
      <c r="DV72" s="13">
        <v>922425.42000000004</v>
      </c>
      <c r="DW72" s="13">
        <v>654208.43000000005</v>
      </c>
      <c r="DX72" s="13">
        <v>82071.059999999998</v>
      </c>
      <c r="DY72" s="13">
        <v>34456.589999999997</v>
      </c>
      <c r="DZ72" s="13">
        <v>43973.260000000002</v>
      </c>
      <c r="EA72" s="13">
        <v>16089.34</v>
      </c>
      <c r="EB72" s="13">
        <v>8718.9699999999993</v>
      </c>
      <c r="EC72" s="13">
        <v>9418.3400000000001</v>
      </c>
      <c r="ED72" s="13">
        <v>7859.9099999999999</v>
      </c>
      <c r="EE72" s="13">
        <v>7460.1700000000001</v>
      </c>
      <c r="EF72" s="13">
        <v>6246.8100000000004</v>
      </c>
      <c r="EG72" s="13">
        <v>51914.5</v>
      </c>
      <c r="EH72" s="13">
        <v>892902.85999999999</v>
      </c>
      <c r="EI72" s="13">
        <v>611468.22999999998</v>
      </c>
      <c r="EJ72" s="13">
        <v>73651.460000000006</v>
      </c>
      <c r="EK72" s="13">
        <v>31217.139999999999</v>
      </c>
      <c r="EL72" s="13">
        <v>44998.089999999997</v>
      </c>
      <c r="EM72" s="13">
        <v>20351.490000000002</v>
      </c>
      <c r="EN72" s="13">
        <v>9675.5900000000001</v>
      </c>
      <c r="EO72" s="13">
        <v>11849.23</v>
      </c>
      <c r="EP72" s="13">
        <v>11760.690000000001</v>
      </c>
      <c r="EQ72" s="13">
        <v>7145.3400000000001</v>
      </c>
      <c r="ER72" s="13">
        <v>6504.8999999999996</v>
      </c>
      <c r="ES72" s="13">
        <v>64271.839999999997</v>
      </c>
      <c r="ET72" s="13">
        <v>17655842.75</v>
      </c>
      <c r="EU72" s="13">
        <v>13701023.59</v>
      </c>
      <c r="EV72" s="13">
        <v>1283893.1499999999</v>
      </c>
      <c r="EW72" s="13">
        <v>644203.46999999997</v>
      </c>
      <c r="EX72" s="13">
        <v>620025.07999999996</v>
      </c>
      <c r="EY72" s="13">
        <v>306360.78999999998</v>
      </c>
      <c r="EZ72" s="13">
        <v>205934.32000000001</v>
      </c>
      <c r="FA72" s="13">
        <v>143334.60000000001</v>
      </c>
      <c r="FB72" s="13">
        <v>127755.21000000001</v>
      </c>
      <c r="FC72" s="13">
        <v>91915.380000000005</v>
      </c>
      <c r="FD72" s="13">
        <v>64672.059999999998</v>
      </c>
      <c r="FE72" s="13">
        <v>466610.41999999998</v>
      </c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</row>
    <row ht="13.199999999999999" customHeight="1" r="73">
      <c r="F73" s="13"/>
      <c r="G73" s="13"/>
      <c r="H73" s="13"/>
      <c r="I73" s="13"/>
      <c r="J73" s="13"/>
      <c r="K73" s="13"/>
      <c r="R73" s="13"/>
      <c r="S73" s="13"/>
      <c r="T73" s="13"/>
      <c r="U73" s="13"/>
      <c r="V73" s="13"/>
      <c r="AD73" s="13"/>
      <c r="AE73" s="13"/>
      <c r="AF73" s="13"/>
      <c r="AG73" s="13"/>
      <c r="AH73" s="13"/>
      <c r="AP73" s="13"/>
      <c r="AQ73" s="13"/>
      <c r="AR73" s="13"/>
      <c r="AT73" s="13"/>
      <c r="BB73" s="13"/>
      <c r="BC73" s="13"/>
      <c r="BE73" s="13"/>
      <c r="BF73" s="13"/>
      <c r="BN73" s="13"/>
      <c r="BO73" s="13"/>
      <c r="BP73" s="13"/>
      <c r="BQ73" s="13"/>
      <c r="BR73" s="13"/>
      <c r="BZ73" s="13"/>
      <c r="CA73" s="13"/>
      <c r="CD73" s="13"/>
      <c r="CL73" s="13"/>
      <c r="CM73" s="13"/>
      <c r="CN73" s="13"/>
      <c r="CO73" s="13"/>
      <c r="CP73" s="13"/>
      <c r="CQ73" s="13"/>
      <c r="CX73" s="13"/>
      <c r="CY73" s="13"/>
      <c r="CZ73" s="13"/>
      <c r="DA73" s="13"/>
      <c r="DB73" s="13"/>
      <c r="DJ73" s="112"/>
      <c r="DK73" s="13"/>
      <c r="DN73" s="13"/>
      <c r="DV73" s="13"/>
      <c r="DW73" s="13"/>
      <c r="DX73" s="13"/>
      <c r="DY73" s="13"/>
      <c r="DZ73" s="13"/>
      <c r="EH73" s="13"/>
      <c r="EI73" s="13"/>
      <c r="EK73" s="13"/>
      <c r="EL73" s="13"/>
      <c r="EM73" s="13"/>
      <c r="ET73" s="13"/>
      <c r="EU73" s="13"/>
      <c r="EV73" s="13"/>
      <c r="EW73" s="13"/>
      <c r="EX73" s="13"/>
      <c r="EY73" s="13"/>
    </row>
    <row ht="13.199999999999999" customHeight="1" r="74">
      <c r="F74" s="13"/>
      <c r="G74" s="13"/>
      <c r="H74" s="13"/>
      <c r="I74" s="13"/>
      <c r="M74" s="74">
        <f>+M72-M71</f>
        <v>14430.73</v>
      </c>
      <c r="N74" s="74">
        <f>+N72-N71</f>
        <v>14339.15</v>
      </c>
      <c r="O74" s="74">
        <f>+O72-O71</f>
        <v>12927</v>
      </c>
      <c r="P74" s="74">
        <f>+P72-P71</f>
        <v>5034.9199999999992</v>
      </c>
      <c r="R74" s="13"/>
      <c r="S74" s="13"/>
      <c r="T74" s="13"/>
      <c r="U74" s="13"/>
      <c r="V74" s="13"/>
      <c r="W74" s="13"/>
      <c r="X74" s="13"/>
      <c r="Y74" s="74">
        <f>+Y72-Y71</f>
        <v>6136.1899999999996</v>
      </c>
      <c r="Z74" s="74">
        <f>+Z72-Z71</f>
        <v>4866.8900000000003</v>
      </c>
      <c r="AA74" s="74">
        <f>+AA72-AA71</f>
        <v>5461.9900000000007</v>
      </c>
      <c r="AB74" s="74">
        <f>+AB72-AB71</f>
        <v>2957.5600000000004</v>
      </c>
      <c r="AC74" s="13"/>
      <c r="AD74" s="13"/>
      <c r="AE74" s="13"/>
      <c r="AF74" s="13"/>
      <c r="AG74" s="13"/>
      <c r="AH74" s="13"/>
      <c r="AK74" s="74">
        <f>+AK72-AK71</f>
        <v>17001.310000000001</v>
      </c>
      <c r="AL74" s="74">
        <f>+AL72-AL71</f>
        <v>21887.139999999999</v>
      </c>
      <c r="AM74" s="74">
        <f>+AM72-AM71</f>
        <v>8264.5300000000007</v>
      </c>
      <c r="AN74" s="74">
        <f>+AN72-AN71</f>
        <v>4497.5299999999997</v>
      </c>
      <c r="AO74" s="13"/>
      <c r="AP74" s="13"/>
      <c r="AQ74" s="13"/>
      <c r="AR74" s="13"/>
      <c r="AS74" s="13"/>
      <c r="AU74" s="13"/>
      <c r="AW74" s="74">
        <f>+AW72-AW71</f>
        <v>6626.6499999999996</v>
      </c>
      <c r="AX74" s="74">
        <f>+AX72-AX71</f>
        <v>8886.8899999999994</v>
      </c>
      <c r="AY74" s="74">
        <f>+AY72-AY71</f>
        <v>4570.5300000000007</v>
      </c>
      <c r="AZ74" s="74">
        <f>+AZ72-AZ71</f>
        <v>2730.6700000000001</v>
      </c>
      <c r="BA74" s="13"/>
      <c r="BB74" s="13"/>
      <c r="BC74" s="13"/>
      <c r="BD74" s="13"/>
      <c r="BE74" s="13"/>
      <c r="BG74" s="13"/>
      <c r="BH74" s="13"/>
      <c r="BI74" s="74">
        <f>+BI72-BI71</f>
        <v>10743.58</v>
      </c>
      <c r="BJ74" s="74">
        <f>+BJ72-BJ71</f>
        <v>7270.6500000000005</v>
      </c>
      <c r="BK74" s="74">
        <f>+BK72-BK71</f>
        <v>5113.3200000000006</v>
      </c>
      <c r="BL74" s="74">
        <f>+BL72-BL71</f>
        <v>2924.8599999999997</v>
      </c>
      <c r="BM74" s="13"/>
      <c r="BN74" s="13"/>
      <c r="BO74" s="13"/>
      <c r="BP74" s="13"/>
      <c r="BQ74" s="13"/>
      <c r="BR74" s="13"/>
      <c r="BS74" s="13"/>
      <c r="BT74" s="13"/>
      <c r="BU74" s="74">
        <f>+BU72-BU71</f>
        <v>14534.300000000001</v>
      </c>
      <c r="BV74" s="74">
        <f>+BV72-BV71</f>
        <v>12884.27</v>
      </c>
      <c r="BW74" s="74">
        <f>+BW72-BW71</f>
        <v>9508.619999999999</v>
      </c>
      <c r="BX74" s="74">
        <f>+BX72-BX71</f>
        <v>14019.629999999999</v>
      </c>
      <c r="BY74" s="13"/>
      <c r="BZ74" s="13"/>
      <c r="CA74" s="13"/>
      <c r="CB74" s="13"/>
      <c r="CC74" s="13"/>
      <c r="CE74" s="13"/>
      <c r="CF74" s="13"/>
      <c r="CG74" s="74">
        <f>+CG72-CG71</f>
        <v>15639.24</v>
      </c>
      <c r="CH74" s="74">
        <f>+CH72-CH71</f>
        <v>9841.8199999999997</v>
      </c>
      <c r="CI74" s="74">
        <f>+CI72-CI71</f>
        <v>8606.2700000000004</v>
      </c>
      <c r="CJ74" s="74">
        <f>+CJ72-CJ71</f>
        <v>4855.2200000000003</v>
      </c>
      <c r="CK74" s="13"/>
      <c r="CL74" s="13"/>
      <c r="CM74" s="13"/>
      <c r="CN74" s="13"/>
      <c r="CO74" s="13"/>
      <c r="CP74" s="13"/>
      <c r="CQ74" s="13"/>
      <c r="CR74" s="13"/>
      <c r="CS74" s="74">
        <f>+CS72-CS71</f>
        <v>10348</v>
      </c>
      <c r="CT74" s="74">
        <f>+CT72-CT71</f>
        <v>7695.4799999999996</v>
      </c>
      <c r="CU74" s="74">
        <f>+CU72-CU71</f>
        <v>8556.4699999999993</v>
      </c>
      <c r="CV74" s="74">
        <f>+CV72-CV71</f>
        <v>3127.0699999999997</v>
      </c>
      <c r="CW74" s="13"/>
      <c r="CX74" s="13"/>
      <c r="CY74" s="13"/>
      <c r="CZ74" s="13"/>
      <c r="DA74" s="13"/>
      <c r="DB74" s="13"/>
      <c r="DC74" s="13"/>
      <c r="DE74" s="74">
        <f>+DE72-DE71</f>
        <v>12951.610000000001</v>
      </c>
      <c r="DF74" s="74">
        <f>+DF72-DF71</f>
        <v>9651.9500000000007</v>
      </c>
      <c r="DG74" s="74">
        <f>+DG72-DG71</f>
        <v>8462.6499999999996</v>
      </c>
      <c r="DH74" s="74">
        <f>+DH72-DH71</f>
        <v>3740.5599999999999</v>
      </c>
      <c r="DI74" s="13"/>
      <c r="DJ74" s="13"/>
      <c r="DK74" s="13"/>
      <c r="DM74" s="13"/>
      <c r="DO74" s="13"/>
      <c r="DQ74" s="74">
        <f>+DQ72-DQ71</f>
        <v>8045.1399999999994</v>
      </c>
      <c r="DR74" s="74">
        <f>+DR72-DR71</f>
        <v>5329.21</v>
      </c>
      <c r="DS74" s="74">
        <f>+DS72-DS71</f>
        <v>3086.3700000000003</v>
      </c>
      <c r="DT74" s="74">
        <f>+DT72-DT71</f>
        <v>4151.6900000000005</v>
      </c>
      <c r="DU74" s="13"/>
      <c r="DV74" s="13"/>
      <c r="DW74" s="13"/>
      <c r="DX74" s="13"/>
      <c r="DY74" s="13"/>
      <c r="DZ74" s="13"/>
      <c r="EC74" s="74">
        <f>+EC72-EC71</f>
        <v>8728.6100000000006</v>
      </c>
      <c r="ED74" s="74">
        <f>+ED72-ED71</f>
        <v>7092.4399999999996</v>
      </c>
      <c r="EE74" s="74">
        <f>+EE72-EE71</f>
        <v>7334.5299999999997</v>
      </c>
      <c r="EF74" s="74">
        <f>+EF72-EF71</f>
        <v>6219.9100000000008</v>
      </c>
      <c r="EG74" s="13"/>
      <c r="EH74" s="13"/>
      <c r="EI74" s="13"/>
      <c r="EJ74" s="13"/>
      <c r="EK74" s="13"/>
      <c r="EL74" s="13"/>
      <c r="EN74" s="13"/>
      <c r="EO74" s="74">
        <f>+EO72-EO71</f>
        <v>10759.18</v>
      </c>
      <c r="EP74" s="74">
        <f>+EP72-EP71</f>
        <v>10617.540000000001</v>
      </c>
      <c r="EQ74" s="74">
        <f>+EQ72-EQ71</f>
        <v>6713.8699999999999</v>
      </c>
      <c r="ER74" s="74">
        <f>+ER72-ER71</f>
        <v>6431.9099999999999</v>
      </c>
      <c r="ES74" s="13"/>
      <c r="ET74" s="13"/>
      <c r="EU74" s="13"/>
      <c r="EV74" s="13"/>
      <c r="EW74" s="13"/>
      <c r="EX74" s="13"/>
      <c r="EY74" s="13"/>
      <c r="EZ74" s="13"/>
      <c r="FA74" s="74">
        <f>+FA72-FA71</f>
        <v>135944.54000000001</v>
      </c>
      <c r="FB74" s="74">
        <f>+FB72-FB71</f>
        <v>120363.43000000001</v>
      </c>
      <c r="FC74" s="74">
        <f>+FC72-FC71</f>
        <v>88606.149999999907</v>
      </c>
      <c r="FD74" s="74">
        <f>+FD72-FD71</f>
        <v>60691.529999999999</v>
      </c>
      <c r="FE74" s="13"/>
    </row>
    <row ht="13.199999999999999" customHeight="1" r="75">
      <c r="F75" s="13"/>
      <c r="G75" s="13"/>
      <c r="H75" s="13"/>
      <c r="I75" s="13"/>
      <c r="J75" s="13"/>
      <c r="K75" s="13"/>
      <c r="R75" s="13"/>
      <c r="S75" s="13"/>
      <c r="T75" s="13"/>
      <c r="U75" s="13"/>
      <c r="V75" s="13"/>
      <c r="W75" s="13"/>
      <c r="AA75" s="75"/>
      <c r="AD75" s="13"/>
      <c r="AE75" s="13"/>
      <c r="AF75" s="13"/>
      <c r="AG75" s="13"/>
      <c r="AH75" s="13"/>
      <c r="AI75" s="13"/>
      <c r="AM75" s="75"/>
      <c r="AP75" s="13"/>
      <c r="AQ75" s="13"/>
      <c r="AR75" s="13"/>
      <c r="AS75" s="13"/>
      <c r="AT75" s="13"/>
      <c r="AY75" s="75"/>
      <c r="BB75" s="13"/>
      <c r="BC75" s="13"/>
      <c r="BD75" s="13"/>
      <c r="BE75" s="13"/>
      <c r="BF75" s="13"/>
      <c r="BG75" s="13"/>
      <c r="BK75" s="75"/>
      <c r="BN75" s="13"/>
      <c r="BO75" s="13"/>
      <c r="BP75" s="13"/>
      <c r="BQ75" s="13"/>
      <c r="BR75" s="13"/>
      <c r="BS75" s="13"/>
      <c r="BW75" s="75"/>
      <c r="BZ75" s="13"/>
      <c r="CA75" s="13"/>
      <c r="CB75" s="13"/>
      <c r="CC75" s="13"/>
      <c r="CD75" s="13"/>
      <c r="CE75" s="13"/>
      <c r="CI75" s="75"/>
      <c r="CL75" s="13"/>
      <c r="CM75" s="13"/>
      <c r="CN75" s="13"/>
      <c r="CO75" s="13"/>
      <c r="CP75" s="13"/>
      <c r="CQ75" s="13"/>
      <c r="CU75" s="75"/>
      <c r="CX75" s="13"/>
      <c r="CY75" s="13"/>
      <c r="CZ75" s="13"/>
      <c r="DA75" s="13"/>
      <c r="DB75" s="13"/>
      <c r="DC75" s="13"/>
      <c r="DG75" s="75"/>
      <c r="DJ75" s="13"/>
      <c r="DK75" s="13"/>
      <c r="DL75" s="13"/>
      <c r="DM75" s="13"/>
      <c r="DN75" s="13"/>
      <c r="DS75" s="75"/>
      <c r="DV75" s="13"/>
      <c r="DW75" s="13"/>
      <c r="DX75" s="13"/>
      <c r="DY75" s="13"/>
      <c r="DZ75" s="13"/>
      <c r="EA75" s="13"/>
      <c r="EE75" s="75"/>
      <c r="EH75" s="13"/>
      <c r="EI75" s="13"/>
      <c r="EJ75" s="13"/>
      <c r="EK75" s="13"/>
      <c r="EL75" s="13"/>
      <c r="EM75" s="13"/>
      <c r="EQ75" s="75"/>
      <c r="ET75" s="13"/>
      <c r="EU75" s="13"/>
      <c r="EV75" s="13"/>
      <c r="EW75" s="13"/>
      <c r="EX75" s="13"/>
      <c r="EY75" s="13"/>
      <c r="FC75" s="75"/>
    </row>
    <row ht="13.199999999999999" customHeight="1" r="76">
      <c r="F76" s="13"/>
      <c r="G76" s="13"/>
      <c r="H76" s="13"/>
      <c r="I76" s="13"/>
      <c r="J76" s="13"/>
      <c r="K76" s="13"/>
      <c r="R76" s="13"/>
      <c r="S76" s="13"/>
      <c r="T76" s="13"/>
      <c r="U76" s="13"/>
      <c r="V76" s="13"/>
      <c r="AD76" s="13"/>
      <c r="AE76" s="13"/>
      <c r="AF76" s="13"/>
      <c r="AG76" s="13"/>
      <c r="AH76" s="13"/>
      <c r="AP76" s="13"/>
      <c r="AQ76" s="13"/>
      <c r="AR76" s="13"/>
      <c r="AS76" s="13"/>
      <c r="AT76" s="13"/>
      <c r="BB76" s="13"/>
      <c r="BC76" s="13"/>
      <c r="BD76" s="13"/>
      <c r="BE76" s="13"/>
      <c r="BF76" s="13"/>
      <c r="BN76" s="13"/>
      <c r="BO76" s="13"/>
      <c r="BP76" s="13"/>
      <c r="BQ76" s="13"/>
      <c r="BS76" s="13"/>
      <c r="BZ76" s="13"/>
      <c r="CA76" s="13"/>
      <c r="CB76" s="13"/>
      <c r="CC76" s="13"/>
      <c r="CD76" s="13"/>
      <c r="CL76" s="13"/>
      <c r="CM76" s="13"/>
      <c r="CN76" s="13"/>
      <c r="CO76" s="13"/>
      <c r="CP76" s="13"/>
      <c r="CX76" s="13"/>
      <c r="CY76" s="13"/>
      <c r="CZ76" s="13"/>
      <c r="DA76" s="13"/>
      <c r="DB76" s="13"/>
      <c r="DC76" s="13"/>
      <c r="DJ76" s="13"/>
      <c r="DK76" s="13"/>
      <c r="DM76" s="13"/>
      <c r="DN76" s="13"/>
      <c r="DV76" s="13"/>
      <c r="DW76" s="13"/>
      <c r="DX76" s="13"/>
      <c r="DY76" s="13"/>
      <c r="DZ76" s="13"/>
      <c r="EH76" s="13"/>
      <c r="EI76" s="13"/>
      <c r="EJ76" s="13"/>
      <c r="EK76" s="13"/>
      <c r="EL76" s="13"/>
      <c r="EM76" s="13"/>
      <c r="ET76" s="13"/>
      <c r="EU76" s="13"/>
      <c r="EV76" s="13"/>
      <c r="EW76" s="13"/>
      <c r="EX76" s="13"/>
      <c r="EY76" s="13"/>
      <c r="EZ76" s="13"/>
    </row>
    <row ht="13.199999999999999" customHeight="1" r="77">
      <c r="F77" s="13"/>
      <c r="G77" s="13"/>
      <c r="Z77" s="76">
        <f>+W72-W71</f>
        <v>19530.860000000001</v>
      </c>
      <c r="AA77" s="77">
        <f>+X72-X71</f>
        <v>5484.1900000000005</v>
      </c>
      <c r="AB77" s="78">
        <f>SUM(Y74:AB74)</f>
        <v>19422.630000000001</v>
      </c>
      <c r="AC77" s="79">
        <f>+AC72-AC71</f>
        <v>16686.599999999999</v>
      </c>
      <c r="AD77" s="13"/>
      <c r="AL77" s="76">
        <f>+AI72-AI71</f>
        <v>34365.68</v>
      </c>
      <c r="AM77" s="77">
        <f>+AJ72-AJ71</f>
        <v>25796.639999999999</v>
      </c>
      <c r="AN77" s="78">
        <f>SUM(AK74:AN74)</f>
        <v>51650.509999999995</v>
      </c>
      <c r="AO77" s="79">
        <f>+AO72-AO71</f>
        <v>31340.43</v>
      </c>
      <c r="AX77" s="76">
        <f>+AU72-AU71</f>
        <v>19196.759999999998</v>
      </c>
      <c r="AY77" s="77">
        <f>+AV72-AV71</f>
        <v>7697.6999999999998</v>
      </c>
      <c r="AZ77" s="78">
        <f>SUM(AW74:AZ74)</f>
        <v>22814.739999999998</v>
      </c>
      <c r="BA77" s="79">
        <f>+BA72-BA71</f>
        <v>24116.360000000001</v>
      </c>
      <c r="BB77" s="13"/>
      <c r="BJ77" s="76">
        <f>+BG72-BG71</f>
        <v>21971.279999999999</v>
      </c>
      <c r="BK77" s="77">
        <f>+BH72-BH71</f>
        <v>12640.029999999999</v>
      </c>
      <c r="BL77" s="78">
        <f>SUM(BI74:BL74)</f>
        <v>26052.41</v>
      </c>
      <c r="BM77" s="79">
        <f>+BM72-BM71</f>
        <v>14190.620000000001</v>
      </c>
      <c r="BV77" s="76">
        <f>+BS72-BS71</f>
        <v>41490.450000000004</v>
      </c>
      <c r="BW77" s="77">
        <f>+BT72-BT71</f>
        <v>21398.869999999999</v>
      </c>
      <c r="BX77" s="78">
        <f>SUM(BU74:BX74)</f>
        <v>50946.82</v>
      </c>
      <c r="BY77" s="79">
        <f>+BY72-BY71</f>
        <v>48798.609999999993</v>
      </c>
      <c r="BZ77" s="13"/>
      <c r="CH77" s="76">
        <f>+CE72-CE71</f>
        <v>36551.050000000003</v>
      </c>
      <c r="CI77" s="77">
        <f>+CF72-CF71</f>
        <v>20072.980000000003</v>
      </c>
      <c r="CJ77" s="78">
        <f>SUM(CG74:CJ74)</f>
        <v>38942.550000000003</v>
      </c>
      <c r="CK77" s="79">
        <f>+CK72-CK71</f>
        <v>20114.049999999999</v>
      </c>
      <c r="CT77" s="76">
        <f>+CQ72-CQ71</f>
        <v>14101.860000000001</v>
      </c>
      <c r="CU77" s="77">
        <f>+CR72-CR71</f>
        <v>10932.84</v>
      </c>
      <c r="CV77" s="78">
        <f>SUM(CS74:CV74)</f>
        <v>29727.019999999997</v>
      </c>
      <c r="CW77" s="79">
        <f>+CW72-CW71</f>
        <v>31076.839999999997</v>
      </c>
      <c r="CX77" s="13"/>
      <c r="DF77" s="76">
        <f>+DC72-DC71</f>
        <v>30017.02</v>
      </c>
      <c r="DG77" s="77">
        <f>+DD72-DD71</f>
        <v>53571.739999999998</v>
      </c>
      <c r="DH77" s="78">
        <f>SUM(DE74:DH74)</f>
        <v>34806.769999999997</v>
      </c>
      <c r="DI77" s="79">
        <f>+DI72-DI71</f>
        <v>14813.23</v>
      </c>
      <c r="DR77" s="76">
        <f>+DO72-DO71</f>
        <v>12408.9</v>
      </c>
      <c r="DS77" s="77">
        <f>+DP72-DP71</f>
        <v>6480.1399999999994</v>
      </c>
      <c r="DT77" s="78">
        <f>SUM(DQ74:DT74)</f>
        <v>20612.409999999996</v>
      </c>
      <c r="DU77" s="79">
        <f>+DU72-DU71</f>
        <v>23445.84</v>
      </c>
      <c r="ED77" s="76">
        <f>+EA72-EA71</f>
        <v>15378.960000000001</v>
      </c>
      <c r="EE77" s="77">
        <f>+EB72-EB71</f>
        <v>8517.0499999999993</v>
      </c>
      <c r="EF77" s="78">
        <f>SUM(EC74:EF74)</f>
        <v>29375.489999999998</v>
      </c>
      <c r="EG77" s="79">
        <f>+EG72-EG71</f>
        <v>48230.620000000003</v>
      </c>
      <c r="EP77" s="76">
        <f>+EM72-EM71</f>
        <v>18616.650000000001</v>
      </c>
      <c r="EQ77" s="77">
        <f>+EN72-EN71</f>
        <v>8585.2000000000007</v>
      </c>
      <c r="ER77" s="78">
        <f>SUM(EO74:ER74)</f>
        <v>34522.5</v>
      </c>
      <c r="ES77" s="79">
        <f>+ES72-ES71</f>
        <v>49384.719999999994</v>
      </c>
      <c r="ET77" s="13"/>
      <c r="EU77" s="13"/>
      <c r="EV77" s="13"/>
      <c r="EW77" s="13"/>
      <c r="FB77" s="76">
        <f>+EY72-EY71</f>
        <v>295895.45999999996</v>
      </c>
      <c r="FC77" s="77">
        <f>+EZ72-EZ71</f>
        <v>200076.52000000002</v>
      </c>
      <c r="FD77" s="78">
        <f>SUM(FA74:FD74)</f>
        <v>405605.64999999991</v>
      </c>
      <c r="FE77" s="79">
        <f>+FE72-FE71</f>
        <v>357379.06</v>
      </c>
    </row>
    <row ht="13.199999999999999" customHeight="1" r="78">
      <c r="F78" s="13"/>
      <c r="G78" s="13"/>
      <c r="H78" s="13"/>
      <c r="I78" s="13"/>
      <c r="J78" s="13"/>
      <c r="R78" s="13"/>
      <c r="S78" s="13"/>
      <c r="U78" s="13"/>
      <c r="V78" s="13"/>
      <c r="AD78" s="13"/>
      <c r="AE78" s="13"/>
      <c r="AF78" s="13"/>
      <c r="AG78" s="13"/>
      <c r="AP78" s="13"/>
      <c r="AQ78" s="13"/>
      <c r="AR78" s="13"/>
      <c r="AT78" s="13"/>
      <c r="BB78" s="13"/>
      <c r="BC78" s="13"/>
      <c r="BD78" s="13"/>
      <c r="BE78" s="13"/>
      <c r="BF78" s="13"/>
      <c r="BN78" s="13"/>
      <c r="BO78" s="13"/>
      <c r="BP78" s="13"/>
      <c r="BQ78" s="13"/>
      <c r="BR78" s="13"/>
      <c r="BS78" s="13"/>
      <c r="BZ78" s="13"/>
      <c r="CA78" s="13"/>
      <c r="CE78" s="13"/>
      <c r="CL78" s="13"/>
      <c r="CM78" s="13"/>
      <c r="CN78" s="13"/>
      <c r="CO78" s="13"/>
      <c r="CP78" s="13"/>
      <c r="CX78" s="13"/>
      <c r="CY78" s="13"/>
      <c r="CZ78" s="13"/>
      <c r="DA78" s="13"/>
      <c r="DB78" s="13"/>
      <c r="DC78" s="13"/>
      <c r="DJ78" s="13"/>
      <c r="DK78" s="13"/>
      <c r="DL78" s="13"/>
      <c r="DN78" s="13"/>
      <c r="DV78" s="13"/>
      <c r="DW78" s="13"/>
      <c r="EH78" s="13"/>
      <c r="EI78" s="13"/>
      <c r="EJ78" s="13"/>
      <c r="EK78" s="13"/>
      <c r="EL78" s="13"/>
      <c r="EM78" s="13"/>
      <c r="ET78" s="13"/>
      <c r="EU78" s="13"/>
      <c r="EV78" s="13"/>
      <c r="EW78" s="13"/>
      <c r="EX78" s="13"/>
      <c r="EY78" s="13"/>
    </row>
    <row ht="13.199999999999999" customHeight="1" r="79">
      <c r="F79" s="13"/>
      <c r="G79" s="13"/>
      <c r="H79" s="13"/>
      <c r="I79" s="13"/>
      <c r="J79" s="13"/>
      <c r="K79" s="13"/>
      <c r="L79" s="13"/>
      <c r="N79" s="80" t="s">
        <v>146</v>
      </c>
      <c r="O79" s="80" t="s">
        <v>147</v>
      </c>
      <c r="P79" s="80" t="s">
        <v>148</v>
      </c>
      <c r="Q79" s="80" t="s">
        <v>149</v>
      </c>
      <c r="R79" s="13"/>
      <c r="S79" s="13"/>
      <c r="T79" s="13"/>
      <c r="U79" s="13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O79" s="13"/>
      <c r="AP79" s="13"/>
      <c r="AQ79" s="13"/>
      <c r="AR79" s="13"/>
      <c r="AS79" s="13"/>
      <c r="AT79" s="13"/>
      <c r="AU79" s="13"/>
      <c r="AY79" s="13"/>
      <c r="BA79" s="13"/>
      <c r="BB79" s="13"/>
      <c r="BC79" s="13"/>
      <c r="BD79" s="13"/>
      <c r="BE79" s="13"/>
      <c r="BF79" s="13"/>
      <c r="BG79" s="13"/>
      <c r="BH79" s="13"/>
      <c r="BN79" s="13"/>
      <c r="BO79" s="13"/>
      <c r="BP79" s="13"/>
      <c r="BQ79" s="13"/>
      <c r="BR79" s="13"/>
      <c r="BS79" s="13"/>
      <c r="BT79" s="13"/>
      <c r="BV79" s="13"/>
      <c r="BY79" s="13"/>
      <c r="BZ79" s="13"/>
      <c r="CA79" s="13"/>
      <c r="CB79" s="13"/>
      <c r="CC79" s="13"/>
      <c r="CD79" s="13"/>
      <c r="CE79" s="13"/>
      <c r="CF79" s="13"/>
      <c r="CI79" s="13"/>
      <c r="CK79" s="13"/>
      <c r="CL79" s="13"/>
      <c r="CM79" s="13"/>
      <c r="CN79" s="13"/>
      <c r="CO79" s="13"/>
      <c r="CP79" s="13"/>
      <c r="CQ79" s="13"/>
      <c r="CR79" s="13"/>
      <c r="CX79" s="13"/>
      <c r="CY79" s="13"/>
      <c r="CZ79" s="13"/>
      <c r="DA79" s="13"/>
      <c r="DB79" s="13"/>
      <c r="DC79" s="13"/>
      <c r="DD79" s="13"/>
      <c r="DF79" s="13"/>
      <c r="DI79" s="13"/>
      <c r="DJ79" s="13"/>
      <c r="DK79" s="13"/>
      <c r="DL79" s="13"/>
      <c r="DM79" s="13"/>
      <c r="DN79" s="13"/>
      <c r="DO79" s="13"/>
      <c r="DS79" s="13"/>
      <c r="DU79" s="13"/>
      <c r="DV79" s="13"/>
      <c r="DW79" s="13"/>
      <c r="DX79" s="13"/>
      <c r="DY79" s="13"/>
      <c r="DZ79" s="13"/>
      <c r="EA79" s="13"/>
      <c r="EB79" s="13"/>
      <c r="ED79" s="13"/>
      <c r="EE79" s="13"/>
      <c r="EG79" s="13"/>
      <c r="EH79" s="13"/>
      <c r="EI79" s="13"/>
      <c r="EJ79" s="13"/>
      <c r="EK79" s="13"/>
      <c r="EL79" s="13"/>
      <c r="EM79" s="13"/>
      <c r="EN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</row>
    <row ht="13.199999999999999" customHeight="1" r="80">
      <c r="F80" s="13"/>
      <c r="G80" s="13"/>
      <c r="N80" s="80" t="s">
        <v>150</v>
      </c>
      <c r="O80" s="80" t="s">
        <v>151</v>
      </c>
      <c r="P80" s="80" t="s">
        <v>152</v>
      </c>
      <c r="Q80" s="80" t="s">
        <v>153</v>
      </c>
      <c r="R80" s="13"/>
      <c r="S80" s="13"/>
      <c r="AD80" s="13"/>
      <c r="AE80" s="13"/>
      <c r="AP80" s="13"/>
      <c r="AQ80" s="13"/>
      <c r="BB80" s="13"/>
      <c r="BC80" s="13"/>
      <c r="BN80" s="13"/>
      <c r="BO80" s="13"/>
      <c r="BZ80" s="13"/>
      <c r="CA80" s="13"/>
      <c r="CL80" s="13"/>
      <c r="CM80" s="13"/>
      <c r="CX80" s="13"/>
      <c r="CY80" s="13"/>
      <c r="DJ80" s="13"/>
      <c r="DK80" s="13"/>
      <c r="DV80" s="13"/>
      <c r="DW80" s="13"/>
      <c r="EH80" s="13"/>
      <c r="ET80" s="13"/>
      <c r="EU80" s="13"/>
      <c r="EV80" s="13"/>
      <c r="EW80" s="13"/>
      <c r="EX80" s="13"/>
    </row>
    <row ht="13.199999999999999" customHeight="1" r="81">
      <c r="M81" s="0" t="s">
        <v>104</v>
      </c>
      <c r="N81" s="76">
        <f>+K72-K71</f>
        <v>32265.990000000002</v>
      </c>
      <c r="O81" s="77">
        <f>+L72-L71</f>
        <v>18899.139999999999</v>
      </c>
      <c r="P81" s="78">
        <f>SUM(M74:P74)</f>
        <v>46731.799999999996</v>
      </c>
      <c r="Q81" s="79">
        <f>+Q72-Q71</f>
        <v>35181.139999999999</v>
      </c>
      <c r="ET81" s="13"/>
      <c r="EU81" s="13"/>
    </row>
    <row ht="13.199999999999999" customHeight="1" r="82">
      <c r="F82" s="13"/>
      <c r="G82" s="13"/>
      <c r="I82" s="13"/>
      <c r="L82" s="13"/>
      <c r="M82" s="0" t="s">
        <v>105</v>
      </c>
      <c r="N82" s="76">
        <f>+Z77</f>
        <v>19530.860000000001</v>
      </c>
      <c r="O82" s="77">
        <f>+AA77</f>
        <v>5484.1900000000005</v>
      </c>
      <c r="P82" s="78">
        <f>+AB77</f>
        <v>19422.630000000001</v>
      </c>
      <c r="Q82" s="79">
        <f>+AC77</f>
        <v>16686.599999999999</v>
      </c>
      <c r="R82" s="13"/>
      <c r="S82" s="13"/>
      <c r="V82" s="13"/>
      <c r="X82" s="13"/>
      <c r="AC82" s="13"/>
      <c r="AD82" s="13"/>
      <c r="AE82" s="13"/>
      <c r="AF82" s="13"/>
      <c r="AG82" s="13"/>
      <c r="AH82" s="13"/>
      <c r="AI82" s="13"/>
      <c r="AP82" s="13"/>
      <c r="AQ82" s="13"/>
      <c r="AT82" s="13"/>
      <c r="BA82" s="13"/>
      <c r="BB82" s="13"/>
      <c r="BC82" s="13"/>
      <c r="BN82" s="13"/>
      <c r="BO82" s="13"/>
      <c r="BP82" s="13"/>
      <c r="BQ82" s="13"/>
      <c r="BR82" s="13"/>
      <c r="BS82" s="13"/>
      <c r="BZ82" s="13"/>
      <c r="CA82" s="13"/>
      <c r="CC82" s="13"/>
      <c r="CL82" s="13"/>
      <c r="CM82" s="13"/>
      <c r="CX82" s="13"/>
      <c r="CY82" s="13"/>
      <c r="DC82" s="13"/>
      <c r="DJ82" s="13"/>
      <c r="DK82" s="13"/>
      <c r="DV82" s="13"/>
      <c r="DW82" s="13"/>
      <c r="EG82" s="13"/>
      <c r="EH82" s="13"/>
      <c r="EI82" s="13"/>
      <c r="EO82" s="13"/>
      <c r="EP82" s="13"/>
      <c r="ER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</row>
    <row ht="13.199999999999999" customHeight="1" r="83">
      <c r="F83" s="13"/>
      <c r="G83" s="13"/>
      <c r="M83" s="0" t="s">
        <v>106</v>
      </c>
      <c r="N83" s="76">
        <f>+AL77</f>
        <v>34365.68</v>
      </c>
      <c r="O83" s="77">
        <f>+AM77</f>
        <v>25796.639999999999</v>
      </c>
      <c r="P83" s="78">
        <f>+AN77</f>
        <v>51650.509999999995</v>
      </c>
      <c r="Q83" s="79">
        <f>+AO77</f>
        <v>31340.43</v>
      </c>
      <c r="R83" s="13"/>
      <c r="S83" s="13"/>
      <c r="U83" s="13"/>
      <c r="AD83" s="13"/>
      <c r="AE83" s="13"/>
      <c r="AP83" s="13"/>
      <c r="AQ83" s="13"/>
      <c r="BB83" s="13"/>
      <c r="BC83" s="13"/>
      <c r="BE83" s="13"/>
      <c r="BN83" s="13"/>
      <c r="BO83" s="13"/>
      <c r="BZ83" s="13"/>
      <c r="CA83" s="13"/>
      <c r="CL83" s="13"/>
      <c r="CM83" s="13"/>
      <c r="CX83" s="13"/>
      <c r="CY83" s="13"/>
      <c r="DJ83" s="13"/>
      <c r="DK83" s="13"/>
      <c r="DV83" s="13"/>
      <c r="DW83" s="13"/>
      <c r="EH83" s="13"/>
      <c r="ET83" s="13"/>
      <c r="EU83" s="13"/>
      <c r="EV83" s="13"/>
      <c r="EW83" s="13"/>
      <c r="EX83" s="13"/>
      <c r="FD83" s="13"/>
      <c r="FE83" s="13"/>
    </row>
    <row ht="13.199999999999999" customHeight="1" r="84">
      <c r="F84" s="13"/>
      <c r="G84" s="13"/>
      <c r="H84" s="13"/>
      <c r="M84" s="13" t="s">
        <v>107</v>
      </c>
      <c r="N84" s="76" t="e">
        <f>+#REF!</f>
        <v>#REF!</v>
      </c>
      <c r="O84" s="77" t="e">
        <f>+#REF!</f>
        <v>#REF!</v>
      </c>
      <c r="P84" s="78" t="e">
        <f>+#REF!</f>
        <v>#REF!</v>
      </c>
      <c r="Q84" s="79" t="e">
        <f>+#REF!</f>
        <v>#REF!</v>
      </c>
      <c r="R84" s="13"/>
      <c r="S84" s="13"/>
      <c r="AD84" s="13"/>
      <c r="AE84" s="13"/>
      <c r="AP84" s="13"/>
      <c r="BA84" s="13"/>
      <c r="BB84" s="13"/>
      <c r="BC84" s="13"/>
      <c r="BE84" s="13"/>
      <c r="BN84" s="13"/>
      <c r="BO84" s="13"/>
      <c r="BZ84" s="13"/>
      <c r="CA84" s="13"/>
      <c r="CB84" s="13"/>
      <c r="CX84" s="13"/>
      <c r="CY84" s="13"/>
      <c r="DJ84" s="13"/>
      <c r="DK84" s="13"/>
      <c r="DV84" s="13"/>
      <c r="DW84" s="13"/>
      <c r="EH84" s="13"/>
      <c r="EI84" s="13"/>
      <c r="ET84" s="13"/>
      <c r="EU84" s="13"/>
      <c r="EV84" s="13"/>
      <c r="EW84" s="13"/>
      <c r="EX84" s="13"/>
      <c r="FA84" s="13"/>
      <c r="FE84" s="13"/>
    </row>
    <row ht="13.199999999999999" customHeight="1" r="85">
      <c r="M85" s="13" t="s">
        <v>108</v>
      </c>
      <c r="N85" s="76">
        <f>+AX77</f>
        <v>19196.759999999998</v>
      </c>
      <c r="O85" s="77">
        <f>+AY77</f>
        <v>7697.6999999999998</v>
      </c>
      <c r="P85" s="78">
        <f>+AZ77</f>
        <v>22814.739999999998</v>
      </c>
      <c r="Q85" s="79">
        <f>+BA77</f>
        <v>24116.360000000001</v>
      </c>
      <c r="BN85" s="13"/>
      <c r="CX85" s="13"/>
      <c r="ET85" s="13"/>
      <c r="EU85" s="13"/>
    </row>
    <row ht="13.199999999999999" customHeight="1" r="86">
      <c r="F86" s="13"/>
      <c r="G86" s="13"/>
      <c r="H86" s="13"/>
      <c r="I86" s="13"/>
      <c r="M86" s="0" t="s">
        <v>109</v>
      </c>
      <c r="N86" s="76">
        <f>+BJ77</f>
        <v>21971.279999999999</v>
      </c>
      <c r="O86" s="77">
        <f>+BK77</f>
        <v>12640.029999999999</v>
      </c>
      <c r="P86" s="78">
        <f>+BL77</f>
        <v>26052.41</v>
      </c>
      <c r="Q86" s="79">
        <f>+BM77</f>
        <v>14190.620000000001</v>
      </c>
      <c r="R86" s="13"/>
      <c r="S86" s="13"/>
      <c r="W86" s="13"/>
      <c r="Y86" s="13"/>
      <c r="AB86" s="13"/>
      <c r="AC86" s="13"/>
      <c r="AD86" s="13"/>
      <c r="AE86" s="13"/>
      <c r="AG86" s="13"/>
      <c r="AI86" s="13"/>
      <c r="AK86" s="13"/>
      <c r="AP86" s="13"/>
      <c r="AQ86" s="13"/>
      <c r="AR86" s="13"/>
      <c r="AU86" s="13"/>
      <c r="BA86" s="13"/>
      <c r="BB86" s="13"/>
      <c r="BC86" s="13"/>
      <c r="BD86" s="13"/>
      <c r="BE86" s="13"/>
      <c r="BF86" s="13"/>
      <c r="BN86" s="13"/>
      <c r="BO86" s="13"/>
      <c r="BP86" s="13"/>
      <c r="BQ86" s="13"/>
      <c r="BR86" s="13"/>
      <c r="BS86" s="13"/>
      <c r="BT86" s="13"/>
      <c r="BU86" s="13"/>
      <c r="BZ86" s="13"/>
      <c r="CA86" s="13"/>
      <c r="CB86" s="13"/>
      <c r="CC86" s="13"/>
      <c r="CD86" s="13"/>
      <c r="CE86" s="13"/>
      <c r="CL86" s="13"/>
      <c r="CM86" s="13"/>
      <c r="CN86" s="13"/>
      <c r="CQ86" s="13"/>
      <c r="CX86" s="13"/>
      <c r="CY86" s="13"/>
      <c r="CZ86" s="13"/>
      <c r="DA86" s="13"/>
      <c r="DJ86" s="13"/>
      <c r="DK86" s="13"/>
      <c r="DV86" s="13"/>
      <c r="DW86" s="13"/>
      <c r="EG86" s="13"/>
      <c r="EH86" s="13"/>
      <c r="EI86" s="13"/>
      <c r="EM86" s="13"/>
      <c r="EO86" s="13"/>
      <c r="EP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</row>
    <row ht="13.199999999999999" customHeight="1" r="87">
      <c r="F87" s="13"/>
      <c r="G87" s="13"/>
      <c r="H87" s="13"/>
      <c r="I87" s="13"/>
      <c r="J87" s="13"/>
      <c r="K87" s="13"/>
      <c r="L87" s="13"/>
      <c r="M87" s="0" t="s">
        <v>110</v>
      </c>
      <c r="N87" s="76">
        <f>+BV77</f>
        <v>41490.450000000004</v>
      </c>
      <c r="O87" s="77">
        <f>+BW77</f>
        <v>21398.869999999999</v>
      </c>
      <c r="P87" s="78">
        <f>+BX77</f>
        <v>50946.82</v>
      </c>
      <c r="Q87" s="79">
        <f>+BY77</f>
        <v>48798.609999999993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K87" s="13"/>
      <c r="AM87" s="13"/>
      <c r="AO87" s="13"/>
      <c r="AP87" s="13"/>
      <c r="AQ87" s="13"/>
      <c r="AR87" s="13"/>
      <c r="AT87" s="13"/>
      <c r="AU87" s="13"/>
      <c r="BA87" s="13"/>
      <c r="BB87" s="13"/>
      <c r="BC87" s="13"/>
      <c r="BD87" s="13"/>
      <c r="BE87" s="13"/>
      <c r="BF87" s="13"/>
      <c r="BN87" s="13"/>
      <c r="BO87" s="13"/>
      <c r="BP87" s="13"/>
      <c r="BQ87" s="13"/>
      <c r="BR87" s="13"/>
      <c r="BS87" s="13"/>
      <c r="BT87" s="13"/>
      <c r="BU87" s="13"/>
      <c r="BX87" s="13"/>
      <c r="BY87" s="13"/>
      <c r="BZ87" s="13"/>
      <c r="CA87" s="13"/>
      <c r="CB87" s="13"/>
      <c r="CC87" s="13"/>
      <c r="CD87" s="13"/>
      <c r="CE87" s="13"/>
      <c r="CF87" s="13"/>
      <c r="CH87" s="13"/>
      <c r="CI87" s="13"/>
      <c r="CJ87" s="13"/>
      <c r="CK87" s="13"/>
      <c r="CL87" s="13"/>
      <c r="CM87" s="13"/>
      <c r="CN87" s="13"/>
      <c r="CO87" s="13"/>
      <c r="CQ87" s="13"/>
      <c r="CU87" s="13"/>
      <c r="CX87" s="13"/>
      <c r="CY87" s="13"/>
      <c r="CZ87" s="13"/>
      <c r="DA87" s="13"/>
      <c r="DB87" s="13"/>
      <c r="DC87" s="13"/>
      <c r="DJ87" s="13"/>
      <c r="DK87" s="13"/>
      <c r="DL87" s="13"/>
      <c r="DN87" s="13"/>
      <c r="DU87" s="13"/>
      <c r="DV87" s="13"/>
      <c r="DW87" s="13"/>
      <c r="DX87" s="13"/>
      <c r="EB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</row>
    <row ht="13.199999999999999" customHeight="1" r="88">
      <c r="F88" s="13"/>
      <c r="G88" s="13"/>
      <c r="M88" s="0" t="s">
        <v>111</v>
      </c>
      <c r="N88" s="76">
        <f>+CH77</f>
        <v>36551.050000000003</v>
      </c>
      <c r="O88" s="77">
        <f>+CI77</f>
        <v>20072.980000000003</v>
      </c>
      <c r="P88" s="78">
        <f>+CJ77</f>
        <v>38942.550000000003</v>
      </c>
      <c r="Q88" s="79">
        <f>+CK77</f>
        <v>20114.049999999999</v>
      </c>
      <c r="R88" s="13"/>
      <c r="U88" s="13"/>
      <c r="AD88" s="13"/>
      <c r="AE88" s="13"/>
      <c r="BB88" s="13"/>
      <c r="BC88" s="13"/>
      <c r="BD88" s="13"/>
      <c r="BE88" s="13"/>
      <c r="BN88" s="13"/>
      <c r="BZ88" s="13"/>
      <c r="CD88" s="13"/>
      <c r="CK88" s="13"/>
      <c r="CL88" s="13"/>
      <c r="CM88" s="13"/>
      <c r="CX88" s="13"/>
      <c r="DV88" s="13"/>
      <c r="ET88" s="13"/>
      <c r="EU88" s="13"/>
      <c r="EV88" s="13"/>
      <c r="EW88" s="13"/>
      <c r="EX88" s="13"/>
      <c r="EZ88" s="13"/>
      <c r="FA88" s="13"/>
      <c r="FB88" s="13"/>
      <c r="FD88" s="13"/>
      <c r="FE88" s="13"/>
    </row>
    <row ht="13.199999999999999" customHeight="1" r="89">
      <c r="F89" s="13"/>
      <c r="G89" s="13"/>
      <c r="H89" s="13"/>
      <c r="I89" s="13"/>
      <c r="M89" s="0" t="s">
        <v>112</v>
      </c>
      <c r="N89" s="76">
        <f>+CT77</f>
        <v>14101.860000000001</v>
      </c>
      <c r="O89" s="77">
        <f>+CU77</f>
        <v>10932.84</v>
      </c>
      <c r="P89" s="78">
        <f>+CV77</f>
        <v>29727.019999999997</v>
      </c>
      <c r="Q89" s="79">
        <f>+CW77</f>
        <v>31076.839999999997</v>
      </c>
      <c r="R89" s="13"/>
      <c r="S89" s="13"/>
      <c r="T89" s="13"/>
      <c r="AC89" s="13"/>
      <c r="AD89" s="13"/>
      <c r="AE89" s="13"/>
      <c r="AF89" s="13"/>
      <c r="AG89" s="13"/>
      <c r="AH89" s="13"/>
      <c r="AO89" s="13"/>
      <c r="AP89" s="13"/>
      <c r="AQ89" s="13"/>
      <c r="AR89" s="13"/>
      <c r="BB89" s="13"/>
      <c r="BC89" s="13"/>
      <c r="BN89" s="13"/>
      <c r="BO89" s="13"/>
      <c r="BP89" s="13"/>
      <c r="BT89" s="13"/>
      <c r="BZ89" s="13"/>
      <c r="CA89" s="13"/>
      <c r="CJ89" s="13"/>
      <c r="CK89" s="13"/>
      <c r="CL89" s="13"/>
      <c r="CM89" s="13"/>
      <c r="CX89" s="13"/>
      <c r="CY89" s="13"/>
      <c r="CZ89" s="13"/>
      <c r="DA89" s="13"/>
      <c r="DB89" s="13"/>
      <c r="DC89" s="13"/>
      <c r="DH89" s="13"/>
      <c r="DJ89" s="13"/>
      <c r="DK89" s="13"/>
      <c r="DV89" s="13"/>
      <c r="DW89" s="13"/>
      <c r="EG89" s="13"/>
      <c r="EH89" s="13"/>
      <c r="EQ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</row>
    <row ht="13.199999999999999" customHeight="1" r="90">
      <c r="F90" s="13"/>
      <c r="G90" s="13"/>
      <c r="H90" s="13"/>
      <c r="M90" s="0" t="s">
        <v>113</v>
      </c>
      <c r="N90" s="76">
        <f>+DF77</f>
        <v>30017.02</v>
      </c>
      <c r="O90" s="77">
        <f>+DG77</f>
        <v>53571.739999999998</v>
      </c>
      <c r="P90" s="78">
        <f>+DH77</f>
        <v>34806.769999999997</v>
      </c>
      <c r="Q90" s="79">
        <f>+DI77</f>
        <v>14813.23</v>
      </c>
      <c r="R90" s="13"/>
      <c r="T90" s="13"/>
      <c r="AD90" s="13"/>
      <c r="AE90" s="13"/>
      <c r="AG90" s="13"/>
      <c r="AP90" s="13"/>
      <c r="AQ90" s="13"/>
      <c r="BB90" s="13"/>
      <c r="BD90" s="13"/>
      <c r="BN90" s="13"/>
      <c r="BO90" s="13"/>
      <c r="BP90" s="13"/>
      <c r="CL90" s="13"/>
      <c r="CM90" s="13"/>
      <c r="CX90" s="13"/>
      <c r="CY90" s="13"/>
      <c r="CZ90" s="13"/>
      <c r="DJ90" s="13"/>
      <c r="DK90" s="13"/>
      <c r="DV90" s="13"/>
      <c r="DW90" s="13"/>
      <c r="EH90" s="13"/>
      <c r="EJ90" s="13"/>
      <c r="ET90" s="13"/>
      <c r="EU90" s="13"/>
      <c r="EV90" s="13"/>
      <c r="EW90" s="13"/>
      <c r="FE90" s="13"/>
    </row>
    <row ht="13.199999999999999" customHeight="1" r="91">
      <c r="F91" s="13"/>
      <c r="G91" s="13"/>
      <c r="M91" s="0" t="s">
        <v>114</v>
      </c>
      <c r="N91" s="76" t="e">
        <f>+#REF!</f>
        <v>#REF!</v>
      </c>
      <c r="O91" s="77" t="e">
        <f>+#REF!</f>
        <v>#REF!</v>
      </c>
      <c r="P91" s="78" t="e">
        <f>+#REF!</f>
        <v>#REF!</v>
      </c>
      <c r="Q91" s="79" t="e">
        <f>+#REF!</f>
        <v>#REF!</v>
      </c>
      <c r="R91" s="13"/>
      <c r="S91" s="13"/>
      <c r="AD91" s="13"/>
      <c r="AE91" s="13"/>
      <c r="AP91" s="13"/>
      <c r="AQ91" s="13"/>
      <c r="BB91" s="13"/>
      <c r="BC91" s="13"/>
      <c r="BN91" s="13"/>
      <c r="BO91" s="13"/>
      <c r="BZ91" s="13"/>
      <c r="CB91" s="13"/>
      <c r="CL91" s="13"/>
      <c r="CX91" s="13"/>
      <c r="CY91" s="13"/>
      <c r="DJ91" s="13"/>
      <c r="DK91" s="13"/>
      <c r="DV91" s="13"/>
      <c r="DW91" s="13"/>
      <c r="EH91" s="13"/>
      <c r="EI91" s="13"/>
      <c r="ET91" s="13"/>
      <c r="EU91" s="13"/>
      <c r="EV91" s="13"/>
      <c r="EW91" s="13"/>
      <c r="EX91" s="13"/>
      <c r="EZ91" s="13"/>
      <c r="FE91" s="13"/>
    </row>
    <row ht="13.199999999999999" customHeight="1" r="92">
      <c r="F92" s="13"/>
      <c r="G92" s="13"/>
      <c r="M92" s="0" t="s">
        <v>115</v>
      </c>
      <c r="N92" s="76">
        <f>+DR77</f>
        <v>12408.9</v>
      </c>
      <c r="O92" s="77">
        <f>+DS77</f>
        <v>6480.1399999999994</v>
      </c>
      <c r="P92" s="78">
        <f>+DT77</f>
        <v>20612.409999999996</v>
      </c>
      <c r="Q92" s="79">
        <f>+DU77</f>
        <v>23445.84</v>
      </c>
      <c r="R92" s="13"/>
      <c r="AC92" s="13"/>
      <c r="AD92" s="13"/>
      <c r="AE92" s="13"/>
      <c r="BB92" s="13"/>
      <c r="BC92" s="13"/>
      <c r="BN92" s="13"/>
      <c r="BO92" s="13"/>
      <c r="BZ92" s="13"/>
      <c r="CA92" s="13"/>
      <c r="CK92" s="13"/>
      <c r="CX92" s="13"/>
      <c r="CY92" s="13"/>
      <c r="DJ92" s="13"/>
      <c r="DU92" s="13"/>
      <c r="DV92" s="13"/>
      <c r="EG92" s="13"/>
      <c r="EH92" s="13"/>
      <c r="ET92" s="13"/>
      <c r="EU92" s="13"/>
      <c r="EV92" s="13"/>
      <c r="EW92" s="13"/>
      <c r="EX92" s="13"/>
      <c r="EY92" s="13"/>
      <c r="EZ92" s="13"/>
      <c r="FA92" s="13"/>
      <c r="FB92" s="13"/>
      <c r="FE92" s="13"/>
    </row>
    <row ht="13.199999999999999" customHeight="1" r="93">
      <c r="F93" s="13"/>
      <c r="M93" s="13" t="s">
        <v>116</v>
      </c>
      <c r="N93" s="76">
        <f>+ED77</f>
        <v>15378.960000000001</v>
      </c>
      <c r="O93" s="77">
        <f>+EE77</f>
        <v>8517.0499999999993</v>
      </c>
      <c r="P93" s="78">
        <f>+EF77</f>
        <v>29375.489999999998</v>
      </c>
      <c r="Q93" s="79">
        <f>+EG77</f>
        <v>48230.620000000003</v>
      </c>
      <c r="AD93" s="13"/>
      <c r="AE93" s="13"/>
      <c r="BB93" s="13"/>
      <c r="BC93" s="13"/>
      <c r="BE93" s="13"/>
      <c r="BF93" s="13"/>
      <c r="BH93" s="13"/>
      <c r="BN93" s="13"/>
      <c r="BZ93" s="13"/>
      <c r="CC93" s="13"/>
      <c r="CX93" s="13"/>
      <c r="DV93" s="13"/>
      <c r="ET93" s="13"/>
      <c r="EU93" s="13"/>
      <c r="EV93" s="13"/>
      <c r="EW93" s="13"/>
      <c r="EX93" s="13"/>
      <c r="EY93" s="13"/>
      <c r="EZ93" s="13"/>
      <c r="FE93" s="13"/>
    </row>
    <row ht="13.199999999999999" customHeight="1" r="94">
      <c r="F94" s="13"/>
      <c r="G94" s="13"/>
      <c r="H94" s="13"/>
      <c r="I94" s="13"/>
      <c r="M94" s="13" t="s">
        <v>117</v>
      </c>
      <c r="N94" s="76">
        <f>+EP77</f>
        <v>18616.650000000001</v>
      </c>
      <c r="O94" s="77">
        <f>+EQ77</f>
        <v>8585.2000000000007</v>
      </c>
      <c r="P94" s="78">
        <f>+ER77</f>
        <v>34522.5</v>
      </c>
      <c r="Q94" s="79">
        <f>+ES77</f>
        <v>49384.719999999994</v>
      </c>
      <c r="R94" s="13"/>
      <c r="S94" s="13"/>
      <c r="AC94" s="13"/>
      <c r="AD94" s="13"/>
      <c r="AE94" s="13"/>
      <c r="AP94" s="13"/>
      <c r="AQ94" s="13"/>
      <c r="BB94" s="13"/>
      <c r="BC94" s="13"/>
      <c r="BN94" s="13"/>
      <c r="BO94" s="13"/>
      <c r="BP94" s="13"/>
      <c r="BY94" s="13"/>
      <c r="BZ94" s="13"/>
      <c r="CA94" s="13"/>
      <c r="CK94" s="13"/>
      <c r="CL94" s="13"/>
      <c r="CM94" s="13"/>
      <c r="CX94" s="13"/>
      <c r="CY94" s="13"/>
      <c r="DJ94" s="13"/>
      <c r="DK94" s="13"/>
      <c r="DV94" s="13"/>
      <c r="EG94" s="13"/>
      <c r="EH94" s="13"/>
      <c r="EI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</row>
    <row ht="13.199999999999999" customHeight="1" r="95">
      <c r="F95" s="13"/>
      <c r="G95" s="13"/>
      <c r="H95" s="13"/>
      <c r="I95" s="13"/>
      <c r="J95" s="13"/>
      <c r="L95" s="13"/>
      <c r="M95" s="81" t="s">
        <v>118</v>
      </c>
      <c r="N95" s="82">
        <f>+FB77</f>
        <v>295895.45999999996</v>
      </c>
      <c r="O95" s="82">
        <f>+FC77</f>
        <v>200076.52000000002</v>
      </c>
      <c r="P95" s="82">
        <f>+FD77</f>
        <v>405605.64999999991</v>
      </c>
      <c r="Q95" s="82">
        <f>+FE77</f>
        <v>357379.06</v>
      </c>
      <c r="R95" s="13"/>
      <c r="S95" s="13"/>
      <c r="T95" s="13"/>
      <c r="U95" s="13"/>
      <c r="X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O95" s="13"/>
      <c r="AP95" s="13"/>
      <c r="AQ95" s="13"/>
      <c r="AR95" s="13"/>
      <c r="AT95" s="13"/>
      <c r="BA95" s="13"/>
      <c r="BB95" s="13"/>
      <c r="BC95" s="13"/>
      <c r="BD95" s="13"/>
      <c r="BE95" s="13"/>
      <c r="BF95" s="13"/>
      <c r="BG95" s="13"/>
      <c r="BH95" s="13"/>
      <c r="BI95" s="13"/>
      <c r="BN95" s="13"/>
      <c r="BO95" s="13"/>
      <c r="BP95" s="13"/>
      <c r="BR95" s="13"/>
      <c r="BT95" s="13"/>
      <c r="BV95" s="13"/>
      <c r="BX95" s="13"/>
      <c r="BY95" s="13"/>
      <c r="BZ95" s="13"/>
      <c r="CA95" s="13"/>
      <c r="CB95" s="13"/>
      <c r="CC95" s="13"/>
      <c r="CD95" s="13"/>
      <c r="CE95" s="13"/>
      <c r="CI95" s="13"/>
      <c r="CJ95" s="13"/>
      <c r="CK95" s="13"/>
      <c r="CL95" s="13"/>
      <c r="CM95" s="13"/>
      <c r="CN95" s="13"/>
      <c r="CX95" s="13"/>
      <c r="CY95" s="13"/>
      <c r="CZ95" s="13"/>
      <c r="DA95" s="13"/>
      <c r="DB95" s="13"/>
      <c r="DC95" s="13"/>
      <c r="DD95" s="13"/>
      <c r="DH95" s="13"/>
      <c r="DI95" s="13"/>
      <c r="DJ95" s="13"/>
      <c r="DK95" s="13"/>
      <c r="DL95" s="13"/>
      <c r="DU95" s="13"/>
      <c r="DV95" s="13"/>
      <c r="DW95" s="13"/>
      <c r="DY95" s="13"/>
      <c r="EE95" s="13"/>
      <c r="EG95" s="13"/>
      <c r="EH95" s="13"/>
      <c r="EI95" s="13"/>
      <c r="EJ95" s="13"/>
      <c r="EL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</row>
    <row ht="13.199999999999999" customHeight="1" r="96">
      <c r="F96" s="13"/>
      <c r="G96" s="13"/>
      <c r="N96" s="13"/>
      <c r="R96" s="13"/>
      <c r="S96" s="13"/>
      <c r="AC96" s="13"/>
      <c r="AD96" s="13"/>
      <c r="AE96" s="13"/>
      <c r="AP96" s="13"/>
      <c r="AQ96" s="13"/>
      <c r="BB96" s="13"/>
      <c r="BC96" s="13"/>
      <c r="BN96" s="13"/>
      <c r="BO96" s="13"/>
      <c r="BP96" s="13"/>
      <c r="BQ96" s="13"/>
      <c r="BZ96" s="13"/>
      <c r="CA96" s="13"/>
      <c r="CB96" s="13"/>
      <c r="CL96" s="13"/>
      <c r="CM96" s="13"/>
      <c r="CX96" s="13"/>
      <c r="CY96" s="13"/>
      <c r="DJ96" s="13"/>
      <c r="DK96" s="13"/>
      <c r="DV96" s="13"/>
      <c r="DW96" s="13"/>
      <c r="EG96" s="13"/>
      <c r="EH96" s="13"/>
      <c r="EI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D96" s="13"/>
      <c r="FE96" s="13"/>
    </row>
    <row ht="13.199999999999999" customHeight="1" r="97">
      <c r="F97" s="13"/>
      <c r="G97" s="13"/>
      <c r="R97" s="13"/>
      <c r="S97" s="13"/>
      <c r="X97" s="13"/>
      <c r="AA97" s="13"/>
      <c r="AC97" s="13"/>
      <c r="AD97" s="13"/>
      <c r="AE97" s="13"/>
      <c r="AG97" s="13"/>
      <c r="AI97" s="13"/>
      <c r="AJ97" s="13"/>
      <c r="AO97" s="13"/>
      <c r="BB97" s="13"/>
      <c r="BC97" s="13"/>
      <c r="BN97" s="13"/>
      <c r="BO97" s="13"/>
      <c r="BS97" s="13"/>
      <c r="BV97" s="13"/>
      <c r="BY97" s="13"/>
      <c r="BZ97" s="13"/>
      <c r="CA97" s="13"/>
      <c r="CK97" s="13"/>
      <c r="CX97" s="13"/>
      <c r="CY97" s="13"/>
      <c r="DB97" s="13"/>
      <c r="DC97" s="13"/>
      <c r="DD97" s="13"/>
      <c r="DF97" s="13"/>
      <c r="DI97" s="13"/>
      <c r="DJ97" s="13"/>
      <c r="DU97" s="13"/>
      <c r="DV97" s="13"/>
      <c r="EG97" s="13"/>
      <c r="EH97" s="13"/>
      <c r="EP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</row>
    <row ht="13.199999999999999" customHeight="1" r="98">
      <c r="F98" s="13"/>
      <c r="G98" s="13"/>
      <c r="H98" s="13"/>
      <c r="I98" s="13"/>
      <c r="J98" s="13"/>
      <c r="K98" s="13"/>
      <c r="R98" s="13"/>
      <c r="S98" s="13"/>
      <c r="T98" s="13"/>
      <c r="U98" s="13"/>
      <c r="Y98" s="13"/>
      <c r="AC98" s="13"/>
      <c r="AD98" s="13"/>
      <c r="AE98" s="13"/>
      <c r="AF98" s="13"/>
      <c r="AG98" s="13"/>
      <c r="AH98" s="13"/>
      <c r="AI98" s="13"/>
      <c r="AK98" s="13"/>
      <c r="AL98" s="13"/>
      <c r="AM98" s="13"/>
      <c r="AN98" s="13"/>
      <c r="AO98" s="13"/>
      <c r="AP98" s="13"/>
      <c r="AQ98" s="13"/>
      <c r="AR98" s="13"/>
      <c r="AS98" s="13"/>
      <c r="AW98" s="13"/>
      <c r="BA98" s="13"/>
      <c r="BB98" s="13"/>
      <c r="BC98" s="13"/>
      <c r="BD98" s="13"/>
      <c r="BE98" s="13"/>
      <c r="BF98" s="13"/>
      <c r="BN98" s="13"/>
      <c r="BO98" s="13"/>
      <c r="BP98" s="13"/>
      <c r="BQ98" s="13"/>
      <c r="BR98" s="13"/>
      <c r="BS98" s="13"/>
      <c r="BT98" s="13"/>
      <c r="BY98" s="13"/>
      <c r="BZ98" s="13"/>
      <c r="CA98" s="13"/>
      <c r="CB98" s="13"/>
      <c r="CC98" s="13"/>
      <c r="CG98" s="13"/>
      <c r="CK98" s="13"/>
      <c r="CL98" s="13"/>
      <c r="CM98" s="13"/>
      <c r="CN98" s="13"/>
      <c r="CO98" s="13"/>
      <c r="CP98" s="13"/>
      <c r="CS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U98" s="13"/>
      <c r="DV98" s="13"/>
      <c r="DW98" s="13"/>
      <c r="DX98" s="13"/>
      <c r="EC98" s="13"/>
      <c r="ED98" s="13"/>
      <c r="EG98" s="13"/>
      <c r="EH98" s="13"/>
      <c r="EI98" s="13"/>
      <c r="EK98" s="13"/>
      <c r="EO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</row>
    <row ht="13.199999999999999" customHeight="1" r="99">
      <c r="F99" s="13"/>
      <c r="G99" s="13"/>
      <c r="R99" s="13"/>
      <c r="S99" s="13"/>
      <c r="AD99" s="13"/>
      <c r="AE99" s="13"/>
      <c r="AF99" s="13"/>
      <c r="AP99" s="13"/>
      <c r="AQ99" s="13"/>
      <c r="BB99" s="13"/>
      <c r="BC99" s="13"/>
      <c r="BN99" s="13"/>
      <c r="BO99" s="13"/>
      <c r="BP99" s="13"/>
      <c r="BQ99" s="13"/>
      <c r="BZ99" s="13"/>
      <c r="CA99" s="13"/>
      <c r="CL99" s="13"/>
      <c r="CM99" s="13"/>
      <c r="CX99" s="13"/>
      <c r="CY99" s="13"/>
      <c r="CZ99" s="13"/>
      <c r="DJ99" s="13"/>
      <c r="DK99" s="13"/>
      <c r="DL99" s="13"/>
      <c r="DV99" s="13"/>
      <c r="DW99" s="13"/>
      <c r="EH99" s="13"/>
      <c r="EI99" s="13"/>
      <c r="ER99" s="13"/>
      <c r="ET99" s="13"/>
      <c r="EU99" s="13"/>
      <c r="EV99" s="13"/>
      <c r="EW99" s="13"/>
      <c r="EX99" s="13"/>
      <c r="EY99" s="13"/>
      <c r="EZ99" s="13"/>
      <c r="FA99" s="13"/>
      <c r="FB99" s="13"/>
      <c r="FD99" s="13"/>
      <c r="FE99" s="13"/>
    </row>
    <row ht="13.199999999999999" customHeight="1" r="100">
      <c r="F100" s="13"/>
      <c r="G100" s="13"/>
      <c r="H100" s="13"/>
      <c r="I100" s="13"/>
      <c r="K100" s="13"/>
      <c r="M100" s="13"/>
      <c r="R100" s="13"/>
      <c r="S100" s="13"/>
      <c r="AC100" s="13"/>
      <c r="AD100" s="13"/>
      <c r="AE100" s="13"/>
      <c r="AF100" s="13"/>
      <c r="AP100" s="13"/>
      <c r="AQ100" s="13"/>
      <c r="BA100" s="13"/>
      <c r="BB100" s="13"/>
      <c r="BC100" s="13"/>
      <c r="BD100" s="13"/>
      <c r="BN100" s="13"/>
      <c r="BO100" s="13"/>
      <c r="BP100" s="13"/>
      <c r="BQ100" s="13"/>
      <c r="BY100" s="13"/>
      <c r="BZ100" s="13"/>
      <c r="CA100" s="13"/>
      <c r="CB100" s="13"/>
      <c r="CC100" s="13"/>
      <c r="CL100" s="13"/>
      <c r="CM100" s="13"/>
      <c r="CW100" s="13"/>
      <c r="CX100" s="13"/>
      <c r="CY100" s="13"/>
      <c r="CZ100" s="13"/>
      <c r="DJ100" s="13"/>
      <c r="DK100" s="13"/>
      <c r="DL100" s="13"/>
      <c r="DN100" s="13"/>
      <c r="DU100" s="13"/>
      <c r="DV100" s="13"/>
      <c r="DW100" s="13"/>
      <c r="EG100" s="13"/>
      <c r="EH100" s="13"/>
      <c r="EI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</row>
    <row ht="13.199999999999999" customHeight="1" r="101">
      <c r="F101" s="13"/>
      <c r="G101" s="13"/>
      <c r="M101" s="13"/>
      <c r="R101" s="13"/>
      <c r="S101" s="13"/>
      <c r="U101" s="13"/>
      <c r="AD101" s="13"/>
      <c r="AE101" s="13"/>
      <c r="AP101" s="13"/>
      <c r="AQ101" s="13"/>
      <c r="BB101" s="13"/>
      <c r="BC101" s="13"/>
      <c r="BN101" s="13"/>
      <c r="BO101" s="13"/>
      <c r="BQ101" s="13"/>
      <c r="BZ101" s="13"/>
      <c r="CA101" s="13"/>
      <c r="CL101" s="13"/>
      <c r="CM101" s="13"/>
      <c r="CX101" s="13"/>
      <c r="CY101" s="13"/>
      <c r="DC101" s="13"/>
      <c r="DJ101" s="13"/>
      <c r="DV101" s="13"/>
      <c r="DW101" s="13"/>
      <c r="EH101" s="13"/>
      <c r="EI101" s="13"/>
      <c r="EP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</row>
    <row ht="13.199999999999999" customHeight="1" r="102">
      <c r="F102" s="13"/>
      <c r="G102" s="13"/>
      <c r="H102" s="13"/>
      <c r="I102" s="13"/>
      <c r="J102" s="13"/>
      <c r="K102" s="13"/>
      <c r="L102" s="13"/>
      <c r="O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W102" s="13"/>
      <c r="BA102" s="13"/>
      <c r="BB102" s="13"/>
      <c r="BC102" s="13"/>
      <c r="BD102" s="13"/>
      <c r="BE102" s="13"/>
      <c r="BF102" s="13"/>
      <c r="BG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K102" s="13"/>
      <c r="CL102" s="13"/>
      <c r="CM102" s="13"/>
      <c r="CN102" s="13"/>
      <c r="CO102" s="13"/>
      <c r="CP102" s="13"/>
      <c r="CQ102" s="13"/>
      <c r="CS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Q102" s="13"/>
      <c r="DR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</row>
    <row ht="13.199999999999999" customHeight="1" r="103">
      <c r="F103" s="13"/>
      <c r="G103" s="13"/>
      <c r="H103" s="13"/>
      <c r="R103" s="13"/>
      <c r="S103" s="13"/>
      <c r="AD103" s="13"/>
      <c r="AE103" s="13"/>
      <c r="AP103" s="13"/>
      <c r="AQ103" s="13"/>
      <c r="BB103" s="13"/>
      <c r="BC103" s="13"/>
      <c r="BN103" s="13"/>
      <c r="BO103" s="13"/>
      <c r="BZ103" s="13"/>
      <c r="CA103" s="13"/>
      <c r="CL103" s="13"/>
      <c r="CM103" s="13"/>
      <c r="CX103" s="13"/>
      <c r="CY103" s="13"/>
      <c r="DJ103" s="13"/>
      <c r="DK103" s="13"/>
      <c r="DV103" s="13"/>
      <c r="DW103" s="13"/>
      <c r="EH103" s="13"/>
      <c r="EI103" s="13"/>
      <c r="ET103" s="13"/>
      <c r="EU103" s="13"/>
      <c r="EV103" s="13"/>
      <c r="EW103" s="13"/>
      <c r="EX103" s="13"/>
      <c r="EZ103" s="13"/>
      <c r="FE103" s="13"/>
    </row>
    <row ht="13.199999999999999" customHeight="1" r="104">
      <c r="BB104" s="13"/>
      <c r="BC104" s="13"/>
      <c r="BN104" s="13"/>
      <c r="CX104" s="13"/>
      <c r="ET104" s="13"/>
      <c r="EU104" s="13"/>
    </row>
    <row ht="13.199999999999999" customHeight="1" r="105">
      <c r="CL105" s="13"/>
      <c r="ET105" s="13"/>
      <c r="EU105" s="13"/>
      <c r="FE105" s="13"/>
    </row>
    <row ht="13.199999999999999" customHeight="1" r="106">
      <c r="ET106" s="13"/>
      <c r="EU106" s="13"/>
    </row>
    <row ht="13.199999999999999" customHeight="1" r="107">
      <c r="F107" s="13"/>
      <c r="G107" s="13"/>
      <c r="L107" s="13"/>
      <c r="R107" s="13"/>
      <c r="S107" s="13"/>
      <c r="AD107" s="13"/>
      <c r="AE107" s="13"/>
      <c r="AF107" s="13"/>
      <c r="AP107" s="13"/>
      <c r="AQ107" s="13"/>
      <c r="BB107" s="13"/>
      <c r="BC107" s="13"/>
      <c r="BN107" s="13"/>
      <c r="BO107" s="13"/>
      <c r="BY107" s="13"/>
      <c r="BZ107" s="13"/>
      <c r="CA107" s="13"/>
      <c r="CC107" s="13"/>
      <c r="CL107" s="13"/>
      <c r="CM107" s="13"/>
      <c r="CX107" s="13"/>
      <c r="CY107" s="13"/>
      <c r="CZ107" s="13"/>
      <c r="DC107" s="13"/>
      <c r="DJ107" s="13"/>
      <c r="DK107" s="13"/>
      <c r="DV107" s="13"/>
      <c r="DW107" s="13"/>
      <c r="EH107" s="13"/>
      <c r="EI107" s="13"/>
      <c r="EQ107" s="13"/>
      <c r="ET107" s="13"/>
      <c r="EU107" s="13"/>
      <c r="EV107" s="13"/>
      <c r="EW107" s="13"/>
      <c r="EY107" s="13"/>
      <c r="EZ107" s="13"/>
      <c r="FC107" s="13"/>
      <c r="FE107" s="13"/>
    </row>
    <row ht="13.199999999999999" customHeight="1" r="108">
      <c r="F108" s="13"/>
      <c r="G108" s="13"/>
      <c r="R108" s="13"/>
      <c r="S108" s="13"/>
      <c r="AD108" s="13"/>
      <c r="AE108" s="13"/>
      <c r="AP108" s="13"/>
      <c r="AQ108" s="13"/>
      <c r="BA108" s="13"/>
      <c r="BB108" s="13"/>
      <c r="BC108" s="13"/>
      <c r="BN108" s="13"/>
      <c r="BO108" s="13"/>
      <c r="BZ108" s="13"/>
      <c r="CA108" s="13"/>
      <c r="CL108" s="13"/>
      <c r="CM108" s="13"/>
      <c r="CX108" s="13"/>
      <c r="CY108" s="13"/>
      <c r="DI108" s="13"/>
      <c r="DJ108" s="13"/>
      <c r="DU108" s="13"/>
      <c r="DV108" s="13"/>
      <c r="DW108" s="13"/>
      <c r="EH108" s="13"/>
      <c r="ET108" s="13"/>
      <c r="EU108" s="13"/>
      <c r="FE108" s="13"/>
    </row>
    <row ht="13.199999999999999" customHeight="1" r="109">
      <c r="F109" s="13"/>
      <c r="G109" s="13"/>
      <c r="R109" s="13"/>
      <c r="S109" s="13"/>
      <c r="AD109" s="13"/>
      <c r="AE109" s="13"/>
      <c r="AP109" s="13"/>
      <c r="AQ109" s="13"/>
      <c r="BB109" s="13"/>
      <c r="BC109" s="13"/>
      <c r="BN109" s="13"/>
      <c r="BO109" s="13"/>
      <c r="BZ109" s="13"/>
      <c r="CA109" s="13"/>
      <c r="CL109" s="13"/>
      <c r="CM109" s="13"/>
      <c r="CX109" s="13"/>
      <c r="CY109" s="13"/>
      <c r="DJ109" s="13"/>
      <c r="DK109" s="13"/>
      <c r="DV109" s="13"/>
      <c r="DW109" s="13"/>
      <c r="EH109" s="13"/>
      <c r="EI109" s="13"/>
      <c r="ET109" s="13"/>
      <c r="EU109" s="13"/>
      <c r="EV109" s="13"/>
      <c r="EW109" s="13"/>
    </row>
    <row ht="13.199999999999999" customHeight="1" r="110">
      <c r="F110" s="13"/>
      <c r="G110" s="13"/>
      <c r="R110" s="13"/>
      <c r="S110" s="13"/>
      <c r="AD110" s="13"/>
      <c r="AE110" s="13"/>
      <c r="AP110" s="13"/>
      <c r="AQ110" s="13"/>
      <c r="BB110" s="13"/>
      <c r="BC110" s="13"/>
      <c r="BN110" s="13"/>
      <c r="BO110" s="13"/>
      <c r="BQ110" s="13"/>
      <c r="BZ110" s="13"/>
      <c r="CA110" s="13"/>
      <c r="CL110" s="13"/>
      <c r="CM110" s="13"/>
      <c r="CX110" s="13"/>
      <c r="CY110" s="13"/>
      <c r="DJ110" s="13"/>
      <c r="DK110" s="13"/>
      <c r="DV110" s="13"/>
      <c r="DW110" s="13"/>
      <c r="EH110" s="13"/>
      <c r="EI110" s="13"/>
      <c r="ET110" s="13"/>
      <c r="EU110" s="13"/>
      <c r="EV110" s="13"/>
      <c r="EW110" s="13"/>
      <c r="EX110" s="13"/>
      <c r="FE110" s="13"/>
    </row>
    <row ht="13.199999999999999" customHeight="1" r="111">
      <c r="F111" s="13"/>
      <c r="G111" s="13"/>
      <c r="R111" s="13"/>
      <c r="S111" s="13"/>
      <c r="AD111" s="13"/>
      <c r="AE111" s="13"/>
      <c r="BB111" s="13"/>
      <c r="BC111" s="13"/>
      <c r="BN111" s="13"/>
      <c r="BO111" s="13"/>
      <c r="BZ111" s="13"/>
      <c r="CA111" s="13"/>
      <c r="CX111" s="13"/>
      <c r="CY111" s="13"/>
      <c r="DV111" s="13"/>
      <c r="DW111" s="13"/>
      <c r="EH111" s="13"/>
      <c r="EI111" s="13"/>
      <c r="ET111" s="13"/>
      <c r="EU111" s="13"/>
      <c r="EV111" s="13"/>
    </row>
    <row ht="13.199999999999999" customHeight="1" r="112">
      <c r="F112" s="13"/>
      <c r="G112" s="13"/>
      <c r="R112" s="13"/>
      <c r="S112" s="13"/>
      <c r="AD112" s="13"/>
      <c r="AE112" s="13"/>
      <c r="AP112" s="13"/>
      <c r="AQ112" s="13"/>
      <c r="BB112" s="13"/>
      <c r="BC112" s="13"/>
      <c r="BN112" s="13"/>
      <c r="BO112" s="13"/>
      <c r="BZ112" s="13"/>
      <c r="CA112" s="13"/>
      <c r="CL112" s="13"/>
      <c r="CM112" s="13"/>
      <c r="CX112" s="13"/>
      <c r="CY112" s="13"/>
      <c r="DJ112" s="13"/>
      <c r="DK112" s="13"/>
      <c r="DV112" s="13"/>
      <c r="DW112" s="13"/>
      <c r="EH112" s="13"/>
      <c r="EI112" s="13"/>
      <c r="ET112" s="13"/>
      <c r="EU112" s="13"/>
      <c r="EV112" s="13"/>
      <c r="EW112" s="13"/>
    </row>
    <row ht="13.199999999999999" customHeight="1" r="113">
      <c r="AD113" s="13"/>
      <c r="AE113" s="13"/>
      <c r="BB113" s="13"/>
      <c r="BC113" s="13"/>
      <c r="BN113" s="13"/>
      <c r="BO113" s="13"/>
      <c r="BZ113" s="13"/>
      <c r="CA113" s="13"/>
      <c r="CL113" s="13"/>
      <c r="CM113" s="13"/>
      <c r="CX113" s="13"/>
      <c r="CY113" s="13"/>
      <c r="DJ113" s="13"/>
      <c r="DK113" s="13"/>
      <c r="DV113" s="13"/>
      <c r="DW113" s="13"/>
      <c r="EH113" s="13"/>
      <c r="EI113" s="13"/>
      <c r="ET113" s="13"/>
      <c r="EU113" s="13"/>
    </row>
    <row ht="13.199999999999999" customHeight="1" r="114">
      <c r="F114" s="13"/>
      <c r="G114" s="13"/>
      <c r="H114" s="13"/>
      <c r="L114" s="13"/>
      <c r="R114" s="13"/>
      <c r="S114" s="13"/>
      <c r="U114" s="13"/>
      <c r="AC114" s="13"/>
      <c r="AD114" s="13"/>
      <c r="AE114" s="13"/>
      <c r="AF114" s="13"/>
      <c r="AO114" s="13"/>
      <c r="AP114" s="13"/>
      <c r="AQ114" s="13"/>
      <c r="BA114" s="13"/>
      <c r="BB114" s="13"/>
      <c r="BC114" s="13"/>
      <c r="BD114" s="13"/>
      <c r="BE114" s="13"/>
      <c r="BF114" s="13"/>
      <c r="BN114" s="13"/>
      <c r="BO114" s="13"/>
      <c r="BQ114" s="13"/>
      <c r="BY114" s="13"/>
      <c r="BZ114" s="13"/>
      <c r="CA114" s="13"/>
      <c r="CC114" s="13"/>
      <c r="CL114" s="13"/>
      <c r="CM114" s="13"/>
      <c r="CN114" s="13"/>
      <c r="CW114" s="13"/>
      <c r="CX114" s="13"/>
      <c r="CY114" s="13"/>
      <c r="CZ114" s="13"/>
      <c r="DC114" s="13"/>
      <c r="DI114" s="13"/>
      <c r="DJ114" s="13"/>
      <c r="DK114" s="13"/>
      <c r="DU114" s="13"/>
      <c r="DV114" s="13"/>
      <c r="DW114" s="13"/>
      <c r="DX114" s="13"/>
      <c r="EH114" s="13"/>
      <c r="EI114" s="13"/>
      <c r="EJ114" s="13"/>
      <c r="EQ114" s="13"/>
      <c r="ER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</row>
    <row ht="13.199999999999999" customHeight="1" r="115">
      <c r="F115" s="13"/>
      <c r="G115" s="13"/>
      <c r="H115" s="13"/>
      <c r="I115" s="13"/>
      <c r="J115" s="13"/>
      <c r="K115" s="13"/>
      <c r="L115" s="13"/>
      <c r="O115" s="13"/>
      <c r="P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U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</row>
    <row ht="13.199999999999999" customHeight="1" r="116">
      <c r="F116" s="13"/>
      <c r="L116" s="13"/>
      <c r="N116" s="13"/>
      <c r="R116" s="13"/>
      <c r="X116" s="13"/>
      <c r="Y116" s="13"/>
      <c r="AD116" s="13"/>
      <c r="AP116" s="13"/>
      <c r="BB116" s="13"/>
      <c r="BG116" s="13"/>
      <c r="BN116" s="13"/>
      <c r="BT116" s="13"/>
      <c r="DV116" s="13"/>
      <c r="EB116" s="13"/>
      <c r="EH116" s="13"/>
      <c r="EM116" s="13"/>
      <c r="EN116" s="13"/>
      <c r="ET116" s="13"/>
      <c r="EX116" s="13"/>
      <c r="EY116" s="13"/>
      <c r="EZ116" s="13"/>
      <c r="FA116" s="13"/>
    </row>
    <row ht="13.199999999999999" customHeight="1" r="117">
      <c r="ET117" s="13"/>
      <c r="EU117" s="13"/>
    </row>
    <row ht="13.199999999999999" customHeight="1" r="118"/>
    <row ht="13.199999999999999" customHeight="1" r="119"/>
    <row ht="13.199999999999999" customHeight="1" r="120">
      <c r="F120" s="13"/>
      <c r="I120" s="13"/>
      <c r="J120" s="13"/>
      <c r="R120" s="13"/>
      <c r="AD120" s="13"/>
      <c r="AE120" s="13"/>
      <c r="AP120" s="13"/>
      <c r="AQ120" s="13"/>
      <c r="BB120" s="13"/>
      <c r="BC120" s="13"/>
      <c r="BN120" s="13"/>
      <c r="BO120" s="13"/>
      <c r="BQ120" s="13"/>
      <c r="CL120" s="13"/>
      <c r="CX120" s="13"/>
      <c r="CY120" s="13"/>
      <c r="DA120" s="13"/>
      <c r="EH120" s="13"/>
      <c r="EI120" s="13"/>
      <c r="EL120" s="13"/>
      <c r="ET120" s="13"/>
      <c r="EU120" s="13"/>
      <c r="EV120" s="13"/>
      <c r="EW120" s="13"/>
      <c r="EX120" s="13"/>
    </row>
    <row ht="13.199999999999999" customHeight="1" r="121">
      <c r="F121" s="13"/>
      <c r="G121" s="13"/>
      <c r="H121" s="13"/>
      <c r="I121" s="13"/>
      <c r="J121" s="13"/>
      <c r="K121" s="13"/>
      <c r="R121" s="13"/>
      <c r="S121" s="13"/>
      <c r="T121" s="13"/>
      <c r="U121" s="13"/>
      <c r="V121" s="13"/>
      <c r="W121" s="13"/>
      <c r="AD121" s="13"/>
      <c r="AE121" s="13"/>
      <c r="AH121" s="13"/>
      <c r="AI121" s="13"/>
      <c r="AP121" s="13"/>
      <c r="AQ121" s="13"/>
      <c r="AS121" s="13"/>
      <c r="AT121" s="13"/>
      <c r="AU121" s="13"/>
      <c r="BB121" s="13"/>
      <c r="BC121" s="13"/>
      <c r="BD121" s="13"/>
      <c r="BE121" s="13"/>
      <c r="BF121" s="13"/>
      <c r="BG121" s="13"/>
      <c r="BN121" s="13"/>
      <c r="BO121" s="13"/>
      <c r="BQ121" s="13"/>
      <c r="BR121" s="13"/>
      <c r="BS121" s="13"/>
      <c r="BZ121" s="13"/>
      <c r="CA121" s="13"/>
      <c r="CB121" s="13"/>
      <c r="CC121" s="13"/>
      <c r="CD121" s="13"/>
      <c r="CE121" s="13"/>
      <c r="CL121" s="13"/>
      <c r="CM121" s="13"/>
      <c r="CN121" s="13"/>
      <c r="CO121" s="13"/>
      <c r="CP121" s="13"/>
      <c r="CQ121" s="13"/>
      <c r="CX121" s="13"/>
      <c r="CY121" s="13"/>
      <c r="DC121" s="13"/>
      <c r="DJ121" s="13"/>
      <c r="DK121" s="13"/>
      <c r="DM121" s="13"/>
      <c r="DN121" s="13"/>
      <c r="DO121" s="13"/>
      <c r="DV121" s="13"/>
      <c r="DW121" s="13"/>
      <c r="DY121" s="13"/>
      <c r="DZ121" s="13"/>
      <c r="EA121" s="13"/>
      <c r="EH121" s="13"/>
      <c r="EI121" s="13"/>
      <c r="EJ121" s="13"/>
      <c r="EK121" s="13"/>
      <c r="EL121" s="13"/>
      <c r="EM121" s="13"/>
      <c r="ET121" s="13"/>
      <c r="EU121" s="13"/>
      <c r="EV121" s="13"/>
      <c r="EW121" s="13"/>
      <c r="EX121" s="13"/>
      <c r="EY121" s="13"/>
      <c r="EZ121" s="13"/>
      <c r="FE121" s="13"/>
    </row>
    <row ht="13.199999999999999" customHeight="1" r="122"/>
    <row ht="13.199999999999999" customHeight="1" r="123">
      <c r="F123" s="13"/>
      <c r="G123" s="13"/>
      <c r="H123" s="13"/>
      <c r="I123" s="13"/>
      <c r="J123" s="13"/>
      <c r="K123" s="13"/>
      <c r="L123" s="13"/>
      <c r="R123" s="13"/>
      <c r="S123" s="13"/>
      <c r="T123" s="13"/>
      <c r="U123" s="13"/>
      <c r="V123" s="13"/>
      <c r="W123" s="13"/>
      <c r="X123" s="13"/>
      <c r="Y123" s="13"/>
      <c r="AD123" s="13"/>
      <c r="AE123" s="13"/>
      <c r="AG123" s="13"/>
      <c r="AH123" s="13"/>
      <c r="AI123" s="13"/>
      <c r="AP123" s="13"/>
      <c r="AQ123" s="13"/>
      <c r="AS123" s="13"/>
      <c r="AT123" s="13"/>
      <c r="AU123" s="13"/>
      <c r="BB123" s="13"/>
      <c r="BC123" s="13"/>
      <c r="BD123" s="13"/>
      <c r="BE123" s="13"/>
      <c r="BF123" s="13"/>
      <c r="BG123" s="13"/>
      <c r="BH123" s="13"/>
      <c r="BN123" s="13"/>
      <c r="BO123" s="13"/>
      <c r="BP123" s="13"/>
      <c r="BQ123" s="13"/>
      <c r="BR123" s="13"/>
      <c r="BS123" s="13"/>
      <c r="BT123" s="13"/>
      <c r="BZ123" s="13"/>
      <c r="CA123" s="13"/>
      <c r="CB123" s="13"/>
      <c r="CC123" s="13"/>
      <c r="CD123" s="13"/>
      <c r="CE123" s="13"/>
      <c r="CL123" s="13"/>
      <c r="CM123" s="13"/>
      <c r="CN123" s="13"/>
      <c r="CO123" s="13"/>
      <c r="CP123" s="13"/>
      <c r="CQ123" s="13"/>
      <c r="CX123" s="13"/>
      <c r="CY123" s="13"/>
      <c r="DA123" s="13"/>
      <c r="DB123" s="13"/>
      <c r="DC123" s="13"/>
      <c r="DJ123" s="13"/>
      <c r="DK123" s="13"/>
      <c r="DM123" s="13"/>
      <c r="DN123" s="13"/>
      <c r="DO123" s="13"/>
      <c r="DP123" s="13"/>
      <c r="DV123" s="13"/>
      <c r="DW123" s="13"/>
      <c r="DX123" s="13"/>
      <c r="DY123" s="13"/>
      <c r="DZ123" s="13"/>
      <c r="EA123" s="13"/>
      <c r="EB123" s="13"/>
      <c r="EH123" s="13"/>
      <c r="EI123" s="13"/>
      <c r="EJ123" s="13"/>
      <c r="EK123" s="13"/>
      <c r="EL123" s="13"/>
      <c r="EM123" s="13"/>
      <c r="EN123" s="13"/>
      <c r="EQ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E123" s="13"/>
    </row>
    <row ht="13.199999999999999" customHeight="1" r="124">
      <c r="F124" s="13"/>
      <c r="G124" s="13"/>
      <c r="J124" s="13"/>
      <c r="K124" s="13"/>
      <c r="R124" s="13"/>
      <c r="S124" s="13"/>
      <c r="T124" s="13"/>
      <c r="U124" s="13"/>
      <c r="W124" s="13"/>
      <c r="X124" s="13"/>
      <c r="AB124" s="13"/>
      <c r="AC124" s="13"/>
      <c r="AD124" s="13"/>
      <c r="AE124" s="13"/>
      <c r="AP124" s="13"/>
      <c r="AS124" s="13"/>
      <c r="BB124" s="13"/>
      <c r="BD124" s="13"/>
      <c r="BN124" s="13"/>
      <c r="BO124" s="13"/>
      <c r="BQ124" s="13"/>
      <c r="BZ124" s="13"/>
      <c r="CA124" s="13"/>
      <c r="CL124" s="13"/>
      <c r="CM124" s="13"/>
      <c r="CX124" s="13"/>
      <c r="CY124" s="13"/>
      <c r="DA124" s="13"/>
      <c r="DJ124" s="13"/>
      <c r="DK124" s="13"/>
      <c r="DV124" s="13"/>
      <c r="DW124" s="13"/>
      <c r="DY124" s="13"/>
      <c r="EH124" s="13"/>
      <c r="EI124" s="13"/>
      <c r="EM124" s="13"/>
      <c r="ER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</row>
    <row ht="13.199999999999999" customHeight="1" r="125"/>
    <row ht="13.199999999999999" customHeight="1" r="126">
      <c r="F126" s="13"/>
      <c r="G126" s="13"/>
      <c r="H126" s="13"/>
      <c r="R126" s="13"/>
      <c r="S126" s="13"/>
      <c r="T126" s="13"/>
      <c r="V126" s="13"/>
      <c r="Y126" s="13"/>
      <c r="AC126" s="13"/>
      <c r="AD126" s="13"/>
      <c r="AE126" s="13"/>
      <c r="AF126" s="13"/>
      <c r="AG126" s="13"/>
      <c r="AH126" s="13"/>
      <c r="AI126" s="13"/>
      <c r="AP126" s="13"/>
      <c r="AQ126" s="13"/>
      <c r="AR126" s="13"/>
      <c r="AS126" s="13"/>
      <c r="AU126" s="13"/>
      <c r="BA126" s="13"/>
      <c r="BB126" s="13"/>
      <c r="BC126" s="13"/>
      <c r="BD126" s="13"/>
      <c r="BN126" s="13"/>
      <c r="BO126" s="13"/>
      <c r="BP126" s="13"/>
      <c r="BS126" s="13"/>
      <c r="BT126" s="13"/>
      <c r="BY126" s="13"/>
      <c r="BZ126" s="13"/>
      <c r="CA126" s="13"/>
      <c r="CB126" s="13"/>
      <c r="CD126" s="13"/>
      <c r="CK126" s="13"/>
      <c r="CL126" s="13"/>
      <c r="CM126" s="13"/>
      <c r="CN126" s="13"/>
      <c r="CQ126" s="13"/>
      <c r="CX126" s="13"/>
      <c r="CY126" s="13"/>
      <c r="DA126" s="13"/>
      <c r="DB126" s="13"/>
      <c r="DC126" s="13"/>
      <c r="DJ126" s="13"/>
      <c r="DK126" s="13"/>
      <c r="DL126" s="13"/>
      <c r="DU126" s="13"/>
      <c r="DV126" s="13"/>
      <c r="DW126" s="13"/>
      <c r="DX126" s="13"/>
      <c r="EG126" s="13"/>
      <c r="EH126" s="13"/>
      <c r="EI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</row>
    <row ht="13.199999999999999" customHeight="1" r="127">
      <c r="F127" s="13"/>
      <c r="G127" s="13"/>
      <c r="H127" s="13"/>
      <c r="J127" s="13"/>
      <c r="R127" s="13"/>
      <c r="S127" s="13"/>
      <c r="T127" s="13"/>
      <c r="AC127" s="13"/>
      <c r="AD127" s="13"/>
      <c r="AE127" s="13"/>
      <c r="AP127" s="13"/>
      <c r="AQ127" s="13"/>
      <c r="BA127" s="13"/>
      <c r="BB127" s="13"/>
      <c r="BC127" s="13"/>
      <c r="BD127" s="13"/>
      <c r="BN127" s="13"/>
      <c r="BO127" s="13"/>
      <c r="BP127" s="13"/>
      <c r="BZ127" s="13"/>
      <c r="CA127" s="13"/>
      <c r="CB127" s="13"/>
      <c r="CL127" s="13"/>
      <c r="CM127" s="13"/>
      <c r="CN127" s="13"/>
      <c r="CX127" s="13"/>
      <c r="CY127" s="13"/>
      <c r="CZ127" s="13"/>
      <c r="DJ127" s="13"/>
      <c r="DK127" s="13"/>
      <c r="DL127" s="13"/>
      <c r="DV127" s="13"/>
      <c r="DW127" s="13"/>
      <c r="EG127" s="13"/>
      <c r="EH127" s="13"/>
      <c r="EI127" s="13"/>
      <c r="EJ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</row>
    <row ht="13.199999999999999" customHeight="1" r="128">
      <c r="ET128" s="13"/>
    </row>
    <row ht="13.199999999999999" customHeight="1" r="129">
      <c r="F129" s="13"/>
      <c r="G129" s="13"/>
      <c r="H129" s="13"/>
      <c r="I129" s="13"/>
      <c r="R129" s="13"/>
      <c r="S129" s="13"/>
      <c r="W129" s="13"/>
      <c r="AC129" s="13"/>
      <c r="AD129" s="13"/>
      <c r="AE129" s="13"/>
      <c r="AG129" s="13"/>
      <c r="AP129" s="13"/>
      <c r="AQ129" s="13"/>
      <c r="AR129" s="13"/>
      <c r="BB129" s="13"/>
      <c r="BC129" s="13"/>
      <c r="BN129" s="13"/>
      <c r="BO129" s="13"/>
      <c r="BP129" s="13"/>
      <c r="BR129" s="13"/>
      <c r="BZ129" s="13"/>
      <c r="CA129" s="13"/>
      <c r="CB129" s="13"/>
      <c r="CC129" s="13"/>
      <c r="CL129" s="13"/>
      <c r="CM129" s="13"/>
      <c r="CX129" s="13"/>
      <c r="CY129" s="13"/>
      <c r="CZ129" s="13"/>
      <c r="DB129" s="13"/>
      <c r="DC129" s="13"/>
      <c r="DJ129" s="13"/>
      <c r="DK129" s="13"/>
      <c r="DV129" s="13"/>
      <c r="DW129" s="13"/>
      <c r="EA129" s="13"/>
      <c r="EG129" s="13"/>
      <c r="EH129" s="13"/>
      <c r="EL129" s="13"/>
      <c r="ER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</row>
    <row ht="13.199999999999999" customHeight="1" r="130">
      <c r="F130" s="13"/>
      <c r="G130" s="13"/>
      <c r="H130" s="13"/>
      <c r="R130" s="13"/>
      <c r="S130" s="13"/>
      <c r="X130" s="13"/>
      <c r="Z130" s="13"/>
      <c r="AC130" s="13"/>
      <c r="AD130" s="13"/>
      <c r="AE130" s="13"/>
      <c r="AI130" s="13"/>
      <c r="AP130" s="13"/>
      <c r="AQ130" s="13"/>
      <c r="AR130" s="13"/>
      <c r="BB130" s="13"/>
      <c r="BC130" s="13"/>
      <c r="BD130" s="13"/>
      <c r="BE130" s="13"/>
      <c r="BN130" s="13"/>
      <c r="BO130" s="13"/>
      <c r="BP130" s="13"/>
      <c r="BQ130" s="13"/>
      <c r="BR130" s="13"/>
      <c r="BZ130" s="13"/>
      <c r="CA130" s="13"/>
      <c r="CB130" s="13"/>
      <c r="CF130" s="13"/>
      <c r="CL130" s="13"/>
      <c r="CM130" s="13"/>
      <c r="CX130" s="13"/>
      <c r="CY130" s="13"/>
      <c r="CZ130" s="13"/>
      <c r="DJ130" s="13"/>
      <c r="DK130" s="13"/>
      <c r="DV130" s="13"/>
      <c r="DW130" s="13"/>
      <c r="EH130" s="13"/>
      <c r="EI130" s="13"/>
      <c r="EN130" s="13"/>
      <c r="EO130" s="13"/>
      <c r="EP130" s="13"/>
      <c r="EQ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</row>
    <row ht="13.199999999999999" customHeight="1" r="131">
      <c r="F131" s="13"/>
      <c r="G131" s="13"/>
      <c r="H131" s="13"/>
      <c r="I131" s="13"/>
      <c r="J131" s="13"/>
      <c r="K131" s="13"/>
      <c r="L131" s="13"/>
      <c r="O131" s="13"/>
      <c r="P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K131" s="13"/>
      <c r="AL131" s="13"/>
      <c r="AP131" s="13"/>
      <c r="AQ131" s="13"/>
      <c r="AR131" s="13"/>
      <c r="AS131" s="13"/>
      <c r="AU131" s="13"/>
      <c r="AW131" s="13"/>
      <c r="AX131" s="13"/>
      <c r="BA131" s="13"/>
      <c r="BB131" s="13"/>
      <c r="BC131" s="13"/>
      <c r="BD131" s="13"/>
      <c r="BE131" s="13"/>
      <c r="BF131" s="13"/>
      <c r="BG131" s="13"/>
      <c r="BN131" s="13"/>
      <c r="BO131" s="13"/>
      <c r="BP131" s="13"/>
      <c r="BQ131" s="13"/>
      <c r="BR131" s="13"/>
      <c r="BS131" s="13"/>
      <c r="BT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K131" s="13"/>
      <c r="CL131" s="13"/>
      <c r="CM131" s="13"/>
      <c r="CN131" s="13"/>
      <c r="CO131" s="13"/>
      <c r="CP131" s="13"/>
      <c r="CQ131" s="13"/>
      <c r="CW131" s="13"/>
      <c r="CX131" s="13"/>
      <c r="CY131" s="13"/>
      <c r="CZ131" s="13"/>
      <c r="DA131" s="13"/>
      <c r="DB131" s="13"/>
      <c r="DC131" s="13"/>
      <c r="DI131" s="13"/>
      <c r="DJ131" s="13"/>
      <c r="DK131" s="13"/>
      <c r="DL131" s="13"/>
      <c r="DM131" s="13"/>
      <c r="DN131" s="13"/>
      <c r="DO131" s="13"/>
      <c r="DQ131" s="13"/>
      <c r="DR131" s="13"/>
      <c r="DT131" s="13"/>
      <c r="DU131" s="13"/>
      <c r="DV131" s="13"/>
      <c r="DW131" s="13"/>
      <c r="DX131" s="13"/>
      <c r="DY131" s="13"/>
      <c r="EA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</row>
    <row ht="13.199999999999999" customHeight="1" r="132">
      <c r="R132" s="13"/>
      <c r="ET132" s="13"/>
      <c r="FB132" s="13"/>
      <c r="FD132" s="13"/>
      <c r="FE132" s="13"/>
    </row>
    <row ht="13.199999999999999" customHeight="1" r="133">
      <c r="F133" s="13"/>
      <c r="R133" s="13"/>
      <c r="AC133" s="13"/>
      <c r="AD133" s="13"/>
      <c r="AE133" s="13"/>
      <c r="AP133" s="13"/>
      <c r="BB133" s="13"/>
      <c r="BN133" s="13"/>
      <c r="BO133" s="13"/>
      <c r="BZ133" s="13"/>
      <c r="CL133" s="13"/>
      <c r="CX133" s="13"/>
      <c r="DJ133" s="13"/>
      <c r="DV133" s="13"/>
      <c r="EG133" s="13"/>
      <c r="EH133" s="13"/>
      <c r="ES133" s="13"/>
      <c r="ET133" s="13"/>
      <c r="EU133" s="13"/>
      <c r="EV133" s="13"/>
      <c r="EW133" s="13"/>
      <c r="EX133" s="13"/>
      <c r="EY133" s="13"/>
      <c r="EZ133" s="13"/>
      <c r="FA133" s="13"/>
      <c r="FC133" s="13"/>
      <c r="FD133" s="13"/>
      <c r="FE133" s="13"/>
    </row>
    <row ht="13.199999999999999" customHeight="1" r="134">
      <c r="F134" s="13"/>
      <c r="G134" s="13"/>
      <c r="AD134" s="13"/>
      <c r="AE134" s="13"/>
      <c r="BB134" s="13"/>
      <c r="BN134" s="13"/>
      <c r="BQ134" s="13"/>
      <c r="BZ134" s="13"/>
      <c r="CX134" s="13"/>
      <c r="CY134" s="13"/>
      <c r="EH134" s="13"/>
      <c r="ET134" s="13"/>
      <c r="EU134" s="13"/>
      <c r="EV134" s="13"/>
      <c r="EW134" s="13"/>
      <c r="EZ134" s="13"/>
      <c r="FE134" s="13"/>
    </row>
    <row ht="13.199999999999999" customHeight="1" r="135">
      <c r="F135" s="13"/>
      <c r="G135" s="13"/>
      <c r="R135" s="13"/>
      <c r="AD135" s="13"/>
      <c r="AE135" s="13"/>
      <c r="AF135" s="13"/>
      <c r="AP135" s="13"/>
      <c r="AQ135" s="13"/>
      <c r="AR135" s="13"/>
      <c r="BB135" s="13"/>
      <c r="BN135" s="13"/>
      <c r="BO135" s="13"/>
      <c r="BZ135" s="13"/>
      <c r="CL135" s="13"/>
      <c r="CM135" s="13"/>
      <c r="DV135" s="13"/>
      <c r="DX135" s="13"/>
      <c r="EH135" s="13"/>
      <c r="EI135" s="13"/>
      <c r="ET135" s="13"/>
      <c r="EU135" s="13"/>
      <c r="EV135" s="13"/>
      <c r="EW135" s="13"/>
      <c r="EY135" s="13"/>
      <c r="FE135" s="13"/>
    </row>
    <row ht="13.199999999999999" customHeight="1" r="136">
      <c r="F136" s="13"/>
      <c r="G136" s="13"/>
      <c r="R136" s="13"/>
      <c r="S136" s="13"/>
      <c r="AC136" s="13"/>
      <c r="AD136" s="13"/>
      <c r="AE136" s="13"/>
      <c r="AP136" s="13"/>
      <c r="AQ136" s="13"/>
      <c r="BB136" s="13"/>
      <c r="BC136" s="13"/>
      <c r="BN136" s="13"/>
      <c r="BO136" s="13"/>
      <c r="BZ136" s="13"/>
      <c r="CA136" s="13"/>
      <c r="CL136" s="13"/>
      <c r="CM136" s="13"/>
      <c r="CX136" s="13"/>
      <c r="CY136" s="13"/>
      <c r="DJ136" s="13"/>
      <c r="DK136" s="13"/>
      <c r="DV136" s="13"/>
      <c r="DW136" s="13"/>
      <c r="EG136" s="13"/>
      <c r="EH136" s="13"/>
      <c r="EI136" s="13"/>
      <c r="ET136" s="13"/>
      <c r="EU136" s="13"/>
      <c r="EW136" s="13"/>
      <c r="EY136" s="13"/>
      <c r="EZ136" s="13"/>
      <c r="FA136" s="13"/>
      <c r="FE136" s="13"/>
    </row>
    <row ht="13.199999999999999" customHeight="1" r="137">
      <c r="AD137" s="13"/>
      <c r="AE137" s="13"/>
      <c r="BN137" s="13"/>
      <c r="BO137" s="13"/>
      <c r="CX137" s="13"/>
      <c r="ET137" s="13"/>
      <c r="EU137" s="13"/>
      <c r="EV137" s="13"/>
    </row>
    <row ht="13.199999999999999" customHeight="1" r="138">
      <c r="F138" s="13"/>
      <c r="BB138" s="13"/>
      <c r="BC138" s="13"/>
      <c r="CX138" s="13"/>
      <c r="ET138" s="13"/>
      <c r="EU138" s="13"/>
      <c r="EX138" s="13"/>
      <c r="EY138" s="13"/>
      <c r="FC138" s="13"/>
      <c r="FE138" s="13"/>
    </row>
    <row ht="13.199999999999999" customHeight="1" r="139">
      <c r="F139" s="13"/>
      <c r="R139" s="13"/>
      <c r="S139" s="13"/>
      <c r="W139" s="13"/>
      <c r="AC139" s="13"/>
      <c r="AD139" s="13"/>
      <c r="AP139" s="13"/>
      <c r="BB139" s="13"/>
      <c r="BC139" s="13"/>
      <c r="BG139" s="13"/>
      <c r="BN139" s="13"/>
      <c r="BO139" s="13"/>
      <c r="BP139" s="13"/>
      <c r="BQ139" s="13"/>
      <c r="BZ139" s="13"/>
      <c r="CA139" s="13"/>
      <c r="CL139" s="13"/>
      <c r="CX139" s="13"/>
      <c r="CY139" s="13"/>
      <c r="DJ139" s="13"/>
      <c r="DV139" s="13"/>
      <c r="EH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</row>
    <row ht="13.199999999999999" customHeight="1" r="140">
      <c r="F140" s="13"/>
      <c r="G140" s="13"/>
      <c r="H140" s="13"/>
      <c r="I140" s="13"/>
      <c r="L140" s="13"/>
      <c r="R140" s="13"/>
      <c r="S140" s="13"/>
      <c r="U140" s="13"/>
      <c r="W140" s="13"/>
      <c r="AB140" s="13"/>
      <c r="AC140" s="13"/>
      <c r="AD140" s="13"/>
      <c r="AE140" s="13"/>
      <c r="AF140" s="13"/>
      <c r="AH140" s="13"/>
      <c r="AI140" s="13"/>
      <c r="AP140" s="13"/>
      <c r="AQ140" s="13"/>
      <c r="AR140" s="13"/>
      <c r="BA140" s="13"/>
      <c r="BB140" s="13"/>
      <c r="BC140" s="13"/>
      <c r="BD140" s="13"/>
      <c r="BE140" s="13"/>
      <c r="BF140" s="13"/>
      <c r="BG140" s="13"/>
      <c r="BH140" s="13"/>
      <c r="BN140" s="13"/>
      <c r="BO140" s="13"/>
      <c r="BP140" s="13"/>
      <c r="BQ140" s="13"/>
      <c r="BY140" s="13"/>
      <c r="BZ140" s="13"/>
      <c r="CA140" s="13"/>
      <c r="CB140" s="13"/>
      <c r="CC140" s="13"/>
      <c r="CK140" s="13"/>
      <c r="CL140" s="13"/>
      <c r="CM140" s="13"/>
      <c r="CN140" s="13"/>
      <c r="CO140" s="13"/>
      <c r="CX140" s="13"/>
      <c r="CY140" s="13"/>
      <c r="DA140" s="13"/>
      <c r="DI140" s="13"/>
      <c r="DJ140" s="13"/>
      <c r="DK140" s="13"/>
      <c r="DL140" s="13"/>
      <c r="DU140" s="13"/>
      <c r="DV140" s="13"/>
      <c r="DW140" s="13"/>
      <c r="DX140" s="13"/>
      <c r="EE140" s="13"/>
      <c r="EG140" s="13"/>
      <c r="EH140" s="13"/>
      <c r="EI140" s="13"/>
      <c r="EN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</row>
    <row ht="13.199999999999999" customHeight="1" r="141">
      <c r="F141" s="13"/>
      <c r="AD141" s="13"/>
      <c r="BB141" s="13"/>
      <c r="BN141" s="13"/>
      <c r="BZ141" s="13"/>
      <c r="EH141" s="13"/>
      <c r="EL141" s="13"/>
      <c r="ET141" s="13"/>
      <c r="EU141" s="13"/>
      <c r="EV141" s="13"/>
      <c r="EX141" s="13"/>
      <c r="FE141" s="13"/>
    </row>
    <row ht="13.199999999999999" customHeight="1" r="142">
      <c r="F142" s="13"/>
      <c r="R142" s="13"/>
      <c r="AC142" s="13"/>
      <c r="AD142" s="13"/>
      <c r="AO142" s="13"/>
      <c r="BB142" s="13"/>
      <c r="BN142" s="13"/>
      <c r="BZ142" s="13"/>
      <c r="CX142" s="13"/>
      <c r="DJ142" s="13"/>
      <c r="DV142" s="13"/>
      <c r="EH142" s="13"/>
      <c r="ET142" s="13"/>
      <c r="EU142" s="13"/>
      <c r="EV142" s="13"/>
      <c r="EW142" s="13"/>
      <c r="EX142" s="13"/>
      <c r="EY142" s="13"/>
      <c r="FA142" s="13"/>
      <c r="FB142" s="13"/>
      <c r="FE142" s="13"/>
    </row>
    <row ht="13.199999999999999" customHeight="1" r="143">
      <c r="F143" s="13"/>
      <c r="G143" s="13"/>
      <c r="R143" s="13"/>
      <c r="S143" s="13"/>
      <c r="AD143" s="13"/>
      <c r="AE143" s="13"/>
      <c r="AP143" s="13"/>
      <c r="AQ143" s="13"/>
      <c r="BB143" s="13"/>
      <c r="BC143" s="13"/>
      <c r="BD143" s="13"/>
      <c r="BN143" s="13"/>
      <c r="BO143" s="13"/>
      <c r="BP143" s="13"/>
      <c r="BR143" s="13"/>
      <c r="BZ143" s="13"/>
      <c r="CA143" s="13"/>
      <c r="CL143" s="13"/>
      <c r="CM143" s="13"/>
      <c r="CX143" s="13"/>
      <c r="CY143" s="13"/>
      <c r="DJ143" s="13"/>
      <c r="DK143" s="13"/>
      <c r="DN143" s="13"/>
      <c r="DV143" s="13"/>
      <c r="DW143" s="13"/>
      <c r="EG143" s="13"/>
      <c r="EH143" s="13"/>
      <c r="EI143" s="13"/>
      <c r="EQ143" s="13"/>
      <c r="ER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</row>
    <row ht="13.199999999999999" customHeight="1" r="144">
      <c r="F144" s="13"/>
      <c r="G144" s="13"/>
      <c r="AD144" s="13"/>
      <c r="AP144" s="13"/>
      <c r="BB144" s="13"/>
      <c r="BC144" s="13"/>
      <c r="BN144" s="13"/>
      <c r="BO144" s="13"/>
      <c r="BZ144" s="13"/>
      <c r="CX144" s="13"/>
      <c r="DJ144" s="13"/>
      <c r="DV144" s="13"/>
      <c r="EH144" s="13"/>
      <c r="ET144" s="13"/>
      <c r="EU144" s="13"/>
      <c r="EV144" s="13"/>
      <c r="EW144" s="13"/>
      <c r="FC144" s="13"/>
    </row>
    <row ht="13.199999999999999" customHeight="1" r="145">
      <c r="F145" s="13"/>
      <c r="G145" s="13"/>
      <c r="R145" s="13"/>
      <c r="S145" s="13"/>
      <c r="AD145" s="13"/>
      <c r="AE145" s="13"/>
      <c r="AP145" s="13"/>
      <c r="AQ145" s="13"/>
      <c r="BB145" s="13"/>
      <c r="BC145" s="13"/>
      <c r="BN145" s="13"/>
      <c r="BO145" s="13"/>
      <c r="BZ145" s="13"/>
      <c r="CA145" s="13"/>
      <c r="CL145" s="13"/>
      <c r="CM145" s="13"/>
      <c r="CX145" s="13"/>
      <c r="CY145" s="13"/>
      <c r="DJ145" s="13"/>
      <c r="DK145" s="13"/>
      <c r="DV145" s="13"/>
      <c r="DW145" s="13"/>
      <c r="EH145" s="13"/>
      <c r="EI145" s="13"/>
      <c r="ET145" s="13"/>
      <c r="EU145" s="13"/>
      <c r="EV145" s="13"/>
      <c r="EW145" s="13"/>
      <c r="FE145" s="13"/>
    </row>
    <row ht="13.199999999999999" customHeight="1" r="146">
      <c r="F146" s="13"/>
      <c r="G146" s="13"/>
      <c r="R146" s="13"/>
      <c r="AD146" s="13"/>
      <c r="AE146" s="13"/>
      <c r="AP146" s="13"/>
      <c r="AQ146" s="13"/>
      <c r="AR146" s="13"/>
      <c r="BB146" s="13"/>
      <c r="BC146" s="13"/>
      <c r="BN146" s="13"/>
      <c r="BO146" s="13"/>
      <c r="BZ146" s="13"/>
      <c r="CA146" s="13"/>
      <c r="CL146" s="13"/>
      <c r="CX146" s="13"/>
      <c r="CY146" s="13"/>
      <c r="CZ146" s="13"/>
      <c r="DJ146" s="13"/>
      <c r="DV146" s="13"/>
      <c r="DW146" s="13"/>
      <c r="EH146" s="13"/>
      <c r="EI146" s="13"/>
      <c r="ET146" s="13"/>
      <c r="EU146" s="13"/>
      <c r="EV146" s="13"/>
      <c r="EW146" s="13"/>
      <c r="FE146" s="13"/>
    </row>
    <row ht="13.199999999999999" customHeight="1" r="147">
      <c r="AD147" s="13"/>
      <c r="AE147" s="13"/>
      <c r="EH147" s="13"/>
      <c r="ET147" s="13"/>
      <c r="EU147" s="13"/>
    </row>
    <row ht="13.199999999999999" customHeight="1" r="148">
      <c r="F148" s="13"/>
      <c r="G148" s="13"/>
      <c r="H148" s="13"/>
      <c r="R148" s="13"/>
      <c r="S148" s="13"/>
      <c r="T148" s="13"/>
      <c r="AC148" s="13"/>
      <c r="AD148" s="13"/>
      <c r="AE148" s="13"/>
      <c r="AF148" s="13"/>
      <c r="AG148" s="13"/>
      <c r="AJ148" s="13"/>
      <c r="AO148" s="13"/>
      <c r="AP148" s="13"/>
      <c r="AQ148" s="13"/>
      <c r="AR148" s="13"/>
      <c r="BA148" s="13"/>
      <c r="BB148" s="13"/>
      <c r="BC148" s="13"/>
      <c r="BD148" s="13"/>
      <c r="BE148" s="13"/>
      <c r="BF148" s="13"/>
      <c r="BN148" s="13"/>
      <c r="BO148" s="13"/>
      <c r="BP148" s="13"/>
      <c r="BR148" s="13"/>
      <c r="BT148" s="13"/>
      <c r="BY148" s="13"/>
      <c r="BZ148" s="13"/>
      <c r="CA148" s="13"/>
      <c r="CB148" s="13"/>
      <c r="CK148" s="13"/>
      <c r="CL148" s="13"/>
      <c r="CM148" s="13"/>
      <c r="CW148" s="13"/>
      <c r="CX148" s="13"/>
      <c r="CY148" s="13"/>
      <c r="CZ148" s="13"/>
      <c r="DB148" s="13"/>
      <c r="DJ148" s="13"/>
      <c r="DK148" s="13"/>
      <c r="DL148" s="13"/>
      <c r="DN148" s="13"/>
      <c r="DU148" s="13"/>
      <c r="DV148" s="13"/>
      <c r="DW148" s="13"/>
      <c r="DY148" s="13"/>
      <c r="EG148" s="13"/>
      <c r="EH148" s="13"/>
      <c r="EI148" s="13"/>
      <c r="EJ148" s="13"/>
      <c r="EK148" s="13"/>
      <c r="EL148" s="13"/>
      <c r="EP148" s="13"/>
      <c r="EQ148" s="13"/>
      <c r="ER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</row>
    <row ht="13.199999999999999" customHeight="1" r="149">
      <c r="ET149" s="13"/>
      <c r="EU149" s="13"/>
    </row>
    <row ht="13.199999999999999" customHeight="1" r="150"/>
    <row ht="13.199999999999999" customHeight="1" r="151">
      <c r="ET151" s="13"/>
      <c r="EU151" s="13"/>
      <c r="FE151" s="13"/>
    </row>
    <row ht="13.199999999999999" customHeight="1" r="152">
      <c r="R152" s="13"/>
      <c r="S152" s="13"/>
      <c r="BZ152" s="13"/>
      <c r="CA152" s="13"/>
      <c r="ET152" s="13"/>
      <c r="EU152" s="13"/>
    </row>
    <row ht="13.199999999999999" customHeight="1" r="153">
      <c r="ET153" s="13"/>
      <c r="EU153" s="13"/>
    </row>
    <row ht="13.199999999999999" customHeight="1" r="154">
      <c r="ET154" s="13"/>
      <c r="EU154" s="13"/>
    </row>
    <row ht="13.199999999999999" customHeight="1" r="155"/>
    <row ht="13.199999999999999" customHeight="1" r="156">
      <c r="ET156" s="13"/>
      <c r="EU156" s="13"/>
    </row>
    <row ht="13.199999999999999" customHeight="1" r="157">
      <c r="R157" s="13"/>
      <c r="AC157" s="13"/>
      <c r="ET157" s="13"/>
      <c r="EU157" s="13"/>
      <c r="FE157" s="13"/>
    </row>
    <row ht="13.199999999999999" customHeight="1" r="158">
      <c r="DJ158" s="13"/>
      <c r="DK158" s="13"/>
      <c r="ET158" s="13"/>
      <c r="EU158" s="13"/>
    </row>
    <row ht="13.199999999999999" customHeight="1" r="159">
      <c r="F159" s="13"/>
      <c r="R159" s="13"/>
      <c r="S159" s="13"/>
      <c r="AC159" s="13"/>
      <c r="AD159" s="13"/>
      <c r="AP159" s="13"/>
      <c r="AQ159" s="13"/>
      <c r="BB159" s="13"/>
      <c r="BC159" s="13"/>
      <c r="BN159" s="13"/>
      <c r="BO159" s="13"/>
      <c r="BZ159" s="13"/>
      <c r="CA159" s="13"/>
      <c r="CL159" s="13"/>
      <c r="CM159" s="13"/>
      <c r="CX159" s="13"/>
      <c r="CY159" s="13"/>
      <c r="DJ159" s="13"/>
      <c r="DK159" s="13"/>
      <c r="DV159" s="13"/>
      <c r="EH159" s="13"/>
      <c r="EI159" s="13"/>
      <c r="ET159" s="13"/>
      <c r="EU159" s="13"/>
      <c r="EV159" s="13"/>
      <c r="EX159" s="13"/>
      <c r="FE159" s="13"/>
    </row>
    <row ht="13.199999999999999" customHeight="1" r="160">
      <c r="F160" s="13"/>
      <c r="G160" s="13"/>
      <c r="H160" s="13"/>
      <c r="I160" s="13"/>
      <c r="J160" s="13"/>
      <c r="K160" s="13"/>
      <c r="L160" s="13"/>
      <c r="O160" s="13"/>
      <c r="P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BA160" s="13"/>
      <c r="BB160" s="13"/>
      <c r="BC160" s="13"/>
      <c r="BD160" s="13"/>
      <c r="BE160" s="13"/>
      <c r="BF160" s="13"/>
      <c r="BG160" s="13"/>
      <c r="BH160" s="13"/>
      <c r="BI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U160" s="13"/>
      <c r="CW160" s="13"/>
      <c r="CX160" s="13"/>
      <c r="CY160" s="13"/>
      <c r="CZ160" s="13"/>
      <c r="DA160" s="13"/>
      <c r="DB160" s="13"/>
      <c r="DC160" s="13"/>
      <c r="DD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</row>
    <row ht="13.199999999999999" customHeight="1" r="161">
      <c r="ET161" s="13"/>
      <c r="EU161" s="13"/>
    </row>
    <row ht="13.199999999999999" customHeight="1" r="162"/>
    <row ht="13.199999999999999" customHeight="1" r="163"/>
    <row ht="13.199999999999999" customHeight="1" r="164">
      <c r="ET164" s="13"/>
      <c r="EU164" s="13"/>
    </row>
    <row ht="13.199999999999999" customHeight="1" r="165">
      <c r="AD165" s="13"/>
      <c r="AE165" s="13"/>
      <c r="BN165" s="13"/>
      <c r="BO165" s="13"/>
      <c r="CX165" s="13"/>
      <c r="CY165" s="13"/>
      <c r="ET165" s="13"/>
      <c r="EU165" s="13"/>
    </row>
    <row ht="13.199999999999999" customHeight="1" r="166">
      <c r="ET166" s="13"/>
      <c r="EU166" s="13"/>
    </row>
    <row ht="13.199999999999999" customHeight="1" r="167">
      <c r="AD167" s="13"/>
      <c r="AE167" s="13"/>
      <c r="AG167" s="13"/>
      <c r="AH167" s="13"/>
      <c r="AJ167" s="13"/>
      <c r="BN167" s="13"/>
      <c r="BO167" s="13"/>
      <c r="BP167" s="13"/>
      <c r="BQ167" s="13"/>
      <c r="BT167" s="13"/>
      <c r="BU167" s="13"/>
      <c r="BY167" s="13"/>
      <c r="CX167" s="13"/>
      <c r="CY167" s="13"/>
      <c r="ET167" s="13"/>
      <c r="EU167" s="13"/>
      <c r="EV167" s="13"/>
      <c r="EW167" s="13"/>
      <c r="EX167" s="13"/>
      <c r="EY167" s="13"/>
      <c r="EZ167" s="13"/>
      <c r="FA167" s="13"/>
      <c r="FE167" s="13"/>
    </row>
    <row ht="13.199999999999999" customHeight="1" r="168">
      <c r="AD168" s="13"/>
      <c r="AE168" s="13"/>
      <c r="BN168" s="13"/>
      <c r="BO168" s="13"/>
      <c r="BP168" s="13"/>
      <c r="BQ168" s="13"/>
      <c r="BR168" s="13"/>
      <c r="CX168" s="13"/>
      <c r="CY168" s="13"/>
      <c r="CZ168" s="13"/>
      <c r="DA168" s="13"/>
      <c r="DB168" s="13"/>
      <c r="DC168" s="13"/>
      <c r="DV168" s="13"/>
      <c r="EG168" s="13"/>
      <c r="ET168" s="13"/>
      <c r="EU168" s="13"/>
      <c r="EV168" s="13"/>
      <c r="EW168" s="13"/>
      <c r="EX168" s="13"/>
      <c r="EY168" s="13"/>
      <c r="FE168" s="13"/>
    </row>
    <row ht="13.199999999999999" customHeight="1" r="169"/>
    <row ht="13.199999999999999" customHeight="1" r="170">
      <c r="BN170" s="13"/>
      <c r="BO170" s="13"/>
      <c r="BV170" s="13"/>
      <c r="CX170" s="13"/>
      <c r="CY170" s="13"/>
      <c r="ET170" s="13"/>
      <c r="EU170" s="13"/>
      <c r="FB170" s="13"/>
    </row>
    <row ht="13.199999999999999" customHeight="1" r="171">
      <c r="AD171" s="13"/>
      <c r="AE171" s="13"/>
      <c r="AF171" s="13"/>
      <c r="BN171" s="13"/>
      <c r="BO171" s="13"/>
      <c r="BP171" s="13"/>
      <c r="BQ171" s="13"/>
      <c r="BS171" s="13"/>
      <c r="BT171" s="13"/>
      <c r="CX171" s="13"/>
      <c r="CY171" s="13"/>
      <c r="CZ171" s="13"/>
      <c r="ET171" s="13"/>
      <c r="EU171" s="13"/>
      <c r="EV171" s="13"/>
      <c r="EW171" s="13"/>
      <c r="EY171" s="13"/>
      <c r="EZ171" s="13"/>
    </row>
    <row ht="13.199999999999999" customHeight="1" r="172">
      <c r="F172" s="13"/>
      <c r="G172" s="13"/>
      <c r="AD172" s="13"/>
      <c r="AE172" s="13"/>
      <c r="AF172" s="13"/>
      <c r="AG172" s="13"/>
      <c r="AH172" s="13"/>
      <c r="AJ172" s="13"/>
      <c r="BN172" s="13"/>
      <c r="BO172" s="13"/>
      <c r="BP172" s="13"/>
      <c r="BQ172" s="13"/>
      <c r="BR172" s="13"/>
      <c r="BS172" s="13"/>
      <c r="BT172" s="13"/>
      <c r="BU172" s="13"/>
      <c r="BV172" s="13"/>
      <c r="BY172" s="13"/>
      <c r="CX172" s="13"/>
      <c r="CY172" s="13"/>
      <c r="CZ172" s="13"/>
      <c r="DA172" s="13"/>
      <c r="DB172" s="13"/>
      <c r="DC172" s="13"/>
      <c r="DD172" s="13"/>
      <c r="DV172" s="13"/>
      <c r="EG172" s="13"/>
      <c r="ET172" s="13"/>
      <c r="EU172" s="13"/>
      <c r="EV172" s="13"/>
      <c r="EW172" s="13"/>
      <c r="EX172" s="13"/>
      <c r="EY172" s="13"/>
      <c r="EZ172" s="13"/>
      <c r="FA172" s="13"/>
      <c r="FB172" s="13"/>
      <c r="FE172" s="13"/>
    </row>
    <row ht="13.199999999999999" customHeight="1" r="173">
      <c r="R173" s="13"/>
      <c r="S173" s="13"/>
      <c r="AD173" s="13"/>
      <c r="AE173" s="13"/>
      <c r="EH173" s="13"/>
      <c r="ET173" s="13"/>
      <c r="EU173" s="13"/>
    </row>
    <row ht="13.199999999999999" customHeight="1" r="174">
      <c r="N174" s="13"/>
    </row>
    <row ht="13.199999999999999" customHeight="1" r="175">
      <c r="BN175" s="13"/>
      <c r="ET175" s="13"/>
    </row>
    <row ht="13.199999999999999" customHeight="1" r="176">
      <c r="AP176" s="13"/>
      <c r="AQ176" s="13"/>
      <c r="ET176" s="13"/>
      <c r="EU176" s="13"/>
    </row>
    <row ht="13.199999999999999" customHeight="1" r="177">
      <c r="N177" s="13"/>
      <c r="AD177" s="13"/>
      <c r="AE177" s="13"/>
      <c r="ET177" s="13"/>
      <c r="EU177" s="13"/>
    </row>
    <row ht="13.199999999999999" customHeight="1" r="178">
      <c r="N178" s="13"/>
      <c r="R178" s="13"/>
      <c r="S178" s="13"/>
      <c r="AD178" s="13"/>
      <c r="AE178" s="13"/>
      <c r="AP178" s="13"/>
      <c r="AQ178" s="13"/>
      <c r="BN178" s="13"/>
      <c r="EH178" s="13"/>
      <c r="ET178" s="13"/>
      <c r="EU178" s="13"/>
    </row>
    <row ht="13.199999999999999" customHeight="1" r="179">
      <c r="F179" s="13"/>
      <c r="G179" s="13"/>
      <c r="N179" s="13"/>
      <c r="R179" s="13"/>
      <c r="S179" s="13"/>
      <c r="AD179" s="13"/>
      <c r="AE179" s="13"/>
      <c r="AF179" s="13"/>
      <c r="AP179" s="13"/>
      <c r="AQ179" s="13"/>
      <c r="BB179" s="13"/>
      <c r="BC179" s="13"/>
      <c r="BN179" s="13"/>
      <c r="BO179" s="13"/>
      <c r="BP179" s="13"/>
      <c r="BQ179" s="13"/>
      <c r="BZ179" s="13"/>
      <c r="CA179" s="13"/>
      <c r="CL179" s="13"/>
      <c r="CM179" s="13"/>
      <c r="CX179" s="13"/>
      <c r="CY179" s="13"/>
      <c r="DC179" s="13"/>
      <c r="DJ179" s="13"/>
      <c r="DK179" s="13"/>
      <c r="DV179" s="13"/>
      <c r="DW179" s="13"/>
      <c r="EH179" s="13"/>
      <c r="EI179" s="13"/>
      <c r="ET179" s="13"/>
      <c r="EU179" s="13"/>
      <c r="EV179" s="13"/>
      <c r="EW179" s="13"/>
      <c r="EX179" s="13"/>
      <c r="EY179" s="13"/>
      <c r="FA179" s="13"/>
    </row>
    <row ht="13.199999999999999" customHeight="1" r="180"/>
    <row ht="13.199999999999999" customHeight="1" r="181">
      <c r="AD181" s="13"/>
      <c r="BN181" s="13"/>
      <c r="CX181" s="13"/>
      <c r="ET181" s="13"/>
      <c r="EU181" s="13"/>
      <c r="EZ181" s="13"/>
    </row>
    <row ht="13.199999999999999" customHeight="1" r="182">
      <c r="F182" s="13"/>
      <c r="G182" s="13"/>
      <c r="N182" s="13"/>
      <c r="R182" s="13"/>
      <c r="S182" s="13"/>
      <c r="AD182" s="13"/>
      <c r="AE182" s="13"/>
      <c r="AF182" s="13"/>
      <c r="AH182" s="13"/>
      <c r="AP182" s="13"/>
      <c r="AQ182" s="13"/>
      <c r="BB182" s="13"/>
      <c r="BC182" s="13"/>
      <c r="BN182" s="13"/>
      <c r="BO182" s="13"/>
      <c r="BZ182" s="13"/>
      <c r="CA182" s="13"/>
      <c r="CL182" s="13"/>
      <c r="CM182" s="13"/>
      <c r="CX182" s="13"/>
      <c r="CY182" s="13"/>
      <c r="DJ182" s="13"/>
      <c r="DK182" s="13"/>
      <c r="DV182" s="13"/>
      <c r="DW182" s="13"/>
      <c r="EH182" s="13"/>
      <c r="EI182" s="13"/>
      <c r="ET182" s="13"/>
      <c r="EU182" s="13"/>
      <c r="EV182" s="13"/>
      <c r="EX182" s="13"/>
    </row>
    <row ht="13.199999999999999" customHeight="1" r="183">
      <c r="F183" s="13"/>
      <c r="G183" s="13"/>
      <c r="H183" s="13"/>
      <c r="N183" s="13"/>
      <c r="R183" s="13"/>
      <c r="S183" s="13"/>
      <c r="AD183" s="13"/>
      <c r="AE183" s="13"/>
      <c r="AF183" s="13"/>
      <c r="AP183" s="13"/>
      <c r="AQ183" s="13"/>
      <c r="BB183" s="13"/>
      <c r="BC183" s="13"/>
      <c r="BN183" s="13"/>
      <c r="BO183" s="13"/>
      <c r="BP183" s="13"/>
      <c r="BQ183" s="13"/>
      <c r="BY183" s="13"/>
      <c r="BZ183" s="13"/>
      <c r="CA183" s="13"/>
      <c r="CL183" s="13"/>
      <c r="CM183" s="13"/>
      <c r="CO183" s="13"/>
      <c r="CX183" s="13"/>
      <c r="CY183" s="13"/>
      <c r="CZ183" s="13"/>
      <c r="DB183" s="13"/>
      <c r="DJ183" s="13"/>
      <c r="DK183" s="13"/>
      <c r="DU183" s="13"/>
      <c r="DV183" s="13"/>
      <c r="DW183" s="13"/>
      <c r="EG183" s="13"/>
      <c r="EH183" s="13"/>
      <c r="EI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</row>
    <row ht="13.199999999999999" customHeight="1" r="184">
      <c r="N184" s="13"/>
      <c r="R184" s="13"/>
      <c r="S184" s="13"/>
      <c r="AD184" s="13"/>
      <c r="AE184" s="13"/>
      <c r="BN184" s="13"/>
      <c r="BO184" s="13"/>
      <c r="CX184" s="13"/>
      <c r="CY184" s="13"/>
      <c r="EH184" s="13"/>
      <c r="EI184" s="13"/>
      <c r="ET184" s="13"/>
      <c r="EU184" s="13"/>
    </row>
    <row ht="13.199999999999999" customHeight="1" r="185">
      <c r="F185" s="13"/>
      <c r="G185" s="13"/>
      <c r="BB185" s="13"/>
      <c r="BC185" s="13"/>
      <c r="BN185" s="13"/>
      <c r="BO185" s="13"/>
      <c r="BZ185" s="13"/>
      <c r="CA185" s="13"/>
      <c r="CL185" s="13"/>
      <c r="CM185" s="13"/>
      <c r="ET185" s="13"/>
      <c r="EU185" s="13"/>
    </row>
    <row ht="13.199999999999999" customHeight="1" r="186">
      <c r="F186" s="13"/>
      <c r="G186" s="13"/>
      <c r="H186" s="13"/>
      <c r="R186" s="13"/>
      <c r="S186" s="13"/>
      <c r="AD186" s="13"/>
      <c r="AE186" s="13"/>
      <c r="AF186" s="13"/>
      <c r="AH186" s="13"/>
      <c r="AI186" s="13"/>
      <c r="AJ186" s="13"/>
      <c r="AP186" s="13"/>
      <c r="AQ186" s="13"/>
      <c r="BB186" s="13"/>
      <c r="BC186" s="13"/>
      <c r="BN186" s="13"/>
      <c r="BO186" s="13"/>
      <c r="BP186" s="13"/>
      <c r="BQ186" s="13"/>
      <c r="BR186" s="13"/>
      <c r="BT186" s="13"/>
      <c r="BV186" s="13"/>
      <c r="BW186" s="13"/>
      <c r="BY186" s="13"/>
      <c r="BZ186" s="13"/>
      <c r="CA186" s="13"/>
      <c r="CB186" s="13"/>
      <c r="CL186" s="13"/>
      <c r="CM186" s="13"/>
      <c r="CO186" s="13"/>
      <c r="CX186" s="13"/>
      <c r="CY186" s="13"/>
      <c r="CZ186" s="13"/>
      <c r="DA186" s="13"/>
      <c r="DB186" s="13"/>
      <c r="DC186" s="13"/>
      <c r="DJ186" s="13"/>
      <c r="DK186" s="13"/>
      <c r="DU186" s="13"/>
      <c r="DV186" s="13"/>
      <c r="DW186" s="13"/>
      <c r="EG186" s="13"/>
      <c r="EH186" s="13"/>
      <c r="EI186" s="13"/>
      <c r="ER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</row>
    <row ht="13.199999999999999" customHeight="1" r="187">
      <c r="R187" s="13"/>
      <c r="S187" s="13"/>
      <c r="AD187" s="13"/>
      <c r="AE187" s="13"/>
      <c r="BB187" s="13"/>
      <c r="BN187" s="13"/>
      <c r="BO187" s="13"/>
      <c r="CX187" s="13"/>
      <c r="CY187" s="13"/>
      <c r="DV187" s="13"/>
      <c r="DW187" s="13"/>
      <c r="ET187" s="13"/>
      <c r="EU187" s="13"/>
    </row>
    <row ht="13.199999999999999" customHeight="1" r="188">
      <c r="AD188" s="13"/>
      <c r="AE188" s="13"/>
      <c r="BN188" s="13"/>
      <c r="CX188" s="13"/>
      <c r="CY188" s="13"/>
      <c r="ET188" s="13"/>
      <c r="EU188" s="13"/>
    </row>
    <row ht="13.199999999999999" customHeight="1" r="189">
      <c r="AD189" s="13"/>
      <c r="AE189" s="13"/>
      <c r="AO189" s="13"/>
      <c r="BN189" s="13"/>
      <c r="BO189" s="13"/>
      <c r="CX189" s="13"/>
      <c r="CY189" s="13"/>
      <c r="ET189" s="13"/>
      <c r="EU189" s="13"/>
      <c r="FE189" s="13"/>
    </row>
    <row ht="13.199999999999999" customHeight="1" r="190">
      <c r="CX190" s="13"/>
      <c r="CY190" s="13"/>
      <c r="ET190" s="13"/>
      <c r="EU190" s="13"/>
    </row>
    <row ht="13.199999999999999" customHeight="1" r="191">
      <c r="F191" s="13"/>
      <c r="G191" s="13"/>
      <c r="N191" s="13"/>
      <c r="AD191" s="13"/>
      <c r="AE191" s="13"/>
      <c r="AP191" s="13"/>
      <c r="AQ191" s="13"/>
      <c r="BB191" s="13"/>
      <c r="BC191" s="13"/>
      <c r="BN191" s="13"/>
      <c r="BO191" s="13"/>
      <c r="BZ191" s="13"/>
      <c r="CA191" s="13"/>
      <c r="CL191" s="13"/>
      <c r="CM191" s="13"/>
      <c r="CX191" s="13"/>
      <c r="CY191" s="13"/>
      <c r="CZ191" s="13"/>
      <c r="DJ191" s="13"/>
      <c r="DK191" s="13"/>
      <c r="DV191" s="13"/>
      <c r="DW191" s="13"/>
      <c r="ET191" s="13"/>
      <c r="EU191" s="13"/>
      <c r="EV191" s="13"/>
    </row>
    <row ht="13.199999999999999" customHeight="1" r="192">
      <c r="F192" s="13"/>
      <c r="G192" s="13"/>
      <c r="R192" s="13"/>
      <c r="S192" s="13"/>
      <c r="AD192" s="13"/>
      <c r="AE192" s="13"/>
      <c r="AP192" s="13"/>
      <c r="AQ192" s="13"/>
      <c r="BB192" s="13"/>
      <c r="BM192" s="13"/>
      <c r="BN192" s="13"/>
      <c r="BO192" s="13"/>
      <c r="BY192" s="13"/>
      <c r="BZ192" s="13"/>
      <c r="CA192" s="13"/>
      <c r="CX192" s="13"/>
      <c r="CY192" s="13"/>
      <c r="ET192" s="13"/>
      <c r="EU192" s="13"/>
      <c r="FE192" s="13"/>
    </row>
    <row ht="13.199999999999999" customHeight="1" r="193">
      <c r="F193" s="13"/>
      <c r="G193" s="13"/>
      <c r="AD193" s="13"/>
      <c r="AE193" s="13"/>
      <c r="AP193" s="13"/>
      <c r="AQ193" s="13"/>
      <c r="BN193" s="13"/>
      <c r="BO193" s="13"/>
      <c r="BZ193" s="13"/>
      <c r="CA193" s="13"/>
      <c r="CL193" s="13"/>
      <c r="CM193" s="13"/>
      <c r="CX193" s="13"/>
      <c r="CY193" s="13"/>
      <c r="DV193" s="13"/>
      <c r="DW193" s="13"/>
      <c r="ET193" s="13"/>
      <c r="EU193" s="13"/>
      <c r="EV193" s="13"/>
    </row>
    <row ht="13.199999999999999" customHeight="1" r="194">
      <c r="F194" s="13"/>
      <c r="G194" s="13"/>
      <c r="R194" s="13"/>
      <c r="S194" s="13"/>
      <c r="AC194" s="13"/>
      <c r="AD194" s="13"/>
      <c r="AE194" s="13"/>
      <c r="AP194" s="13"/>
      <c r="AQ194" s="13"/>
      <c r="BB194" s="13"/>
      <c r="BC194" s="13"/>
      <c r="BN194" s="13"/>
      <c r="BO194" s="13"/>
      <c r="BZ194" s="13"/>
      <c r="CA194" s="13"/>
      <c r="CL194" s="13"/>
      <c r="CM194" s="13"/>
      <c r="CX194" s="13"/>
      <c r="CY194" s="13"/>
      <c r="DV194" s="13"/>
      <c r="DW194" s="13"/>
      <c r="EH194" s="13"/>
      <c r="EI194" s="13"/>
      <c r="ET194" s="13"/>
      <c r="EU194" s="13"/>
      <c r="EV194" s="13"/>
      <c r="FE194" s="13"/>
    </row>
    <row ht="13.199999999999999" customHeight="1" r="195">
      <c r="AD195" s="13"/>
      <c r="AE195" s="13"/>
      <c r="BB195" s="13"/>
      <c r="BC195" s="13"/>
      <c r="BN195" s="13"/>
      <c r="BO195" s="13"/>
      <c r="BP195" s="13"/>
      <c r="CX195" s="13"/>
      <c r="CY195" s="13"/>
      <c r="ET195" s="13"/>
      <c r="EU195" s="13"/>
      <c r="EV195" s="13"/>
    </row>
    <row ht="13.199999999999999" customHeight="1" r="196">
      <c r="F196" s="13"/>
      <c r="G196" s="13"/>
      <c r="R196" s="13"/>
      <c r="S196" s="13"/>
      <c r="AD196" s="13"/>
      <c r="AE196" s="13"/>
      <c r="AF196" s="13"/>
      <c r="AP196" s="13"/>
      <c r="AQ196" s="13"/>
      <c r="BB196" s="13"/>
      <c r="BC196" s="13"/>
      <c r="BN196" s="13"/>
      <c r="BO196" s="13"/>
      <c r="BZ196" s="13"/>
      <c r="CA196" s="13"/>
      <c r="CL196" s="13"/>
      <c r="CM196" s="13"/>
      <c r="CX196" s="13"/>
      <c r="CY196" s="13"/>
      <c r="DJ196" s="13"/>
      <c r="DK196" s="13"/>
      <c r="DV196" s="13"/>
      <c r="DW196" s="13"/>
      <c r="EH196" s="13"/>
      <c r="EI196" s="13"/>
      <c r="ET196" s="13"/>
      <c r="EU196" s="13"/>
      <c r="EV196" s="13"/>
    </row>
    <row ht="13.199999999999999" customHeight="1" r="197">
      <c r="AD197" s="13"/>
      <c r="AE197" s="13"/>
      <c r="BN197" s="13"/>
      <c r="BO197" s="13"/>
      <c r="CL197" s="13"/>
      <c r="CM197" s="13"/>
      <c r="CX197" s="13"/>
      <c r="CY197" s="13"/>
      <c r="DJ197" s="13"/>
      <c r="DK197" s="13"/>
      <c r="DV197" s="13"/>
      <c r="ET197" s="13"/>
      <c r="EU197" s="13"/>
    </row>
    <row ht="13.199999999999999" customHeight="1" r="198">
      <c r="F198" s="13"/>
      <c r="G198" s="13"/>
      <c r="R198" s="13"/>
      <c r="S198" s="13"/>
      <c r="AC198" s="13"/>
      <c r="AD198" s="13"/>
      <c r="AE198" s="13"/>
      <c r="AF198" s="13"/>
      <c r="AO198" s="13"/>
      <c r="AP198" s="13"/>
      <c r="AQ198" s="13"/>
      <c r="BB198" s="13"/>
      <c r="BC198" s="13"/>
      <c r="BM198" s="13"/>
      <c r="BN198" s="13"/>
      <c r="BO198" s="13"/>
      <c r="BP198" s="13"/>
      <c r="BY198" s="13"/>
      <c r="BZ198" s="13"/>
      <c r="CA198" s="13"/>
      <c r="CL198" s="13"/>
      <c r="CM198" s="13"/>
      <c r="CX198" s="13"/>
      <c r="CY198" s="13"/>
      <c r="CZ198" s="13"/>
      <c r="DJ198" s="13"/>
      <c r="DK198" s="13"/>
      <c r="DV198" s="13"/>
      <c r="DW198" s="13"/>
      <c r="EH198" s="13"/>
      <c r="EI198" s="13"/>
      <c r="ET198" s="13"/>
      <c r="EU198" s="13"/>
      <c r="EV198" s="13"/>
      <c r="EW198" s="13"/>
      <c r="EX198" s="13"/>
      <c r="FC198" s="13"/>
      <c r="FE198" s="13"/>
    </row>
    <row ht="13.199999999999999" customHeight="1" r="199">
      <c r="F199" s="13"/>
      <c r="G199" s="13"/>
      <c r="H199" s="13"/>
      <c r="R199" s="13"/>
      <c r="S199" s="13"/>
      <c r="AC199" s="13"/>
      <c r="AD199" s="13"/>
      <c r="AE199" s="13"/>
      <c r="AF199" s="13"/>
      <c r="AG199" s="13"/>
      <c r="AH199" s="13"/>
      <c r="AI199" s="13"/>
      <c r="AJ199" s="13"/>
      <c r="AL199" s="13"/>
      <c r="AN199" s="13"/>
      <c r="AO199" s="13"/>
      <c r="AP199" s="13"/>
      <c r="AQ199" s="13"/>
      <c r="BB199" s="13"/>
      <c r="BC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Y199" s="13"/>
      <c r="BZ199" s="13"/>
      <c r="CA199" s="13"/>
      <c r="CB199" s="13"/>
      <c r="CD199" s="13"/>
      <c r="CL199" s="13"/>
      <c r="CM199" s="13"/>
      <c r="CN199" s="13"/>
      <c r="CO199" s="13"/>
      <c r="CX199" s="13"/>
      <c r="CY199" s="13"/>
      <c r="CZ199" s="13"/>
      <c r="DA199" s="13"/>
      <c r="DB199" s="13"/>
      <c r="DC199" s="13"/>
      <c r="DD199" s="13"/>
      <c r="DE199" s="13"/>
      <c r="DI199" s="13"/>
      <c r="DJ199" s="13"/>
      <c r="DK199" s="13"/>
      <c r="DU199" s="13"/>
      <c r="DV199" s="13"/>
      <c r="DW199" s="13"/>
      <c r="EG199" s="13"/>
      <c r="EH199" s="13"/>
      <c r="EI199" s="13"/>
      <c r="EJ199" s="13"/>
      <c r="EK199" s="13"/>
      <c r="ER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</row>
    <row ht="13.199999999999999" customHeight="1" r="200">
      <c r="BZ200" s="13"/>
      <c r="CK200" s="13"/>
      <c r="ET200" s="13"/>
      <c r="EU200" s="13"/>
      <c r="FE200" s="13"/>
    </row>
    <row ht="13.199999999999999" customHeight="1" r="201">
      <c r="BZ201" s="13"/>
      <c r="CK201" s="13"/>
      <c r="ET201" s="13"/>
      <c r="EU201" s="13"/>
      <c r="FE201" s="13"/>
    </row>
    <row ht="13.199999999999999" customHeight="1" r="202">
      <c r="F202" s="13"/>
      <c r="G202" s="13"/>
      <c r="R202" s="13"/>
      <c r="S202" s="13"/>
      <c r="AP202" s="13"/>
      <c r="AQ202" s="13"/>
      <c r="CL202" s="13"/>
      <c r="CM202" s="13"/>
      <c r="CX202" s="13"/>
      <c r="CY202" s="13"/>
      <c r="EH202" s="13"/>
      <c r="EI202" s="13"/>
      <c r="ET202" s="13"/>
      <c r="EU202" s="13"/>
    </row>
    <row ht="13.199999999999999" customHeight="1" r="203">
      <c r="F203" s="13"/>
      <c r="G203" s="13"/>
      <c r="R203" s="13"/>
      <c r="S203" s="13"/>
      <c r="AD203" s="13"/>
      <c r="AE203" s="13"/>
      <c r="AP203" s="13"/>
      <c r="AQ203" s="13"/>
      <c r="BN203" s="13"/>
      <c r="BO203" s="13"/>
      <c r="BZ203" s="13"/>
      <c r="CA203" s="13"/>
      <c r="CL203" s="13"/>
      <c r="CM203" s="13"/>
      <c r="CX203" s="13"/>
      <c r="CY203" s="13"/>
      <c r="DJ203" s="13"/>
      <c r="DK203" s="13"/>
      <c r="DV203" s="13"/>
      <c r="DW203" s="13"/>
      <c r="EH203" s="13"/>
      <c r="EI203" s="13"/>
      <c r="ES203" s="13"/>
      <c r="ET203" s="13"/>
      <c r="EU203" s="13"/>
      <c r="EV203" s="13"/>
      <c r="EW203" s="13"/>
      <c r="EX203" s="13"/>
      <c r="FE203" s="13"/>
    </row>
    <row ht="13.199999999999999" customHeight="1" r="204">
      <c r="F204" s="13"/>
      <c r="G204" s="13"/>
      <c r="R204" s="13"/>
      <c r="S204" s="13"/>
      <c r="AD204" s="13"/>
      <c r="AE204" s="13"/>
      <c r="AP204" s="13"/>
      <c r="AQ204" s="13"/>
      <c r="BN204" s="13"/>
      <c r="BO204" s="13"/>
      <c r="BZ204" s="13"/>
      <c r="CA204" s="13"/>
      <c r="CL204" s="13"/>
      <c r="CM204" s="13"/>
      <c r="CX204" s="13"/>
      <c r="CY204" s="13"/>
      <c r="DJ204" s="13"/>
      <c r="DK204" s="13"/>
      <c r="DV204" s="13"/>
      <c r="DW204" s="13"/>
      <c r="EH204" s="13"/>
      <c r="EI204" s="13"/>
      <c r="ET204" s="13"/>
      <c r="EU204" s="13"/>
      <c r="EV204" s="13"/>
      <c r="EW204" s="13"/>
      <c r="FE204" s="13"/>
    </row>
    <row ht="13.199999999999999" customHeight="1" r="205"/>
    <row ht="13.199999999999999" customHeight="1" r="206">
      <c r="F206" s="13"/>
      <c r="G206" s="13"/>
      <c r="R206" s="13"/>
      <c r="S206" s="13"/>
      <c r="AD206" s="13"/>
      <c r="AE206" s="13"/>
      <c r="AP206" s="13"/>
      <c r="AQ206" s="13"/>
      <c r="BB206" s="13"/>
      <c r="BC206" s="13"/>
      <c r="BN206" s="13"/>
      <c r="BO206" s="13"/>
      <c r="BZ206" s="13"/>
      <c r="CA206" s="13"/>
      <c r="CL206" s="13"/>
      <c r="CM206" s="13"/>
      <c r="CX206" s="13"/>
      <c r="CY206" s="13"/>
      <c r="DJ206" s="13"/>
      <c r="DK206" s="13"/>
      <c r="DV206" s="13"/>
      <c r="DW206" s="13"/>
      <c r="EH206" s="13"/>
      <c r="EI206" s="13"/>
      <c r="ET206" s="13"/>
      <c r="EU206" s="13"/>
      <c r="FE206" s="13"/>
    </row>
    <row ht="13.199999999999999" customHeight="1" r="207">
      <c r="F207" s="13"/>
      <c r="G207" s="13"/>
      <c r="R207" s="13"/>
      <c r="S207" s="13"/>
      <c r="AP207" s="13"/>
      <c r="AQ207" s="13"/>
      <c r="BB207" s="13"/>
      <c r="BC207" s="13"/>
      <c r="BN207" s="13"/>
      <c r="BO207" s="13"/>
      <c r="BZ207" s="13"/>
      <c r="CA207" s="13"/>
      <c r="CL207" s="13"/>
      <c r="CM207" s="13"/>
      <c r="ET207" s="13"/>
      <c r="EU207" s="13"/>
    </row>
    <row ht="13.199999999999999" customHeight="1" r="208">
      <c r="ET208" s="13"/>
      <c r="EU208" s="13"/>
    </row>
    <row ht="13.199999999999999" customHeight="1" r="209">
      <c r="F209" s="13"/>
      <c r="G209" s="13"/>
      <c r="R209" s="13"/>
      <c r="S209" s="13"/>
      <c r="AD209" s="13"/>
      <c r="AE209" s="13"/>
      <c r="AP209" s="13"/>
      <c r="AQ209" s="13"/>
      <c r="BA209" s="13"/>
      <c r="BB209" s="13"/>
      <c r="BC209" s="13"/>
      <c r="BN209" s="13"/>
      <c r="BO209" s="13"/>
      <c r="BZ209" s="13"/>
      <c r="CA209" s="13"/>
      <c r="CL209" s="13"/>
      <c r="CM209" s="13"/>
      <c r="CX209" s="13"/>
      <c r="CY209" s="13"/>
      <c r="DJ209" s="13"/>
      <c r="DK209" s="13"/>
      <c r="DV209" s="13"/>
      <c r="DW209" s="13"/>
      <c r="EH209" s="13"/>
      <c r="EI209" s="13"/>
      <c r="ES209" s="13"/>
      <c r="ET209" s="13"/>
      <c r="EU209" s="13"/>
      <c r="EV209" s="13"/>
      <c r="EW209" s="13"/>
      <c r="EX209" s="13"/>
      <c r="EY209" s="13"/>
      <c r="EZ209" s="13"/>
      <c r="FE209" s="13"/>
    </row>
    <row ht="13.199999999999999" customHeight="1" r="210">
      <c r="F210" s="13"/>
      <c r="G210" s="13"/>
      <c r="R210" s="13"/>
      <c r="S210" s="13"/>
      <c r="AD210" s="13"/>
      <c r="AE210" s="13"/>
      <c r="AP210" s="13"/>
      <c r="AQ210" s="13"/>
      <c r="BA210" s="13"/>
      <c r="BB210" s="13"/>
      <c r="BC210" s="13"/>
      <c r="BN210" s="13"/>
      <c r="BO210" s="13"/>
      <c r="BZ210" s="13"/>
      <c r="CA210" s="13"/>
      <c r="CK210" s="13"/>
      <c r="CL210" s="13"/>
      <c r="CM210" s="13"/>
      <c r="CX210" s="13"/>
      <c r="CY210" s="13"/>
      <c r="DJ210" s="13"/>
      <c r="DK210" s="13"/>
      <c r="DV210" s="13"/>
      <c r="DW210" s="13"/>
      <c r="EH210" s="13"/>
      <c r="EI210" s="13"/>
      <c r="ES210" s="13"/>
      <c r="ET210" s="13"/>
      <c r="EU210" s="13"/>
      <c r="EV210" s="13"/>
      <c r="EW210" s="13"/>
      <c r="EX210" s="13"/>
      <c r="EY210" s="13"/>
      <c r="EZ210" s="13"/>
      <c r="FE210" s="13"/>
    </row>
    <row ht="13.199999999999999" customHeight="1" r="211">
      <c r="F211" s="13"/>
      <c r="G211" s="13"/>
      <c r="H211" s="13"/>
      <c r="I211" s="13"/>
      <c r="J211" s="13"/>
      <c r="K211" s="13"/>
      <c r="R211" s="13"/>
      <c r="S211" s="13"/>
      <c r="U211" s="13"/>
      <c r="V211" s="13"/>
      <c r="W211" s="13"/>
      <c r="AD211" s="13"/>
      <c r="AE211" s="13"/>
      <c r="AG211" s="13"/>
      <c r="AH211" s="13"/>
      <c r="AP211" s="13"/>
      <c r="AQ211" s="13"/>
      <c r="AT211" s="13"/>
      <c r="AU211" s="13"/>
      <c r="BA211" s="13"/>
      <c r="BB211" s="13"/>
      <c r="BC211" s="13"/>
      <c r="BE211" s="13"/>
      <c r="BF211" s="13"/>
      <c r="BN211" s="13"/>
      <c r="BO211" s="13"/>
      <c r="BQ211" s="13"/>
      <c r="BR211" s="13"/>
      <c r="BS211" s="13"/>
      <c r="BZ211" s="13"/>
      <c r="CA211" s="13"/>
      <c r="CD211" s="13"/>
      <c r="CE211" s="13"/>
      <c r="CL211" s="13"/>
      <c r="CM211" s="13"/>
      <c r="CO211" s="13"/>
      <c r="CP211" s="13"/>
      <c r="CQ211" s="13"/>
      <c r="CR211" s="13"/>
      <c r="CX211" s="13"/>
      <c r="CY211" s="13"/>
      <c r="DA211" s="13"/>
      <c r="DB211" s="13"/>
      <c r="DI211" s="13"/>
      <c r="DJ211" s="13"/>
      <c r="DK211" s="13"/>
      <c r="DM211" s="13"/>
      <c r="DN211" s="13"/>
      <c r="DU211" s="13"/>
      <c r="DV211" s="13"/>
      <c r="DW211" s="13"/>
      <c r="DZ211" s="13"/>
      <c r="EG211" s="13"/>
      <c r="EH211" s="13"/>
      <c r="EI211" s="13"/>
      <c r="EK211" s="13"/>
      <c r="EL211" s="13"/>
      <c r="ES211" s="13"/>
      <c r="ET211" s="13"/>
      <c r="EU211" s="13"/>
      <c r="EV211" s="13"/>
      <c r="EW211" s="13"/>
      <c r="EX211" s="13"/>
      <c r="EY211" s="13"/>
      <c r="EZ211" s="13"/>
      <c r="FB211" s="13"/>
      <c r="FC211" s="13"/>
      <c r="FD211" s="13"/>
      <c r="FE211" s="13"/>
    </row>
    <row ht="13.199999999999999" customHeight="1" r="212">
      <c r="N212" s="13"/>
      <c r="AP212" s="13"/>
      <c r="AQ212" s="13"/>
      <c r="BB212" s="13"/>
      <c r="BC212" s="13"/>
      <c r="BN212" s="13"/>
      <c r="BO212" s="13"/>
      <c r="DV212" s="13"/>
      <c r="DW212" s="13"/>
      <c r="EH212" s="13"/>
      <c r="EI212" s="13"/>
      <c r="ET212" s="13"/>
      <c r="EU212" s="13"/>
    </row>
    <row ht="13.199999999999999" customHeight="1" r="213">
      <c r="F213" s="13"/>
      <c r="G213" s="13"/>
      <c r="N213" s="13"/>
      <c r="R213" s="13"/>
      <c r="S213" s="13"/>
      <c r="U213" s="13"/>
      <c r="AC213" s="13"/>
      <c r="AD213" s="13"/>
      <c r="AE213" s="13"/>
      <c r="AM213" s="13"/>
      <c r="AP213" s="13"/>
      <c r="BB213" s="13"/>
      <c r="BC213" s="13"/>
      <c r="BN213" s="13"/>
      <c r="BO213" s="13"/>
      <c r="BR213" s="13"/>
      <c r="BW213" s="13"/>
      <c r="BZ213" s="13"/>
      <c r="CA213" s="13"/>
      <c r="CB213" s="13"/>
      <c r="CI213" s="13"/>
      <c r="CK213" s="13"/>
      <c r="CL213" s="13"/>
      <c r="CM213" s="13"/>
      <c r="CX213" s="13"/>
      <c r="CY213" s="13"/>
      <c r="DB213" s="13"/>
      <c r="DI213" s="13"/>
      <c r="DJ213" s="13"/>
      <c r="DU213" s="13"/>
      <c r="DV213" s="13"/>
      <c r="EG213" s="13"/>
      <c r="EH213" s="13"/>
      <c r="EL213" s="13"/>
      <c r="ER213" s="13"/>
      <c r="ES213" s="13"/>
      <c r="ET213" s="13"/>
      <c r="EU213" s="13"/>
      <c r="EV213" s="13"/>
      <c r="EW213" s="13"/>
      <c r="EX213" s="13"/>
      <c r="EY213" s="13"/>
      <c r="EZ213" s="13"/>
      <c r="FB213" s="13"/>
      <c r="FC213" s="13"/>
      <c r="FD213" s="13"/>
      <c r="FE213" s="13"/>
    </row>
    <row ht="13.199999999999999" customHeight="1" r="214">
      <c r="F214" s="13"/>
      <c r="G214" s="13"/>
      <c r="R214" s="13"/>
      <c r="S214" s="13"/>
      <c r="V214" s="13"/>
      <c r="W214" s="13"/>
      <c r="AD214" s="13"/>
      <c r="AE214" s="13"/>
      <c r="AH214" s="13"/>
      <c r="AP214" s="13"/>
      <c r="AQ214" s="13"/>
      <c r="AT214" s="13"/>
      <c r="BB214" s="13"/>
      <c r="BC214" s="13"/>
      <c r="BF214" s="13"/>
      <c r="BN214" s="13"/>
      <c r="BO214" s="13"/>
      <c r="BR214" s="13"/>
      <c r="BS214" s="13"/>
      <c r="BZ214" s="13"/>
      <c r="CA214" s="13"/>
      <c r="CK214" s="13"/>
      <c r="CL214" s="13"/>
      <c r="CM214" s="13"/>
      <c r="CX214" s="13"/>
      <c r="CY214" s="13"/>
      <c r="DB214" s="13"/>
      <c r="DJ214" s="13"/>
      <c r="DK214" s="13"/>
      <c r="DN214" s="13"/>
      <c r="DU214" s="13"/>
      <c r="DV214" s="13"/>
      <c r="DW214" s="13"/>
      <c r="DZ214" s="13"/>
      <c r="EH214" s="13"/>
      <c r="EI214" s="13"/>
      <c r="EL214" s="13"/>
      <c r="EQ214" s="13"/>
      <c r="ET214" s="13"/>
      <c r="EU214" s="13"/>
      <c r="EV214" s="13"/>
      <c r="EW214" s="13"/>
      <c r="EX214" s="13"/>
      <c r="EY214" s="13"/>
      <c r="FC214" s="13"/>
      <c r="FD214" s="13"/>
      <c r="FE214" s="13"/>
    </row>
    <row ht="13.199999999999999" customHeight="1" r="215">
      <c r="F215" s="13"/>
      <c r="G215" s="13"/>
      <c r="I215" s="13"/>
      <c r="R215" s="13"/>
      <c r="S215" s="13"/>
      <c r="AC215" s="13"/>
      <c r="AD215" s="13"/>
      <c r="AE215" s="13"/>
      <c r="AF215" s="13"/>
      <c r="AG215" s="13"/>
      <c r="AJ215" s="13"/>
      <c r="AL215" s="13"/>
      <c r="AP215" s="13"/>
      <c r="AQ215" s="13"/>
      <c r="BB215" s="13"/>
      <c r="BC215" s="13"/>
      <c r="BN215" s="13"/>
      <c r="BO215" s="13"/>
      <c r="BQ215" s="13"/>
      <c r="BV215" s="13"/>
      <c r="BZ215" s="13"/>
      <c r="CA215" s="13"/>
      <c r="CL215" s="13"/>
      <c r="CM215" s="13"/>
      <c r="CO215" s="13"/>
      <c r="CX215" s="13"/>
      <c r="CY215" s="13"/>
      <c r="DA215" s="13"/>
      <c r="DJ215" s="13"/>
      <c r="DK215" s="13"/>
      <c r="DU215" s="13"/>
      <c r="DV215" s="13"/>
      <c r="DW215" s="13"/>
      <c r="EH215" s="13"/>
      <c r="EI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</row>
    <row ht="13.199999999999999" customHeight="1" r="216">
      <c r="F216" s="13"/>
      <c r="G216" s="13"/>
      <c r="H216" s="13"/>
      <c r="K216" s="13"/>
      <c r="L216" s="13"/>
      <c r="O216" s="13"/>
      <c r="R216" s="13"/>
      <c r="S216" s="13"/>
      <c r="V216" s="13"/>
      <c r="X216" s="13"/>
      <c r="Y216" s="13"/>
      <c r="AC216" s="13"/>
      <c r="AD216" s="13"/>
      <c r="AE216" s="13"/>
      <c r="AF216" s="13"/>
      <c r="AH216" s="13"/>
      <c r="AI216" s="13"/>
      <c r="AP216" s="13"/>
      <c r="AQ216" s="13"/>
      <c r="AV216" s="13"/>
      <c r="BA216" s="13"/>
      <c r="BB216" s="13"/>
      <c r="BC216" s="13"/>
      <c r="BD216" s="13"/>
      <c r="BF216" s="13"/>
      <c r="BN216" s="13"/>
      <c r="BO216" s="13"/>
      <c r="BP216" s="13"/>
      <c r="BR216" s="13"/>
      <c r="BT216" s="13"/>
      <c r="BZ216" s="13"/>
      <c r="CA216" s="13"/>
      <c r="CD216" s="13"/>
      <c r="CE216" s="13"/>
      <c r="CL216" s="13"/>
      <c r="CM216" s="13"/>
      <c r="CX216" s="13"/>
      <c r="CY216" s="13"/>
      <c r="DC216" s="13"/>
      <c r="DI216" s="13"/>
      <c r="DJ216" s="13"/>
      <c r="DK216" s="13"/>
      <c r="DL216" s="13"/>
      <c r="DU216" s="13"/>
      <c r="DV216" s="13"/>
      <c r="DW216" s="13"/>
      <c r="DX216" s="13"/>
      <c r="EB216" s="13"/>
      <c r="EE216" s="13"/>
      <c r="EF216" s="13"/>
      <c r="EG216" s="13"/>
      <c r="EH216" s="13"/>
      <c r="EI216" s="13"/>
      <c r="EJ216" s="13"/>
      <c r="EN216" s="13"/>
      <c r="ER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</row>
    <row ht="13.199999999999999" customHeight="1" r="217">
      <c r="F217" s="13"/>
      <c r="G217" s="13"/>
      <c r="H217" s="13"/>
      <c r="R217" s="13"/>
      <c r="S217" s="13"/>
      <c r="V217" s="13"/>
      <c r="W217" s="13"/>
      <c r="AD217" s="13"/>
      <c r="AE217" s="13"/>
      <c r="AH217" s="13"/>
      <c r="AI217" s="13"/>
      <c r="AP217" s="13"/>
      <c r="AQ217" s="13"/>
      <c r="BB217" s="13"/>
      <c r="BC217" s="13"/>
      <c r="BF217" s="13"/>
      <c r="BG217" s="13"/>
      <c r="BN217" s="13"/>
      <c r="BO217" s="13"/>
      <c r="BR217" s="13"/>
      <c r="BS217" s="13"/>
      <c r="BZ217" s="13"/>
      <c r="CA217" s="13"/>
      <c r="CL217" s="13"/>
      <c r="CM217" s="13"/>
      <c r="CP217" s="13"/>
      <c r="CQ217" s="13"/>
      <c r="CX217" s="13"/>
      <c r="CY217" s="13"/>
      <c r="DB217" s="13"/>
      <c r="DJ217" s="13"/>
      <c r="DK217" s="13"/>
      <c r="DN217" s="13"/>
      <c r="DO217" s="13"/>
      <c r="DV217" s="13"/>
      <c r="DW217" s="13"/>
      <c r="EH217" s="13"/>
      <c r="EI217" s="13"/>
      <c r="EL217" s="13"/>
      <c r="EM217" s="13"/>
      <c r="ET217" s="13"/>
      <c r="EU217" s="13"/>
      <c r="EV217" s="13"/>
      <c r="EW217" s="13"/>
      <c r="EX217" s="13"/>
      <c r="EY217" s="13"/>
    </row>
    <row ht="13.199999999999999" customHeight="1" r="218">
      <c r="F218" s="13"/>
      <c r="G218" s="13"/>
      <c r="H218" s="13"/>
      <c r="I218" s="13"/>
      <c r="J218" s="13"/>
      <c r="K218" s="13"/>
      <c r="L218" s="13"/>
      <c r="O218" s="13"/>
      <c r="P218" s="13"/>
      <c r="R218" s="13"/>
      <c r="S218" s="13"/>
      <c r="T218" s="13"/>
      <c r="U218" s="13"/>
      <c r="V218" s="13"/>
      <c r="W218" s="13"/>
      <c r="X218" s="13"/>
      <c r="Y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X218" s="13"/>
      <c r="AZ218" s="13"/>
      <c r="BA218" s="13"/>
      <c r="BB218" s="13"/>
      <c r="BC218" s="13"/>
      <c r="BD218" s="13"/>
      <c r="BE218" s="13"/>
      <c r="BF218" s="13"/>
      <c r="BG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I218" s="13"/>
      <c r="CK218" s="13"/>
      <c r="CL218" s="13"/>
      <c r="CM218" s="13"/>
      <c r="CN218" s="13"/>
      <c r="CO218" s="13"/>
      <c r="CP218" s="13"/>
      <c r="CQ218" s="13"/>
      <c r="CR218" s="13"/>
      <c r="CW218" s="13"/>
      <c r="CX218" s="13"/>
      <c r="CY218" s="13"/>
      <c r="CZ218" s="13"/>
      <c r="DA218" s="13"/>
      <c r="DB218" s="13"/>
      <c r="DC218" s="13"/>
      <c r="DD218" s="13"/>
      <c r="DF218" s="13"/>
      <c r="DH218" s="13"/>
      <c r="DI218" s="13"/>
      <c r="DJ218" s="13"/>
      <c r="DK218" s="13"/>
      <c r="DL218" s="13"/>
      <c r="DM218" s="13"/>
      <c r="DN218" s="13"/>
      <c r="DO218" s="13"/>
      <c r="DP218" s="13"/>
      <c r="DT218" s="13"/>
      <c r="DU218" s="13"/>
      <c r="DV218" s="13"/>
      <c r="DW218" s="13"/>
      <c r="DX218" s="13"/>
      <c r="DY218" s="13"/>
      <c r="DZ218" s="13"/>
      <c r="EA218" s="13"/>
      <c r="EB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</row>
    <row ht="13.199999999999999" customHeight="1" r="219">
      <c r="F219" s="13"/>
      <c r="I219" s="13"/>
      <c r="R219" s="13"/>
      <c r="U219" s="13"/>
      <c r="Y219" s="13"/>
      <c r="AD219" s="13"/>
      <c r="AP219" s="13"/>
      <c r="AR219" s="13"/>
      <c r="BB219" s="13"/>
      <c r="BE219" s="13"/>
      <c r="BZ219" s="13"/>
      <c r="CA219" s="13"/>
      <c r="DJ219" s="13"/>
      <c r="DM219" s="13"/>
      <c r="DV219" s="13"/>
      <c r="EH219" s="13"/>
      <c r="ET219" s="13"/>
      <c r="EU219" s="13"/>
      <c r="EV219" s="13"/>
      <c r="EW219" s="13"/>
      <c r="EY219" s="13"/>
      <c r="EZ219" s="13"/>
      <c r="FA219" s="13"/>
    </row>
    <row ht="13.199999999999999" customHeight="1" r="220">
      <c r="F220" s="13"/>
      <c r="G220" s="13"/>
      <c r="R220" s="13"/>
      <c r="AC220" s="13"/>
      <c r="AD220" s="13"/>
      <c r="AM220" s="13"/>
      <c r="AP220" s="13"/>
      <c r="BA220" s="13"/>
      <c r="BB220" s="13"/>
      <c r="BN220" s="13"/>
      <c r="BZ220" s="13"/>
      <c r="CL220" s="13"/>
      <c r="CX220" s="13"/>
      <c r="CY220" s="13"/>
      <c r="DV220" s="13"/>
      <c r="EH220" s="13"/>
      <c r="ET220" s="13"/>
      <c r="EU220" s="13"/>
      <c r="EV220" s="13"/>
      <c r="EW220" s="13"/>
      <c r="EX220" s="13"/>
      <c r="EY220" s="13"/>
      <c r="FA220" s="13"/>
      <c r="FB220" s="13"/>
      <c r="FC220" s="13"/>
      <c r="FE220" s="13"/>
    </row>
    <row ht="13.199999999999999" customHeight="1" r="221">
      <c r="F221" s="13"/>
      <c r="G221" s="13"/>
      <c r="H221" s="13"/>
      <c r="I221" s="13"/>
      <c r="R221" s="13"/>
      <c r="S221" s="13"/>
      <c r="T221" s="13"/>
      <c r="U221" s="13"/>
      <c r="V221" s="13"/>
      <c r="AC221" s="13"/>
      <c r="AD221" s="13"/>
      <c r="AE221" s="13"/>
      <c r="AF221" s="13"/>
      <c r="AG221" s="13"/>
      <c r="AH221" s="13"/>
      <c r="AP221" s="13"/>
      <c r="AQ221" s="13"/>
      <c r="AR221" s="13"/>
      <c r="AS221" s="13"/>
      <c r="BA221" s="13"/>
      <c r="BB221" s="13"/>
      <c r="BC221" s="13"/>
      <c r="BN221" s="13"/>
      <c r="BO221" s="13"/>
      <c r="BP221" s="13"/>
      <c r="BQ221" s="13"/>
      <c r="BR221" s="13"/>
      <c r="BY221" s="13"/>
      <c r="BZ221" s="13"/>
      <c r="CA221" s="13"/>
      <c r="CB221" s="13"/>
      <c r="CC221" s="13"/>
      <c r="CD221" s="13"/>
      <c r="CL221" s="13"/>
      <c r="CM221" s="13"/>
      <c r="CN221" s="13"/>
      <c r="CO221" s="13"/>
      <c r="CP221" s="13"/>
      <c r="CX221" s="13"/>
      <c r="CY221" s="13"/>
      <c r="CZ221" s="13"/>
      <c r="DA221" s="13"/>
      <c r="DJ221" s="13"/>
      <c r="DK221" s="13"/>
      <c r="DL221" s="13"/>
      <c r="DN221" s="13"/>
      <c r="DV221" s="13"/>
      <c r="DW221" s="13"/>
      <c r="DX221" s="13"/>
      <c r="DZ221" s="13"/>
      <c r="EG221" s="13"/>
      <c r="EH221" s="13"/>
      <c r="EI221" s="13"/>
      <c r="EJ221" s="13"/>
      <c r="EP221" s="13"/>
      <c r="ES221" s="13"/>
      <c r="ET221" s="13"/>
      <c r="EU221" s="13"/>
      <c r="EV221" s="13"/>
      <c r="EW221" s="13"/>
      <c r="EX221" s="13"/>
      <c r="EY221" s="13"/>
      <c r="FA221" s="13"/>
      <c r="FB221" s="13"/>
      <c r="FC221" s="13"/>
      <c r="FD221" s="13"/>
      <c r="FE221" s="13"/>
    </row>
    <row ht="13.199999999999999" customHeight="1" r="222">
      <c r="F222" s="13"/>
      <c r="G222" s="13"/>
      <c r="J222" s="13"/>
      <c r="O222" s="13"/>
      <c r="P222" s="13"/>
      <c r="Q222" s="13"/>
      <c r="R222" s="13"/>
      <c r="S222" s="13"/>
      <c r="V222" s="13"/>
      <c r="AC222" s="13"/>
      <c r="AD222" s="13"/>
      <c r="AE222" s="13"/>
      <c r="AG222" s="13"/>
      <c r="AP222" s="13"/>
      <c r="AQ222" s="13"/>
      <c r="AS222" s="13"/>
      <c r="BA222" s="13"/>
      <c r="BB222" s="13"/>
      <c r="BC222" s="13"/>
      <c r="BD222" s="13"/>
      <c r="BN222" s="13"/>
      <c r="BO222" s="13"/>
      <c r="BQ222" s="13"/>
      <c r="BR222" s="13"/>
      <c r="BY222" s="13"/>
      <c r="BZ222" s="13"/>
      <c r="CA222" s="13"/>
      <c r="CL222" s="13"/>
      <c r="CM222" s="13"/>
      <c r="CX222" s="13"/>
      <c r="CY222" s="13"/>
      <c r="DA222" s="13"/>
      <c r="DB222" s="13"/>
      <c r="DJ222" s="13"/>
      <c r="DK222" s="13"/>
      <c r="DV222" s="13"/>
      <c r="DW222" s="13"/>
      <c r="EG222" s="13"/>
      <c r="EH222" s="13"/>
      <c r="EI222" s="13"/>
      <c r="EL222" s="13"/>
      <c r="EQ222" s="13"/>
      <c r="ER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</row>
    <row ht="13.199999999999999" customHeight="1" r="223">
      <c r="F223" s="13"/>
      <c r="G223" s="13"/>
      <c r="H223" s="13"/>
      <c r="R223" s="13"/>
      <c r="T223" s="13"/>
      <c r="U223" s="13"/>
      <c r="V223" s="13"/>
      <c r="AC223" s="13"/>
      <c r="AD223" s="13"/>
      <c r="AE223" s="13"/>
      <c r="AG223" s="13"/>
      <c r="AH223" s="13"/>
      <c r="AP223" s="13"/>
      <c r="AQ223" s="13"/>
      <c r="BB223" s="13"/>
      <c r="BC223" s="13"/>
      <c r="BE223" s="13"/>
      <c r="BF223" s="13"/>
      <c r="BN223" s="13"/>
      <c r="BO223" s="13"/>
      <c r="BZ223" s="13"/>
      <c r="CA223" s="13"/>
      <c r="CD223" s="13"/>
      <c r="CL223" s="13"/>
      <c r="CM223" s="13"/>
      <c r="CX223" s="13"/>
      <c r="CY223" s="13"/>
      <c r="DA223" s="13"/>
      <c r="DJ223" s="13"/>
      <c r="DV223" s="13"/>
      <c r="EC223" s="13"/>
      <c r="EH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</row>
    <row ht="13.199999999999999" customHeight="1" r="224">
      <c r="BN224" s="13"/>
      <c r="ET224" s="13"/>
      <c r="EU224" s="13"/>
      <c r="FE224" s="13"/>
    </row>
    <row ht="13.199999999999999" customHeight="1" r="225">
      <c r="F225" s="13"/>
      <c r="G225" s="13"/>
      <c r="R225" s="13"/>
      <c r="S225" s="13"/>
      <c r="V225" s="13"/>
      <c r="X225" s="13"/>
      <c r="AD225" s="13"/>
      <c r="AE225" s="13"/>
      <c r="AF225" s="13"/>
      <c r="AH225" s="13"/>
      <c r="AI225" s="13"/>
      <c r="AL225" s="13"/>
      <c r="AP225" s="13"/>
      <c r="AQ225" s="13"/>
      <c r="AR225" s="13"/>
      <c r="AS225" s="13"/>
      <c r="AU225" s="13"/>
      <c r="AZ225" s="13"/>
      <c r="BB225" s="13"/>
      <c r="BC225" s="13"/>
      <c r="BN225" s="13"/>
      <c r="BO225" s="13"/>
      <c r="BQ225" s="13"/>
      <c r="BR225" s="13"/>
      <c r="BS225" s="13"/>
      <c r="BZ225" s="13"/>
      <c r="CA225" s="13"/>
      <c r="CB225" s="13"/>
      <c r="CD225" s="13"/>
      <c r="CJ225" s="13"/>
      <c r="CL225" s="13"/>
      <c r="CM225" s="13"/>
      <c r="CX225" s="13"/>
      <c r="CY225" s="13"/>
      <c r="DJ225" s="13"/>
      <c r="DK225" s="13"/>
      <c r="DV225" s="13"/>
      <c r="DW225" s="13"/>
      <c r="EH225" s="13"/>
      <c r="EI225" s="13"/>
      <c r="EJ225" s="13"/>
      <c r="EM225" s="13"/>
      <c r="ER225" s="13"/>
      <c r="ET225" s="13"/>
      <c r="EU225" s="13"/>
      <c r="EV225" s="13"/>
      <c r="EW225" s="13"/>
      <c r="EX225" s="13"/>
      <c r="EY225" s="13"/>
      <c r="EZ225" s="13"/>
      <c r="FB225" s="13"/>
      <c r="FC225" s="13"/>
      <c r="FD225" s="13"/>
      <c r="FE225" s="13"/>
    </row>
    <row ht="13.199999999999999" customHeight="1" r="226">
      <c r="F226" s="13"/>
      <c r="G226" s="13"/>
      <c r="H226" s="13"/>
      <c r="I226" s="13"/>
      <c r="J226" s="13"/>
      <c r="K226" s="13"/>
      <c r="L226" s="13"/>
      <c r="O226" s="13"/>
      <c r="P226" s="13"/>
      <c r="R226" s="13"/>
      <c r="S226" s="13"/>
      <c r="T226" s="13"/>
      <c r="U226" s="13"/>
      <c r="V226" s="13"/>
      <c r="W226" s="13"/>
      <c r="X226" s="13"/>
      <c r="Y226" s="13"/>
      <c r="Z226" s="13"/>
      <c r="AB226" s="13"/>
      <c r="AC226" s="13"/>
      <c r="AD226" s="13"/>
      <c r="AE226" s="13"/>
      <c r="AF226" s="13"/>
      <c r="AG226" s="13"/>
      <c r="AH226" s="13"/>
      <c r="AI226" s="13"/>
      <c r="AK226" s="13"/>
      <c r="AL226" s="13"/>
      <c r="AM226" s="13"/>
      <c r="AP226" s="13"/>
      <c r="AQ226" s="13"/>
      <c r="AR226" s="13"/>
      <c r="AS226" s="13"/>
      <c r="AT226" s="13"/>
      <c r="AU226" s="13"/>
      <c r="AW226" s="13"/>
      <c r="AX226" s="13"/>
      <c r="AZ226" s="13"/>
      <c r="BA226" s="13"/>
      <c r="BB226" s="13"/>
      <c r="BC226" s="13"/>
      <c r="BD226" s="13"/>
      <c r="BE226" s="13"/>
      <c r="BF226" s="13"/>
      <c r="BG226" s="13"/>
      <c r="BN226" s="13"/>
      <c r="BO226" s="13"/>
      <c r="BP226" s="13"/>
      <c r="BQ226" s="13"/>
      <c r="BR226" s="13"/>
      <c r="BS226" s="13"/>
      <c r="BT226" s="13"/>
      <c r="BW226" s="13"/>
      <c r="BY226" s="13"/>
      <c r="BZ226" s="13"/>
      <c r="CA226" s="13"/>
      <c r="CB226" s="13"/>
      <c r="CC226" s="13"/>
      <c r="CD226" s="13"/>
      <c r="CE226" s="13"/>
      <c r="CF226" s="13"/>
      <c r="CJ226" s="13"/>
      <c r="CK226" s="13"/>
      <c r="CL226" s="13"/>
      <c r="CM226" s="13"/>
      <c r="CN226" s="13"/>
      <c r="CO226" s="13"/>
      <c r="CP226" s="13"/>
      <c r="CW226" s="13"/>
      <c r="CX226" s="13"/>
      <c r="CY226" s="13"/>
      <c r="CZ226" s="13"/>
      <c r="DA226" s="13"/>
      <c r="DB226" s="13"/>
      <c r="DC226" s="13"/>
      <c r="DJ226" s="13"/>
      <c r="DK226" s="13"/>
      <c r="DL226" s="13"/>
      <c r="DM226" s="13"/>
      <c r="DN226" s="13"/>
      <c r="DP226" s="13"/>
      <c r="DU226" s="13"/>
      <c r="DV226" s="13"/>
      <c r="DW226" s="13"/>
      <c r="DX226" s="13"/>
      <c r="DY226" s="13"/>
      <c r="DZ226" s="13"/>
      <c r="EC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</row>
    <row ht="13.199999999999999" customHeight="1" r="227">
      <c r="F227" s="13"/>
      <c r="G227" s="13"/>
      <c r="H227" s="13"/>
      <c r="I227" s="13"/>
      <c r="J227" s="13"/>
      <c r="K227" s="13"/>
      <c r="L227" s="13"/>
      <c r="O227" s="13"/>
      <c r="P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L227" s="13"/>
      <c r="AN227" s="13"/>
      <c r="AP227" s="13"/>
      <c r="AQ227" s="13"/>
      <c r="AS227" s="13"/>
      <c r="AT227" s="13"/>
      <c r="AU227" s="13"/>
      <c r="AX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Z227" s="13"/>
      <c r="CA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C227" s="13"/>
      <c r="DJ227" s="13"/>
      <c r="DK227" s="13"/>
      <c r="DO227" s="13"/>
      <c r="DP227" s="13"/>
      <c r="DU227" s="13"/>
      <c r="DV227" s="13"/>
      <c r="DW227" s="13"/>
      <c r="DX227" s="13"/>
      <c r="DY227" s="13"/>
      <c r="EA227" s="13"/>
      <c r="ED227" s="13"/>
      <c r="EE227" s="13"/>
      <c r="EF227" s="13"/>
      <c r="EG227" s="13"/>
      <c r="EH227" s="13"/>
      <c r="EI227" s="13"/>
      <c r="EJ227" s="13"/>
      <c r="EL227" s="13"/>
      <c r="EM227" s="13"/>
      <c r="EN227" s="13"/>
      <c r="EO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</row>
    <row ht="13.199999999999999" customHeight="1" r="228">
      <c r="F228" s="13"/>
      <c r="G228" s="13"/>
      <c r="H228" s="13"/>
      <c r="I228" s="13"/>
      <c r="O228" s="13"/>
      <c r="P228" s="13"/>
      <c r="R228" s="13"/>
      <c r="S228" s="13"/>
      <c r="T228" s="13"/>
      <c r="U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M228" s="13"/>
      <c r="AP228" s="13"/>
      <c r="AQ228" s="13"/>
      <c r="AR228" s="13"/>
      <c r="AS228" s="13"/>
      <c r="BB228" s="13"/>
      <c r="BC228" s="13"/>
      <c r="BD228" s="13"/>
      <c r="BE228" s="13"/>
      <c r="BF228" s="13"/>
      <c r="BH228" s="13"/>
      <c r="BM228" s="13"/>
      <c r="BN228" s="13"/>
      <c r="BO228" s="13"/>
      <c r="BP228" s="13"/>
      <c r="BQ228" s="13"/>
      <c r="BS228" s="13"/>
      <c r="BT228" s="13"/>
      <c r="BU228" s="13"/>
      <c r="BW228" s="13"/>
      <c r="BZ228" s="13"/>
      <c r="CA228" s="13"/>
      <c r="CB228" s="13"/>
      <c r="CC228" s="13"/>
      <c r="CF228" s="13"/>
      <c r="CI228" s="13"/>
      <c r="CJ228" s="13"/>
      <c r="CK228" s="13"/>
      <c r="CL228" s="13"/>
      <c r="CM228" s="13"/>
      <c r="CN228" s="13"/>
      <c r="CO228" s="13"/>
      <c r="CX228" s="13"/>
      <c r="CY228" s="13"/>
      <c r="CZ228" s="13"/>
      <c r="DA228" s="13"/>
      <c r="DI228" s="13"/>
      <c r="DJ228" s="13"/>
      <c r="DK228" s="13"/>
      <c r="DL228" s="13"/>
      <c r="DM228" s="13"/>
      <c r="DN228" s="13"/>
      <c r="DO228" s="13"/>
      <c r="DQ228" s="13"/>
      <c r="DR228" s="13"/>
      <c r="DU228" s="13"/>
      <c r="DV228" s="13"/>
      <c r="DW228" s="13"/>
      <c r="DX228" s="13"/>
      <c r="ED228" s="13"/>
      <c r="EE228" s="13"/>
      <c r="EF228" s="13"/>
      <c r="EG228" s="13"/>
      <c r="EH228" s="13"/>
      <c r="EI228" s="13"/>
      <c r="EJ228" s="13"/>
      <c r="EK228" s="13"/>
      <c r="EN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</row>
    <row ht="13.199999999999999" customHeight="1" r="229">
      <c r="AD229" s="13"/>
      <c r="AE229" s="13"/>
      <c r="BN229" s="13"/>
      <c r="BO229" s="13"/>
      <c r="CX229" s="13"/>
      <c r="CY229" s="13"/>
      <c r="ET229" s="13"/>
      <c r="EU229" s="13"/>
      <c r="EV229" s="13"/>
      <c r="FE229" s="13"/>
    </row>
    <row ht="13.199999999999999" customHeight="1" r="230">
      <c r="F230" s="13"/>
      <c r="G230" s="13"/>
      <c r="H230" s="13"/>
      <c r="I230" s="13"/>
      <c r="L230" s="13"/>
      <c r="R230" s="13"/>
      <c r="S230" s="13"/>
      <c r="T230" s="13"/>
      <c r="U230" s="13"/>
      <c r="W230" s="13"/>
      <c r="X230" s="13"/>
      <c r="Y230" s="13"/>
      <c r="Z230" s="13"/>
      <c r="AC230" s="13"/>
      <c r="AD230" s="13"/>
      <c r="AE230" s="13"/>
      <c r="AF230" s="13"/>
      <c r="AG230" s="13"/>
      <c r="AJ230" s="13"/>
      <c r="AO230" s="13"/>
      <c r="AP230" s="13"/>
      <c r="AQ230" s="13"/>
      <c r="AR230" s="13"/>
      <c r="AW230" s="13"/>
      <c r="AX230" s="13"/>
      <c r="BA230" s="13"/>
      <c r="BB230" s="13"/>
      <c r="BC230" s="13"/>
      <c r="BD230" s="13"/>
      <c r="BE230" s="13"/>
      <c r="BG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Z230" s="13"/>
      <c r="CA230" s="13"/>
      <c r="CB230" s="13"/>
      <c r="CC230" s="13"/>
      <c r="CE230" s="13"/>
      <c r="CF230" s="13"/>
      <c r="CG230" s="13"/>
      <c r="CH230" s="13"/>
      <c r="CK230" s="13"/>
      <c r="CL230" s="13"/>
      <c r="CM230" s="13"/>
      <c r="CN230" s="13"/>
      <c r="CR230" s="13"/>
      <c r="CS230" s="13"/>
      <c r="CW230" s="13"/>
      <c r="CX230" s="13"/>
      <c r="CY230" s="13"/>
      <c r="CZ230" s="13"/>
      <c r="DA230" s="13"/>
      <c r="DC230" s="13"/>
      <c r="DD230" s="13"/>
      <c r="DJ230" s="13"/>
      <c r="DK230" s="13"/>
      <c r="DL230" s="13"/>
      <c r="DM230" s="13"/>
      <c r="DO230" s="13"/>
      <c r="DP230" s="13"/>
      <c r="DQ230" s="13"/>
      <c r="DU230" s="13"/>
      <c r="DV230" s="13"/>
      <c r="DW230" s="13"/>
      <c r="DX230" s="13"/>
      <c r="EE230" s="13"/>
      <c r="EF230" s="13"/>
      <c r="EG230" s="13"/>
      <c r="EH230" s="13"/>
      <c r="EI230" s="13"/>
      <c r="EJ230" s="13"/>
      <c r="EN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</row>
    <row ht="13.199999999999999" customHeight="1" r="231">
      <c r="F231" s="13"/>
      <c r="G231" s="13"/>
      <c r="H231" s="13"/>
      <c r="J231" s="13"/>
      <c r="L231" s="13"/>
      <c r="P231" s="13"/>
      <c r="R231" s="13"/>
      <c r="S231" s="13"/>
      <c r="W231" s="13"/>
      <c r="Y231" s="13"/>
      <c r="AA231" s="13"/>
      <c r="AD231" s="13"/>
      <c r="AE231" s="13"/>
      <c r="AP231" s="13"/>
      <c r="AQ231" s="13"/>
      <c r="AR231" s="13"/>
      <c r="BA231" s="13"/>
      <c r="BB231" s="13"/>
      <c r="BC231" s="13"/>
      <c r="BD231" s="13"/>
      <c r="BE231" s="13"/>
      <c r="BN231" s="13"/>
      <c r="BO231" s="13"/>
      <c r="BU231" s="13"/>
      <c r="BW231" s="13"/>
      <c r="BX231" s="13"/>
      <c r="BZ231" s="13"/>
      <c r="CA231" s="13"/>
      <c r="CB231" s="13"/>
      <c r="CC231" s="13"/>
      <c r="CK231" s="13"/>
      <c r="CL231" s="13"/>
      <c r="CM231" s="13"/>
      <c r="CN231" s="13"/>
      <c r="CW231" s="13"/>
      <c r="CX231" s="13"/>
      <c r="CY231" s="13"/>
      <c r="DD231" s="13"/>
      <c r="DH231" s="13"/>
      <c r="DJ231" s="13"/>
      <c r="DK231" s="13"/>
      <c r="DU231" s="13"/>
      <c r="DV231" s="13"/>
      <c r="DW231" s="13"/>
      <c r="DY231" s="13"/>
      <c r="ED231" s="13"/>
      <c r="EG231" s="13"/>
      <c r="EH231" s="13"/>
      <c r="EI231" s="13"/>
      <c r="EL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</row>
    <row ht="13.199999999999999" customHeight="1" r="232">
      <c r="F232" s="13"/>
      <c r="G232" s="13"/>
      <c r="H232" s="13"/>
      <c r="I232" s="13"/>
      <c r="J232" s="13"/>
      <c r="R232" s="13"/>
      <c r="S232" s="13"/>
      <c r="T232" s="13"/>
      <c r="U232" s="13"/>
      <c r="V232" s="13"/>
      <c r="W232" s="13"/>
      <c r="X232" s="13"/>
      <c r="AA232" s="13"/>
      <c r="AC232" s="13"/>
      <c r="AD232" s="13"/>
      <c r="AE232" s="13"/>
      <c r="AF232" s="13"/>
      <c r="AG232" s="13"/>
      <c r="AP232" s="13"/>
      <c r="AQ232" s="13"/>
      <c r="AR232" s="13"/>
      <c r="AS232" s="13"/>
      <c r="AV232" s="13"/>
      <c r="BA232" s="13"/>
      <c r="BB232" s="13"/>
      <c r="BC232" s="13"/>
      <c r="BD232" s="13"/>
      <c r="BE232" s="13"/>
      <c r="BF232" s="13"/>
      <c r="BH232" s="13"/>
      <c r="BM232" s="13"/>
      <c r="BN232" s="13"/>
      <c r="BO232" s="13"/>
      <c r="BP232" s="13"/>
      <c r="BQ232" s="13"/>
      <c r="BT232" s="13"/>
      <c r="BX232" s="13"/>
      <c r="BY232" s="13"/>
      <c r="BZ232" s="13"/>
      <c r="CA232" s="13"/>
      <c r="CB232" s="13"/>
      <c r="CC232" s="13"/>
      <c r="CF232" s="13"/>
      <c r="CK232" s="13"/>
      <c r="CL232" s="13"/>
      <c r="CM232" s="13"/>
      <c r="CN232" s="13"/>
      <c r="CO232" s="13"/>
      <c r="CP232" s="13"/>
      <c r="CX232" s="13"/>
      <c r="CY232" s="13"/>
      <c r="CZ232" s="13"/>
      <c r="DA232" s="13"/>
      <c r="DB232" s="13"/>
      <c r="DC232" s="13"/>
      <c r="DF232" s="13"/>
      <c r="DI232" s="13"/>
      <c r="DJ232" s="13"/>
      <c r="DK232" s="13"/>
      <c r="DM232" s="13"/>
      <c r="DU232" s="13"/>
      <c r="DV232" s="13"/>
      <c r="DW232" s="13"/>
      <c r="DX232" s="13"/>
      <c r="DY232" s="13"/>
      <c r="DZ232" s="13"/>
      <c r="EB232" s="13"/>
      <c r="EE232" s="13"/>
      <c r="EG232" s="13"/>
      <c r="EH232" s="13"/>
      <c r="EI232" s="13"/>
      <c r="EJ232" s="13"/>
      <c r="EK232" s="13"/>
      <c r="EL232" s="13"/>
      <c r="EN232" s="13"/>
      <c r="EP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</row>
    <row ht="13.199999999999999" customHeight="1" r="233">
      <c r="F233" s="13"/>
      <c r="G233" s="13"/>
      <c r="H233" s="13"/>
      <c r="I233" s="13"/>
      <c r="J233" s="13"/>
      <c r="K233" s="13"/>
      <c r="R233" s="13"/>
      <c r="S233" s="13"/>
      <c r="T233" s="13"/>
      <c r="U233" s="13"/>
      <c r="V233" s="13"/>
      <c r="W233" s="13"/>
      <c r="Z233" s="13"/>
      <c r="AC233" s="13"/>
      <c r="AD233" s="13"/>
      <c r="AE233" s="13"/>
      <c r="AF233" s="13"/>
      <c r="AG233" s="13"/>
      <c r="AH233" s="13"/>
      <c r="AI233" s="13"/>
      <c r="AJ233" s="13"/>
      <c r="AL233" s="13"/>
      <c r="AO233" s="13"/>
      <c r="AP233" s="13"/>
      <c r="AQ233" s="13"/>
      <c r="AT233" s="13"/>
      <c r="AU233" s="13"/>
      <c r="BB233" s="13"/>
      <c r="BC233" s="13"/>
      <c r="BD233" s="13"/>
      <c r="BE233" s="13"/>
      <c r="BF233" s="13"/>
      <c r="BG233" s="13"/>
      <c r="BN233" s="13"/>
      <c r="BO233" s="13"/>
      <c r="BP233" s="13"/>
      <c r="BQ233" s="13"/>
      <c r="BR233" s="13"/>
      <c r="BS233" s="13"/>
      <c r="BT233" s="13"/>
      <c r="BU233" s="13"/>
      <c r="BZ233" s="13"/>
      <c r="CA233" s="13"/>
      <c r="CC233" s="13"/>
      <c r="CD233" s="13"/>
      <c r="CE233" s="13"/>
      <c r="CL233" s="13"/>
      <c r="CM233" s="13"/>
      <c r="CN233" s="13"/>
      <c r="CO233" s="13"/>
      <c r="CP233" s="13"/>
      <c r="CQ233" s="13"/>
      <c r="CX233" s="13"/>
      <c r="CY233" s="13"/>
      <c r="CZ233" s="13"/>
      <c r="DA233" s="13"/>
      <c r="DB233" s="13"/>
      <c r="DC233" s="13"/>
      <c r="DI233" s="13"/>
      <c r="DJ233" s="13"/>
      <c r="DK233" s="13"/>
      <c r="DM233" s="13"/>
      <c r="DN233" s="13"/>
      <c r="DO233" s="13"/>
      <c r="DU233" s="13"/>
      <c r="DV233" s="13"/>
      <c r="DW233" s="13"/>
      <c r="DX233" s="13"/>
      <c r="DY233" s="13"/>
      <c r="DZ233" s="13"/>
      <c r="EA233" s="13"/>
      <c r="EB233" s="13"/>
      <c r="EH233" s="13"/>
      <c r="EI233" s="13"/>
      <c r="EK233" s="13"/>
      <c r="EL233" s="13"/>
      <c r="EM233" s="13"/>
      <c r="EN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E233" s="13"/>
    </row>
    <row ht="13.199999999999999" customHeight="1" r="234">
      <c r="F234" s="13"/>
      <c r="G234" s="13"/>
      <c r="R234" s="13"/>
      <c r="S234" s="13"/>
      <c r="AD234" s="13"/>
      <c r="AE234" s="13"/>
      <c r="AP234" s="13"/>
      <c r="AQ234" s="13"/>
      <c r="BB234" s="13"/>
      <c r="BC234" s="13"/>
      <c r="BN234" s="13"/>
      <c r="BO234" s="13"/>
      <c r="BZ234" s="13"/>
      <c r="CA234" s="13"/>
      <c r="CL234" s="13"/>
      <c r="CM234" s="13"/>
      <c r="CX234" s="13"/>
      <c r="CY234" s="13"/>
      <c r="DJ234" s="13"/>
      <c r="DK234" s="13"/>
      <c r="EH234" s="13"/>
      <c r="EI234" s="13"/>
      <c r="ET234" s="13"/>
      <c r="EU234" s="13"/>
      <c r="EV234" s="13"/>
    </row>
    <row ht="13.199999999999999" customHeight="1" r="235">
      <c r="F235" s="13"/>
      <c r="G235" s="13"/>
      <c r="H235" s="13"/>
      <c r="I235" s="13"/>
      <c r="J235" s="13"/>
      <c r="K235" s="13"/>
      <c r="L235" s="13"/>
      <c r="O235" s="13"/>
      <c r="P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</row>
    <row ht="13.199999999999999" customHeight="1" r="236">
      <c r="F236" s="13"/>
      <c r="G236" s="13"/>
      <c r="I236" s="13"/>
      <c r="R236" s="13"/>
      <c r="S236" s="13"/>
      <c r="AC236" s="13"/>
      <c r="AD236" s="13"/>
      <c r="AE236" s="13"/>
      <c r="AP236" s="13"/>
      <c r="AQ236" s="13"/>
      <c r="BA236" s="13"/>
      <c r="BB236" s="13"/>
      <c r="BC236" s="13"/>
      <c r="BN236" s="13"/>
      <c r="BO236" s="13"/>
      <c r="BZ236" s="13"/>
      <c r="CA236" s="13"/>
      <c r="CL236" s="13"/>
      <c r="CM236" s="13"/>
      <c r="CX236" s="13"/>
      <c r="CY236" s="13"/>
      <c r="DJ236" s="13"/>
      <c r="DK236" s="13"/>
      <c r="DV236" s="13"/>
      <c r="DW236" s="13"/>
      <c r="EG236" s="13"/>
      <c r="EH236" s="13"/>
      <c r="EI236" s="13"/>
      <c r="ES236" s="13"/>
      <c r="ET236" s="13"/>
      <c r="EU236" s="13"/>
      <c r="EV236" s="13"/>
      <c r="EW236" s="13"/>
      <c r="EX236" s="13"/>
      <c r="EY236" s="13"/>
      <c r="EZ236" s="13"/>
      <c r="FE236" s="13"/>
    </row>
    <row ht="13.199999999999999" customHeight="1" r="237">
      <c r="F237" s="13"/>
      <c r="G237" s="13"/>
      <c r="R237" s="13"/>
      <c r="AD237" s="13"/>
      <c r="AE237" s="13"/>
      <c r="BB237" s="13"/>
      <c r="BC237" s="13"/>
      <c r="BN237" s="13"/>
      <c r="BO237" s="13"/>
      <c r="BY237" s="13"/>
      <c r="BZ237" s="13"/>
      <c r="CA237" s="13"/>
      <c r="CX237" s="13"/>
      <c r="DJ237" s="13"/>
      <c r="EH237" s="13"/>
      <c r="ET237" s="13"/>
      <c r="EU237" s="13"/>
      <c r="EV237" s="13"/>
      <c r="EW237" s="13"/>
      <c r="EX237" s="13"/>
      <c r="EY237" s="13"/>
      <c r="FE237" s="13"/>
    </row>
    <row ht="13.199999999999999" customHeight="1" r="238">
      <c r="F238" s="13"/>
      <c r="G238" s="13"/>
      <c r="R238" s="13"/>
      <c r="S238" s="13"/>
      <c r="T238" s="13"/>
      <c r="U238" s="13"/>
      <c r="V238" s="13"/>
      <c r="X238" s="13"/>
      <c r="Y238" s="13"/>
      <c r="Z238" s="13"/>
      <c r="AC238" s="13"/>
      <c r="AD238" s="13"/>
      <c r="AE238" s="13"/>
      <c r="AF238" s="13"/>
      <c r="AH238" s="13"/>
      <c r="AI238" s="13"/>
      <c r="AJ238" s="13"/>
      <c r="AO238" s="13"/>
      <c r="AP238" s="13"/>
      <c r="AQ238" s="13"/>
      <c r="AR238" s="13"/>
      <c r="AS238" s="13"/>
      <c r="AU238" s="13"/>
      <c r="AX238" s="13"/>
      <c r="BA238" s="13"/>
      <c r="BB238" s="13"/>
      <c r="BC238" s="13"/>
      <c r="BD238" s="13"/>
      <c r="BE238" s="13"/>
      <c r="BF238" s="13"/>
      <c r="BG238" s="13"/>
      <c r="BN238" s="13"/>
      <c r="BO238" s="13"/>
      <c r="BP238" s="13"/>
      <c r="BQ238" s="13"/>
      <c r="BR238" s="13"/>
      <c r="BS238" s="13"/>
      <c r="BT238" s="13"/>
      <c r="BW238" s="13"/>
      <c r="BY238" s="13"/>
      <c r="BZ238" s="13"/>
      <c r="CA238" s="13"/>
      <c r="CB238" s="13"/>
      <c r="CK238" s="13"/>
      <c r="CL238" s="13"/>
      <c r="CM238" s="13"/>
      <c r="CN238" s="13"/>
      <c r="CO238" s="13"/>
      <c r="CS238" s="13"/>
      <c r="CW238" s="13"/>
      <c r="CX238" s="13"/>
      <c r="CY238" s="13"/>
      <c r="CZ238" s="13"/>
      <c r="DA238" s="13"/>
      <c r="DB238" s="13"/>
      <c r="DC238" s="13"/>
      <c r="DD238" s="13"/>
      <c r="DE238" s="13"/>
      <c r="DJ238" s="13"/>
      <c r="DK238" s="13"/>
      <c r="DM238" s="13"/>
      <c r="DN238" s="13"/>
      <c r="DU238" s="13"/>
      <c r="DV238" s="13"/>
      <c r="DW238" s="13"/>
      <c r="EC238" s="13"/>
      <c r="ED238" s="13"/>
      <c r="EG238" s="13"/>
      <c r="EH238" s="13"/>
      <c r="EI238" s="13"/>
      <c r="EK238" s="13"/>
      <c r="EL238" s="13"/>
      <c r="EM238" s="13"/>
      <c r="EN238" s="13"/>
      <c r="EO238" s="13"/>
      <c r="EP238" s="13"/>
      <c r="EQ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</row>
    <row ht="13.199999999999999" customHeight="1" r="239">
      <c r="F239" s="13"/>
      <c r="G239" s="13"/>
      <c r="R239" s="13"/>
      <c r="S239" s="13"/>
      <c r="T239" s="13"/>
      <c r="AD239" s="13"/>
      <c r="AE239" s="13"/>
      <c r="AF239" s="13"/>
      <c r="AG239" s="13"/>
      <c r="AP239" s="13"/>
      <c r="AQ239" s="13"/>
      <c r="AR239" s="13"/>
      <c r="BB239" s="13"/>
      <c r="BC239" s="13"/>
      <c r="BN239" s="13"/>
      <c r="BO239" s="13"/>
      <c r="BP239" s="13"/>
      <c r="BQ239" s="13"/>
      <c r="BZ239" s="13"/>
      <c r="CA239" s="13"/>
      <c r="CL239" s="13"/>
      <c r="CM239" s="13"/>
      <c r="CX239" s="13"/>
      <c r="CY239" s="13"/>
      <c r="CZ239" s="13"/>
      <c r="DJ239" s="13"/>
      <c r="DK239" s="13"/>
      <c r="DL239" s="13"/>
      <c r="DV239" s="13"/>
      <c r="DW239" s="13"/>
      <c r="DX239" s="13"/>
      <c r="EH239" s="13"/>
      <c r="EI239" s="13"/>
      <c r="EJ239" s="13"/>
      <c r="ET239" s="13"/>
      <c r="EU239" s="13"/>
      <c r="EV239" s="13"/>
      <c r="EW239" s="13"/>
      <c r="EX239" s="13"/>
      <c r="FE239" s="13"/>
    </row>
    <row ht="13.199999999999999" customHeight="1" r="240">
      <c r="F240" s="13"/>
      <c r="G240" s="13"/>
      <c r="R240" s="13"/>
      <c r="S240" s="13"/>
      <c r="AD240" s="13"/>
      <c r="AE240" s="13"/>
      <c r="AO240" s="13"/>
      <c r="AP240" s="13"/>
      <c r="AQ240" s="13"/>
      <c r="BB240" s="13"/>
      <c r="BC240" s="13"/>
      <c r="BN240" s="13"/>
      <c r="BO240" s="13"/>
      <c r="BP240" s="13"/>
      <c r="BZ240" s="13"/>
      <c r="CA240" s="13"/>
      <c r="CC240" s="13"/>
      <c r="CL240" s="13"/>
      <c r="CM240" s="13"/>
      <c r="CN240" s="13"/>
      <c r="CX240" s="13"/>
      <c r="CY240" s="13"/>
      <c r="DJ240" s="13"/>
      <c r="DK240" s="13"/>
      <c r="DO240" s="13"/>
      <c r="DV240" s="13"/>
      <c r="DW240" s="13"/>
      <c r="EH240" s="13"/>
      <c r="EI240" s="13"/>
      <c r="ET240" s="13"/>
      <c r="EU240" s="13"/>
      <c r="EV240" s="13"/>
      <c r="EW240" s="13"/>
      <c r="EX240" s="13"/>
      <c r="EY240" s="13"/>
      <c r="EZ240" s="13"/>
      <c r="FE240" s="13"/>
    </row>
    <row ht="13.199999999999999" customHeight="1" r="241">
      <c r="F241" s="13"/>
      <c r="G241" s="13"/>
      <c r="H241" s="13"/>
      <c r="J241" s="13"/>
      <c r="R241" s="13"/>
      <c r="S241" s="13"/>
      <c r="T241" s="13"/>
      <c r="U241" s="13"/>
      <c r="AC241" s="13"/>
      <c r="AD241" s="13"/>
      <c r="AE241" s="13"/>
      <c r="AP241" s="13"/>
      <c r="AQ241" s="13"/>
      <c r="AR241" s="13"/>
      <c r="AS241" s="13"/>
      <c r="BB241" s="13"/>
      <c r="BC241" s="13"/>
      <c r="BD241" s="13"/>
      <c r="BN241" s="13"/>
      <c r="BO241" s="13"/>
      <c r="BP241" s="13"/>
      <c r="BY241" s="13"/>
      <c r="BZ241" s="13"/>
      <c r="CA241" s="13"/>
      <c r="CB241" s="13"/>
      <c r="CL241" s="13"/>
      <c r="CM241" s="13"/>
      <c r="CN241" s="13"/>
      <c r="CX241" s="13"/>
      <c r="CY241" s="13"/>
      <c r="DJ241" s="13"/>
      <c r="DK241" s="13"/>
      <c r="DL241" s="13"/>
      <c r="DV241" s="13"/>
      <c r="DW241" s="13"/>
      <c r="DX241" s="13"/>
      <c r="EH241" s="13"/>
      <c r="EI241" s="13"/>
      <c r="EK241" s="13"/>
      <c r="ET241" s="13"/>
      <c r="EU241" s="13"/>
      <c r="EV241" s="13"/>
      <c r="EW241" s="13"/>
      <c r="EX241" s="13"/>
      <c r="EY241" s="13"/>
      <c r="FA241" s="13"/>
      <c r="FB241" s="13"/>
      <c r="FE241" s="13"/>
    </row>
    <row ht="13.199999999999999" customHeight="1" r="242">
      <c r="F242" s="13"/>
      <c r="BN242" s="13"/>
      <c r="ET242" s="13"/>
      <c r="EU242" s="13"/>
    </row>
    <row ht="13.199999999999999" customHeight="1" r="243">
      <c r="F243" s="13"/>
      <c r="G243" s="13"/>
      <c r="H243" s="13"/>
      <c r="I243" s="13"/>
      <c r="J243" s="13"/>
      <c r="R243" s="13"/>
      <c r="S243" s="13"/>
      <c r="T243" s="13"/>
      <c r="U243" s="13"/>
      <c r="V243" s="13"/>
      <c r="W243" s="13"/>
      <c r="X243" s="13"/>
      <c r="Y243" s="13"/>
      <c r="Z243" s="13"/>
      <c r="AC243" s="13"/>
      <c r="AD243" s="13"/>
      <c r="AE243" s="13"/>
      <c r="AF243" s="13"/>
      <c r="AG243" s="13"/>
      <c r="AH243" s="13"/>
      <c r="AI243" s="13"/>
      <c r="AJ243" s="13"/>
      <c r="AO243" s="13"/>
      <c r="AP243" s="13"/>
      <c r="AQ243" s="13"/>
      <c r="AR243" s="13"/>
      <c r="AS243" s="13"/>
      <c r="AT243" s="13"/>
      <c r="AU243" s="13"/>
      <c r="AX243" s="13"/>
      <c r="BA243" s="13"/>
      <c r="BB243" s="13"/>
      <c r="BC243" s="13"/>
      <c r="BD243" s="13"/>
      <c r="BE243" s="13"/>
      <c r="BF243" s="13"/>
      <c r="BG243" s="13"/>
      <c r="BN243" s="13"/>
      <c r="BO243" s="13"/>
      <c r="BP243" s="13"/>
      <c r="BQ243" s="13"/>
      <c r="BR243" s="13"/>
      <c r="BS243" s="13"/>
      <c r="BT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K243" s="13"/>
      <c r="CL243" s="13"/>
      <c r="CM243" s="13"/>
      <c r="CN243" s="13"/>
      <c r="CO243" s="13"/>
      <c r="CP243" s="13"/>
      <c r="CQ243" s="13"/>
      <c r="CS243" s="13"/>
      <c r="CW243" s="13"/>
      <c r="CX243" s="13"/>
      <c r="CY243" s="13"/>
      <c r="CZ243" s="13"/>
      <c r="DA243" s="13"/>
      <c r="DB243" s="13"/>
      <c r="DC243" s="13"/>
      <c r="DD243" s="13"/>
      <c r="DE243" s="13"/>
      <c r="DI243" s="13"/>
      <c r="DJ243" s="13"/>
      <c r="DK243" s="13"/>
      <c r="DL243" s="13"/>
      <c r="DM243" s="13"/>
      <c r="DN243" s="13"/>
      <c r="DO243" s="13"/>
      <c r="DU243" s="13"/>
      <c r="DV243" s="13"/>
      <c r="DW243" s="13"/>
      <c r="DX243" s="13"/>
      <c r="DY243" s="13"/>
      <c r="DZ243" s="13"/>
      <c r="EA243" s="13"/>
      <c r="EC243" s="13"/>
      <c r="ED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</row>
    <row ht="13.199999999999999" customHeight="1" r="244">
      <c r="F244" s="13"/>
      <c r="G244" s="13"/>
      <c r="R244" s="13"/>
      <c r="S244" s="13"/>
      <c r="AD244" s="13"/>
      <c r="AE244" s="13"/>
      <c r="AP244" s="13"/>
      <c r="AQ244" s="13"/>
      <c r="BB244" s="13"/>
      <c r="BC244" s="13"/>
      <c r="BN244" s="13"/>
      <c r="BO244" s="13"/>
      <c r="BZ244" s="13"/>
      <c r="CA244" s="13"/>
      <c r="CL244" s="13"/>
      <c r="CM244" s="13"/>
      <c r="CX244" s="13"/>
      <c r="CY244" s="13"/>
      <c r="DJ244" s="13"/>
      <c r="DK244" s="13"/>
      <c r="DV244" s="13"/>
      <c r="EH244" s="13"/>
      <c r="EI244" s="13"/>
      <c r="EJ244" s="13"/>
      <c r="ET244" s="13"/>
      <c r="EU244" s="13"/>
      <c r="EV244" s="13"/>
    </row>
    <row ht="13.199999999999999" customHeight="1" r="245">
      <c r="AD245" s="13"/>
      <c r="AE245" s="13"/>
      <c r="ET245" s="13"/>
      <c r="EU245" s="13"/>
    </row>
    <row ht="13.199999999999999" customHeight="1" r="246">
      <c r="R246" s="13"/>
      <c r="AC246" s="13"/>
      <c r="AD246" s="13"/>
      <c r="AE246" s="13"/>
      <c r="BN246" s="13"/>
      <c r="BO246" s="13"/>
      <c r="CX246" s="13"/>
      <c r="CY246" s="13"/>
      <c r="ET246" s="13"/>
      <c r="EU246" s="13"/>
      <c r="FE246" s="13"/>
    </row>
    <row ht="13.199999999999999" customHeight="1" r="247"/>
    <row ht="13.199999999999999" customHeight="1" r="248">
      <c r="F248" s="13"/>
      <c r="G248" s="13"/>
      <c r="R248" s="13"/>
      <c r="S248" s="13"/>
      <c r="AP248" s="13"/>
      <c r="AQ248" s="13"/>
      <c r="BZ248" s="13"/>
      <c r="CA248" s="13"/>
      <c r="CL248" s="13"/>
      <c r="CM248" s="13"/>
      <c r="DJ248" s="13"/>
      <c r="DK248" s="13"/>
      <c r="EH248" s="13"/>
      <c r="EI248" s="13"/>
      <c r="EJ248" s="13"/>
      <c r="ET248" s="13"/>
      <c r="EU248" s="13"/>
      <c r="EV248" s="13"/>
      <c r="FE248" s="13"/>
    </row>
    <row ht="13.199999999999999" customHeight="1" r="249">
      <c r="ET249" s="13"/>
      <c r="EU249" s="13"/>
    </row>
    <row ht="13.199999999999999" customHeight="1" r="250">
      <c r="F250" s="13"/>
      <c r="G250" s="13"/>
      <c r="R250" s="13"/>
      <c r="AP250" s="13"/>
      <c r="AQ250" s="13"/>
      <c r="BB250" s="13"/>
      <c r="BC250" s="13"/>
      <c r="BN250" s="13"/>
      <c r="BO250" s="13"/>
      <c r="CX250" s="13"/>
      <c r="CY250" s="13"/>
      <c r="DV250" s="13"/>
      <c r="DW250" s="13"/>
      <c r="ET250" s="13"/>
      <c r="EU250" s="13"/>
    </row>
    <row ht="13.199999999999999" customHeight="1" r="251">
      <c r="BN251" s="13"/>
      <c r="BO251" s="13"/>
      <c r="ET251" s="13"/>
      <c r="EU251" s="13"/>
    </row>
    <row ht="13.199999999999999" customHeight="1" r="252">
      <c r="F252" s="13"/>
      <c r="G252" s="13"/>
      <c r="R252" s="13"/>
      <c r="S252" s="13"/>
      <c r="AD252" s="13"/>
      <c r="AE252" s="13"/>
      <c r="AP252" s="13"/>
      <c r="AQ252" s="13"/>
      <c r="BB252" s="13"/>
      <c r="BC252" s="13"/>
      <c r="BN252" s="13"/>
      <c r="BO252" s="13"/>
      <c r="BZ252" s="13"/>
      <c r="CA252" s="13"/>
      <c r="CL252" s="13"/>
      <c r="CM252" s="13"/>
      <c r="CX252" s="13"/>
      <c r="CY252" s="13"/>
      <c r="DJ252" s="13"/>
      <c r="DK252" s="13"/>
      <c r="DV252" s="13"/>
      <c r="DW252" s="13"/>
      <c r="EH252" s="13"/>
      <c r="EI252" s="13"/>
      <c r="ET252" s="13"/>
      <c r="EU252" s="13"/>
      <c r="EW252" s="13"/>
      <c r="EX252" s="13"/>
      <c r="EY252" s="13"/>
      <c r="EZ252" s="13"/>
    </row>
    <row ht="13.199999999999999" customHeight="1" r="253">
      <c r="F253" s="13"/>
      <c r="G253" s="13"/>
      <c r="AD253" s="13"/>
      <c r="AE253" s="13"/>
      <c r="BN253" s="13"/>
      <c r="BO253" s="13"/>
      <c r="CL253" s="13"/>
      <c r="CM253" s="13"/>
      <c r="CX253" s="13"/>
      <c r="CY253" s="13"/>
      <c r="EH253" s="13"/>
      <c r="ET253" s="13"/>
      <c r="EU253" s="13"/>
    </row>
    <row ht="13.199999999999999" customHeight="1" r="254">
      <c r="AD254" s="13"/>
      <c r="AE254" s="13"/>
      <c r="BB254" s="13"/>
      <c r="BC254" s="13"/>
      <c r="BN254" s="13"/>
      <c r="BO254" s="13"/>
      <c r="CX254" s="13"/>
      <c r="CY254" s="13"/>
      <c r="EH254" s="13"/>
      <c r="EI254" s="13"/>
      <c r="ET254" s="13"/>
      <c r="EU254" s="13"/>
    </row>
    <row ht="13.199999999999999" customHeight="1" r="255">
      <c r="F255" s="13"/>
      <c r="G255" s="13"/>
      <c r="R255" s="13"/>
      <c r="S255" s="13"/>
      <c r="AC255" s="13"/>
      <c r="AD255" s="13"/>
      <c r="AE255" s="13"/>
      <c r="AP255" s="13"/>
      <c r="AQ255" s="13"/>
      <c r="BB255" s="13"/>
      <c r="BC255" s="13"/>
      <c r="BN255" s="13"/>
      <c r="BO255" s="13"/>
      <c r="BZ255" s="13"/>
      <c r="CA255" s="13"/>
      <c r="CL255" s="13"/>
      <c r="CM255" s="13"/>
      <c r="CX255" s="13"/>
      <c r="CY255" s="13"/>
      <c r="DJ255" s="13"/>
      <c r="DK255" s="13"/>
      <c r="DV255" s="13"/>
      <c r="DW255" s="13"/>
      <c r="EH255" s="13"/>
      <c r="EI255" s="13"/>
      <c r="EJ255" s="13"/>
      <c r="ET255" s="13"/>
      <c r="EU255" s="13"/>
      <c r="EV255" s="13"/>
      <c r="EW255" s="13"/>
      <c r="EX255" s="13"/>
      <c r="EY255" s="13"/>
      <c r="EZ255" s="13"/>
      <c r="FE255" s="13"/>
    </row>
    <row ht="13.199999999999999" customHeight="1" r="256">
      <c r="F256" s="13"/>
      <c r="G256" s="13"/>
      <c r="H256" s="13"/>
      <c r="I256" s="13"/>
      <c r="J256" s="13"/>
      <c r="K256" s="13"/>
      <c r="L256" s="13"/>
      <c r="O256" s="13"/>
      <c r="P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</row>
    <row ht="13.199999999999999" customHeight="1" r="257">
      <c r="F257" s="13"/>
      <c r="G257" s="13"/>
      <c r="H257" s="13"/>
      <c r="I257" s="13"/>
      <c r="J257" s="13"/>
      <c r="K257" s="13"/>
      <c r="L257" s="13"/>
      <c r="O257" s="13"/>
      <c r="P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</row>
  </sheetData>
  <printOptions headings="0" gridLines="0" gridLinesSet="0"/>
  <pageMargins left="0.76000000000000012" right="0.75" top="0.63" bottom="1" header="0.5" footer="0.5"/>
  <pageSetup paperSize="9" orientation="portrait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"/>
  </sheetPr>
  <sheetViews>
    <sheetView workbookViewId="0" zoomScale="85">
      <selection activeCell="BA9" activeCellId="0" sqref="BA9"/>
    </sheetView>
  </sheetViews>
  <sheetFormatPr customHeight="1" defaultColWidth="10" defaultRowHeight="13.199999999999999"/>
  <cols>
    <col customWidth="1" min="1" max="1" width="6.6640600000000001"/>
    <col customWidth="1" min="2" max="2" width="9.8867200000000004"/>
    <col customWidth="1" min="3" max="3" width="9.5546900000000008"/>
    <col customWidth="1" min="4" max="4" width="18.109400000000001"/>
    <col customWidth="1" min="5" max="5" width="10.109400000000001"/>
    <col bestFit="1" customWidth="1" min="8" max="8" width="11.664099999999999"/>
    <col customWidth="1" min="17" max="17" style="13" width="11.4414"/>
  </cols>
  <sheetData>
    <row ht="13.199999999999999" customHeight="1" r="1">
      <c r="A1" s="0" t="s">
        <v>85</v>
      </c>
    </row>
    <row ht="13.199999999999999" customHeight="1" r="2">
      <c r="M2" s="66"/>
      <c r="N2" s="66"/>
      <c r="O2" s="66"/>
      <c r="P2" s="66"/>
      <c r="Q2" s="67"/>
    </row>
    <row ht="13.199999999999999" customHeight="1" r="3">
      <c r="A3" s="0" t="s">
        <v>86</v>
      </c>
      <c r="H3" s="68"/>
      <c r="P3" s="69"/>
      <c r="Q3" s="70"/>
    </row>
    <row ht="13.199999999999999" customHeight="1" r="4">
      <c r="A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94</v>
      </c>
      <c r="N4" s="0" t="s">
        <v>95</v>
      </c>
      <c r="O4" s="0" t="s">
        <v>96</v>
      </c>
      <c r="P4" s="0" t="s">
        <v>97</v>
      </c>
      <c r="Q4" s="13" t="s">
        <v>98</v>
      </c>
    </row>
    <row customFormat="1" ht="13.199999999999999" customHeight="1" r="5" s="71">
      <c r="A5" s="71" t="s">
        <v>99</v>
      </c>
      <c r="Q5" s="13"/>
    </row>
    <row ht="13.199999999999999" customHeight="1" r="6"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ht="13.199999999999999" customHeight="1" r="7">
      <c r="A7" s="0" t="s">
        <v>100</v>
      </c>
      <c r="B7" s="0" t="s">
        <v>101</v>
      </c>
      <c r="C7" s="0" t="s">
        <v>102</v>
      </c>
      <c r="D7" s="0" t="s">
        <v>101</v>
      </c>
      <c r="E7" s="0" t="s">
        <v>103</v>
      </c>
      <c r="F7" s="0" t="e">
        <f>+#REF!</f>
        <v>#REF!</v>
      </c>
      <c r="G7" s="0" t="e">
        <f>+#REF!</f>
        <v>#REF!</v>
      </c>
      <c r="H7" s="0" t="e">
        <f>+#REF!</f>
        <v>#REF!</v>
      </c>
      <c r="I7" s="0" t="e">
        <f>+#REF!</f>
        <v>#REF!</v>
      </c>
      <c r="J7" s="0" t="e">
        <f>+#REF!</f>
        <v>#REF!</v>
      </c>
      <c r="K7" s="0" t="e">
        <f>+#REF!</f>
        <v>#REF!</v>
      </c>
      <c r="L7" s="0" t="e">
        <f>+#REF!</f>
        <v>#REF!</v>
      </c>
      <c r="M7" s="0" t="e">
        <f>+#REF!</f>
        <v>#REF!</v>
      </c>
      <c r="N7" s="0" t="e">
        <f>+#REF!</f>
        <v>#REF!</v>
      </c>
      <c r="O7" s="0" t="e">
        <f>+#REF!</f>
        <v>#REF!</v>
      </c>
      <c r="P7" s="0" t="e">
        <f>+#REF!</f>
        <v>#REF!</v>
      </c>
      <c r="Q7" s="0" t="e">
        <f>+#REF!</f>
        <v>#REF!</v>
      </c>
      <c r="R7" s="0" t="e">
        <f>+#REF!</f>
        <v>#REF!</v>
      </c>
      <c r="S7" s="0" t="e">
        <f>+#REF!</f>
        <v>#REF!</v>
      </c>
      <c r="T7" s="0" t="e">
        <f>+#REF!</f>
        <v>#REF!</v>
      </c>
      <c r="U7" s="0" t="e">
        <f>+#REF!</f>
        <v>#REF!</v>
      </c>
      <c r="V7" s="0" t="e">
        <f>+#REF!</f>
        <v>#REF!</v>
      </c>
      <c r="W7" s="0" t="e">
        <f>+#REF!</f>
        <v>#REF!</v>
      </c>
      <c r="X7" s="0" t="e">
        <f>+#REF!</f>
        <v>#REF!</v>
      </c>
      <c r="Y7" s="0" t="e">
        <f>+#REF!</f>
        <v>#REF!</v>
      </c>
      <c r="Z7" s="0" t="e">
        <f>+#REF!</f>
        <v>#REF!</v>
      </c>
      <c r="AA7" s="0" t="e">
        <f>+#REF!</f>
        <v>#REF!</v>
      </c>
      <c r="AB7" s="0" t="e">
        <f>+#REF!</f>
        <v>#REF!</v>
      </c>
      <c r="AC7" s="0" t="e">
        <f>+#REF!</f>
        <v>#REF!</v>
      </c>
      <c r="AD7" s="0" t="e">
        <f>+#REF!</f>
        <v>#REF!</v>
      </c>
      <c r="AE7" s="0" t="e">
        <f>+#REF!</f>
        <v>#REF!</v>
      </c>
      <c r="AF7" s="0" t="e">
        <f>+#REF!</f>
        <v>#REF!</v>
      </c>
      <c r="AG7" s="0" t="e">
        <f>+#REF!</f>
        <v>#REF!</v>
      </c>
      <c r="AH7" s="0" t="e">
        <f>+#REF!</f>
        <v>#REF!</v>
      </c>
      <c r="AI7" s="0" t="e">
        <f>+#REF!</f>
        <v>#REF!</v>
      </c>
      <c r="AJ7" s="0" t="e">
        <f>+#REF!</f>
        <v>#REF!</v>
      </c>
      <c r="AK7" s="0" t="e">
        <f>+#REF!</f>
        <v>#REF!</v>
      </c>
      <c r="AL7" s="0" t="e">
        <f>+#REF!</f>
        <v>#REF!</v>
      </c>
      <c r="AM7" s="0" t="e">
        <f>+#REF!</f>
        <v>#REF!</v>
      </c>
      <c r="AN7" s="0" t="e">
        <f>+#REF!</f>
        <v>#REF!</v>
      </c>
      <c r="AO7" s="0" t="e">
        <f>+#REF!</f>
        <v>#REF!</v>
      </c>
      <c r="AP7" s="0" t="e">
        <f>+#REF!</f>
        <v>#REF!</v>
      </c>
      <c r="AQ7" s="0" t="e">
        <f>+#REF!</f>
        <v>#REF!</v>
      </c>
      <c r="AR7" s="0" t="e">
        <f>+#REF!</f>
        <v>#REF!</v>
      </c>
      <c r="AS7" s="0" t="e">
        <f>+#REF!</f>
        <v>#REF!</v>
      </c>
      <c r="AT7" s="0" t="e">
        <f>+#REF!</f>
        <v>#REF!</v>
      </c>
      <c r="AU7" s="0" t="e">
        <f>+#REF!</f>
        <v>#REF!</v>
      </c>
      <c r="AV7" s="0" t="e">
        <f>+#REF!</f>
        <v>#REF!</v>
      </c>
      <c r="AW7" s="0" t="e">
        <f>+#REF!</f>
        <v>#REF!</v>
      </c>
      <c r="AX7" s="0" t="e">
        <f>+#REF!</f>
        <v>#REF!</v>
      </c>
      <c r="AY7" s="0" t="e">
        <f>+#REF!</f>
        <v>#REF!</v>
      </c>
      <c r="AZ7" s="0" t="e">
        <f>+#REF!</f>
        <v>#REF!</v>
      </c>
      <c r="BA7" s="0" t="e">
        <f>+#REF!</f>
        <v>#REF!</v>
      </c>
      <c r="BB7" s="0" t="e">
        <f>+#REF!</f>
        <v>#REF!</v>
      </c>
      <c r="BC7" s="0" t="e">
        <f>+#REF!</f>
        <v>#REF!</v>
      </c>
      <c r="BD7" s="0" t="e">
        <f>+#REF!</f>
        <v>#REF!</v>
      </c>
      <c r="BE7" s="0" t="e">
        <f>+#REF!</f>
        <v>#REF!</v>
      </c>
      <c r="BF7" s="0" t="e">
        <f>+#REF!</f>
        <v>#REF!</v>
      </c>
      <c r="BG7" s="0" t="e">
        <f>+#REF!</f>
        <v>#REF!</v>
      </c>
      <c r="BH7" s="0" t="e">
        <f>+#REF!</f>
        <v>#REF!</v>
      </c>
      <c r="BI7" s="0" t="e">
        <f>+#REF!</f>
        <v>#REF!</v>
      </c>
      <c r="BJ7" s="0" t="e">
        <f>+#REF!</f>
        <v>#REF!</v>
      </c>
      <c r="BK7" s="0" t="e">
        <f>+#REF!</f>
        <v>#REF!</v>
      </c>
      <c r="BL7" s="0" t="e">
        <f>+#REF!</f>
        <v>#REF!</v>
      </c>
      <c r="BM7" s="0" t="e">
        <f>+#REF!</f>
        <v>#REF!</v>
      </c>
      <c r="BN7" s="0" t="e">
        <f>+#REF!</f>
        <v>#REF!</v>
      </c>
      <c r="BO7" s="0" t="e">
        <f>+#REF!</f>
        <v>#REF!</v>
      </c>
      <c r="BP7" s="0" t="e">
        <f>+#REF!</f>
        <v>#REF!</v>
      </c>
      <c r="BQ7" s="0" t="e">
        <f>+#REF!</f>
        <v>#REF!</v>
      </c>
      <c r="BR7" s="0" t="e">
        <f>+#REF!</f>
        <v>#REF!</v>
      </c>
      <c r="BS7" s="0" t="e">
        <f>+#REF!</f>
        <v>#REF!</v>
      </c>
      <c r="BT7" s="0" t="e">
        <f>+#REF!</f>
        <v>#REF!</v>
      </c>
      <c r="BU7" s="0" t="e">
        <f>+#REF!</f>
        <v>#REF!</v>
      </c>
      <c r="BV7" s="0" t="e">
        <f>+#REF!</f>
        <v>#REF!</v>
      </c>
      <c r="BW7" s="0" t="e">
        <f>+#REF!</f>
        <v>#REF!</v>
      </c>
      <c r="BX7" s="0" t="e">
        <f>+#REF!</f>
        <v>#REF!</v>
      </c>
      <c r="BY7" s="0" t="e">
        <f>+#REF!</f>
        <v>#REF!</v>
      </c>
      <c r="BZ7" s="0" t="e">
        <f>+#REF!</f>
        <v>#REF!</v>
      </c>
      <c r="CA7" s="0" t="e">
        <f>+#REF!</f>
        <v>#REF!</v>
      </c>
      <c r="CB7" s="0" t="e">
        <f>+#REF!</f>
        <v>#REF!</v>
      </c>
      <c r="CC7" s="0" t="e">
        <f>+#REF!</f>
        <v>#REF!</v>
      </c>
      <c r="CD7" s="0" t="e">
        <f>+#REF!</f>
        <v>#REF!</v>
      </c>
      <c r="CE7" s="0" t="e">
        <f>+#REF!</f>
        <v>#REF!</v>
      </c>
      <c r="CF7" s="0" t="e">
        <f>+#REF!</f>
        <v>#REF!</v>
      </c>
      <c r="CG7" s="0" t="e">
        <f>+#REF!</f>
        <v>#REF!</v>
      </c>
      <c r="CH7" s="0" t="e">
        <f>+#REF!</f>
        <v>#REF!</v>
      </c>
      <c r="CI7" s="0" t="e">
        <f>+#REF!</f>
        <v>#REF!</v>
      </c>
      <c r="CJ7" s="0" t="e">
        <f>+#REF!</f>
        <v>#REF!</v>
      </c>
      <c r="CK7" s="0" t="e">
        <f>+#REF!</f>
        <v>#REF!</v>
      </c>
      <c r="CL7" s="0" t="e">
        <f>+#REF!</f>
        <v>#REF!</v>
      </c>
      <c r="CM7" s="0" t="e">
        <f>+#REF!</f>
        <v>#REF!</v>
      </c>
      <c r="CN7" s="0" t="e">
        <f>+#REF!</f>
        <v>#REF!</v>
      </c>
      <c r="CO7" s="0" t="e">
        <f>+#REF!</f>
        <v>#REF!</v>
      </c>
      <c r="CP7" s="0" t="e">
        <f>+#REF!</f>
        <v>#REF!</v>
      </c>
      <c r="CQ7" s="0" t="e">
        <f>+#REF!</f>
        <v>#REF!</v>
      </c>
      <c r="CR7" s="0" t="e">
        <f>+#REF!</f>
        <v>#REF!</v>
      </c>
      <c r="CS7" s="0" t="e">
        <f>+#REF!</f>
        <v>#REF!</v>
      </c>
      <c r="CT7" s="0" t="e">
        <f>+#REF!</f>
        <v>#REF!</v>
      </c>
      <c r="CU7" s="0" t="e">
        <f>+#REF!</f>
        <v>#REF!</v>
      </c>
      <c r="CV7" s="0" t="e">
        <f>+#REF!</f>
        <v>#REF!</v>
      </c>
      <c r="CW7" s="0" t="e">
        <f>+#REF!</f>
        <v>#REF!</v>
      </c>
      <c r="CX7" s="0" t="e">
        <f>+#REF!</f>
        <v>#REF!</v>
      </c>
      <c r="CY7" s="0" t="e">
        <f>+#REF!</f>
        <v>#REF!</v>
      </c>
      <c r="CZ7" s="0" t="e">
        <f>+#REF!</f>
        <v>#REF!</v>
      </c>
      <c r="DA7" s="0" t="e">
        <f>+#REF!</f>
        <v>#REF!</v>
      </c>
      <c r="DB7" s="0" t="e">
        <f>+#REF!</f>
        <v>#REF!</v>
      </c>
      <c r="DC7" s="0" t="e">
        <f>+#REF!</f>
        <v>#REF!</v>
      </c>
      <c r="DD7" s="0" t="e">
        <f>+#REF!</f>
        <v>#REF!</v>
      </c>
      <c r="DE7" s="0" t="e">
        <f>+#REF!</f>
        <v>#REF!</v>
      </c>
      <c r="DF7" s="0" t="e">
        <f>+#REF!</f>
        <v>#REF!</v>
      </c>
      <c r="DG7" s="0" t="e">
        <f>+#REF!</f>
        <v>#REF!</v>
      </c>
      <c r="DH7" s="0" t="e">
        <f>+#REF!</f>
        <v>#REF!</v>
      </c>
      <c r="DI7" s="0" t="e">
        <f>+#REF!</f>
        <v>#REF!</v>
      </c>
      <c r="DJ7" s="0" t="e">
        <f>+#REF!</f>
        <v>#REF!</v>
      </c>
      <c r="DK7" s="0" t="e">
        <f>+#REF!</f>
        <v>#REF!</v>
      </c>
      <c r="DL7" s="0" t="e">
        <f>+#REF!</f>
        <v>#REF!</v>
      </c>
      <c r="DM7" s="0" t="e">
        <f>+#REF!</f>
        <v>#REF!</v>
      </c>
      <c r="DN7" s="0" t="e">
        <f>+#REF!</f>
        <v>#REF!</v>
      </c>
      <c r="DO7" s="0" t="e">
        <f>+#REF!</f>
        <v>#REF!</v>
      </c>
      <c r="DP7" s="0" t="e">
        <f>+#REF!</f>
        <v>#REF!</v>
      </c>
      <c r="DQ7" s="0" t="e">
        <f>+#REF!</f>
        <v>#REF!</v>
      </c>
      <c r="DR7" s="0" t="e">
        <f>+#REF!</f>
        <v>#REF!</v>
      </c>
      <c r="DS7" s="0" t="e">
        <f>+#REF!</f>
        <v>#REF!</v>
      </c>
      <c r="DT7" s="0" t="e">
        <f>+#REF!</f>
        <v>#REF!</v>
      </c>
      <c r="DU7" s="0" t="e">
        <f>+#REF!</f>
        <v>#REF!</v>
      </c>
      <c r="DV7" s="0" t="e">
        <f>+#REF!</f>
        <v>#REF!</v>
      </c>
      <c r="DW7" s="0" t="e">
        <f>+#REF!</f>
        <v>#REF!</v>
      </c>
      <c r="DX7" s="0" t="e">
        <f>+#REF!</f>
        <v>#REF!</v>
      </c>
      <c r="DY7" s="0" t="e">
        <f>+#REF!</f>
        <v>#REF!</v>
      </c>
      <c r="DZ7" s="0" t="e">
        <f>+#REF!</f>
        <v>#REF!</v>
      </c>
      <c r="EA7" s="0" t="e">
        <f>+#REF!</f>
        <v>#REF!</v>
      </c>
      <c r="EB7" s="0" t="e">
        <f>+#REF!</f>
        <v>#REF!</v>
      </c>
      <c r="EC7" s="0" t="e">
        <f>+#REF!</f>
        <v>#REF!</v>
      </c>
      <c r="ED7" s="0" t="e">
        <f>+#REF!</f>
        <v>#REF!</v>
      </c>
      <c r="EE7" s="0" t="e">
        <f>+#REF!</f>
        <v>#REF!</v>
      </c>
      <c r="EF7" s="0" t="e">
        <f>+#REF!</f>
        <v>#REF!</v>
      </c>
      <c r="EG7" s="0" t="e">
        <f>+#REF!</f>
        <v>#REF!</v>
      </c>
      <c r="EH7" s="0" t="e">
        <f>+#REF!</f>
        <v>#REF!</v>
      </c>
      <c r="EI7" s="0" t="e">
        <f>+#REF!</f>
        <v>#REF!</v>
      </c>
      <c r="EJ7" s="0" t="e">
        <f>+#REF!</f>
        <v>#REF!</v>
      </c>
      <c r="EK7" s="0" t="e">
        <f>+#REF!</f>
        <v>#REF!</v>
      </c>
      <c r="EL7" s="0" t="e">
        <f>+#REF!</f>
        <v>#REF!</v>
      </c>
      <c r="EM7" s="0" t="e">
        <f>+#REF!</f>
        <v>#REF!</v>
      </c>
      <c r="EN7" s="0" t="e">
        <f>+#REF!</f>
        <v>#REF!</v>
      </c>
      <c r="EO7" s="0" t="e">
        <f>+#REF!</f>
        <v>#REF!</v>
      </c>
      <c r="EP7" s="0" t="e">
        <f>+#REF!</f>
        <v>#REF!</v>
      </c>
      <c r="EQ7" s="0" t="e">
        <f>+#REF!</f>
        <v>#REF!</v>
      </c>
      <c r="ER7" s="0" t="e">
        <f>+#REF!</f>
        <v>#REF!</v>
      </c>
      <c r="ES7" s="0" t="e">
        <f>+#REF!</f>
        <v>#REF!</v>
      </c>
      <c r="ET7" s="0" t="s">
        <v>162</v>
      </c>
      <c r="EU7" s="0" t="s">
        <v>162</v>
      </c>
      <c r="EV7" s="0" t="s">
        <v>162</v>
      </c>
      <c r="EW7" s="0" t="s">
        <v>162</v>
      </c>
      <c r="EX7" s="0" t="s">
        <v>162</v>
      </c>
      <c r="EY7" s="0" t="s">
        <v>162</v>
      </c>
      <c r="EZ7" s="0" t="s">
        <v>162</v>
      </c>
      <c r="FA7" s="0" t="s">
        <v>162</v>
      </c>
      <c r="FB7" s="0" t="s">
        <v>162</v>
      </c>
      <c r="FC7" s="0" t="s">
        <v>162</v>
      </c>
      <c r="FD7" s="0" t="s">
        <v>162</v>
      </c>
      <c r="FE7" s="0" t="s">
        <v>162</v>
      </c>
    </row>
    <row ht="13.199999999999999" customHeight="1" r="8">
      <c r="A8" s="0" t="s">
        <v>101</v>
      </c>
      <c r="B8" s="0" t="s">
        <v>101</v>
      </c>
      <c r="C8" s="0" t="s">
        <v>101</v>
      </c>
      <c r="D8" s="0" t="s">
        <v>101</v>
      </c>
      <c r="E8" s="0" t="s">
        <v>119</v>
      </c>
      <c r="F8" s="0" t="s">
        <v>118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128</v>
      </c>
      <c r="P8" s="0" t="s">
        <v>129</v>
      </c>
      <c r="Q8" s="13" t="s">
        <v>130</v>
      </c>
      <c r="R8" s="0" t="s">
        <v>118</v>
      </c>
      <c r="S8" s="0" t="s">
        <v>120</v>
      </c>
      <c r="T8" s="0" t="s">
        <v>121</v>
      </c>
      <c r="U8" s="0" t="s">
        <v>122</v>
      </c>
      <c r="V8" s="0" t="s">
        <v>123</v>
      </c>
      <c r="W8" s="0" t="s">
        <v>124</v>
      </c>
      <c r="X8" s="0" t="s">
        <v>125</v>
      </c>
      <c r="Y8" s="0" t="s">
        <v>126</v>
      </c>
      <c r="Z8" s="0" t="s">
        <v>127</v>
      </c>
      <c r="AA8" s="0" t="s">
        <v>128</v>
      </c>
      <c r="AB8" s="0" t="s">
        <v>129</v>
      </c>
      <c r="AC8" s="0" t="s">
        <v>130</v>
      </c>
      <c r="AD8" s="0" t="s">
        <v>118</v>
      </c>
      <c r="AE8" s="0" t="s">
        <v>120</v>
      </c>
      <c r="AF8" s="0" t="s">
        <v>121</v>
      </c>
      <c r="AG8" s="0" t="s">
        <v>122</v>
      </c>
      <c r="AH8" s="0" t="s">
        <v>123</v>
      </c>
      <c r="AI8" s="0" t="s">
        <v>124</v>
      </c>
      <c r="AJ8" s="0" t="s">
        <v>125</v>
      </c>
      <c r="AK8" s="0" t="s">
        <v>126</v>
      </c>
      <c r="AL8" s="0" t="s">
        <v>127</v>
      </c>
      <c r="AM8" s="0" t="s">
        <v>128</v>
      </c>
      <c r="AN8" s="0" t="s">
        <v>129</v>
      </c>
      <c r="AO8" s="0" t="s">
        <v>130</v>
      </c>
      <c r="AP8" s="0" t="s">
        <v>118</v>
      </c>
      <c r="AQ8" s="0" t="s">
        <v>120</v>
      </c>
      <c r="AR8" s="0" t="s">
        <v>121</v>
      </c>
      <c r="AS8" s="0" t="s">
        <v>122</v>
      </c>
      <c r="AT8" s="0" t="s">
        <v>123</v>
      </c>
      <c r="AU8" s="0" t="s">
        <v>124</v>
      </c>
      <c r="AV8" s="0" t="s">
        <v>125</v>
      </c>
      <c r="AW8" s="0" t="s">
        <v>126</v>
      </c>
      <c r="AX8" s="0" t="s">
        <v>127</v>
      </c>
      <c r="AY8" s="0" t="s">
        <v>128</v>
      </c>
      <c r="AZ8" s="0" t="s">
        <v>129</v>
      </c>
      <c r="BA8" s="0" t="s">
        <v>130</v>
      </c>
      <c r="BB8" s="0" t="s">
        <v>118</v>
      </c>
      <c r="BC8" s="0" t="s">
        <v>120</v>
      </c>
      <c r="BD8" s="0" t="s">
        <v>121</v>
      </c>
      <c r="BE8" s="0" t="s">
        <v>122</v>
      </c>
      <c r="BF8" s="0" t="s">
        <v>123</v>
      </c>
      <c r="BG8" s="0" t="s">
        <v>124</v>
      </c>
      <c r="BH8" s="0" t="s">
        <v>125</v>
      </c>
      <c r="BI8" s="0" t="s">
        <v>126</v>
      </c>
      <c r="BJ8" s="0" t="s">
        <v>127</v>
      </c>
      <c r="BK8" s="0" t="s">
        <v>128</v>
      </c>
      <c r="BL8" s="0" t="s">
        <v>129</v>
      </c>
      <c r="BM8" s="0" t="s">
        <v>130</v>
      </c>
      <c r="BN8" s="0" t="s">
        <v>118</v>
      </c>
      <c r="BO8" s="0" t="s">
        <v>120</v>
      </c>
      <c r="BP8" s="0" t="s">
        <v>121</v>
      </c>
      <c r="BQ8" s="0" t="s">
        <v>122</v>
      </c>
      <c r="BR8" s="0" t="s">
        <v>123</v>
      </c>
      <c r="BS8" s="0" t="s">
        <v>124</v>
      </c>
      <c r="BT8" s="0" t="s">
        <v>125</v>
      </c>
      <c r="BU8" s="0" t="s">
        <v>126</v>
      </c>
      <c r="BV8" s="0" t="s">
        <v>127</v>
      </c>
      <c r="BW8" s="0" t="s">
        <v>128</v>
      </c>
      <c r="BX8" s="0" t="s">
        <v>129</v>
      </c>
      <c r="BY8" s="0" t="s">
        <v>130</v>
      </c>
      <c r="BZ8" s="0" t="s">
        <v>118</v>
      </c>
      <c r="CA8" s="0" t="s">
        <v>120</v>
      </c>
      <c r="CB8" s="0" t="s">
        <v>121</v>
      </c>
      <c r="CC8" s="0" t="s">
        <v>122</v>
      </c>
      <c r="CD8" s="0" t="s">
        <v>123</v>
      </c>
      <c r="CE8" s="0" t="s">
        <v>124</v>
      </c>
      <c r="CF8" s="0" t="s">
        <v>125</v>
      </c>
      <c r="CG8" s="0" t="s">
        <v>126</v>
      </c>
      <c r="CH8" s="0" t="s">
        <v>127</v>
      </c>
      <c r="CI8" s="0" t="s">
        <v>128</v>
      </c>
      <c r="CJ8" s="0" t="s">
        <v>129</v>
      </c>
      <c r="CK8" s="0" t="s">
        <v>130</v>
      </c>
      <c r="CL8" s="0" t="s">
        <v>118</v>
      </c>
      <c r="CM8" s="0" t="s">
        <v>120</v>
      </c>
      <c r="CN8" s="0" t="s">
        <v>121</v>
      </c>
      <c r="CO8" s="0" t="s">
        <v>122</v>
      </c>
      <c r="CP8" s="0" t="s">
        <v>123</v>
      </c>
      <c r="CQ8" s="0" t="s">
        <v>124</v>
      </c>
      <c r="CR8" s="0" t="s">
        <v>125</v>
      </c>
      <c r="CS8" s="0" t="s">
        <v>126</v>
      </c>
      <c r="CT8" s="0" t="s">
        <v>127</v>
      </c>
      <c r="CU8" s="0" t="s">
        <v>128</v>
      </c>
      <c r="CV8" s="0" t="s">
        <v>129</v>
      </c>
      <c r="CW8" s="0" t="s">
        <v>130</v>
      </c>
      <c r="CX8" s="0" t="s">
        <v>118</v>
      </c>
      <c r="CY8" s="0" t="s">
        <v>120</v>
      </c>
      <c r="CZ8" s="0" t="s">
        <v>121</v>
      </c>
      <c r="DA8" s="0" t="s">
        <v>122</v>
      </c>
      <c r="DB8" s="0" t="s">
        <v>123</v>
      </c>
      <c r="DC8" s="0" t="s">
        <v>124</v>
      </c>
      <c r="DD8" s="0" t="s">
        <v>125</v>
      </c>
      <c r="DE8" s="0" t="s">
        <v>126</v>
      </c>
      <c r="DF8" s="0" t="s">
        <v>127</v>
      </c>
      <c r="DG8" s="0" t="s">
        <v>128</v>
      </c>
      <c r="DH8" s="0" t="s">
        <v>129</v>
      </c>
      <c r="DI8" s="0" t="s">
        <v>130</v>
      </c>
      <c r="DJ8" s="0" t="s">
        <v>118</v>
      </c>
      <c r="DK8" s="0" t="s">
        <v>120</v>
      </c>
      <c r="DL8" s="0" t="s">
        <v>121</v>
      </c>
      <c r="DM8" s="0" t="s">
        <v>122</v>
      </c>
      <c r="DN8" s="0" t="s">
        <v>123</v>
      </c>
      <c r="DO8" s="0" t="s">
        <v>124</v>
      </c>
      <c r="DP8" s="0" t="s">
        <v>125</v>
      </c>
      <c r="DQ8" s="0" t="s">
        <v>126</v>
      </c>
      <c r="DR8" s="0" t="s">
        <v>127</v>
      </c>
      <c r="DS8" s="0" t="s">
        <v>128</v>
      </c>
      <c r="DT8" s="0" t="s">
        <v>129</v>
      </c>
      <c r="DU8" s="0" t="s">
        <v>130</v>
      </c>
      <c r="DV8" s="0" t="s">
        <v>118</v>
      </c>
      <c r="DW8" s="0" t="s">
        <v>120</v>
      </c>
      <c r="DX8" s="0" t="s">
        <v>121</v>
      </c>
      <c r="DY8" s="0" t="s">
        <v>122</v>
      </c>
      <c r="DZ8" s="0" t="s">
        <v>123</v>
      </c>
      <c r="EA8" s="0" t="s">
        <v>124</v>
      </c>
      <c r="EB8" s="0" t="s">
        <v>125</v>
      </c>
      <c r="EC8" s="0" t="s">
        <v>126</v>
      </c>
      <c r="ED8" s="0" t="s">
        <v>127</v>
      </c>
      <c r="EE8" s="0" t="s">
        <v>128</v>
      </c>
      <c r="EF8" s="0" t="s">
        <v>129</v>
      </c>
      <c r="EG8" s="0" t="s">
        <v>130</v>
      </c>
      <c r="EH8" s="0" t="s">
        <v>118</v>
      </c>
      <c r="EI8" s="0" t="s">
        <v>120</v>
      </c>
      <c r="EJ8" s="0" t="s">
        <v>121</v>
      </c>
      <c r="EK8" s="0" t="s">
        <v>122</v>
      </c>
      <c r="EL8" s="0" t="s">
        <v>123</v>
      </c>
      <c r="EM8" s="0" t="s">
        <v>124</v>
      </c>
      <c r="EN8" s="0" t="s">
        <v>125</v>
      </c>
      <c r="EO8" s="0" t="s">
        <v>126</v>
      </c>
      <c r="EP8" s="0" t="s">
        <v>127</v>
      </c>
      <c r="EQ8" s="0" t="s">
        <v>128</v>
      </c>
      <c r="ER8" s="0" t="s">
        <v>129</v>
      </c>
      <c r="ES8" s="0" t="s">
        <v>130</v>
      </c>
      <c r="ET8" s="0" t="s">
        <v>118</v>
      </c>
      <c r="EU8" s="0" t="s">
        <v>120</v>
      </c>
      <c r="EV8" s="0" t="s">
        <v>121</v>
      </c>
      <c r="EW8" s="0" t="s">
        <v>122</v>
      </c>
      <c r="EX8" s="0" t="s">
        <v>123</v>
      </c>
      <c r="EY8" s="0" t="s">
        <v>124</v>
      </c>
      <c r="EZ8" s="0" t="s">
        <v>125</v>
      </c>
      <c r="FA8" s="0" t="s">
        <v>126</v>
      </c>
      <c r="FB8" s="0" t="s">
        <v>127</v>
      </c>
      <c r="FC8" s="0" t="s">
        <v>128</v>
      </c>
      <c r="FD8" s="0" t="s">
        <v>129</v>
      </c>
      <c r="FE8" s="0" t="s">
        <v>130</v>
      </c>
    </row>
    <row customFormat="1" ht="13.199999999999999" customHeight="1" r="9" s="0">
      <c r="A9" s="0">
        <v>301</v>
      </c>
      <c r="B9" s="0" t="s">
        <v>29</v>
      </c>
      <c r="C9" s="0">
        <v>10</v>
      </c>
      <c r="D9" s="0" t="s">
        <v>19</v>
      </c>
      <c r="F9" s="0" t="e">
        <f>+#REF!+#REF!</f>
        <v>#REF!</v>
      </c>
      <c r="G9" s="0" t="e">
        <f>+#REF!+#REF!</f>
        <v>#REF!</v>
      </c>
      <c r="H9" s="0" t="e">
        <f>+#REF!+#REF!</f>
        <v>#REF!</v>
      </c>
      <c r="I9" s="0" t="e">
        <f>+#REF!+#REF!</f>
        <v>#REF!</v>
      </c>
      <c r="J9" s="0" t="e">
        <f>+#REF!+#REF!</f>
        <v>#REF!</v>
      </c>
      <c r="K9" s="0" t="e">
        <f>+#REF!+#REF!</f>
        <v>#REF!</v>
      </c>
      <c r="L9" s="0" t="e">
        <f>+#REF!+#REF!</f>
        <v>#REF!</v>
      </c>
      <c r="M9" s="0" t="e">
        <f>+#REF!+#REF!</f>
        <v>#REF!</v>
      </c>
      <c r="N9" s="0" t="e">
        <f>+#REF!+#REF!</f>
        <v>#REF!</v>
      </c>
      <c r="O9" s="0" t="e">
        <f>+#REF!+#REF!</f>
        <v>#REF!</v>
      </c>
      <c r="P9" s="0" t="e">
        <f>+#REF!+#REF!</f>
        <v>#REF!</v>
      </c>
      <c r="Q9" s="0" t="e">
        <f>+#REF!+#REF!</f>
        <v>#REF!</v>
      </c>
      <c r="R9" s="0" t="e">
        <f>+#REF!+#REF!</f>
        <v>#REF!</v>
      </c>
      <c r="S9" s="0" t="e">
        <f>+#REF!+#REF!</f>
        <v>#REF!</v>
      </c>
      <c r="T9" s="0" t="e">
        <f>+#REF!+#REF!</f>
        <v>#REF!</v>
      </c>
      <c r="U9" s="0" t="e">
        <f>+#REF!+#REF!</f>
        <v>#REF!</v>
      </c>
      <c r="V9" s="0" t="e">
        <f>+#REF!+#REF!</f>
        <v>#REF!</v>
      </c>
      <c r="W9" s="0" t="e">
        <f>+#REF!+#REF!</f>
        <v>#REF!</v>
      </c>
      <c r="X9" s="0" t="e">
        <f>+#REF!+#REF!</f>
        <v>#REF!</v>
      </c>
      <c r="Y9" s="0" t="e">
        <f>+#REF!+#REF!</f>
        <v>#REF!</v>
      </c>
      <c r="Z9" s="0" t="e">
        <f>+#REF!+#REF!</f>
        <v>#REF!</v>
      </c>
      <c r="AA9" s="0" t="e">
        <f>+#REF!+#REF!</f>
        <v>#REF!</v>
      </c>
      <c r="AB9" s="0" t="e">
        <f>+#REF!+#REF!</f>
        <v>#REF!</v>
      </c>
      <c r="AC9" s="0" t="e">
        <f>+#REF!+#REF!</f>
        <v>#REF!</v>
      </c>
      <c r="AD9" s="0" t="e">
        <f>+#REF!+#REF!</f>
        <v>#REF!</v>
      </c>
      <c r="AE9" s="0" t="e">
        <f>+#REF!+#REF!</f>
        <v>#REF!</v>
      </c>
      <c r="AF9" s="0" t="e">
        <f>+#REF!+#REF!</f>
        <v>#REF!</v>
      </c>
      <c r="AG9" s="0" t="e">
        <f>+#REF!+#REF!</f>
        <v>#REF!</v>
      </c>
      <c r="AH9" s="0" t="e">
        <f>+#REF!+#REF!</f>
        <v>#REF!</v>
      </c>
      <c r="AI9" s="0" t="e">
        <f>+#REF!+#REF!</f>
        <v>#REF!</v>
      </c>
      <c r="AJ9" s="0" t="e">
        <f>+#REF!+#REF!</f>
        <v>#REF!</v>
      </c>
      <c r="AK9" s="0" t="e">
        <f>+#REF!+#REF!</f>
        <v>#REF!</v>
      </c>
      <c r="AL9" s="0" t="e">
        <f>+#REF!+#REF!</f>
        <v>#REF!</v>
      </c>
      <c r="AM9" s="0" t="e">
        <f>+#REF!+#REF!</f>
        <v>#REF!</v>
      </c>
      <c r="AN9" s="0" t="e">
        <f>+#REF!+#REF!</f>
        <v>#REF!</v>
      </c>
      <c r="AO9" s="0" t="e">
        <f>+#REF!+#REF!</f>
        <v>#REF!</v>
      </c>
      <c r="AP9" s="0" t="e">
        <f>+#REF!+#REF!</f>
        <v>#REF!</v>
      </c>
      <c r="AQ9" s="0" t="e">
        <f>+#REF!+#REF!</f>
        <v>#REF!</v>
      </c>
      <c r="AR9" s="0" t="e">
        <f>+#REF!+#REF!</f>
        <v>#REF!</v>
      </c>
      <c r="AS9" s="0" t="e">
        <f>+#REF!+#REF!</f>
        <v>#REF!</v>
      </c>
      <c r="AT9" s="0" t="e">
        <f>+#REF!+#REF!</f>
        <v>#REF!</v>
      </c>
      <c r="AU9" s="0" t="e">
        <f>+#REF!+#REF!</f>
        <v>#REF!</v>
      </c>
      <c r="AV9" s="0" t="e">
        <f>+#REF!+#REF!</f>
        <v>#REF!</v>
      </c>
      <c r="AW9" s="0" t="e">
        <f>+#REF!+#REF!</f>
        <v>#REF!</v>
      </c>
      <c r="AX9" s="0" t="e">
        <f>+#REF!+#REF!</f>
        <v>#REF!</v>
      </c>
      <c r="AY9" s="0" t="e">
        <f>+#REF!+#REF!</f>
        <v>#REF!</v>
      </c>
      <c r="AZ9" s="0" t="e">
        <f>+#REF!+#REF!</f>
        <v>#REF!</v>
      </c>
      <c r="BA9" s="0" t="e">
        <f>+#REF!+#REF!</f>
        <v>#REF!</v>
      </c>
      <c r="BB9" s="0" t="e">
        <f>+#REF!+#REF!</f>
        <v>#REF!</v>
      </c>
      <c r="BC9" s="0" t="e">
        <f>+#REF!+#REF!</f>
        <v>#REF!</v>
      </c>
      <c r="BD9" s="0" t="e">
        <f>+#REF!+#REF!</f>
        <v>#REF!</v>
      </c>
      <c r="BE9" s="0" t="e">
        <f>+#REF!+#REF!</f>
        <v>#REF!</v>
      </c>
      <c r="BF9" s="0" t="e">
        <f>+#REF!+#REF!</f>
        <v>#REF!</v>
      </c>
      <c r="BG9" s="0" t="e">
        <f>+#REF!+#REF!</f>
        <v>#REF!</v>
      </c>
      <c r="BH9" s="0" t="e">
        <f>+#REF!+#REF!</f>
        <v>#REF!</v>
      </c>
      <c r="BI9" s="0" t="e">
        <f>+#REF!+#REF!</f>
        <v>#REF!</v>
      </c>
      <c r="BJ9" s="0" t="e">
        <f>+#REF!+#REF!</f>
        <v>#REF!</v>
      </c>
      <c r="BK9" s="0" t="e">
        <f>+#REF!+#REF!</f>
        <v>#REF!</v>
      </c>
      <c r="BL9" s="0" t="e">
        <f>+#REF!+#REF!</f>
        <v>#REF!</v>
      </c>
      <c r="BM9" s="0" t="e">
        <f>+#REF!+#REF!</f>
        <v>#REF!</v>
      </c>
      <c r="BN9" s="0" t="e">
        <f>+#REF!+#REF!</f>
        <v>#REF!</v>
      </c>
      <c r="BO9" s="0" t="e">
        <f>+#REF!+#REF!</f>
        <v>#REF!</v>
      </c>
      <c r="BP9" s="0" t="e">
        <f>+#REF!+#REF!</f>
        <v>#REF!</v>
      </c>
      <c r="BQ9" s="0" t="e">
        <f>+#REF!+#REF!</f>
        <v>#REF!</v>
      </c>
      <c r="BR9" s="0" t="e">
        <f>+#REF!+#REF!</f>
        <v>#REF!</v>
      </c>
      <c r="BS9" s="0" t="e">
        <f>+#REF!+#REF!</f>
        <v>#REF!</v>
      </c>
      <c r="BT9" s="0" t="e">
        <f>+#REF!+#REF!</f>
        <v>#REF!</v>
      </c>
      <c r="BU9" s="0" t="e">
        <f>+#REF!+#REF!</f>
        <v>#REF!</v>
      </c>
      <c r="BV9" s="0" t="e">
        <f>+#REF!+#REF!</f>
        <v>#REF!</v>
      </c>
      <c r="BW9" s="0" t="e">
        <f>+#REF!+#REF!</f>
        <v>#REF!</v>
      </c>
      <c r="BX9" s="0" t="e">
        <f>+#REF!+#REF!</f>
        <v>#REF!</v>
      </c>
      <c r="BY9" s="0" t="e">
        <f>+#REF!+#REF!</f>
        <v>#REF!</v>
      </c>
      <c r="BZ9" s="0" t="e">
        <f>+#REF!+#REF!</f>
        <v>#REF!</v>
      </c>
      <c r="CA9" s="0" t="e">
        <f>+#REF!+#REF!</f>
        <v>#REF!</v>
      </c>
      <c r="CB9" s="0" t="e">
        <f>+#REF!+#REF!</f>
        <v>#REF!</v>
      </c>
      <c r="CC9" s="0" t="e">
        <f>+#REF!+#REF!</f>
        <v>#REF!</v>
      </c>
      <c r="CD9" s="0" t="e">
        <f>+#REF!+#REF!</f>
        <v>#REF!</v>
      </c>
      <c r="CE9" s="0" t="e">
        <f>+#REF!+#REF!</f>
        <v>#REF!</v>
      </c>
      <c r="CF9" s="0" t="e">
        <f>+#REF!+#REF!</f>
        <v>#REF!</v>
      </c>
      <c r="CG9" s="0" t="e">
        <f>+#REF!+#REF!</f>
        <v>#REF!</v>
      </c>
      <c r="CH9" s="0" t="e">
        <f>+#REF!+#REF!</f>
        <v>#REF!</v>
      </c>
      <c r="CI9" s="0" t="e">
        <f>+#REF!+#REF!</f>
        <v>#REF!</v>
      </c>
      <c r="CJ9" s="0" t="e">
        <f>+#REF!+#REF!</f>
        <v>#REF!</v>
      </c>
      <c r="CK9" s="0" t="e">
        <f>+#REF!+#REF!</f>
        <v>#REF!</v>
      </c>
      <c r="CL9" s="0" t="e">
        <f>+#REF!+#REF!</f>
        <v>#REF!</v>
      </c>
      <c r="CM9" s="0" t="e">
        <f>+#REF!+#REF!</f>
        <v>#REF!</v>
      </c>
      <c r="CN9" s="0" t="e">
        <f>+#REF!+#REF!</f>
        <v>#REF!</v>
      </c>
      <c r="CO9" s="0" t="e">
        <f>+#REF!+#REF!</f>
        <v>#REF!</v>
      </c>
      <c r="CP9" s="0" t="e">
        <f>+#REF!+#REF!</f>
        <v>#REF!</v>
      </c>
      <c r="CQ9" s="0" t="e">
        <f>+#REF!+#REF!</f>
        <v>#REF!</v>
      </c>
      <c r="CR9" s="0" t="e">
        <f>+#REF!+#REF!</f>
        <v>#REF!</v>
      </c>
      <c r="CS9" s="0" t="e">
        <f>+#REF!+#REF!</f>
        <v>#REF!</v>
      </c>
      <c r="CT9" s="0" t="e">
        <f>+#REF!+#REF!</f>
        <v>#REF!</v>
      </c>
      <c r="CU9" s="0" t="e">
        <f>+#REF!+#REF!</f>
        <v>#REF!</v>
      </c>
      <c r="CV9" s="0" t="e">
        <f>+#REF!+#REF!</f>
        <v>#REF!</v>
      </c>
      <c r="CW9" s="0" t="e">
        <f>+#REF!+#REF!</f>
        <v>#REF!</v>
      </c>
      <c r="CX9" s="0" t="e">
        <f>+#REF!+#REF!</f>
        <v>#REF!</v>
      </c>
      <c r="CY9" s="0" t="e">
        <f>+#REF!+#REF!</f>
        <v>#REF!</v>
      </c>
      <c r="CZ9" s="0" t="e">
        <f>+#REF!+#REF!</f>
        <v>#REF!</v>
      </c>
      <c r="DA9" s="0" t="e">
        <f>+#REF!+#REF!</f>
        <v>#REF!</v>
      </c>
      <c r="DB9" s="0" t="e">
        <f>+#REF!+#REF!</f>
        <v>#REF!</v>
      </c>
      <c r="DC9" s="0" t="e">
        <f>+#REF!+#REF!</f>
        <v>#REF!</v>
      </c>
      <c r="DD9" s="0" t="e">
        <f>+#REF!+#REF!</f>
        <v>#REF!</v>
      </c>
      <c r="DE9" s="0" t="e">
        <f>+#REF!+#REF!</f>
        <v>#REF!</v>
      </c>
      <c r="DF9" s="0" t="e">
        <f>+#REF!+#REF!</f>
        <v>#REF!</v>
      </c>
      <c r="DG9" s="0" t="e">
        <f>+#REF!+#REF!</f>
        <v>#REF!</v>
      </c>
      <c r="DH9" s="0" t="e">
        <f>+#REF!+#REF!</f>
        <v>#REF!</v>
      </c>
      <c r="DI9" s="0" t="e">
        <f>+#REF!+#REF!</f>
        <v>#REF!</v>
      </c>
      <c r="DJ9" s="0" t="e">
        <f>+#REF!+#REF!</f>
        <v>#REF!</v>
      </c>
      <c r="DK9" s="0" t="e">
        <f>+#REF!+#REF!</f>
        <v>#REF!</v>
      </c>
      <c r="DL9" s="0" t="e">
        <f>+#REF!+#REF!</f>
        <v>#REF!</v>
      </c>
      <c r="DM9" s="0" t="e">
        <f>+#REF!+#REF!</f>
        <v>#REF!</v>
      </c>
      <c r="DN9" s="0" t="e">
        <f>+#REF!+#REF!</f>
        <v>#REF!</v>
      </c>
      <c r="DO9" s="0" t="e">
        <f>+#REF!+#REF!</f>
        <v>#REF!</v>
      </c>
      <c r="DP9" s="0" t="e">
        <f>+#REF!+#REF!</f>
        <v>#REF!</v>
      </c>
      <c r="DQ9" s="0" t="e">
        <f>+#REF!+#REF!</f>
        <v>#REF!</v>
      </c>
      <c r="DR9" s="0" t="e">
        <f>+#REF!+#REF!</f>
        <v>#REF!</v>
      </c>
      <c r="DS9" s="0" t="e">
        <f>+#REF!+#REF!</f>
        <v>#REF!</v>
      </c>
      <c r="DT9" s="0" t="e">
        <f>+#REF!+#REF!</f>
        <v>#REF!</v>
      </c>
      <c r="DU9" s="0" t="e">
        <f>+#REF!+#REF!</f>
        <v>#REF!</v>
      </c>
      <c r="DV9" s="0" t="e">
        <f>+#REF!+#REF!</f>
        <v>#REF!</v>
      </c>
      <c r="DW9" s="0" t="e">
        <f>+#REF!+#REF!</f>
        <v>#REF!</v>
      </c>
      <c r="DX9" s="0" t="e">
        <f>+#REF!+#REF!</f>
        <v>#REF!</v>
      </c>
      <c r="DY9" s="0" t="e">
        <f>+#REF!+#REF!</f>
        <v>#REF!</v>
      </c>
      <c r="DZ9" s="0" t="e">
        <f>+#REF!+#REF!</f>
        <v>#REF!</v>
      </c>
      <c r="EA9" s="0" t="e">
        <f>+#REF!+#REF!</f>
        <v>#REF!</v>
      </c>
      <c r="EB9" s="0" t="e">
        <f>+#REF!+#REF!</f>
        <v>#REF!</v>
      </c>
      <c r="EC9" s="0" t="e">
        <f>+#REF!+#REF!</f>
        <v>#REF!</v>
      </c>
      <c r="ED9" s="0" t="e">
        <f>+#REF!+#REF!</f>
        <v>#REF!</v>
      </c>
      <c r="EE9" s="0" t="e">
        <f>+#REF!+#REF!</f>
        <v>#REF!</v>
      </c>
      <c r="EF9" s="0" t="e">
        <f>+#REF!+#REF!</f>
        <v>#REF!</v>
      </c>
      <c r="EG9" s="0" t="e">
        <f>+#REF!+#REF!</f>
        <v>#REF!</v>
      </c>
      <c r="EH9" s="0" t="e">
        <f>+#REF!+#REF!</f>
        <v>#REF!</v>
      </c>
      <c r="EI9" s="0" t="e">
        <f>+#REF!+#REF!</f>
        <v>#REF!</v>
      </c>
      <c r="EJ9" s="0" t="e">
        <f>+#REF!+#REF!</f>
        <v>#REF!</v>
      </c>
      <c r="EK9" s="0" t="e">
        <f>+#REF!+#REF!</f>
        <v>#REF!</v>
      </c>
      <c r="EL9" s="0" t="e">
        <f>+#REF!+#REF!</f>
        <v>#REF!</v>
      </c>
      <c r="EM9" s="0" t="e">
        <f>+#REF!+#REF!</f>
        <v>#REF!</v>
      </c>
      <c r="EN9" s="0" t="e">
        <f>+#REF!+#REF!</f>
        <v>#REF!</v>
      </c>
      <c r="EO9" s="0" t="e">
        <f>+#REF!+#REF!</f>
        <v>#REF!</v>
      </c>
      <c r="EP9" s="0" t="e">
        <f>+#REF!+#REF!</f>
        <v>#REF!</v>
      </c>
      <c r="EQ9" s="0" t="e">
        <f>+#REF!+#REF!</f>
        <v>#REF!</v>
      </c>
      <c r="ER9" s="0" t="e">
        <f>+#REF!+#REF!</f>
        <v>#REF!</v>
      </c>
      <c r="ES9" s="0" t="e">
        <f>+#REF!+#REF!</f>
        <v>#REF!</v>
      </c>
      <c r="ET9" s="0" t="e">
        <f>+#REF!+#REF!</f>
        <v>#REF!</v>
      </c>
      <c r="EU9" s="0" t="e">
        <f>+#REF!+#REF!</f>
        <v>#REF!</v>
      </c>
      <c r="EV9" s="0" t="e">
        <f>+#REF!+#REF!</f>
        <v>#REF!</v>
      </c>
      <c r="EW9" s="0" t="e">
        <f>+#REF!+#REF!</f>
        <v>#REF!</v>
      </c>
      <c r="EX9" s="0" t="e">
        <f>+#REF!+#REF!</f>
        <v>#REF!</v>
      </c>
      <c r="EY9" s="0" t="e">
        <f>+#REF!+#REF!</f>
        <v>#REF!</v>
      </c>
      <c r="EZ9" s="0" t="e">
        <f>+#REF!+#REF!</f>
        <v>#REF!</v>
      </c>
      <c r="FA9" s="0" t="e">
        <f>+#REF!+#REF!</f>
        <v>#REF!</v>
      </c>
      <c r="FB9" s="0" t="e">
        <f>+#REF!+#REF!</f>
        <v>#REF!</v>
      </c>
      <c r="FC9" s="0" t="e">
        <f>+#REF!+#REF!</f>
        <v>#REF!</v>
      </c>
      <c r="FD9" s="0" t="e">
        <f>+#REF!+#REF!</f>
        <v>#REF!</v>
      </c>
      <c r="FE9" s="0" t="e">
        <f>+#REF!+#REF!</f>
        <v>#REF!</v>
      </c>
    </row>
    <row customFormat="1" ht="13.199999999999999" customHeight="1" r="10" s="0">
      <c r="A10" s="0">
        <v>301</v>
      </c>
      <c r="B10" s="0" t="s">
        <v>29</v>
      </c>
      <c r="C10" s="0">
        <v>12</v>
      </c>
      <c r="D10" s="0" t="s">
        <v>20</v>
      </c>
      <c r="F10" s="0" t="e">
        <f>+#REF!+#REF!</f>
        <v>#REF!</v>
      </c>
      <c r="G10" s="0" t="e">
        <f>+#REF!+#REF!</f>
        <v>#REF!</v>
      </c>
      <c r="H10" s="0" t="e">
        <f>+#REF!+#REF!</f>
        <v>#REF!</v>
      </c>
      <c r="I10" s="0" t="e">
        <f>+#REF!+#REF!</f>
        <v>#REF!</v>
      </c>
      <c r="J10" s="0" t="e">
        <f>+#REF!+#REF!</f>
        <v>#REF!</v>
      </c>
      <c r="K10" s="0" t="e">
        <f>+#REF!+#REF!</f>
        <v>#REF!</v>
      </c>
      <c r="L10" s="0" t="e">
        <f>+#REF!+#REF!</f>
        <v>#REF!</v>
      </c>
      <c r="M10" s="0" t="e">
        <f>+#REF!+#REF!</f>
        <v>#REF!</v>
      </c>
      <c r="N10" s="0" t="e">
        <f>+#REF!+#REF!</f>
        <v>#REF!</v>
      </c>
      <c r="O10" s="0" t="e">
        <f>+#REF!+#REF!</f>
        <v>#REF!</v>
      </c>
      <c r="P10" s="0" t="e">
        <f>+#REF!+#REF!</f>
        <v>#REF!</v>
      </c>
      <c r="Q10" s="0" t="e">
        <f>+#REF!+#REF!</f>
        <v>#REF!</v>
      </c>
      <c r="R10" s="0" t="e">
        <f>+#REF!+#REF!</f>
        <v>#REF!</v>
      </c>
      <c r="S10" s="0" t="e">
        <f>+#REF!+#REF!</f>
        <v>#REF!</v>
      </c>
      <c r="T10" s="0" t="e">
        <f>+#REF!+#REF!</f>
        <v>#REF!</v>
      </c>
      <c r="U10" s="0" t="e">
        <f>+#REF!+#REF!</f>
        <v>#REF!</v>
      </c>
      <c r="V10" s="0" t="e">
        <f>+#REF!+#REF!</f>
        <v>#REF!</v>
      </c>
      <c r="W10" s="0" t="e">
        <f>+#REF!+#REF!</f>
        <v>#REF!</v>
      </c>
      <c r="X10" s="0" t="e">
        <f>+#REF!+#REF!</f>
        <v>#REF!</v>
      </c>
      <c r="Y10" s="0" t="e">
        <f>+#REF!+#REF!</f>
        <v>#REF!</v>
      </c>
      <c r="Z10" s="0" t="e">
        <f>+#REF!+#REF!</f>
        <v>#REF!</v>
      </c>
      <c r="AA10" s="0" t="e">
        <f>+#REF!+#REF!</f>
        <v>#REF!</v>
      </c>
      <c r="AB10" s="0" t="e">
        <f>+#REF!+#REF!</f>
        <v>#REF!</v>
      </c>
      <c r="AC10" s="0" t="e">
        <f>+#REF!+#REF!</f>
        <v>#REF!</v>
      </c>
      <c r="AD10" s="0" t="e">
        <f>+#REF!+#REF!</f>
        <v>#REF!</v>
      </c>
      <c r="AE10" s="0" t="e">
        <f>+#REF!+#REF!</f>
        <v>#REF!</v>
      </c>
      <c r="AF10" s="0" t="e">
        <f>+#REF!+#REF!</f>
        <v>#REF!</v>
      </c>
      <c r="AG10" s="0" t="e">
        <f>+#REF!+#REF!</f>
        <v>#REF!</v>
      </c>
      <c r="AH10" s="0" t="e">
        <f>+#REF!+#REF!</f>
        <v>#REF!</v>
      </c>
      <c r="AI10" s="0" t="e">
        <f>+#REF!+#REF!</f>
        <v>#REF!</v>
      </c>
      <c r="AJ10" s="0" t="e">
        <f>+#REF!+#REF!</f>
        <v>#REF!</v>
      </c>
      <c r="AK10" s="0" t="e">
        <f>+#REF!+#REF!</f>
        <v>#REF!</v>
      </c>
      <c r="AL10" s="0" t="e">
        <f>+#REF!+#REF!</f>
        <v>#REF!</v>
      </c>
      <c r="AM10" s="0" t="e">
        <f>+#REF!+#REF!</f>
        <v>#REF!</v>
      </c>
      <c r="AN10" s="0" t="e">
        <f>+#REF!+#REF!</f>
        <v>#REF!</v>
      </c>
      <c r="AO10" s="0" t="e">
        <f>+#REF!+#REF!</f>
        <v>#REF!</v>
      </c>
      <c r="AP10" s="0" t="e">
        <f>+#REF!+#REF!</f>
        <v>#REF!</v>
      </c>
      <c r="AQ10" s="0" t="e">
        <f>+#REF!+#REF!</f>
        <v>#REF!</v>
      </c>
      <c r="AR10" s="0" t="e">
        <f>+#REF!+#REF!</f>
        <v>#REF!</v>
      </c>
      <c r="AS10" s="0" t="e">
        <f>+#REF!+#REF!</f>
        <v>#REF!</v>
      </c>
      <c r="AT10" s="0" t="e">
        <f>+#REF!+#REF!</f>
        <v>#REF!</v>
      </c>
      <c r="AU10" s="0" t="e">
        <f>+#REF!+#REF!</f>
        <v>#REF!</v>
      </c>
      <c r="AV10" s="0" t="e">
        <f>+#REF!+#REF!</f>
        <v>#REF!</v>
      </c>
      <c r="AW10" s="0" t="e">
        <f>+#REF!+#REF!</f>
        <v>#REF!</v>
      </c>
      <c r="AX10" s="0" t="e">
        <f>+#REF!+#REF!</f>
        <v>#REF!</v>
      </c>
      <c r="AY10" s="0" t="e">
        <f>+#REF!+#REF!</f>
        <v>#REF!</v>
      </c>
      <c r="AZ10" s="0" t="e">
        <f>+#REF!+#REF!</f>
        <v>#REF!</v>
      </c>
      <c r="BA10" s="0" t="e">
        <f>+#REF!+#REF!</f>
        <v>#REF!</v>
      </c>
      <c r="BB10" s="0" t="e">
        <f>+#REF!+#REF!</f>
        <v>#REF!</v>
      </c>
      <c r="BC10" s="0" t="e">
        <f>+#REF!+#REF!</f>
        <v>#REF!</v>
      </c>
      <c r="BD10" s="0" t="e">
        <f>+#REF!+#REF!</f>
        <v>#REF!</v>
      </c>
      <c r="BE10" s="0" t="e">
        <f>+#REF!+#REF!</f>
        <v>#REF!</v>
      </c>
      <c r="BF10" s="0" t="e">
        <f>+#REF!+#REF!</f>
        <v>#REF!</v>
      </c>
      <c r="BG10" s="0" t="e">
        <f>+#REF!+#REF!</f>
        <v>#REF!</v>
      </c>
      <c r="BH10" s="0" t="e">
        <f>+#REF!+#REF!</f>
        <v>#REF!</v>
      </c>
      <c r="BI10" s="0" t="e">
        <f>+#REF!+#REF!</f>
        <v>#REF!</v>
      </c>
      <c r="BJ10" s="0" t="e">
        <f>+#REF!+#REF!</f>
        <v>#REF!</v>
      </c>
      <c r="BK10" s="0" t="e">
        <f>+#REF!+#REF!</f>
        <v>#REF!</v>
      </c>
      <c r="BL10" s="0" t="e">
        <f>+#REF!+#REF!</f>
        <v>#REF!</v>
      </c>
      <c r="BM10" s="0" t="e">
        <f>+#REF!+#REF!</f>
        <v>#REF!</v>
      </c>
      <c r="BN10" s="0" t="e">
        <f>+#REF!+#REF!</f>
        <v>#REF!</v>
      </c>
      <c r="BO10" s="0" t="e">
        <f>+#REF!+#REF!</f>
        <v>#REF!</v>
      </c>
      <c r="BP10" s="0" t="e">
        <f>+#REF!+#REF!</f>
        <v>#REF!</v>
      </c>
      <c r="BQ10" s="0" t="e">
        <f>+#REF!+#REF!</f>
        <v>#REF!</v>
      </c>
      <c r="BR10" s="0" t="e">
        <f>+#REF!+#REF!</f>
        <v>#REF!</v>
      </c>
      <c r="BS10" s="0" t="e">
        <f>+#REF!+#REF!</f>
        <v>#REF!</v>
      </c>
      <c r="BT10" s="0" t="e">
        <f>+#REF!+#REF!</f>
        <v>#REF!</v>
      </c>
      <c r="BU10" s="0" t="e">
        <f>+#REF!+#REF!</f>
        <v>#REF!</v>
      </c>
      <c r="BV10" s="0" t="e">
        <f>+#REF!+#REF!</f>
        <v>#REF!</v>
      </c>
      <c r="BW10" s="0" t="e">
        <f>+#REF!+#REF!</f>
        <v>#REF!</v>
      </c>
      <c r="BX10" s="0" t="e">
        <f>+#REF!+#REF!</f>
        <v>#REF!</v>
      </c>
      <c r="BY10" s="0" t="e">
        <f>+#REF!+#REF!</f>
        <v>#REF!</v>
      </c>
      <c r="BZ10" s="0" t="e">
        <f>+#REF!+#REF!</f>
        <v>#REF!</v>
      </c>
      <c r="CA10" s="0" t="e">
        <f>+#REF!+#REF!</f>
        <v>#REF!</v>
      </c>
      <c r="CB10" s="0" t="e">
        <f>+#REF!+#REF!</f>
        <v>#REF!</v>
      </c>
      <c r="CC10" s="0" t="e">
        <f>+#REF!+#REF!</f>
        <v>#REF!</v>
      </c>
      <c r="CD10" s="0" t="e">
        <f>+#REF!+#REF!</f>
        <v>#REF!</v>
      </c>
      <c r="CE10" s="0" t="e">
        <f>+#REF!+#REF!</f>
        <v>#REF!</v>
      </c>
      <c r="CF10" s="0" t="e">
        <f>+#REF!+#REF!</f>
        <v>#REF!</v>
      </c>
      <c r="CG10" s="0" t="e">
        <f>+#REF!+#REF!</f>
        <v>#REF!</v>
      </c>
      <c r="CH10" s="0" t="e">
        <f>+#REF!+#REF!</f>
        <v>#REF!</v>
      </c>
      <c r="CI10" s="0" t="e">
        <f>+#REF!+#REF!</f>
        <v>#REF!</v>
      </c>
      <c r="CJ10" s="0" t="e">
        <f>+#REF!+#REF!</f>
        <v>#REF!</v>
      </c>
      <c r="CK10" s="0" t="e">
        <f>+#REF!+#REF!</f>
        <v>#REF!</v>
      </c>
      <c r="CL10" s="0" t="e">
        <f>+#REF!+#REF!</f>
        <v>#REF!</v>
      </c>
      <c r="CM10" s="0" t="e">
        <f>+#REF!+#REF!</f>
        <v>#REF!</v>
      </c>
      <c r="CN10" s="0" t="e">
        <f>+#REF!+#REF!</f>
        <v>#REF!</v>
      </c>
      <c r="CO10" s="0" t="e">
        <f>+#REF!+#REF!</f>
        <v>#REF!</v>
      </c>
      <c r="CP10" s="0" t="e">
        <f>+#REF!+#REF!</f>
        <v>#REF!</v>
      </c>
      <c r="CQ10" s="0" t="e">
        <f>+#REF!+#REF!</f>
        <v>#REF!</v>
      </c>
      <c r="CR10" s="0" t="e">
        <f>+#REF!+#REF!</f>
        <v>#REF!</v>
      </c>
      <c r="CS10" s="0" t="e">
        <f>+#REF!+#REF!</f>
        <v>#REF!</v>
      </c>
      <c r="CT10" s="0" t="e">
        <f>+#REF!+#REF!</f>
        <v>#REF!</v>
      </c>
      <c r="CU10" s="0" t="e">
        <f>+#REF!+#REF!</f>
        <v>#REF!</v>
      </c>
      <c r="CV10" s="0" t="e">
        <f>+#REF!+#REF!</f>
        <v>#REF!</v>
      </c>
      <c r="CW10" s="0" t="e">
        <f>+#REF!+#REF!</f>
        <v>#REF!</v>
      </c>
      <c r="CX10" s="0" t="e">
        <f>+#REF!+#REF!</f>
        <v>#REF!</v>
      </c>
      <c r="CY10" s="0" t="e">
        <f>+#REF!+#REF!</f>
        <v>#REF!</v>
      </c>
      <c r="CZ10" s="0" t="e">
        <f>+#REF!+#REF!</f>
        <v>#REF!</v>
      </c>
      <c r="DA10" s="0" t="e">
        <f>+#REF!+#REF!</f>
        <v>#REF!</v>
      </c>
      <c r="DB10" s="0" t="e">
        <f>+#REF!+#REF!</f>
        <v>#REF!</v>
      </c>
      <c r="DC10" s="0" t="e">
        <f>+#REF!+#REF!</f>
        <v>#REF!</v>
      </c>
      <c r="DD10" s="0" t="e">
        <f>+#REF!+#REF!</f>
        <v>#REF!</v>
      </c>
      <c r="DE10" s="0" t="e">
        <f>+#REF!+#REF!</f>
        <v>#REF!</v>
      </c>
      <c r="DF10" s="0" t="e">
        <f>+#REF!+#REF!</f>
        <v>#REF!</v>
      </c>
      <c r="DG10" s="0" t="e">
        <f>+#REF!+#REF!</f>
        <v>#REF!</v>
      </c>
      <c r="DH10" s="0" t="e">
        <f>+#REF!+#REF!</f>
        <v>#REF!</v>
      </c>
      <c r="DI10" s="0" t="e">
        <f>+#REF!+#REF!</f>
        <v>#REF!</v>
      </c>
      <c r="DJ10" s="0" t="e">
        <f>+#REF!+#REF!</f>
        <v>#REF!</v>
      </c>
      <c r="DK10" s="0" t="e">
        <f>+#REF!+#REF!</f>
        <v>#REF!</v>
      </c>
      <c r="DL10" s="0" t="e">
        <f>+#REF!+#REF!</f>
        <v>#REF!</v>
      </c>
      <c r="DM10" s="0" t="e">
        <f>+#REF!+#REF!</f>
        <v>#REF!</v>
      </c>
      <c r="DN10" s="0" t="e">
        <f>+#REF!+#REF!</f>
        <v>#REF!</v>
      </c>
      <c r="DO10" s="0" t="e">
        <f>+#REF!+#REF!</f>
        <v>#REF!</v>
      </c>
      <c r="DP10" s="0" t="e">
        <f>+#REF!+#REF!</f>
        <v>#REF!</v>
      </c>
      <c r="DQ10" s="0" t="e">
        <f>+#REF!+#REF!</f>
        <v>#REF!</v>
      </c>
      <c r="DR10" s="0" t="e">
        <f>+#REF!+#REF!</f>
        <v>#REF!</v>
      </c>
      <c r="DS10" s="0" t="e">
        <f>+#REF!+#REF!</f>
        <v>#REF!</v>
      </c>
      <c r="DT10" s="0" t="e">
        <f>+#REF!+#REF!</f>
        <v>#REF!</v>
      </c>
      <c r="DU10" s="0" t="e">
        <f>+#REF!+#REF!</f>
        <v>#REF!</v>
      </c>
      <c r="DV10" s="0" t="e">
        <f>+#REF!+#REF!</f>
        <v>#REF!</v>
      </c>
      <c r="DW10" s="0" t="e">
        <f>+#REF!+#REF!</f>
        <v>#REF!</v>
      </c>
      <c r="DX10" s="0" t="e">
        <f>+#REF!+#REF!</f>
        <v>#REF!</v>
      </c>
      <c r="DY10" s="0" t="e">
        <f>+#REF!+#REF!</f>
        <v>#REF!</v>
      </c>
      <c r="DZ10" s="0" t="e">
        <f>+#REF!+#REF!</f>
        <v>#REF!</v>
      </c>
      <c r="EA10" s="0" t="e">
        <f>+#REF!+#REF!</f>
        <v>#REF!</v>
      </c>
      <c r="EB10" s="0" t="e">
        <f>+#REF!+#REF!</f>
        <v>#REF!</v>
      </c>
      <c r="EC10" s="0" t="e">
        <f>+#REF!+#REF!</f>
        <v>#REF!</v>
      </c>
      <c r="ED10" s="0" t="e">
        <f>+#REF!+#REF!</f>
        <v>#REF!</v>
      </c>
      <c r="EE10" s="0" t="e">
        <f>+#REF!+#REF!</f>
        <v>#REF!</v>
      </c>
      <c r="EF10" s="0" t="e">
        <f>+#REF!+#REF!</f>
        <v>#REF!</v>
      </c>
      <c r="EG10" s="0" t="e">
        <f>+#REF!+#REF!</f>
        <v>#REF!</v>
      </c>
      <c r="EH10" s="0" t="e">
        <f>+#REF!+#REF!</f>
        <v>#REF!</v>
      </c>
      <c r="EI10" s="0" t="e">
        <f>+#REF!+#REF!</f>
        <v>#REF!</v>
      </c>
      <c r="EJ10" s="0" t="e">
        <f>+#REF!+#REF!</f>
        <v>#REF!</v>
      </c>
      <c r="EK10" s="0" t="e">
        <f>+#REF!+#REF!</f>
        <v>#REF!</v>
      </c>
      <c r="EL10" s="0" t="e">
        <f>+#REF!+#REF!</f>
        <v>#REF!</v>
      </c>
      <c r="EM10" s="0" t="e">
        <f>+#REF!+#REF!</f>
        <v>#REF!</v>
      </c>
      <c r="EN10" s="0" t="e">
        <f>+#REF!+#REF!</f>
        <v>#REF!</v>
      </c>
      <c r="EO10" s="0" t="e">
        <f>+#REF!+#REF!</f>
        <v>#REF!</v>
      </c>
      <c r="EP10" s="0" t="e">
        <f>+#REF!+#REF!</f>
        <v>#REF!</v>
      </c>
      <c r="EQ10" s="0" t="e">
        <f>+#REF!+#REF!</f>
        <v>#REF!</v>
      </c>
      <c r="ER10" s="0" t="e">
        <f>+#REF!+#REF!</f>
        <v>#REF!</v>
      </c>
      <c r="ES10" s="0" t="e">
        <f>+#REF!+#REF!</f>
        <v>#REF!</v>
      </c>
      <c r="ET10" s="0" t="e">
        <f>+#REF!+#REF!</f>
        <v>#REF!</v>
      </c>
      <c r="EU10" s="0" t="e">
        <f>+#REF!+#REF!</f>
        <v>#REF!</v>
      </c>
      <c r="EV10" s="0" t="e">
        <f>+#REF!+#REF!</f>
        <v>#REF!</v>
      </c>
      <c r="EW10" s="0" t="e">
        <f>+#REF!+#REF!</f>
        <v>#REF!</v>
      </c>
      <c r="EX10" s="0" t="e">
        <f>+#REF!+#REF!</f>
        <v>#REF!</v>
      </c>
      <c r="EY10" s="0" t="e">
        <f>+#REF!+#REF!</f>
        <v>#REF!</v>
      </c>
      <c r="EZ10" s="0" t="e">
        <f>+#REF!+#REF!</f>
        <v>#REF!</v>
      </c>
      <c r="FA10" s="0" t="e">
        <f>+#REF!+#REF!</f>
        <v>#REF!</v>
      </c>
      <c r="FB10" s="0" t="e">
        <f>+#REF!+#REF!</f>
        <v>#REF!</v>
      </c>
      <c r="FC10" s="0" t="e">
        <f>+#REF!+#REF!</f>
        <v>#REF!</v>
      </c>
      <c r="FD10" s="0" t="e">
        <f>+#REF!+#REF!</f>
        <v>#REF!</v>
      </c>
      <c r="FE10" s="0" t="e">
        <f>+#REF!+#REF!</f>
        <v>#REF!</v>
      </c>
    </row>
    <row customFormat="1" ht="13.199999999999999" customHeight="1" r="11" s="0">
      <c r="A11" s="0">
        <v>301</v>
      </c>
      <c r="B11" s="0" t="s">
        <v>29</v>
      </c>
      <c r="C11" s="0">
        <v>13</v>
      </c>
      <c r="D11" s="0" t="s">
        <v>21</v>
      </c>
      <c r="F11" s="0" t="e">
        <f>+#REF!+#REF!</f>
        <v>#REF!</v>
      </c>
      <c r="G11" s="0" t="e">
        <f>+#REF!+#REF!</f>
        <v>#REF!</v>
      </c>
      <c r="H11" s="0" t="e">
        <f>+#REF!+#REF!</f>
        <v>#REF!</v>
      </c>
      <c r="I11" s="0" t="e">
        <f>+#REF!+#REF!</f>
        <v>#REF!</v>
      </c>
      <c r="J11" s="0" t="e">
        <f>+#REF!+#REF!</f>
        <v>#REF!</v>
      </c>
      <c r="K11" s="0" t="e">
        <f>+#REF!+#REF!</f>
        <v>#REF!</v>
      </c>
      <c r="L11" s="0" t="e">
        <f>+#REF!+#REF!</f>
        <v>#REF!</v>
      </c>
      <c r="M11" s="0" t="e">
        <f>+#REF!+#REF!</f>
        <v>#REF!</v>
      </c>
      <c r="N11" s="0" t="e">
        <f>+#REF!+#REF!</f>
        <v>#REF!</v>
      </c>
      <c r="O11" s="0" t="e">
        <f>+#REF!+#REF!</f>
        <v>#REF!</v>
      </c>
      <c r="P11" s="0" t="e">
        <f>+#REF!+#REF!</f>
        <v>#REF!</v>
      </c>
      <c r="Q11" s="0" t="e">
        <f>+#REF!+#REF!</f>
        <v>#REF!</v>
      </c>
      <c r="R11" s="0" t="e">
        <f>+#REF!+#REF!</f>
        <v>#REF!</v>
      </c>
      <c r="S11" s="0" t="e">
        <f>+#REF!+#REF!</f>
        <v>#REF!</v>
      </c>
      <c r="T11" s="0" t="e">
        <f>+#REF!+#REF!</f>
        <v>#REF!</v>
      </c>
      <c r="U11" s="0" t="e">
        <f>+#REF!+#REF!</f>
        <v>#REF!</v>
      </c>
      <c r="V11" s="0" t="e">
        <f>+#REF!+#REF!</f>
        <v>#REF!</v>
      </c>
      <c r="W11" s="0" t="e">
        <f>+#REF!+#REF!</f>
        <v>#REF!</v>
      </c>
      <c r="X11" s="0" t="e">
        <f>+#REF!+#REF!</f>
        <v>#REF!</v>
      </c>
      <c r="Y11" s="0" t="e">
        <f>+#REF!+#REF!</f>
        <v>#REF!</v>
      </c>
      <c r="Z11" s="0" t="e">
        <f>+#REF!+#REF!</f>
        <v>#REF!</v>
      </c>
      <c r="AA11" s="0" t="e">
        <f>+#REF!+#REF!</f>
        <v>#REF!</v>
      </c>
      <c r="AB11" s="0" t="e">
        <f>+#REF!+#REF!</f>
        <v>#REF!</v>
      </c>
      <c r="AC11" s="0" t="e">
        <f>+#REF!+#REF!</f>
        <v>#REF!</v>
      </c>
      <c r="AD11" s="0" t="e">
        <f>+#REF!+#REF!</f>
        <v>#REF!</v>
      </c>
      <c r="AE11" s="0" t="e">
        <f>+#REF!+#REF!</f>
        <v>#REF!</v>
      </c>
      <c r="AF11" s="0" t="e">
        <f>+#REF!+#REF!</f>
        <v>#REF!</v>
      </c>
      <c r="AG11" s="0" t="e">
        <f>+#REF!+#REF!</f>
        <v>#REF!</v>
      </c>
      <c r="AH11" s="0" t="e">
        <f>+#REF!+#REF!</f>
        <v>#REF!</v>
      </c>
      <c r="AI11" s="0" t="e">
        <f>+#REF!+#REF!</f>
        <v>#REF!</v>
      </c>
      <c r="AJ11" s="0" t="e">
        <f>+#REF!+#REF!</f>
        <v>#REF!</v>
      </c>
      <c r="AK11" s="0" t="e">
        <f>+#REF!+#REF!</f>
        <v>#REF!</v>
      </c>
      <c r="AL11" s="0" t="e">
        <f>+#REF!+#REF!</f>
        <v>#REF!</v>
      </c>
      <c r="AM11" s="0" t="e">
        <f>+#REF!+#REF!</f>
        <v>#REF!</v>
      </c>
      <c r="AN11" s="0" t="e">
        <f>+#REF!+#REF!</f>
        <v>#REF!</v>
      </c>
      <c r="AO11" s="0" t="e">
        <f>+#REF!+#REF!</f>
        <v>#REF!</v>
      </c>
      <c r="AP11" s="0" t="e">
        <f>+#REF!+#REF!</f>
        <v>#REF!</v>
      </c>
      <c r="AQ11" s="0" t="e">
        <f>+#REF!+#REF!</f>
        <v>#REF!</v>
      </c>
      <c r="AR11" s="0" t="e">
        <f>+#REF!+#REF!</f>
        <v>#REF!</v>
      </c>
      <c r="AS11" s="0" t="e">
        <f>+#REF!+#REF!</f>
        <v>#REF!</v>
      </c>
      <c r="AT11" s="0" t="e">
        <f>+#REF!+#REF!</f>
        <v>#REF!</v>
      </c>
      <c r="AU11" s="0" t="e">
        <f>+#REF!+#REF!</f>
        <v>#REF!</v>
      </c>
      <c r="AV11" s="0" t="e">
        <f>+#REF!+#REF!</f>
        <v>#REF!</v>
      </c>
      <c r="AW11" s="0" t="e">
        <f>+#REF!+#REF!</f>
        <v>#REF!</v>
      </c>
      <c r="AX11" s="0" t="e">
        <f>+#REF!+#REF!</f>
        <v>#REF!</v>
      </c>
      <c r="AY11" s="0" t="e">
        <f>+#REF!+#REF!</f>
        <v>#REF!</v>
      </c>
      <c r="AZ11" s="0" t="e">
        <f>+#REF!+#REF!</f>
        <v>#REF!</v>
      </c>
      <c r="BA11" s="0" t="e">
        <f>+#REF!+#REF!</f>
        <v>#REF!</v>
      </c>
      <c r="BB11" s="0" t="e">
        <f>+#REF!+#REF!</f>
        <v>#REF!</v>
      </c>
      <c r="BC11" s="0" t="e">
        <f>+#REF!+#REF!</f>
        <v>#REF!</v>
      </c>
      <c r="BD11" s="0" t="e">
        <f>+#REF!+#REF!</f>
        <v>#REF!</v>
      </c>
      <c r="BE11" s="0" t="e">
        <f>+#REF!+#REF!</f>
        <v>#REF!</v>
      </c>
      <c r="BF11" s="0" t="e">
        <f>+#REF!+#REF!</f>
        <v>#REF!</v>
      </c>
      <c r="BG11" s="0" t="e">
        <f>+#REF!+#REF!</f>
        <v>#REF!</v>
      </c>
      <c r="BH11" s="0" t="e">
        <f>+#REF!+#REF!</f>
        <v>#REF!</v>
      </c>
      <c r="BI11" s="0" t="e">
        <f>+#REF!+#REF!</f>
        <v>#REF!</v>
      </c>
      <c r="BJ11" s="0" t="e">
        <f>+#REF!+#REF!</f>
        <v>#REF!</v>
      </c>
      <c r="BK11" s="0" t="e">
        <f>+#REF!+#REF!</f>
        <v>#REF!</v>
      </c>
      <c r="BL11" s="0" t="e">
        <f>+#REF!+#REF!</f>
        <v>#REF!</v>
      </c>
      <c r="BM11" s="0" t="e">
        <f>+#REF!+#REF!</f>
        <v>#REF!</v>
      </c>
      <c r="BN11" s="0" t="e">
        <f>+#REF!+#REF!</f>
        <v>#REF!</v>
      </c>
      <c r="BO11" s="0" t="e">
        <f>+#REF!+#REF!</f>
        <v>#REF!</v>
      </c>
      <c r="BP11" s="0" t="e">
        <f>+#REF!+#REF!</f>
        <v>#REF!</v>
      </c>
      <c r="BQ11" s="0" t="e">
        <f>+#REF!+#REF!</f>
        <v>#REF!</v>
      </c>
      <c r="BR11" s="0" t="e">
        <f>+#REF!+#REF!</f>
        <v>#REF!</v>
      </c>
      <c r="BS11" s="0" t="e">
        <f>+#REF!+#REF!</f>
        <v>#REF!</v>
      </c>
      <c r="BT11" s="0" t="e">
        <f>+#REF!+#REF!</f>
        <v>#REF!</v>
      </c>
      <c r="BU11" s="0" t="e">
        <f>+#REF!+#REF!</f>
        <v>#REF!</v>
      </c>
      <c r="BV11" s="0" t="e">
        <f>+#REF!+#REF!</f>
        <v>#REF!</v>
      </c>
      <c r="BW11" s="0" t="e">
        <f>+#REF!+#REF!</f>
        <v>#REF!</v>
      </c>
      <c r="BX11" s="0" t="e">
        <f>+#REF!+#REF!</f>
        <v>#REF!</v>
      </c>
      <c r="BY11" s="0" t="e">
        <f>+#REF!+#REF!</f>
        <v>#REF!</v>
      </c>
      <c r="BZ11" s="0" t="e">
        <f>+#REF!+#REF!</f>
        <v>#REF!</v>
      </c>
      <c r="CA11" s="0" t="e">
        <f>+#REF!+#REF!</f>
        <v>#REF!</v>
      </c>
      <c r="CB11" s="0" t="e">
        <f>+#REF!+#REF!</f>
        <v>#REF!</v>
      </c>
      <c r="CC11" s="0" t="e">
        <f>+#REF!+#REF!</f>
        <v>#REF!</v>
      </c>
      <c r="CD11" s="0" t="e">
        <f>+#REF!+#REF!</f>
        <v>#REF!</v>
      </c>
      <c r="CE11" s="0" t="e">
        <f>+#REF!+#REF!</f>
        <v>#REF!</v>
      </c>
      <c r="CF11" s="0" t="e">
        <f>+#REF!+#REF!</f>
        <v>#REF!</v>
      </c>
      <c r="CG11" s="0" t="e">
        <f>+#REF!+#REF!</f>
        <v>#REF!</v>
      </c>
      <c r="CH11" s="0" t="e">
        <f>+#REF!+#REF!</f>
        <v>#REF!</v>
      </c>
      <c r="CI11" s="0" t="e">
        <f>+#REF!+#REF!</f>
        <v>#REF!</v>
      </c>
      <c r="CJ11" s="0" t="e">
        <f>+#REF!+#REF!</f>
        <v>#REF!</v>
      </c>
      <c r="CK11" s="0" t="e">
        <f>+#REF!+#REF!</f>
        <v>#REF!</v>
      </c>
      <c r="CL11" s="0" t="e">
        <f>+#REF!+#REF!</f>
        <v>#REF!</v>
      </c>
      <c r="CM11" s="0" t="e">
        <f>+#REF!+#REF!</f>
        <v>#REF!</v>
      </c>
      <c r="CN11" s="0" t="e">
        <f>+#REF!+#REF!</f>
        <v>#REF!</v>
      </c>
      <c r="CO11" s="0" t="e">
        <f>+#REF!+#REF!</f>
        <v>#REF!</v>
      </c>
      <c r="CP11" s="0" t="e">
        <f>+#REF!+#REF!</f>
        <v>#REF!</v>
      </c>
      <c r="CQ11" s="0" t="e">
        <f>+#REF!+#REF!</f>
        <v>#REF!</v>
      </c>
      <c r="CR11" s="0" t="e">
        <f>+#REF!+#REF!</f>
        <v>#REF!</v>
      </c>
      <c r="CS11" s="0" t="e">
        <f>+#REF!+#REF!</f>
        <v>#REF!</v>
      </c>
      <c r="CT11" s="0" t="e">
        <f>+#REF!+#REF!</f>
        <v>#REF!</v>
      </c>
      <c r="CU11" s="0" t="e">
        <f>+#REF!+#REF!</f>
        <v>#REF!</v>
      </c>
      <c r="CV11" s="0" t="e">
        <f>+#REF!+#REF!</f>
        <v>#REF!</v>
      </c>
      <c r="CW11" s="0" t="e">
        <f>+#REF!+#REF!</f>
        <v>#REF!</v>
      </c>
      <c r="CX11" s="0" t="e">
        <f>+#REF!+#REF!</f>
        <v>#REF!</v>
      </c>
      <c r="CY11" s="0" t="e">
        <f>+#REF!+#REF!</f>
        <v>#REF!</v>
      </c>
      <c r="CZ11" s="0" t="e">
        <f>+#REF!+#REF!</f>
        <v>#REF!</v>
      </c>
      <c r="DA11" s="0" t="e">
        <f>+#REF!+#REF!</f>
        <v>#REF!</v>
      </c>
      <c r="DB11" s="0" t="e">
        <f>+#REF!+#REF!</f>
        <v>#REF!</v>
      </c>
      <c r="DC11" s="0" t="e">
        <f>+#REF!+#REF!</f>
        <v>#REF!</v>
      </c>
      <c r="DD11" s="0" t="e">
        <f>+#REF!+#REF!</f>
        <v>#REF!</v>
      </c>
      <c r="DE11" s="0" t="e">
        <f>+#REF!+#REF!</f>
        <v>#REF!</v>
      </c>
      <c r="DF11" s="0" t="e">
        <f>+#REF!+#REF!</f>
        <v>#REF!</v>
      </c>
      <c r="DG11" s="0" t="e">
        <f>+#REF!+#REF!</f>
        <v>#REF!</v>
      </c>
      <c r="DH11" s="0" t="e">
        <f>+#REF!+#REF!</f>
        <v>#REF!</v>
      </c>
      <c r="DI11" s="0" t="e">
        <f>+#REF!+#REF!</f>
        <v>#REF!</v>
      </c>
      <c r="DJ11" s="0" t="e">
        <f>+#REF!+#REF!</f>
        <v>#REF!</v>
      </c>
      <c r="DK11" s="0" t="e">
        <f>+#REF!+#REF!</f>
        <v>#REF!</v>
      </c>
      <c r="DL11" s="0" t="e">
        <f>+#REF!+#REF!</f>
        <v>#REF!</v>
      </c>
      <c r="DM11" s="0" t="e">
        <f>+#REF!+#REF!</f>
        <v>#REF!</v>
      </c>
      <c r="DN11" s="0" t="e">
        <f>+#REF!+#REF!</f>
        <v>#REF!</v>
      </c>
      <c r="DO11" s="0" t="e">
        <f>+#REF!+#REF!</f>
        <v>#REF!</v>
      </c>
      <c r="DP11" s="0" t="e">
        <f>+#REF!+#REF!</f>
        <v>#REF!</v>
      </c>
      <c r="DQ11" s="0" t="e">
        <f>+#REF!+#REF!</f>
        <v>#REF!</v>
      </c>
      <c r="DR11" s="0" t="e">
        <f>+#REF!+#REF!</f>
        <v>#REF!</v>
      </c>
      <c r="DS11" s="0" t="e">
        <f>+#REF!+#REF!</f>
        <v>#REF!</v>
      </c>
      <c r="DT11" s="0" t="e">
        <f>+#REF!+#REF!</f>
        <v>#REF!</v>
      </c>
      <c r="DU11" s="0" t="e">
        <f>+#REF!+#REF!</f>
        <v>#REF!</v>
      </c>
      <c r="DV11" s="0" t="e">
        <f>+#REF!+#REF!</f>
        <v>#REF!</v>
      </c>
      <c r="DW11" s="0" t="e">
        <f>+#REF!+#REF!</f>
        <v>#REF!</v>
      </c>
      <c r="DX11" s="0" t="e">
        <f>+#REF!+#REF!</f>
        <v>#REF!</v>
      </c>
      <c r="DY11" s="0" t="e">
        <f>+#REF!+#REF!</f>
        <v>#REF!</v>
      </c>
      <c r="DZ11" s="0" t="e">
        <f>+#REF!+#REF!</f>
        <v>#REF!</v>
      </c>
      <c r="EA11" s="0" t="e">
        <f>+#REF!+#REF!</f>
        <v>#REF!</v>
      </c>
      <c r="EB11" s="0" t="e">
        <f>+#REF!+#REF!</f>
        <v>#REF!</v>
      </c>
      <c r="EC11" s="0" t="e">
        <f>+#REF!+#REF!</f>
        <v>#REF!</v>
      </c>
      <c r="ED11" s="0" t="e">
        <f>+#REF!+#REF!</f>
        <v>#REF!</v>
      </c>
      <c r="EE11" s="0" t="e">
        <f>+#REF!+#REF!</f>
        <v>#REF!</v>
      </c>
      <c r="EF11" s="0" t="e">
        <f>+#REF!+#REF!</f>
        <v>#REF!</v>
      </c>
      <c r="EG11" s="0" t="e">
        <f>+#REF!+#REF!</f>
        <v>#REF!</v>
      </c>
      <c r="EH11" s="0" t="e">
        <f>+#REF!+#REF!</f>
        <v>#REF!</v>
      </c>
      <c r="EI11" s="0" t="e">
        <f>+#REF!+#REF!</f>
        <v>#REF!</v>
      </c>
      <c r="EJ11" s="0" t="e">
        <f>+#REF!+#REF!</f>
        <v>#REF!</v>
      </c>
      <c r="EK11" s="0" t="e">
        <f>+#REF!+#REF!</f>
        <v>#REF!</v>
      </c>
      <c r="EL11" s="0" t="e">
        <f>+#REF!+#REF!</f>
        <v>#REF!</v>
      </c>
      <c r="EM11" s="0" t="e">
        <f>+#REF!+#REF!</f>
        <v>#REF!</v>
      </c>
      <c r="EN11" s="0" t="e">
        <f>+#REF!+#REF!</f>
        <v>#REF!</v>
      </c>
      <c r="EO11" s="0" t="e">
        <f>+#REF!+#REF!</f>
        <v>#REF!</v>
      </c>
      <c r="EP11" s="0" t="e">
        <f>+#REF!+#REF!</f>
        <v>#REF!</v>
      </c>
      <c r="EQ11" s="0" t="e">
        <f>+#REF!+#REF!</f>
        <v>#REF!</v>
      </c>
      <c r="ER11" s="0" t="e">
        <f>+#REF!+#REF!</f>
        <v>#REF!</v>
      </c>
      <c r="ES11" s="0" t="e">
        <f>+#REF!+#REF!</f>
        <v>#REF!</v>
      </c>
      <c r="ET11" s="0" t="e">
        <f>+#REF!+#REF!</f>
        <v>#REF!</v>
      </c>
      <c r="EU11" s="0" t="e">
        <f>+#REF!+#REF!</f>
        <v>#REF!</v>
      </c>
      <c r="EV11" s="0" t="e">
        <f>+#REF!+#REF!</f>
        <v>#REF!</v>
      </c>
      <c r="EW11" s="0" t="e">
        <f>+#REF!+#REF!</f>
        <v>#REF!</v>
      </c>
      <c r="EX11" s="0" t="e">
        <f>+#REF!+#REF!</f>
        <v>#REF!</v>
      </c>
      <c r="EY11" s="0" t="e">
        <f>+#REF!+#REF!</f>
        <v>#REF!</v>
      </c>
      <c r="EZ11" s="0" t="e">
        <f>+#REF!+#REF!</f>
        <v>#REF!</v>
      </c>
      <c r="FA11" s="0" t="e">
        <f>+#REF!+#REF!</f>
        <v>#REF!</v>
      </c>
      <c r="FB11" s="0" t="e">
        <f>+#REF!+#REF!</f>
        <v>#REF!</v>
      </c>
      <c r="FC11" s="0" t="e">
        <f>+#REF!+#REF!</f>
        <v>#REF!</v>
      </c>
      <c r="FD11" s="0" t="e">
        <f>+#REF!+#REF!</f>
        <v>#REF!</v>
      </c>
      <c r="FE11" s="0" t="e">
        <f>+#REF!+#REF!</f>
        <v>#REF!</v>
      </c>
    </row>
    <row customFormat="1" ht="13.199999999999999" customHeight="1" r="12" s="0">
      <c r="A12" s="0">
        <v>301</v>
      </c>
      <c r="B12" s="0" t="s">
        <v>29</v>
      </c>
      <c r="C12" s="0">
        <v>14</v>
      </c>
      <c r="D12" s="0" t="s">
        <v>22</v>
      </c>
      <c r="F12" s="0" t="e">
        <f>+#REF!+#REF!</f>
        <v>#REF!</v>
      </c>
      <c r="G12" s="0" t="e">
        <f>+#REF!+#REF!</f>
        <v>#REF!</v>
      </c>
      <c r="H12" s="0" t="e">
        <f>+#REF!+#REF!</f>
        <v>#REF!</v>
      </c>
      <c r="I12" s="0" t="e">
        <f>+#REF!+#REF!</f>
        <v>#REF!</v>
      </c>
      <c r="J12" s="0" t="e">
        <f>+#REF!+#REF!</f>
        <v>#REF!</v>
      </c>
      <c r="K12" s="0" t="e">
        <f>+#REF!+#REF!</f>
        <v>#REF!</v>
      </c>
      <c r="L12" s="0" t="e">
        <f>+#REF!+#REF!</f>
        <v>#REF!</v>
      </c>
      <c r="M12" s="0" t="e">
        <f>+#REF!+#REF!</f>
        <v>#REF!</v>
      </c>
      <c r="N12" s="0" t="e">
        <f>+#REF!+#REF!</f>
        <v>#REF!</v>
      </c>
      <c r="O12" s="0" t="e">
        <f>+#REF!+#REF!</f>
        <v>#REF!</v>
      </c>
      <c r="P12" s="0" t="e">
        <f>+#REF!+#REF!</f>
        <v>#REF!</v>
      </c>
      <c r="Q12" s="0" t="e">
        <f>+#REF!+#REF!</f>
        <v>#REF!</v>
      </c>
      <c r="R12" s="0" t="e">
        <f>+#REF!+#REF!</f>
        <v>#REF!</v>
      </c>
      <c r="S12" s="0" t="e">
        <f>+#REF!+#REF!</f>
        <v>#REF!</v>
      </c>
      <c r="T12" s="0" t="e">
        <f>+#REF!+#REF!</f>
        <v>#REF!</v>
      </c>
      <c r="U12" s="0" t="e">
        <f>+#REF!+#REF!</f>
        <v>#REF!</v>
      </c>
      <c r="V12" s="0" t="e">
        <f>+#REF!+#REF!</f>
        <v>#REF!</v>
      </c>
      <c r="W12" s="0" t="e">
        <f>+#REF!+#REF!</f>
        <v>#REF!</v>
      </c>
      <c r="X12" s="0" t="e">
        <f>+#REF!+#REF!</f>
        <v>#REF!</v>
      </c>
      <c r="Y12" s="0" t="e">
        <f>+#REF!+#REF!</f>
        <v>#REF!</v>
      </c>
      <c r="Z12" s="0" t="e">
        <f>+#REF!+#REF!</f>
        <v>#REF!</v>
      </c>
      <c r="AA12" s="0" t="e">
        <f>+#REF!+#REF!</f>
        <v>#REF!</v>
      </c>
      <c r="AB12" s="0" t="e">
        <f>+#REF!+#REF!</f>
        <v>#REF!</v>
      </c>
      <c r="AC12" s="0" t="e">
        <f>+#REF!+#REF!</f>
        <v>#REF!</v>
      </c>
      <c r="AD12" s="0" t="e">
        <f>+#REF!+#REF!</f>
        <v>#REF!</v>
      </c>
      <c r="AE12" s="0" t="e">
        <f>+#REF!+#REF!</f>
        <v>#REF!</v>
      </c>
      <c r="AF12" s="0" t="e">
        <f>+#REF!+#REF!</f>
        <v>#REF!</v>
      </c>
      <c r="AG12" s="0" t="e">
        <f>+#REF!+#REF!</f>
        <v>#REF!</v>
      </c>
      <c r="AH12" s="0" t="e">
        <f>+#REF!+#REF!</f>
        <v>#REF!</v>
      </c>
      <c r="AI12" s="0" t="e">
        <f>+#REF!+#REF!</f>
        <v>#REF!</v>
      </c>
      <c r="AJ12" s="0" t="e">
        <f>+#REF!+#REF!</f>
        <v>#REF!</v>
      </c>
      <c r="AK12" s="0" t="e">
        <f>+#REF!+#REF!</f>
        <v>#REF!</v>
      </c>
      <c r="AL12" s="0" t="e">
        <f>+#REF!+#REF!</f>
        <v>#REF!</v>
      </c>
      <c r="AM12" s="0" t="e">
        <f>+#REF!+#REF!</f>
        <v>#REF!</v>
      </c>
      <c r="AN12" s="0" t="e">
        <f>+#REF!+#REF!</f>
        <v>#REF!</v>
      </c>
      <c r="AO12" s="0" t="e">
        <f>+#REF!+#REF!</f>
        <v>#REF!</v>
      </c>
      <c r="AP12" s="0" t="e">
        <f>+#REF!+#REF!</f>
        <v>#REF!</v>
      </c>
      <c r="AQ12" s="0" t="e">
        <f>+#REF!+#REF!</f>
        <v>#REF!</v>
      </c>
      <c r="AR12" s="0" t="e">
        <f>+#REF!+#REF!</f>
        <v>#REF!</v>
      </c>
      <c r="AS12" s="0" t="e">
        <f>+#REF!+#REF!</f>
        <v>#REF!</v>
      </c>
      <c r="AT12" s="0" t="e">
        <f>+#REF!+#REF!</f>
        <v>#REF!</v>
      </c>
      <c r="AU12" s="0" t="e">
        <f>+#REF!+#REF!</f>
        <v>#REF!</v>
      </c>
      <c r="AV12" s="0" t="e">
        <f>+#REF!+#REF!</f>
        <v>#REF!</v>
      </c>
      <c r="AW12" s="0" t="e">
        <f>+#REF!+#REF!</f>
        <v>#REF!</v>
      </c>
      <c r="AX12" s="0" t="e">
        <f>+#REF!+#REF!</f>
        <v>#REF!</v>
      </c>
      <c r="AY12" s="0" t="e">
        <f>+#REF!+#REF!</f>
        <v>#REF!</v>
      </c>
      <c r="AZ12" s="0" t="e">
        <f>+#REF!+#REF!</f>
        <v>#REF!</v>
      </c>
      <c r="BA12" s="0" t="e">
        <f>+#REF!+#REF!</f>
        <v>#REF!</v>
      </c>
      <c r="BB12" s="0" t="e">
        <f>+#REF!+#REF!</f>
        <v>#REF!</v>
      </c>
      <c r="BC12" s="0" t="e">
        <f>+#REF!+#REF!</f>
        <v>#REF!</v>
      </c>
      <c r="BD12" s="0" t="e">
        <f>+#REF!+#REF!</f>
        <v>#REF!</v>
      </c>
      <c r="BE12" s="0" t="e">
        <f>+#REF!+#REF!</f>
        <v>#REF!</v>
      </c>
      <c r="BF12" s="0" t="e">
        <f>+#REF!+#REF!</f>
        <v>#REF!</v>
      </c>
      <c r="BG12" s="0" t="e">
        <f>+#REF!+#REF!</f>
        <v>#REF!</v>
      </c>
      <c r="BH12" s="0" t="e">
        <f>+#REF!+#REF!</f>
        <v>#REF!</v>
      </c>
      <c r="BI12" s="0" t="e">
        <f>+#REF!+#REF!</f>
        <v>#REF!</v>
      </c>
      <c r="BJ12" s="0" t="e">
        <f>+#REF!+#REF!</f>
        <v>#REF!</v>
      </c>
      <c r="BK12" s="0" t="e">
        <f>+#REF!+#REF!</f>
        <v>#REF!</v>
      </c>
      <c r="BL12" s="0" t="e">
        <f>+#REF!+#REF!</f>
        <v>#REF!</v>
      </c>
      <c r="BM12" s="0" t="e">
        <f>+#REF!+#REF!</f>
        <v>#REF!</v>
      </c>
      <c r="BN12" s="0" t="e">
        <f>+#REF!+#REF!</f>
        <v>#REF!</v>
      </c>
      <c r="BO12" s="0" t="e">
        <f>+#REF!+#REF!</f>
        <v>#REF!</v>
      </c>
      <c r="BP12" s="0" t="e">
        <f>+#REF!+#REF!</f>
        <v>#REF!</v>
      </c>
      <c r="BQ12" s="0" t="e">
        <f>+#REF!+#REF!</f>
        <v>#REF!</v>
      </c>
      <c r="BR12" s="0" t="e">
        <f>+#REF!+#REF!</f>
        <v>#REF!</v>
      </c>
      <c r="BS12" s="0" t="e">
        <f>+#REF!+#REF!</f>
        <v>#REF!</v>
      </c>
      <c r="BT12" s="0" t="e">
        <f>+#REF!+#REF!</f>
        <v>#REF!</v>
      </c>
      <c r="BU12" s="0" t="e">
        <f>+#REF!+#REF!</f>
        <v>#REF!</v>
      </c>
      <c r="BV12" s="0" t="e">
        <f>+#REF!+#REF!</f>
        <v>#REF!</v>
      </c>
      <c r="BW12" s="0" t="e">
        <f>+#REF!+#REF!</f>
        <v>#REF!</v>
      </c>
      <c r="BX12" s="0" t="e">
        <f>+#REF!+#REF!</f>
        <v>#REF!</v>
      </c>
      <c r="BY12" s="0" t="e">
        <f>+#REF!+#REF!</f>
        <v>#REF!</v>
      </c>
      <c r="BZ12" s="0" t="e">
        <f>+#REF!+#REF!</f>
        <v>#REF!</v>
      </c>
      <c r="CA12" s="0" t="e">
        <f>+#REF!+#REF!</f>
        <v>#REF!</v>
      </c>
      <c r="CB12" s="0" t="e">
        <f>+#REF!+#REF!</f>
        <v>#REF!</v>
      </c>
      <c r="CC12" s="0" t="e">
        <f>+#REF!+#REF!</f>
        <v>#REF!</v>
      </c>
      <c r="CD12" s="0" t="e">
        <f>+#REF!+#REF!</f>
        <v>#REF!</v>
      </c>
      <c r="CE12" s="0" t="e">
        <f>+#REF!+#REF!</f>
        <v>#REF!</v>
      </c>
      <c r="CF12" s="0" t="e">
        <f>+#REF!+#REF!</f>
        <v>#REF!</v>
      </c>
      <c r="CG12" s="0" t="e">
        <f>+#REF!+#REF!</f>
        <v>#REF!</v>
      </c>
      <c r="CH12" s="0" t="e">
        <f>+#REF!+#REF!</f>
        <v>#REF!</v>
      </c>
      <c r="CI12" s="0" t="e">
        <f>+#REF!+#REF!</f>
        <v>#REF!</v>
      </c>
      <c r="CJ12" s="0" t="e">
        <f>+#REF!+#REF!</f>
        <v>#REF!</v>
      </c>
      <c r="CK12" s="0" t="e">
        <f>+#REF!+#REF!</f>
        <v>#REF!</v>
      </c>
      <c r="CL12" s="0" t="e">
        <f>+#REF!+#REF!</f>
        <v>#REF!</v>
      </c>
      <c r="CM12" s="0" t="e">
        <f>+#REF!+#REF!</f>
        <v>#REF!</v>
      </c>
      <c r="CN12" s="0" t="e">
        <f>+#REF!+#REF!</f>
        <v>#REF!</v>
      </c>
      <c r="CO12" s="0" t="e">
        <f>+#REF!+#REF!</f>
        <v>#REF!</v>
      </c>
      <c r="CP12" s="0" t="e">
        <f>+#REF!+#REF!</f>
        <v>#REF!</v>
      </c>
      <c r="CQ12" s="0" t="e">
        <f>+#REF!+#REF!</f>
        <v>#REF!</v>
      </c>
      <c r="CR12" s="0" t="e">
        <f>+#REF!+#REF!</f>
        <v>#REF!</v>
      </c>
      <c r="CS12" s="0" t="e">
        <f>+#REF!+#REF!</f>
        <v>#REF!</v>
      </c>
      <c r="CT12" s="0" t="e">
        <f>+#REF!+#REF!</f>
        <v>#REF!</v>
      </c>
      <c r="CU12" s="0" t="e">
        <f>+#REF!+#REF!</f>
        <v>#REF!</v>
      </c>
      <c r="CV12" s="0" t="e">
        <f>+#REF!+#REF!</f>
        <v>#REF!</v>
      </c>
      <c r="CW12" s="0" t="e">
        <f>+#REF!+#REF!</f>
        <v>#REF!</v>
      </c>
      <c r="CX12" s="0" t="e">
        <f>+#REF!+#REF!</f>
        <v>#REF!</v>
      </c>
      <c r="CY12" s="0" t="e">
        <f>+#REF!+#REF!</f>
        <v>#REF!</v>
      </c>
      <c r="CZ12" s="0" t="e">
        <f>+#REF!+#REF!</f>
        <v>#REF!</v>
      </c>
      <c r="DA12" s="0" t="e">
        <f>+#REF!+#REF!</f>
        <v>#REF!</v>
      </c>
      <c r="DB12" s="0" t="e">
        <f>+#REF!+#REF!</f>
        <v>#REF!</v>
      </c>
      <c r="DC12" s="0" t="e">
        <f>+#REF!+#REF!</f>
        <v>#REF!</v>
      </c>
      <c r="DD12" s="0" t="e">
        <f>+#REF!+#REF!</f>
        <v>#REF!</v>
      </c>
      <c r="DE12" s="0" t="e">
        <f>+#REF!+#REF!</f>
        <v>#REF!</v>
      </c>
      <c r="DF12" s="0" t="e">
        <f>+#REF!+#REF!</f>
        <v>#REF!</v>
      </c>
      <c r="DG12" s="0" t="e">
        <f>+#REF!+#REF!</f>
        <v>#REF!</v>
      </c>
      <c r="DH12" s="0" t="e">
        <f>+#REF!+#REF!</f>
        <v>#REF!</v>
      </c>
      <c r="DI12" s="0" t="e">
        <f>+#REF!+#REF!</f>
        <v>#REF!</v>
      </c>
      <c r="DJ12" s="0" t="e">
        <f>+#REF!+#REF!</f>
        <v>#REF!</v>
      </c>
      <c r="DK12" s="0" t="e">
        <f>+#REF!+#REF!</f>
        <v>#REF!</v>
      </c>
      <c r="DL12" s="0" t="e">
        <f>+#REF!+#REF!</f>
        <v>#REF!</v>
      </c>
      <c r="DM12" s="0" t="e">
        <f>+#REF!+#REF!</f>
        <v>#REF!</v>
      </c>
      <c r="DN12" s="0" t="e">
        <f>+#REF!+#REF!</f>
        <v>#REF!</v>
      </c>
      <c r="DO12" s="0" t="e">
        <f>+#REF!+#REF!</f>
        <v>#REF!</v>
      </c>
      <c r="DP12" s="0" t="e">
        <f>+#REF!+#REF!</f>
        <v>#REF!</v>
      </c>
      <c r="DQ12" s="0" t="e">
        <f>+#REF!+#REF!</f>
        <v>#REF!</v>
      </c>
      <c r="DR12" s="0" t="e">
        <f>+#REF!+#REF!</f>
        <v>#REF!</v>
      </c>
      <c r="DS12" s="0" t="e">
        <f>+#REF!+#REF!</f>
        <v>#REF!</v>
      </c>
      <c r="DT12" s="0" t="e">
        <f>+#REF!+#REF!</f>
        <v>#REF!</v>
      </c>
      <c r="DU12" s="0" t="e">
        <f>+#REF!+#REF!</f>
        <v>#REF!</v>
      </c>
      <c r="DV12" s="0" t="e">
        <f>+#REF!+#REF!</f>
        <v>#REF!</v>
      </c>
      <c r="DW12" s="0" t="e">
        <f>+#REF!+#REF!</f>
        <v>#REF!</v>
      </c>
      <c r="DX12" s="0" t="e">
        <f>+#REF!+#REF!</f>
        <v>#REF!</v>
      </c>
      <c r="DY12" s="0" t="e">
        <f>+#REF!+#REF!</f>
        <v>#REF!</v>
      </c>
      <c r="DZ12" s="0" t="e">
        <f>+#REF!+#REF!</f>
        <v>#REF!</v>
      </c>
      <c r="EA12" s="0" t="e">
        <f>+#REF!+#REF!</f>
        <v>#REF!</v>
      </c>
      <c r="EB12" s="0" t="e">
        <f>+#REF!+#REF!</f>
        <v>#REF!</v>
      </c>
      <c r="EC12" s="0" t="e">
        <f>+#REF!+#REF!</f>
        <v>#REF!</v>
      </c>
      <c r="ED12" s="0" t="e">
        <f>+#REF!+#REF!</f>
        <v>#REF!</v>
      </c>
      <c r="EE12" s="0" t="e">
        <f>+#REF!+#REF!</f>
        <v>#REF!</v>
      </c>
      <c r="EF12" s="0" t="e">
        <f>+#REF!+#REF!</f>
        <v>#REF!</v>
      </c>
      <c r="EG12" s="0" t="e">
        <f>+#REF!+#REF!</f>
        <v>#REF!</v>
      </c>
      <c r="EH12" s="0" t="e">
        <f>+#REF!+#REF!</f>
        <v>#REF!</v>
      </c>
      <c r="EI12" s="0" t="e">
        <f>+#REF!+#REF!</f>
        <v>#REF!</v>
      </c>
      <c r="EJ12" s="0" t="e">
        <f>+#REF!+#REF!</f>
        <v>#REF!</v>
      </c>
      <c r="EK12" s="0" t="e">
        <f>+#REF!+#REF!</f>
        <v>#REF!</v>
      </c>
      <c r="EL12" s="0" t="e">
        <f>+#REF!+#REF!</f>
        <v>#REF!</v>
      </c>
      <c r="EM12" s="0" t="e">
        <f>+#REF!+#REF!</f>
        <v>#REF!</v>
      </c>
      <c r="EN12" s="0" t="e">
        <f>+#REF!+#REF!</f>
        <v>#REF!</v>
      </c>
      <c r="EO12" s="0" t="e">
        <f>+#REF!+#REF!</f>
        <v>#REF!</v>
      </c>
      <c r="EP12" s="0" t="e">
        <f>+#REF!+#REF!</f>
        <v>#REF!</v>
      </c>
      <c r="EQ12" s="0" t="e">
        <f>+#REF!+#REF!</f>
        <v>#REF!</v>
      </c>
      <c r="ER12" s="0" t="e">
        <f>+#REF!+#REF!</f>
        <v>#REF!</v>
      </c>
      <c r="ES12" s="0" t="e">
        <f>+#REF!+#REF!</f>
        <v>#REF!</v>
      </c>
      <c r="ET12" s="0" t="e">
        <f>+#REF!+#REF!</f>
        <v>#REF!</v>
      </c>
      <c r="EU12" s="0" t="e">
        <f>+#REF!+#REF!</f>
        <v>#REF!</v>
      </c>
      <c r="EV12" s="0" t="e">
        <f>+#REF!+#REF!</f>
        <v>#REF!</v>
      </c>
      <c r="EW12" s="0" t="e">
        <f>+#REF!+#REF!</f>
        <v>#REF!</v>
      </c>
      <c r="EX12" s="0" t="e">
        <f>+#REF!+#REF!</f>
        <v>#REF!</v>
      </c>
      <c r="EY12" s="0" t="e">
        <f>+#REF!+#REF!</f>
        <v>#REF!</v>
      </c>
      <c r="EZ12" s="0" t="e">
        <f>+#REF!+#REF!</f>
        <v>#REF!</v>
      </c>
      <c r="FA12" s="0" t="e">
        <f>+#REF!+#REF!</f>
        <v>#REF!</v>
      </c>
      <c r="FB12" s="0" t="e">
        <f>+#REF!+#REF!</f>
        <v>#REF!</v>
      </c>
      <c r="FC12" s="0" t="e">
        <f>+#REF!+#REF!</f>
        <v>#REF!</v>
      </c>
      <c r="FD12" s="0" t="e">
        <f>+#REF!+#REF!</f>
        <v>#REF!</v>
      </c>
      <c r="FE12" s="0" t="e">
        <f>+#REF!+#REF!</f>
        <v>#REF!</v>
      </c>
    </row>
    <row customFormat="1" ht="13.199999999999999" customHeight="1" r="13" s="0">
      <c r="A13" s="0">
        <v>301</v>
      </c>
      <c r="B13" s="0" t="s">
        <v>29</v>
      </c>
      <c r="C13" s="0">
        <v>27</v>
      </c>
      <c r="D13" s="0" t="s">
        <v>23</v>
      </c>
      <c r="F13" s="0" t="e">
        <f>+#REF!+#REF!</f>
        <v>#REF!</v>
      </c>
      <c r="G13" s="0" t="e">
        <f>+#REF!+#REF!</f>
        <v>#REF!</v>
      </c>
      <c r="H13" s="0" t="e">
        <f>+#REF!+#REF!</f>
        <v>#REF!</v>
      </c>
      <c r="I13" s="0" t="e">
        <f>+#REF!+#REF!</f>
        <v>#REF!</v>
      </c>
      <c r="J13" s="0" t="e">
        <f>+#REF!+#REF!</f>
        <v>#REF!</v>
      </c>
      <c r="K13" s="0" t="e">
        <f>+#REF!+#REF!</f>
        <v>#REF!</v>
      </c>
      <c r="L13" s="0" t="e">
        <f>+#REF!+#REF!</f>
        <v>#REF!</v>
      </c>
      <c r="M13" s="0" t="e">
        <f>+#REF!+#REF!</f>
        <v>#REF!</v>
      </c>
      <c r="N13" s="0" t="e">
        <f>+#REF!+#REF!</f>
        <v>#REF!</v>
      </c>
      <c r="O13" s="0" t="e">
        <f>+#REF!+#REF!</f>
        <v>#REF!</v>
      </c>
      <c r="P13" s="0" t="e">
        <f>+#REF!+#REF!</f>
        <v>#REF!</v>
      </c>
      <c r="Q13" s="0" t="e">
        <f>+#REF!+#REF!</f>
        <v>#REF!</v>
      </c>
      <c r="R13" s="0" t="e">
        <f>+#REF!+#REF!</f>
        <v>#REF!</v>
      </c>
      <c r="S13" s="0" t="e">
        <f>+#REF!+#REF!</f>
        <v>#REF!</v>
      </c>
      <c r="T13" s="0" t="e">
        <f>+#REF!+#REF!</f>
        <v>#REF!</v>
      </c>
      <c r="U13" s="0" t="e">
        <f>+#REF!+#REF!</f>
        <v>#REF!</v>
      </c>
      <c r="V13" s="0" t="e">
        <f>+#REF!+#REF!</f>
        <v>#REF!</v>
      </c>
      <c r="W13" s="0" t="e">
        <f>+#REF!+#REF!</f>
        <v>#REF!</v>
      </c>
      <c r="X13" s="0" t="e">
        <f>+#REF!+#REF!</f>
        <v>#REF!</v>
      </c>
      <c r="Y13" s="0" t="e">
        <f>+#REF!+#REF!</f>
        <v>#REF!</v>
      </c>
      <c r="Z13" s="0" t="e">
        <f>+#REF!+#REF!</f>
        <v>#REF!</v>
      </c>
      <c r="AA13" s="0" t="e">
        <f>+#REF!+#REF!</f>
        <v>#REF!</v>
      </c>
      <c r="AB13" s="0" t="e">
        <f>+#REF!+#REF!</f>
        <v>#REF!</v>
      </c>
      <c r="AC13" s="0" t="e">
        <f>+#REF!+#REF!</f>
        <v>#REF!</v>
      </c>
      <c r="AD13" s="0" t="e">
        <f>+#REF!+#REF!</f>
        <v>#REF!</v>
      </c>
      <c r="AE13" s="0" t="e">
        <f>+#REF!+#REF!</f>
        <v>#REF!</v>
      </c>
      <c r="AF13" s="0" t="e">
        <f>+#REF!+#REF!</f>
        <v>#REF!</v>
      </c>
      <c r="AG13" s="0" t="e">
        <f>+#REF!+#REF!</f>
        <v>#REF!</v>
      </c>
      <c r="AH13" s="0" t="e">
        <f>+#REF!+#REF!</f>
        <v>#REF!</v>
      </c>
      <c r="AI13" s="0" t="e">
        <f>+#REF!+#REF!</f>
        <v>#REF!</v>
      </c>
      <c r="AJ13" s="0" t="e">
        <f>+#REF!+#REF!</f>
        <v>#REF!</v>
      </c>
      <c r="AK13" s="0" t="e">
        <f>+#REF!+#REF!</f>
        <v>#REF!</v>
      </c>
      <c r="AL13" s="0" t="e">
        <f>+#REF!+#REF!</f>
        <v>#REF!</v>
      </c>
      <c r="AM13" s="0" t="e">
        <f>+#REF!+#REF!</f>
        <v>#REF!</v>
      </c>
      <c r="AN13" s="0" t="e">
        <f>+#REF!+#REF!</f>
        <v>#REF!</v>
      </c>
      <c r="AO13" s="0" t="e">
        <f>+#REF!+#REF!</f>
        <v>#REF!</v>
      </c>
      <c r="AP13" s="0" t="e">
        <f>+#REF!+#REF!</f>
        <v>#REF!</v>
      </c>
      <c r="AQ13" s="0" t="e">
        <f>+#REF!+#REF!</f>
        <v>#REF!</v>
      </c>
      <c r="AR13" s="0" t="e">
        <f>+#REF!+#REF!</f>
        <v>#REF!</v>
      </c>
      <c r="AS13" s="0" t="e">
        <f>+#REF!+#REF!</f>
        <v>#REF!</v>
      </c>
      <c r="AT13" s="0" t="e">
        <f>+#REF!+#REF!</f>
        <v>#REF!</v>
      </c>
      <c r="AU13" s="0" t="e">
        <f>+#REF!+#REF!</f>
        <v>#REF!</v>
      </c>
      <c r="AV13" s="0" t="e">
        <f>+#REF!+#REF!</f>
        <v>#REF!</v>
      </c>
      <c r="AW13" s="0" t="e">
        <f>+#REF!+#REF!</f>
        <v>#REF!</v>
      </c>
      <c r="AX13" s="0" t="e">
        <f>+#REF!+#REF!</f>
        <v>#REF!</v>
      </c>
      <c r="AY13" s="0" t="e">
        <f>+#REF!+#REF!</f>
        <v>#REF!</v>
      </c>
      <c r="AZ13" s="0" t="e">
        <f>+#REF!+#REF!</f>
        <v>#REF!</v>
      </c>
      <c r="BA13" s="0" t="e">
        <f>+#REF!+#REF!</f>
        <v>#REF!</v>
      </c>
      <c r="BB13" s="0" t="e">
        <f>+#REF!+#REF!</f>
        <v>#REF!</v>
      </c>
      <c r="BC13" s="0" t="e">
        <f>+#REF!+#REF!</f>
        <v>#REF!</v>
      </c>
      <c r="BD13" s="0" t="e">
        <f>+#REF!+#REF!</f>
        <v>#REF!</v>
      </c>
      <c r="BE13" s="0" t="e">
        <f>+#REF!+#REF!</f>
        <v>#REF!</v>
      </c>
      <c r="BF13" s="0" t="e">
        <f>+#REF!+#REF!</f>
        <v>#REF!</v>
      </c>
      <c r="BG13" s="0" t="e">
        <f>+#REF!+#REF!</f>
        <v>#REF!</v>
      </c>
      <c r="BH13" s="0" t="e">
        <f>+#REF!+#REF!</f>
        <v>#REF!</v>
      </c>
      <c r="BI13" s="0" t="e">
        <f>+#REF!+#REF!</f>
        <v>#REF!</v>
      </c>
      <c r="BJ13" s="0" t="e">
        <f>+#REF!+#REF!</f>
        <v>#REF!</v>
      </c>
      <c r="BK13" s="0" t="e">
        <f>+#REF!+#REF!</f>
        <v>#REF!</v>
      </c>
      <c r="BL13" s="0" t="e">
        <f>+#REF!+#REF!</f>
        <v>#REF!</v>
      </c>
      <c r="BM13" s="0" t="e">
        <f>+#REF!+#REF!</f>
        <v>#REF!</v>
      </c>
      <c r="BN13" s="0" t="e">
        <f>+#REF!+#REF!</f>
        <v>#REF!</v>
      </c>
      <c r="BO13" s="0" t="e">
        <f>+#REF!+#REF!</f>
        <v>#REF!</v>
      </c>
      <c r="BP13" s="0" t="e">
        <f>+#REF!+#REF!</f>
        <v>#REF!</v>
      </c>
      <c r="BQ13" s="0" t="e">
        <f>+#REF!+#REF!</f>
        <v>#REF!</v>
      </c>
      <c r="BR13" s="0" t="e">
        <f>+#REF!+#REF!</f>
        <v>#REF!</v>
      </c>
      <c r="BS13" s="0" t="e">
        <f>+#REF!+#REF!</f>
        <v>#REF!</v>
      </c>
      <c r="BT13" s="0" t="e">
        <f>+#REF!+#REF!</f>
        <v>#REF!</v>
      </c>
      <c r="BU13" s="0" t="e">
        <f>+#REF!+#REF!</f>
        <v>#REF!</v>
      </c>
      <c r="BV13" s="0" t="e">
        <f>+#REF!+#REF!</f>
        <v>#REF!</v>
      </c>
      <c r="BW13" s="0" t="e">
        <f>+#REF!+#REF!</f>
        <v>#REF!</v>
      </c>
      <c r="BX13" s="0" t="e">
        <f>+#REF!+#REF!</f>
        <v>#REF!</v>
      </c>
      <c r="BY13" s="0" t="e">
        <f>+#REF!+#REF!</f>
        <v>#REF!</v>
      </c>
      <c r="BZ13" s="0" t="e">
        <f>+#REF!+#REF!</f>
        <v>#REF!</v>
      </c>
      <c r="CA13" s="0" t="e">
        <f>+#REF!+#REF!</f>
        <v>#REF!</v>
      </c>
      <c r="CB13" s="0" t="e">
        <f>+#REF!+#REF!</f>
        <v>#REF!</v>
      </c>
      <c r="CC13" s="0" t="e">
        <f>+#REF!+#REF!</f>
        <v>#REF!</v>
      </c>
      <c r="CD13" s="0" t="e">
        <f>+#REF!+#REF!</f>
        <v>#REF!</v>
      </c>
      <c r="CE13" s="0" t="e">
        <f>+#REF!+#REF!</f>
        <v>#REF!</v>
      </c>
      <c r="CF13" s="0" t="e">
        <f>+#REF!+#REF!</f>
        <v>#REF!</v>
      </c>
      <c r="CG13" s="0" t="e">
        <f>+#REF!+#REF!</f>
        <v>#REF!</v>
      </c>
      <c r="CH13" s="0" t="e">
        <f>+#REF!+#REF!</f>
        <v>#REF!</v>
      </c>
      <c r="CI13" s="0" t="e">
        <f>+#REF!+#REF!</f>
        <v>#REF!</v>
      </c>
      <c r="CJ13" s="0" t="e">
        <f>+#REF!+#REF!</f>
        <v>#REF!</v>
      </c>
      <c r="CK13" s="0" t="e">
        <f>+#REF!+#REF!</f>
        <v>#REF!</v>
      </c>
      <c r="CL13" s="0" t="e">
        <f>+#REF!+#REF!</f>
        <v>#REF!</v>
      </c>
      <c r="CM13" s="0" t="e">
        <f>+#REF!+#REF!</f>
        <v>#REF!</v>
      </c>
      <c r="CN13" s="0" t="e">
        <f>+#REF!+#REF!</f>
        <v>#REF!</v>
      </c>
      <c r="CO13" s="0" t="e">
        <f>+#REF!+#REF!</f>
        <v>#REF!</v>
      </c>
      <c r="CP13" s="0" t="e">
        <f>+#REF!+#REF!</f>
        <v>#REF!</v>
      </c>
      <c r="CQ13" s="0" t="e">
        <f>+#REF!+#REF!</f>
        <v>#REF!</v>
      </c>
      <c r="CR13" s="0" t="e">
        <f>+#REF!+#REF!</f>
        <v>#REF!</v>
      </c>
      <c r="CS13" s="0" t="e">
        <f>+#REF!+#REF!</f>
        <v>#REF!</v>
      </c>
      <c r="CT13" s="0" t="e">
        <f>+#REF!+#REF!</f>
        <v>#REF!</v>
      </c>
      <c r="CU13" s="0" t="e">
        <f>+#REF!+#REF!</f>
        <v>#REF!</v>
      </c>
      <c r="CV13" s="0" t="e">
        <f>+#REF!+#REF!</f>
        <v>#REF!</v>
      </c>
      <c r="CW13" s="0" t="e">
        <f>+#REF!+#REF!</f>
        <v>#REF!</v>
      </c>
      <c r="CX13" s="0" t="e">
        <f>+#REF!+#REF!</f>
        <v>#REF!</v>
      </c>
      <c r="CY13" s="0" t="e">
        <f>+#REF!+#REF!</f>
        <v>#REF!</v>
      </c>
      <c r="CZ13" s="0" t="e">
        <f>+#REF!+#REF!</f>
        <v>#REF!</v>
      </c>
      <c r="DA13" s="0" t="e">
        <f>+#REF!+#REF!</f>
        <v>#REF!</v>
      </c>
      <c r="DB13" s="0" t="e">
        <f>+#REF!+#REF!</f>
        <v>#REF!</v>
      </c>
      <c r="DC13" s="0" t="e">
        <f>+#REF!+#REF!</f>
        <v>#REF!</v>
      </c>
      <c r="DD13" s="0" t="e">
        <f>+#REF!+#REF!</f>
        <v>#REF!</v>
      </c>
      <c r="DE13" s="0" t="e">
        <f>+#REF!+#REF!</f>
        <v>#REF!</v>
      </c>
      <c r="DF13" s="0" t="e">
        <f>+#REF!+#REF!</f>
        <v>#REF!</v>
      </c>
      <c r="DG13" s="0" t="e">
        <f>+#REF!+#REF!</f>
        <v>#REF!</v>
      </c>
      <c r="DH13" s="0" t="e">
        <f>+#REF!+#REF!</f>
        <v>#REF!</v>
      </c>
      <c r="DI13" s="0" t="e">
        <f>+#REF!+#REF!</f>
        <v>#REF!</v>
      </c>
      <c r="DJ13" s="0" t="e">
        <f>+#REF!+#REF!</f>
        <v>#REF!</v>
      </c>
      <c r="DK13" s="0" t="e">
        <f>+#REF!+#REF!</f>
        <v>#REF!</v>
      </c>
      <c r="DL13" s="0" t="e">
        <f>+#REF!+#REF!</f>
        <v>#REF!</v>
      </c>
      <c r="DM13" s="0" t="e">
        <f>+#REF!+#REF!</f>
        <v>#REF!</v>
      </c>
      <c r="DN13" s="0" t="e">
        <f>+#REF!+#REF!</f>
        <v>#REF!</v>
      </c>
      <c r="DO13" s="0" t="e">
        <f>+#REF!+#REF!</f>
        <v>#REF!</v>
      </c>
      <c r="DP13" s="0" t="e">
        <f>+#REF!+#REF!</f>
        <v>#REF!</v>
      </c>
      <c r="DQ13" s="0" t="e">
        <f>+#REF!+#REF!</f>
        <v>#REF!</v>
      </c>
      <c r="DR13" s="0" t="e">
        <f>+#REF!+#REF!</f>
        <v>#REF!</v>
      </c>
      <c r="DS13" s="0" t="e">
        <f>+#REF!+#REF!</f>
        <v>#REF!</v>
      </c>
      <c r="DT13" s="0" t="e">
        <f>+#REF!+#REF!</f>
        <v>#REF!</v>
      </c>
      <c r="DU13" s="0" t="e">
        <f>+#REF!+#REF!</f>
        <v>#REF!</v>
      </c>
      <c r="DV13" s="0" t="e">
        <f>+#REF!+#REF!</f>
        <v>#REF!</v>
      </c>
      <c r="DW13" s="0" t="e">
        <f>+#REF!+#REF!</f>
        <v>#REF!</v>
      </c>
      <c r="DX13" s="0" t="e">
        <f>+#REF!+#REF!</f>
        <v>#REF!</v>
      </c>
      <c r="DY13" s="0" t="e">
        <f>+#REF!+#REF!</f>
        <v>#REF!</v>
      </c>
      <c r="DZ13" s="0" t="e">
        <f>+#REF!+#REF!</f>
        <v>#REF!</v>
      </c>
      <c r="EA13" s="0" t="e">
        <f>+#REF!+#REF!</f>
        <v>#REF!</v>
      </c>
      <c r="EB13" s="0" t="e">
        <f>+#REF!+#REF!</f>
        <v>#REF!</v>
      </c>
      <c r="EC13" s="0" t="e">
        <f>+#REF!+#REF!</f>
        <v>#REF!</v>
      </c>
      <c r="ED13" s="0" t="e">
        <f>+#REF!+#REF!</f>
        <v>#REF!</v>
      </c>
      <c r="EE13" s="0" t="e">
        <f>+#REF!+#REF!</f>
        <v>#REF!</v>
      </c>
      <c r="EF13" s="0" t="e">
        <f>+#REF!+#REF!</f>
        <v>#REF!</v>
      </c>
      <c r="EG13" s="0" t="e">
        <f>+#REF!+#REF!</f>
        <v>#REF!</v>
      </c>
      <c r="EH13" s="0" t="e">
        <f>+#REF!+#REF!</f>
        <v>#REF!</v>
      </c>
      <c r="EI13" s="0" t="e">
        <f>+#REF!+#REF!</f>
        <v>#REF!</v>
      </c>
      <c r="EJ13" s="0" t="e">
        <f>+#REF!+#REF!</f>
        <v>#REF!</v>
      </c>
      <c r="EK13" s="0" t="e">
        <f>+#REF!+#REF!</f>
        <v>#REF!</v>
      </c>
      <c r="EL13" s="0" t="e">
        <f>+#REF!+#REF!</f>
        <v>#REF!</v>
      </c>
      <c r="EM13" s="0" t="e">
        <f>+#REF!+#REF!</f>
        <v>#REF!</v>
      </c>
      <c r="EN13" s="0" t="e">
        <f>+#REF!+#REF!</f>
        <v>#REF!</v>
      </c>
      <c r="EO13" s="0" t="e">
        <f>+#REF!+#REF!</f>
        <v>#REF!</v>
      </c>
      <c r="EP13" s="0" t="e">
        <f>+#REF!+#REF!</f>
        <v>#REF!</v>
      </c>
      <c r="EQ13" s="0" t="e">
        <f>+#REF!+#REF!</f>
        <v>#REF!</v>
      </c>
      <c r="ER13" s="0" t="e">
        <f>+#REF!+#REF!</f>
        <v>#REF!</v>
      </c>
      <c r="ES13" s="0" t="e">
        <f>+#REF!+#REF!</f>
        <v>#REF!</v>
      </c>
      <c r="ET13" s="0" t="e">
        <f>+#REF!+#REF!</f>
        <v>#REF!</v>
      </c>
      <c r="EU13" s="0" t="e">
        <f>+#REF!+#REF!</f>
        <v>#REF!</v>
      </c>
      <c r="EV13" s="0" t="e">
        <f>+#REF!+#REF!</f>
        <v>#REF!</v>
      </c>
      <c r="EW13" s="0" t="e">
        <f>+#REF!+#REF!</f>
        <v>#REF!</v>
      </c>
      <c r="EX13" s="0" t="e">
        <f>+#REF!+#REF!</f>
        <v>#REF!</v>
      </c>
      <c r="EY13" s="0" t="e">
        <f>+#REF!+#REF!</f>
        <v>#REF!</v>
      </c>
      <c r="EZ13" s="0" t="e">
        <f>+#REF!+#REF!</f>
        <v>#REF!</v>
      </c>
      <c r="FA13" s="0" t="e">
        <f>+#REF!+#REF!</f>
        <v>#REF!</v>
      </c>
      <c r="FB13" s="0" t="e">
        <f>+#REF!+#REF!</f>
        <v>#REF!</v>
      </c>
      <c r="FC13" s="0" t="e">
        <f>+#REF!+#REF!</f>
        <v>#REF!</v>
      </c>
      <c r="FD13" s="0" t="e">
        <f>+#REF!+#REF!</f>
        <v>#REF!</v>
      </c>
      <c r="FE13" s="0" t="e">
        <f>+#REF!+#REF!</f>
        <v>#REF!</v>
      </c>
    </row>
    <row customFormat="1" ht="13.199999999999999" customHeight="1" r="14" s="0">
      <c r="A14" s="0">
        <v>301</v>
      </c>
      <c r="B14" s="0" t="s">
        <v>29</v>
      </c>
      <c r="C14" s="0">
        <v>30</v>
      </c>
      <c r="D14" s="0" t="s">
        <v>24</v>
      </c>
      <c r="F14" s="0" t="e">
        <f>+#REF!+#REF!</f>
        <v>#REF!</v>
      </c>
      <c r="G14" s="0" t="e">
        <f>+#REF!+#REF!</f>
        <v>#REF!</v>
      </c>
      <c r="H14" s="0" t="e">
        <f>+#REF!+#REF!</f>
        <v>#REF!</v>
      </c>
      <c r="I14" s="0" t="e">
        <f>+#REF!+#REF!</f>
        <v>#REF!</v>
      </c>
      <c r="J14" s="0" t="e">
        <f>+#REF!+#REF!</f>
        <v>#REF!</v>
      </c>
      <c r="K14" s="0" t="e">
        <f>+#REF!+#REF!</f>
        <v>#REF!</v>
      </c>
      <c r="L14" s="0" t="e">
        <f>+#REF!+#REF!</f>
        <v>#REF!</v>
      </c>
      <c r="M14" s="0" t="e">
        <f>+#REF!+#REF!</f>
        <v>#REF!</v>
      </c>
      <c r="N14" s="0" t="e">
        <f>+#REF!+#REF!</f>
        <v>#REF!</v>
      </c>
      <c r="O14" s="0" t="e">
        <f>+#REF!+#REF!</f>
        <v>#REF!</v>
      </c>
      <c r="P14" s="0" t="e">
        <f>+#REF!+#REF!</f>
        <v>#REF!</v>
      </c>
      <c r="Q14" s="0" t="e">
        <f>+#REF!+#REF!</f>
        <v>#REF!</v>
      </c>
      <c r="R14" s="0" t="e">
        <f>+#REF!+#REF!</f>
        <v>#REF!</v>
      </c>
      <c r="S14" s="0" t="e">
        <f>+#REF!+#REF!</f>
        <v>#REF!</v>
      </c>
      <c r="T14" s="0" t="e">
        <f>+#REF!+#REF!</f>
        <v>#REF!</v>
      </c>
      <c r="U14" s="0" t="e">
        <f>+#REF!+#REF!</f>
        <v>#REF!</v>
      </c>
      <c r="V14" s="0" t="e">
        <f>+#REF!+#REF!</f>
        <v>#REF!</v>
      </c>
      <c r="W14" s="0" t="e">
        <f>+#REF!+#REF!</f>
        <v>#REF!</v>
      </c>
      <c r="X14" s="0" t="e">
        <f>+#REF!+#REF!</f>
        <v>#REF!</v>
      </c>
      <c r="Y14" s="0" t="e">
        <f>+#REF!+#REF!</f>
        <v>#REF!</v>
      </c>
      <c r="Z14" s="0" t="e">
        <f>+#REF!+#REF!</f>
        <v>#REF!</v>
      </c>
      <c r="AA14" s="0" t="e">
        <f>+#REF!+#REF!</f>
        <v>#REF!</v>
      </c>
      <c r="AB14" s="0" t="e">
        <f>+#REF!+#REF!</f>
        <v>#REF!</v>
      </c>
      <c r="AC14" s="0" t="e">
        <f>+#REF!+#REF!</f>
        <v>#REF!</v>
      </c>
      <c r="AD14" s="0" t="e">
        <f>+#REF!+#REF!</f>
        <v>#REF!</v>
      </c>
      <c r="AE14" s="0" t="e">
        <f>+#REF!+#REF!</f>
        <v>#REF!</v>
      </c>
      <c r="AF14" s="0" t="e">
        <f>+#REF!+#REF!</f>
        <v>#REF!</v>
      </c>
      <c r="AG14" s="0" t="e">
        <f>+#REF!+#REF!</f>
        <v>#REF!</v>
      </c>
      <c r="AH14" s="0" t="e">
        <f>+#REF!+#REF!</f>
        <v>#REF!</v>
      </c>
      <c r="AI14" s="0" t="e">
        <f>+#REF!+#REF!</f>
        <v>#REF!</v>
      </c>
      <c r="AJ14" s="0" t="e">
        <f>+#REF!+#REF!</f>
        <v>#REF!</v>
      </c>
      <c r="AK14" s="0" t="e">
        <f>+#REF!+#REF!</f>
        <v>#REF!</v>
      </c>
      <c r="AL14" s="0" t="e">
        <f>+#REF!+#REF!</f>
        <v>#REF!</v>
      </c>
      <c r="AM14" s="0" t="e">
        <f>+#REF!+#REF!</f>
        <v>#REF!</v>
      </c>
      <c r="AN14" s="0" t="e">
        <f>+#REF!+#REF!</f>
        <v>#REF!</v>
      </c>
      <c r="AO14" s="0" t="e">
        <f>+#REF!+#REF!</f>
        <v>#REF!</v>
      </c>
      <c r="AP14" s="0" t="e">
        <f>+#REF!+#REF!</f>
        <v>#REF!</v>
      </c>
      <c r="AQ14" s="0" t="e">
        <f>+#REF!+#REF!</f>
        <v>#REF!</v>
      </c>
      <c r="AR14" s="0" t="e">
        <f>+#REF!+#REF!</f>
        <v>#REF!</v>
      </c>
      <c r="AS14" s="0" t="e">
        <f>+#REF!+#REF!</f>
        <v>#REF!</v>
      </c>
      <c r="AT14" s="0" t="e">
        <f>+#REF!+#REF!</f>
        <v>#REF!</v>
      </c>
      <c r="AU14" s="0" t="e">
        <f>+#REF!+#REF!</f>
        <v>#REF!</v>
      </c>
      <c r="AV14" s="0" t="e">
        <f>+#REF!+#REF!</f>
        <v>#REF!</v>
      </c>
      <c r="AW14" s="0" t="e">
        <f>+#REF!+#REF!</f>
        <v>#REF!</v>
      </c>
      <c r="AX14" s="0" t="e">
        <f>+#REF!+#REF!</f>
        <v>#REF!</v>
      </c>
      <c r="AY14" s="0" t="e">
        <f>+#REF!+#REF!</f>
        <v>#REF!</v>
      </c>
      <c r="AZ14" s="0" t="e">
        <f>+#REF!+#REF!</f>
        <v>#REF!</v>
      </c>
      <c r="BA14" s="0" t="e">
        <f>+#REF!+#REF!</f>
        <v>#REF!</v>
      </c>
      <c r="BB14" s="0" t="e">
        <f>+#REF!+#REF!</f>
        <v>#REF!</v>
      </c>
      <c r="BC14" s="0" t="e">
        <f>+#REF!+#REF!</f>
        <v>#REF!</v>
      </c>
      <c r="BD14" s="0" t="e">
        <f>+#REF!+#REF!</f>
        <v>#REF!</v>
      </c>
      <c r="BE14" s="0" t="e">
        <f>+#REF!+#REF!</f>
        <v>#REF!</v>
      </c>
      <c r="BF14" s="0" t="e">
        <f>+#REF!+#REF!</f>
        <v>#REF!</v>
      </c>
      <c r="BG14" s="0" t="e">
        <f>+#REF!+#REF!</f>
        <v>#REF!</v>
      </c>
      <c r="BH14" s="0" t="e">
        <f>+#REF!+#REF!</f>
        <v>#REF!</v>
      </c>
      <c r="BI14" s="0" t="e">
        <f>+#REF!+#REF!</f>
        <v>#REF!</v>
      </c>
      <c r="BJ14" s="0" t="e">
        <f>+#REF!+#REF!</f>
        <v>#REF!</v>
      </c>
      <c r="BK14" s="0" t="e">
        <f>+#REF!+#REF!</f>
        <v>#REF!</v>
      </c>
      <c r="BL14" s="0" t="e">
        <f>+#REF!+#REF!</f>
        <v>#REF!</v>
      </c>
      <c r="BM14" s="0" t="e">
        <f>+#REF!+#REF!</f>
        <v>#REF!</v>
      </c>
      <c r="BN14" s="0" t="e">
        <f>+#REF!+#REF!</f>
        <v>#REF!</v>
      </c>
      <c r="BO14" s="0" t="e">
        <f>+#REF!+#REF!</f>
        <v>#REF!</v>
      </c>
      <c r="BP14" s="0" t="e">
        <f>+#REF!+#REF!</f>
        <v>#REF!</v>
      </c>
      <c r="BQ14" s="0" t="e">
        <f>+#REF!+#REF!</f>
        <v>#REF!</v>
      </c>
      <c r="BR14" s="0" t="e">
        <f>+#REF!+#REF!</f>
        <v>#REF!</v>
      </c>
      <c r="BS14" s="0" t="e">
        <f>+#REF!+#REF!</f>
        <v>#REF!</v>
      </c>
      <c r="BT14" s="0" t="e">
        <f>+#REF!+#REF!</f>
        <v>#REF!</v>
      </c>
      <c r="BU14" s="0" t="e">
        <f>+#REF!+#REF!</f>
        <v>#REF!</v>
      </c>
      <c r="BV14" s="0" t="e">
        <f>+#REF!+#REF!</f>
        <v>#REF!</v>
      </c>
      <c r="BW14" s="0" t="e">
        <f>+#REF!+#REF!</f>
        <v>#REF!</v>
      </c>
      <c r="BX14" s="0" t="e">
        <f>+#REF!+#REF!</f>
        <v>#REF!</v>
      </c>
      <c r="BY14" s="0" t="e">
        <f>+#REF!+#REF!</f>
        <v>#REF!</v>
      </c>
      <c r="BZ14" s="0" t="e">
        <f>+#REF!+#REF!</f>
        <v>#REF!</v>
      </c>
      <c r="CA14" s="0" t="e">
        <f>+#REF!+#REF!</f>
        <v>#REF!</v>
      </c>
      <c r="CB14" s="0" t="e">
        <f>+#REF!+#REF!</f>
        <v>#REF!</v>
      </c>
      <c r="CC14" s="0" t="e">
        <f>+#REF!+#REF!</f>
        <v>#REF!</v>
      </c>
      <c r="CD14" s="0" t="e">
        <f>+#REF!+#REF!</f>
        <v>#REF!</v>
      </c>
      <c r="CE14" s="0" t="e">
        <f>+#REF!+#REF!</f>
        <v>#REF!</v>
      </c>
      <c r="CF14" s="0" t="e">
        <f>+#REF!+#REF!</f>
        <v>#REF!</v>
      </c>
      <c r="CG14" s="0" t="e">
        <f>+#REF!+#REF!</f>
        <v>#REF!</v>
      </c>
      <c r="CH14" s="0" t="e">
        <f>+#REF!+#REF!</f>
        <v>#REF!</v>
      </c>
      <c r="CI14" s="0" t="e">
        <f>+#REF!+#REF!</f>
        <v>#REF!</v>
      </c>
      <c r="CJ14" s="0" t="e">
        <f>+#REF!+#REF!</f>
        <v>#REF!</v>
      </c>
      <c r="CK14" s="0" t="e">
        <f>+#REF!+#REF!</f>
        <v>#REF!</v>
      </c>
      <c r="CL14" s="0" t="e">
        <f>+#REF!+#REF!</f>
        <v>#REF!</v>
      </c>
      <c r="CM14" s="0" t="e">
        <f>+#REF!+#REF!</f>
        <v>#REF!</v>
      </c>
      <c r="CN14" s="0" t="e">
        <f>+#REF!+#REF!</f>
        <v>#REF!</v>
      </c>
      <c r="CO14" s="0" t="e">
        <f>+#REF!+#REF!</f>
        <v>#REF!</v>
      </c>
      <c r="CP14" s="0" t="e">
        <f>+#REF!+#REF!</f>
        <v>#REF!</v>
      </c>
      <c r="CQ14" s="0" t="e">
        <f>+#REF!+#REF!</f>
        <v>#REF!</v>
      </c>
      <c r="CR14" s="0" t="e">
        <f>+#REF!+#REF!</f>
        <v>#REF!</v>
      </c>
      <c r="CS14" s="0" t="e">
        <f>+#REF!+#REF!</f>
        <v>#REF!</v>
      </c>
      <c r="CT14" s="0" t="e">
        <f>+#REF!+#REF!</f>
        <v>#REF!</v>
      </c>
      <c r="CU14" s="0" t="e">
        <f>+#REF!+#REF!</f>
        <v>#REF!</v>
      </c>
      <c r="CV14" s="0" t="e">
        <f>+#REF!+#REF!</f>
        <v>#REF!</v>
      </c>
      <c r="CW14" s="0" t="e">
        <f>+#REF!+#REF!</f>
        <v>#REF!</v>
      </c>
      <c r="CX14" s="0" t="e">
        <f>+#REF!+#REF!</f>
        <v>#REF!</v>
      </c>
      <c r="CY14" s="0" t="e">
        <f>+#REF!+#REF!</f>
        <v>#REF!</v>
      </c>
      <c r="CZ14" s="0" t="e">
        <f>+#REF!+#REF!</f>
        <v>#REF!</v>
      </c>
      <c r="DA14" s="0" t="e">
        <f>+#REF!+#REF!</f>
        <v>#REF!</v>
      </c>
      <c r="DB14" s="0" t="e">
        <f>+#REF!+#REF!</f>
        <v>#REF!</v>
      </c>
      <c r="DC14" s="0" t="e">
        <f>+#REF!+#REF!</f>
        <v>#REF!</v>
      </c>
      <c r="DD14" s="0" t="e">
        <f>+#REF!+#REF!</f>
        <v>#REF!</v>
      </c>
      <c r="DE14" s="0" t="e">
        <f>+#REF!+#REF!</f>
        <v>#REF!</v>
      </c>
      <c r="DF14" s="0" t="e">
        <f>+#REF!+#REF!</f>
        <v>#REF!</v>
      </c>
      <c r="DG14" s="0" t="e">
        <f>+#REF!+#REF!</f>
        <v>#REF!</v>
      </c>
      <c r="DH14" s="0" t="e">
        <f>+#REF!+#REF!</f>
        <v>#REF!</v>
      </c>
      <c r="DI14" s="0" t="e">
        <f>+#REF!+#REF!</f>
        <v>#REF!</v>
      </c>
      <c r="DJ14" s="0" t="e">
        <f>+#REF!+#REF!</f>
        <v>#REF!</v>
      </c>
      <c r="DK14" s="0" t="e">
        <f>+#REF!+#REF!</f>
        <v>#REF!</v>
      </c>
      <c r="DL14" s="0" t="e">
        <f>+#REF!+#REF!</f>
        <v>#REF!</v>
      </c>
      <c r="DM14" s="0" t="e">
        <f>+#REF!+#REF!</f>
        <v>#REF!</v>
      </c>
      <c r="DN14" s="0" t="e">
        <f>+#REF!+#REF!</f>
        <v>#REF!</v>
      </c>
      <c r="DO14" s="0" t="e">
        <f>+#REF!+#REF!</f>
        <v>#REF!</v>
      </c>
      <c r="DP14" s="0" t="e">
        <f>+#REF!+#REF!</f>
        <v>#REF!</v>
      </c>
      <c r="DQ14" s="0" t="e">
        <f>+#REF!+#REF!</f>
        <v>#REF!</v>
      </c>
      <c r="DR14" s="0" t="e">
        <f>+#REF!+#REF!</f>
        <v>#REF!</v>
      </c>
      <c r="DS14" s="0" t="e">
        <f>+#REF!+#REF!</f>
        <v>#REF!</v>
      </c>
      <c r="DT14" s="0" t="e">
        <f>+#REF!+#REF!</f>
        <v>#REF!</v>
      </c>
      <c r="DU14" s="0" t="e">
        <f>+#REF!+#REF!</f>
        <v>#REF!</v>
      </c>
      <c r="DV14" s="0" t="e">
        <f>+#REF!+#REF!</f>
        <v>#REF!</v>
      </c>
      <c r="DW14" s="0" t="e">
        <f>+#REF!+#REF!</f>
        <v>#REF!</v>
      </c>
      <c r="DX14" s="0" t="e">
        <f>+#REF!+#REF!</f>
        <v>#REF!</v>
      </c>
      <c r="DY14" s="0" t="e">
        <f>+#REF!+#REF!</f>
        <v>#REF!</v>
      </c>
      <c r="DZ14" s="0" t="e">
        <f>+#REF!+#REF!</f>
        <v>#REF!</v>
      </c>
      <c r="EA14" s="0" t="e">
        <f>+#REF!+#REF!</f>
        <v>#REF!</v>
      </c>
      <c r="EB14" s="0" t="e">
        <f>+#REF!+#REF!</f>
        <v>#REF!</v>
      </c>
      <c r="EC14" s="0" t="e">
        <f>+#REF!+#REF!</f>
        <v>#REF!</v>
      </c>
      <c r="ED14" s="0" t="e">
        <f>+#REF!+#REF!</f>
        <v>#REF!</v>
      </c>
      <c r="EE14" s="0" t="e">
        <f>+#REF!+#REF!</f>
        <v>#REF!</v>
      </c>
      <c r="EF14" s="0" t="e">
        <f>+#REF!+#REF!</f>
        <v>#REF!</v>
      </c>
      <c r="EG14" s="0" t="e">
        <f>+#REF!+#REF!</f>
        <v>#REF!</v>
      </c>
      <c r="EH14" s="0" t="e">
        <f>+#REF!+#REF!</f>
        <v>#REF!</v>
      </c>
      <c r="EI14" s="0" t="e">
        <f>+#REF!+#REF!</f>
        <v>#REF!</v>
      </c>
      <c r="EJ14" s="0" t="e">
        <f>+#REF!+#REF!</f>
        <v>#REF!</v>
      </c>
      <c r="EK14" s="0" t="e">
        <f>+#REF!+#REF!</f>
        <v>#REF!</v>
      </c>
      <c r="EL14" s="0" t="e">
        <f>+#REF!+#REF!</f>
        <v>#REF!</v>
      </c>
      <c r="EM14" s="0" t="e">
        <f>+#REF!+#REF!</f>
        <v>#REF!</v>
      </c>
      <c r="EN14" s="0" t="e">
        <f>+#REF!+#REF!</f>
        <v>#REF!</v>
      </c>
      <c r="EO14" s="0" t="e">
        <f>+#REF!+#REF!</f>
        <v>#REF!</v>
      </c>
      <c r="EP14" s="0" t="e">
        <f>+#REF!+#REF!</f>
        <v>#REF!</v>
      </c>
      <c r="EQ14" s="0" t="e">
        <f>+#REF!+#REF!</f>
        <v>#REF!</v>
      </c>
      <c r="ER14" s="0" t="e">
        <f>+#REF!+#REF!</f>
        <v>#REF!</v>
      </c>
      <c r="ES14" s="0" t="e">
        <f>+#REF!+#REF!</f>
        <v>#REF!</v>
      </c>
      <c r="ET14" s="0" t="e">
        <f>+#REF!+#REF!</f>
        <v>#REF!</v>
      </c>
      <c r="EU14" s="0" t="e">
        <f>+#REF!+#REF!</f>
        <v>#REF!</v>
      </c>
      <c r="EV14" s="0" t="e">
        <f>+#REF!+#REF!</f>
        <v>#REF!</v>
      </c>
      <c r="EW14" s="0" t="e">
        <f>+#REF!+#REF!</f>
        <v>#REF!</v>
      </c>
      <c r="EX14" s="0" t="e">
        <f>+#REF!+#REF!</f>
        <v>#REF!</v>
      </c>
      <c r="EY14" s="0" t="e">
        <f>+#REF!+#REF!</f>
        <v>#REF!</v>
      </c>
      <c r="EZ14" s="0" t="e">
        <f>+#REF!+#REF!</f>
        <v>#REF!</v>
      </c>
      <c r="FA14" s="0" t="e">
        <f>+#REF!+#REF!</f>
        <v>#REF!</v>
      </c>
      <c r="FB14" s="0" t="e">
        <f>+#REF!+#REF!</f>
        <v>#REF!</v>
      </c>
      <c r="FC14" s="0" t="e">
        <f>+#REF!+#REF!</f>
        <v>#REF!</v>
      </c>
      <c r="FD14" s="0" t="e">
        <f>+#REF!+#REF!</f>
        <v>#REF!</v>
      </c>
      <c r="FE14" s="0" t="e">
        <f>+#REF!+#REF!</f>
        <v>#REF!</v>
      </c>
    </row>
    <row customFormat="1" ht="13.199999999999999" customHeight="1" r="15" s="0">
      <c r="A15" s="0">
        <v>301</v>
      </c>
      <c r="B15" s="0" t="s">
        <v>29</v>
      </c>
      <c r="C15" s="0">
        <v>31</v>
      </c>
      <c r="D15" s="0" t="s">
        <v>25</v>
      </c>
      <c r="F15" s="0" t="e">
        <f>+#REF!+#REF!</f>
        <v>#REF!</v>
      </c>
      <c r="G15" s="0" t="e">
        <f>+#REF!+#REF!</f>
        <v>#REF!</v>
      </c>
      <c r="H15" s="0" t="e">
        <f>+#REF!+#REF!</f>
        <v>#REF!</v>
      </c>
      <c r="I15" s="0" t="e">
        <f>+#REF!+#REF!</f>
        <v>#REF!</v>
      </c>
      <c r="J15" s="0" t="e">
        <f>+#REF!+#REF!</f>
        <v>#REF!</v>
      </c>
      <c r="K15" s="0" t="e">
        <f>+#REF!+#REF!</f>
        <v>#REF!</v>
      </c>
      <c r="L15" s="0" t="e">
        <f>+#REF!+#REF!</f>
        <v>#REF!</v>
      </c>
      <c r="M15" s="0" t="e">
        <f>+#REF!+#REF!</f>
        <v>#REF!</v>
      </c>
      <c r="N15" s="0" t="e">
        <f>+#REF!+#REF!</f>
        <v>#REF!</v>
      </c>
      <c r="O15" s="0" t="e">
        <f>+#REF!+#REF!</f>
        <v>#REF!</v>
      </c>
      <c r="P15" s="0" t="e">
        <f>+#REF!+#REF!</f>
        <v>#REF!</v>
      </c>
      <c r="Q15" s="0" t="e">
        <f>+#REF!+#REF!</f>
        <v>#REF!</v>
      </c>
      <c r="R15" s="0" t="e">
        <f>+#REF!+#REF!</f>
        <v>#REF!</v>
      </c>
      <c r="S15" s="0" t="e">
        <f>+#REF!+#REF!</f>
        <v>#REF!</v>
      </c>
      <c r="T15" s="0" t="e">
        <f>+#REF!+#REF!</f>
        <v>#REF!</v>
      </c>
      <c r="U15" s="0" t="e">
        <f>+#REF!+#REF!</f>
        <v>#REF!</v>
      </c>
      <c r="V15" s="0" t="e">
        <f>+#REF!+#REF!</f>
        <v>#REF!</v>
      </c>
      <c r="W15" s="0" t="e">
        <f>+#REF!+#REF!</f>
        <v>#REF!</v>
      </c>
      <c r="X15" s="0" t="e">
        <f>+#REF!+#REF!</f>
        <v>#REF!</v>
      </c>
      <c r="Y15" s="0" t="e">
        <f>+#REF!+#REF!</f>
        <v>#REF!</v>
      </c>
      <c r="Z15" s="0" t="e">
        <f>+#REF!+#REF!</f>
        <v>#REF!</v>
      </c>
      <c r="AA15" s="0" t="e">
        <f>+#REF!+#REF!</f>
        <v>#REF!</v>
      </c>
      <c r="AB15" s="0" t="e">
        <f>+#REF!+#REF!</f>
        <v>#REF!</v>
      </c>
      <c r="AC15" s="0" t="e">
        <f>+#REF!+#REF!</f>
        <v>#REF!</v>
      </c>
      <c r="AD15" s="0" t="e">
        <f>+#REF!+#REF!</f>
        <v>#REF!</v>
      </c>
      <c r="AE15" s="0" t="e">
        <f>+#REF!+#REF!</f>
        <v>#REF!</v>
      </c>
      <c r="AF15" s="0" t="e">
        <f>+#REF!+#REF!</f>
        <v>#REF!</v>
      </c>
      <c r="AG15" s="0" t="e">
        <f>+#REF!+#REF!</f>
        <v>#REF!</v>
      </c>
      <c r="AH15" s="0" t="e">
        <f>+#REF!+#REF!</f>
        <v>#REF!</v>
      </c>
      <c r="AI15" s="0" t="e">
        <f>+#REF!+#REF!</f>
        <v>#REF!</v>
      </c>
      <c r="AJ15" s="0" t="e">
        <f>+#REF!+#REF!</f>
        <v>#REF!</v>
      </c>
      <c r="AK15" s="0" t="e">
        <f>+#REF!+#REF!</f>
        <v>#REF!</v>
      </c>
      <c r="AL15" s="0" t="e">
        <f>+#REF!+#REF!</f>
        <v>#REF!</v>
      </c>
      <c r="AM15" s="0" t="e">
        <f>+#REF!+#REF!</f>
        <v>#REF!</v>
      </c>
      <c r="AN15" s="0" t="e">
        <f>+#REF!+#REF!</f>
        <v>#REF!</v>
      </c>
      <c r="AO15" s="0" t="e">
        <f>+#REF!+#REF!</f>
        <v>#REF!</v>
      </c>
      <c r="AP15" s="0" t="e">
        <f>+#REF!+#REF!</f>
        <v>#REF!</v>
      </c>
      <c r="AQ15" s="0" t="e">
        <f>+#REF!+#REF!</f>
        <v>#REF!</v>
      </c>
      <c r="AR15" s="0" t="e">
        <f>+#REF!+#REF!</f>
        <v>#REF!</v>
      </c>
      <c r="AS15" s="0" t="e">
        <f>+#REF!+#REF!</f>
        <v>#REF!</v>
      </c>
      <c r="AT15" s="0" t="e">
        <f>+#REF!+#REF!</f>
        <v>#REF!</v>
      </c>
      <c r="AU15" s="0" t="e">
        <f>+#REF!+#REF!</f>
        <v>#REF!</v>
      </c>
      <c r="AV15" s="0" t="e">
        <f>+#REF!+#REF!</f>
        <v>#REF!</v>
      </c>
      <c r="AW15" s="0" t="e">
        <f>+#REF!+#REF!</f>
        <v>#REF!</v>
      </c>
      <c r="AX15" s="0" t="e">
        <f>+#REF!+#REF!</f>
        <v>#REF!</v>
      </c>
      <c r="AY15" s="0" t="e">
        <f>+#REF!+#REF!</f>
        <v>#REF!</v>
      </c>
      <c r="AZ15" s="0" t="e">
        <f>+#REF!+#REF!</f>
        <v>#REF!</v>
      </c>
      <c r="BA15" s="0" t="e">
        <f>+#REF!+#REF!</f>
        <v>#REF!</v>
      </c>
      <c r="BB15" s="0" t="e">
        <f>+#REF!+#REF!</f>
        <v>#REF!</v>
      </c>
      <c r="BC15" s="0" t="e">
        <f>+#REF!+#REF!</f>
        <v>#REF!</v>
      </c>
      <c r="BD15" s="0" t="e">
        <f>+#REF!+#REF!</f>
        <v>#REF!</v>
      </c>
      <c r="BE15" s="0" t="e">
        <f>+#REF!+#REF!</f>
        <v>#REF!</v>
      </c>
      <c r="BF15" s="0" t="e">
        <f>+#REF!+#REF!</f>
        <v>#REF!</v>
      </c>
      <c r="BG15" s="0" t="e">
        <f>+#REF!+#REF!</f>
        <v>#REF!</v>
      </c>
      <c r="BH15" s="0" t="e">
        <f>+#REF!+#REF!</f>
        <v>#REF!</v>
      </c>
      <c r="BI15" s="0" t="e">
        <f>+#REF!+#REF!</f>
        <v>#REF!</v>
      </c>
      <c r="BJ15" s="0" t="e">
        <f>+#REF!+#REF!</f>
        <v>#REF!</v>
      </c>
      <c r="BK15" s="0" t="e">
        <f>+#REF!+#REF!</f>
        <v>#REF!</v>
      </c>
      <c r="BL15" s="0" t="e">
        <f>+#REF!+#REF!</f>
        <v>#REF!</v>
      </c>
      <c r="BM15" s="0" t="e">
        <f>+#REF!+#REF!</f>
        <v>#REF!</v>
      </c>
      <c r="BN15" s="0" t="e">
        <f>+#REF!+#REF!</f>
        <v>#REF!</v>
      </c>
      <c r="BO15" s="0" t="e">
        <f>+#REF!+#REF!</f>
        <v>#REF!</v>
      </c>
      <c r="BP15" s="0" t="e">
        <f>+#REF!+#REF!</f>
        <v>#REF!</v>
      </c>
      <c r="BQ15" s="0" t="e">
        <f>+#REF!+#REF!</f>
        <v>#REF!</v>
      </c>
      <c r="BR15" s="0" t="e">
        <f>+#REF!+#REF!</f>
        <v>#REF!</v>
      </c>
      <c r="BS15" s="0" t="e">
        <f>+#REF!+#REF!</f>
        <v>#REF!</v>
      </c>
      <c r="BT15" s="0" t="e">
        <f>+#REF!+#REF!</f>
        <v>#REF!</v>
      </c>
      <c r="BU15" s="0" t="e">
        <f>+#REF!+#REF!</f>
        <v>#REF!</v>
      </c>
      <c r="BV15" s="0" t="e">
        <f>+#REF!+#REF!</f>
        <v>#REF!</v>
      </c>
      <c r="BW15" s="0" t="e">
        <f>+#REF!+#REF!</f>
        <v>#REF!</v>
      </c>
      <c r="BX15" s="0" t="e">
        <f>+#REF!+#REF!</f>
        <v>#REF!</v>
      </c>
      <c r="BY15" s="0" t="e">
        <f>+#REF!+#REF!</f>
        <v>#REF!</v>
      </c>
      <c r="BZ15" s="0" t="e">
        <f>+#REF!+#REF!</f>
        <v>#REF!</v>
      </c>
      <c r="CA15" s="0" t="e">
        <f>+#REF!+#REF!</f>
        <v>#REF!</v>
      </c>
      <c r="CB15" s="0" t="e">
        <f>+#REF!+#REF!</f>
        <v>#REF!</v>
      </c>
      <c r="CC15" s="0" t="e">
        <f>+#REF!+#REF!</f>
        <v>#REF!</v>
      </c>
      <c r="CD15" s="0" t="e">
        <f>+#REF!+#REF!</f>
        <v>#REF!</v>
      </c>
      <c r="CE15" s="0" t="e">
        <f>+#REF!+#REF!</f>
        <v>#REF!</v>
      </c>
      <c r="CF15" s="0" t="e">
        <f>+#REF!+#REF!</f>
        <v>#REF!</v>
      </c>
      <c r="CG15" s="0" t="e">
        <f>+#REF!+#REF!</f>
        <v>#REF!</v>
      </c>
      <c r="CH15" s="0" t="e">
        <f>+#REF!+#REF!</f>
        <v>#REF!</v>
      </c>
      <c r="CI15" s="0" t="e">
        <f>+#REF!+#REF!</f>
        <v>#REF!</v>
      </c>
      <c r="CJ15" s="0" t="e">
        <f>+#REF!+#REF!</f>
        <v>#REF!</v>
      </c>
      <c r="CK15" s="0" t="e">
        <f>+#REF!+#REF!</f>
        <v>#REF!</v>
      </c>
      <c r="CL15" s="0" t="e">
        <f>+#REF!+#REF!</f>
        <v>#REF!</v>
      </c>
      <c r="CM15" s="0" t="e">
        <f>+#REF!+#REF!</f>
        <v>#REF!</v>
      </c>
      <c r="CN15" s="0" t="e">
        <f>+#REF!+#REF!</f>
        <v>#REF!</v>
      </c>
      <c r="CO15" s="0" t="e">
        <f>+#REF!+#REF!</f>
        <v>#REF!</v>
      </c>
      <c r="CP15" s="0" t="e">
        <f>+#REF!+#REF!</f>
        <v>#REF!</v>
      </c>
      <c r="CQ15" s="0" t="e">
        <f>+#REF!+#REF!</f>
        <v>#REF!</v>
      </c>
      <c r="CR15" s="0" t="e">
        <f>+#REF!+#REF!</f>
        <v>#REF!</v>
      </c>
      <c r="CS15" s="0" t="e">
        <f>+#REF!+#REF!</f>
        <v>#REF!</v>
      </c>
      <c r="CT15" s="0" t="e">
        <f>+#REF!+#REF!</f>
        <v>#REF!</v>
      </c>
      <c r="CU15" s="0" t="e">
        <f>+#REF!+#REF!</f>
        <v>#REF!</v>
      </c>
      <c r="CV15" s="0" t="e">
        <f>+#REF!+#REF!</f>
        <v>#REF!</v>
      </c>
      <c r="CW15" s="0" t="e">
        <f>+#REF!+#REF!</f>
        <v>#REF!</v>
      </c>
      <c r="CX15" s="0" t="e">
        <f>+#REF!+#REF!</f>
        <v>#REF!</v>
      </c>
      <c r="CY15" s="0" t="e">
        <f>+#REF!+#REF!</f>
        <v>#REF!</v>
      </c>
      <c r="CZ15" s="0" t="e">
        <f>+#REF!+#REF!</f>
        <v>#REF!</v>
      </c>
      <c r="DA15" s="0" t="e">
        <f>+#REF!+#REF!</f>
        <v>#REF!</v>
      </c>
      <c r="DB15" s="0" t="e">
        <f>+#REF!+#REF!</f>
        <v>#REF!</v>
      </c>
      <c r="DC15" s="0" t="e">
        <f>+#REF!+#REF!</f>
        <v>#REF!</v>
      </c>
      <c r="DD15" s="0" t="e">
        <f>+#REF!+#REF!</f>
        <v>#REF!</v>
      </c>
      <c r="DE15" s="0" t="e">
        <f>+#REF!+#REF!</f>
        <v>#REF!</v>
      </c>
      <c r="DF15" s="0" t="e">
        <f>+#REF!+#REF!</f>
        <v>#REF!</v>
      </c>
      <c r="DG15" s="0" t="e">
        <f>+#REF!+#REF!</f>
        <v>#REF!</v>
      </c>
      <c r="DH15" s="0" t="e">
        <f>+#REF!+#REF!</f>
        <v>#REF!</v>
      </c>
      <c r="DI15" s="0" t="e">
        <f>+#REF!+#REF!</f>
        <v>#REF!</v>
      </c>
      <c r="DJ15" s="0" t="e">
        <f>+#REF!+#REF!</f>
        <v>#REF!</v>
      </c>
      <c r="DK15" s="0" t="e">
        <f>+#REF!+#REF!</f>
        <v>#REF!</v>
      </c>
      <c r="DL15" s="0" t="e">
        <f>+#REF!+#REF!</f>
        <v>#REF!</v>
      </c>
      <c r="DM15" s="0" t="e">
        <f>+#REF!+#REF!</f>
        <v>#REF!</v>
      </c>
      <c r="DN15" s="0" t="e">
        <f>+#REF!+#REF!</f>
        <v>#REF!</v>
      </c>
      <c r="DO15" s="0" t="e">
        <f>+#REF!+#REF!</f>
        <v>#REF!</v>
      </c>
      <c r="DP15" s="0" t="e">
        <f>+#REF!+#REF!</f>
        <v>#REF!</v>
      </c>
      <c r="DQ15" s="0" t="e">
        <f>+#REF!+#REF!</f>
        <v>#REF!</v>
      </c>
      <c r="DR15" s="0" t="e">
        <f>+#REF!+#REF!</f>
        <v>#REF!</v>
      </c>
      <c r="DS15" s="0" t="e">
        <f>+#REF!+#REF!</f>
        <v>#REF!</v>
      </c>
      <c r="DT15" s="0" t="e">
        <f>+#REF!+#REF!</f>
        <v>#REF!</v>
      </c>
      <c r="DU15" s="0" t="e">
        <f>+#REF!+#REF!</f>
        <v>#REF!</v>
      </c>
      <c r="DV15" s="0" t="e">
        <f>+#REF!+#REF!</f>
        <v>#REF!</v>
      </c>
      <c r="DW15" s="0" t="e">
        <f>+#REF!+#REF!</f>
        <v>#REF!</v>
      </c>
      <c r="DX15" s="0" t="e">
        <f>+#REF!+#REF!</f>
        <v>#REF!</v>
      </c>
      <c r="DY15" s="0" t="e">
        <f>+#REF!+#REF!</f>
        <v>#REF!</v>
      </c>
      <c r="DZ15" s="0" t="e">
        <f>+#REF!+#REF!</f>
        <v>#REF!</v>
      </c>
      <c r="EA15" s="0" t="e">
        <f>+#REF!+#REF!</f>
        <v>#REF!</v>
      </c>
      <c r="EB15" s="0" t="e">
        <f>+#REF!+#REF!</f>
        <v>#REF!</v>
      </c>
      <c r="EC15" s="0" t="e">
        <f>+#REF!+#REF!</f>
        <v>#REF!</v>
      </c>
      <c r="ED15" s="0" t="e">
        <f>+#REF!+#REF!</f>
        <v>#REF!</v>
      </c>
      <c r="EE15" s="0" t="e">
        <f>+#REF!+#REF!</f>
        <v>#REF!</v>
      </c>
      <c r="EF15" s="0" t="e">
        <f>+#REF!+#REF!</f>
        <v>#REF!</v>
      </c>
      <c r="EG15" s="0" t="e">
        <f>+#REF!+#REF!</f>
        <v>#REF!</v>
      </c>
      <c r="EH15" s="0" t="e">
        <f>+#REF!+#REF!</f>
        <v>#REF!</v>
      </c>
      <c r="EI15" s="0" t="e">
        <f>+#REF!+#REF!</f>
        <v>#REF!</v>
      </c>
      <c r="EJ15" s="0" t="e">
        <f>+#REF!+#REF!</f>
        <v>#REF!</v>
      </c>
      <c r="EK15" s="0" t="e">
        <f>+#REF!+#REF!</f>
        <v>#REF!</v>
      </c>
      <c r="EL15" s="0" t="e">
        <f>+#REF!+#REF!</f>
        <v>#REF!</v>
      </c>
      <c r="EM15" s="0" t="e">
        <f>+#REF!+#REF!</f>
        <v>#REF!</v>
      </c>
      <c r="EN15" s="0" t="e">
        <f>+#REF!+#REF!</f>
        <v>#REF!</v>
      </c>
      <c r="EO15" s="0" t="e">
        <f>+#REF!+#REF!</f>
        <v>#REF!</v>
      </c>
      <c r="EP15" s="0" t="e">
        <f>+#REF!+#REF!</f>
        <v>#REF!</v>
      </c>
      <c r="EQ15" s="0" t="e">
        <f>+#REF!+#REF!</f>
        <v>#REF!</v>
      </c>
      <c r="ER15" s="0" t="e">
        <f>+#REF!+#REF!</f>
        <v>#REF!</v>
      </c>
      <c r="ES15" s="0" t="e">
        <f>+#REF!+#REF!</f>
        <v>#REF!</v>
      </c>
      <c r="ET15" s="0" t="e">
        <f>+#REF!+#REF!</f>
        <v>#REF!</v>
      </c>
      <c r="EU15" s="0" t="e">
        <f>+#REF!+#REF!</f>
        <v>#REF!</v>
      </c>
      <c r="EV15" s="0" t="e">
        <f>+#REF!+#REF!</f>
        <v>#REF!</v>
      </c>
      <c r="EW15" s="0" t="e">
        <f>+#REF!+#REF!</f>
        <v>#REF!</v>
      </c>
      <c r="EX15" s="0" t="e">
        <f>+#REF!+#REF!</f>
        <v>#REF!</v>
      </c>
      <c r="EY15" s="0" t="e">
        <f>+#REF!+#REF!</f>
        <v>#REF!</v>
      </c>
      <c r="EZ15" s="0" t="e">
        <f>+#REF!+#REF!</f>
        <v>#REF!</v>
      </c>
      <c r="FA15" s="0" t="e">
        <f>+#REF!+#REF!</f>
        <v>#REF!</v>
      </c>
      <c r="FB15" s="0" t="e">
        <f>+#REF!+#REF!</f>
        <v>#REF!</v>
      </c>
      <c r="FC15" s="0" t="e">
        <f>+#REF!+#REF!</f>
        <v>#REF!</v>
      </c>
      <c r="FD15" s="0" t="e">
        <f>+#REF!+#REF!</f>
        <v>#REF!</v>
      </c>
      <c r="FE15" s="0" t="e">
        <f>+#REF!+#REF!</f>
        <v>#REF!</v>
      </c>
    </row>
    <row customFormat="1" ht="13.199999999999999" customHeight="1" r="16" s="0">
      <c r="A16" s="0">
        <v>301</v>
      </c>
      <c r="B16" s="0" t="s">
        <v>29</v>
      </c>
      <c r="C16" s="0">
        <v>32</v>
      </c>
      <c r="D16" s="0" t="s">
        <v>26</v>
      </c>
      <c r="F16" s="0" t="e">
        <f>+#REF!+#REF!</f>
        <v>#REF!</v>
      </c>
      <c r="G16" s="0" t="e">
        <f>+#REF!+#REF!</f>
        <v>#REF!</v>
      </c>
      <c r="H16" s="0" t="e">
        <f>+#REF!+#REF!</f>
        <v>#REF!</v>
      </c>
      <c r="I16" s="0" t="e">
        <f>+#REF!+#REF!</f>
        <v>#REF!</v>
      </c>
      <c r="J16" s="0" t="e">
        <f>+#REF!+#REF!</f>
        <v>#REF!</v>
      </c>
      <c r="K16" s="0" t="e">
        <f>+#REF!+#REF!</f>
        <v>#REF!</v>
      </c>
      <c r="L16" s="0" t="e">
        <f>+#REF!+#REF!</f>
        <v>#REF!</v>
      </c>
      <c r="M16" s="0" t="e">
        <f>+#REF!+#REF!</f>
        <v>#REF!</v>
      </c>
      <c r="N16" s="0" t="e">
        <f>+#REF!+#REF!</f>
        <v>#REF!</v>
      </c>
      <c r="O16" s="0" t="e">
        <f>+#REF!+#REF!</f>
        <v>#REF!</v>
      </c>
      <c r="P16" s="0" t="e">
        <f>+#REF!+#REF!</f>
        <v>#REF!</v>
      </c>
      <c r="Q16" s="0" t="e">
        <f>+#REF!+#REF!</f>
        <v>#REF!</v>
      </c>
      <c r="R16" s="0" t="e">
        <f>+#REF!+#REF!</f>
        <v>#REF!</v>
      </c>
      <c r="S16" s="0" t="e">
        <f>+#REF!+#REF!</f>
        <v>#REF!</v>
      </c>
      <c r="T16" s="0" t="e">
        <f>+#REF!+#REF!</f>
        <v>#REF!</v>
      </c>
      <c r="U16" s="0" t="e">
        <f>+#REF!+#REF!</f>
        <v>#REF!</v>
      </c>
      <c r="V16" s="0" t="e">
        <f>+#REF!+#REF!</f>
        <v>#REF!</v>
      </c>
      <c r="W16" s="0" t="e">
        <f>+#REF!+#REF!</f>
        <v>#REF!</v>
      </c>
      <c r="X16" s="0" t="e">
        <f>+#REF!+#REF!</f>
        <v>#REF!</v>
      </c>
      <c r="Y16" s="0" t="e">
        <f>+#REF!+#REF!</f>
        <v>#REF!</v>
      </c>
      <c r="Z16" s="0" t="e">
        <f>+#REF!+#REF!</f>
        <v>#REF!</v>
      </c>
      <c r="AA16" s="0" t="e">
        <f>+#REF!+#REF!</f>
        <v>#REF!</v>
      </c>
      <c r="AB16" s="0" t="e">
        <f>+#REF!+#REF!</f>
        <v>#REF!</v>
      </c>
      <c r="AC16" s="0" t="e">
        <f>+#REF!+#REF!</f>
        <v>#REF!</v>
      </c>
      <c r="AD16" s="0" t="e">
        <f>+#REF!+#REF!</f>
        <v>#REF!</v>
      </c>
      <c r="AE16" s="0" t="e">
        <f>+#REF!+#REF!</f>
        <v>#REF!</v>
      </c>
      <c r="AF16" s="0" t="e">
        <f>+#REF!+#REF!</f>
        <v>#REF!</v>
      </c>
      <c r="AG16" s="0" t="e">
        <f>+#REF!+#REF!</f>
        <v>#REF!</v>
      </c>
      <c r="AH16" s="0" t="e">
        <f>+#REF!+#REF!</f>
        <v>#REF!</v>
      </c>
      <c r="AI16" s="0" t="e">
        <f>+#REF!+#REF!</f>
        <v>#REF!</v>
      </c>
      <c r="AJ16" s="0" t="e">
        <f>+#REF!+#REF!</f>
        <v>#REF!</v>
      </c>
      <c r="AK16" s="0" t="e">
        <f>+#REF!+#REF!</f>
        <v>#REF!</v>
      </c>
      <c r="AL16" s="0" t="e">
        <f>+#REF!+#REF!</f>
        <v>#REF!</v>
      </c>
      <c r="AM16" s="0" t="e">
        <f>+#REF!+#REF!</f>
        <v>#REF!</v>
      </c>
      <c r="AN16" s="0" t="e">
        <f>+#REF!+#REF!</f>
        <v>#REF!</v>
      </c>
      <c r="AO16" s="0" t="e">
        <f>+#REF!+#REF!</f>
        <v>#REF!</v>
      </c>
      <c r="AP16" s="0" t="e">
        <f>+#REF!+#REF!</f>
        <v>#REF!</v>
      </c>
      <c r="AQ16" s="0" t="e">
        <f>+#REF!+#REF!</f>
        <v>#REF!</v>
      </c>
      <c r="AR16" s="0" t="e">
        <f>+#REF!+#REF!</f>
        <v>#REF!</v>
      </c>
      <c r="AS16" s="0" t="e">
        <f>+#REF!+#REF!</f>
        <v>#REF!</v>
      </c>
      <c r="AT16" s="0" t="e">
        <f>+#REF!+#REF!</f>
        <v>#REF!</v>
      </c>
      <c r="AU16" s="0" t="e">
        <f>+#REF!+#REF!</f>
        <v>#REF!</v>
      </c>
      <c r="AV16" s="0" t="e">
        <f>+#REF!+#REF!</f>
        <v>#REF!</v>
      </c>
      <c r="AW16" s="0" t="e">
        <f>+#REF!+#REF!</f>
        <v>#REF!</v>
      </c>
      <c r="AX16" s="0" t="e">
        <f>+#REF!+#REF!</f>
        <v>#REF!</v>
      </c>
      <c r="AY16" s="0" t="e">
        <f>+#REF!+#REF!</f>
        <v>#REF!</v>
      </c>
      <c r="AZ16" s="0" t="e">
        <f>+#REF!+#REF!</f>
        <v>#REF!</v>
      </c>
      <c r="BA16" s="0" t="e">
        <f>+#REF!+#REF!</f>
        <v>#REF!</v>
      </c>
      <c r="BB16" s="0" t="e">
        <f>+#REF!+#REF!</f>
        <v>#REF!</v>
      </c>
      <c r="BC16" s="0" t="e">
        <f>+#REF!+#REF!</f>
        <v>#REF!</v>
      </c>
      <c r="BD16" s="0" t="e">
        <f>+#REF!+#REF!</f>
        <v>#REF!</v>
      </c>
      <c r="BE16" s="0" t="e">
        <f>+#REF!+#REF!</f>
        <v>#REF!</v>
      </c>
      <c r="BF16" s="0" t="e">
        <f>+#REF!+#REF!</f>
        <v>#REF!</v>
      </c>
      <c r="BG16" s="0" t="e">
        <f>+#REF!+#REF!</f>
        <v>#REF!</v>
      </c>
      <c r="BH16" s="0" t="e">
        <f>+#REF!+#REF!</f>
        <v>#REF!</v>
      </c>
      <c r="BI16" s="0" t="e">
        <f>+#REF!+#REF!</f>
        <v>#REF!</v>
      </c>
      <c r="BJ16" s="0" t="e">
        <f>+#REF!+#REF!</f>
        <v>#REF!</v>
      </c>
      <c r="BK16" s="0" t="e">
        <f>+#REF!+#REF!</f>
        <v>#REF!</v>
      </c>
      <c r="BL16" s="0" t="e">
        <f>+#REF!+#REF!</f>
        <v>#REF!</v>
      </c>
      <c r="BM16" s="0" t="e">
        <f>+#REF!+#REF!</f>
        <v>#REF!</v>
      </c>
      <c r="BN16" s="0" t="e">
        <f>+#REF!+#REF!</f>
        <v>#REF!</v>
      </c>
      <c r="BO16" s="0" t="e">
        <f>+#REF!+#REF!</f>
        <v>#REF!</v>
      </c>
      <c r="BP16" s="0" t="e">
        <f>+#REF!+#REF!</f>
        <v>#REF!</v>
      </c>
      <c r="BQ16" s="0" t="e">
        <f>+#REF!+#REF!</f>
        <v>#REF!</v>
      </c>
      <c r="BR16" s="0" t="e">
        <f>+#REF!+#REF!</f>
        <v>#REF!</v>
      </c>
      <c r="BS16" s="0" t="e">
        <f>+#REF!+#REF!</f>
        <v>#REF!</v>
      </c>
      <c r="BT16" s="0" t="e">
        <f>+#REF!+#REF!</f>
        <v>#REF!</v>
      </c>
      <c r="BU16" s="0" t="e">
        <f>+#REF!+#REF!</f>
        <v>#REF!</v>
      </c>
      <c r="BV16" s="0" t="e">
        <f>+#REF!+#REF!</f>
        <v>#REF!</v>
      </c>
      <c r="BW16" s="0" t="e">
        <f>+#REF!+#REF!</f>
        <v>#REF!</v>
      </c>
      <c r="BX16" s="0" t="e">
        <f>+#REF!+#REF!</f>
        <v>#REF!</v>
      </c>
      <c r="BY16" s="0" t="e">
        <f>+#REF!+#REF!</f>
        <v>#REF!</v>
      </c>
      <c r="BZ16" s="0" t="e">
        <f>+#REF!+#REF!</f>
        <v>#REF!</v>
      </c>
      <c r="CA16" s="0" t="e">
        <f>+#REF!+#REF!</f>
        <v>#REF!</v>
      </c>
      <c r="CB16" s="0" t="e">
        <f>+#REF!+#REF!</f>
        <v>#REF!</v>
      </c>
      <c r="CC16" s="0" t="e">
        <f>+#REF!+#REF!</f>
        <v>#REF!</v>
      </c>
      <c r="CD16" s="0" t="e">
        <f>+#REF!+#REF!</f>
        <v>#REF!</v>
      </c>
      <c r="CE16" s="0" t="e">
        <f>+#REF!+#REF!</f>
        <v>#REF!</v>
      </c>
      <c r="CF16" s="0" t="e">
        <f>+#REF!+#REF!</f>
        <v>#REF!</v>
      </c>
      <c r="CG16" s="0" t="e">
        <f>+#REF!+#REF!</f>
        <v>#REF!</v>
      </c>
      <c r="CH16" s="0" t="e">
        <f>+#REF!+#REF!</f>
        <v>#REF!</v>
      </c>
      <c r="CI16" s="0" t="e">
        <f>+#REF!+#REF!</f>
        <v>#REF!</v>
      </c>
      <c r="CJ16" s="0" t="e">
        <f>+#REF!+#REF!</f>
        <v>#REF!</v>
      </c>
      <c r="CK16" s="0" t="e">
        <f>+#REF!+#REF!</f>
        <v>#REF!</v>
      </c>
      <c r="CL16" s="0" t="e">
        <f>+#REF!+#REF!</f>
        <v>#REF!</v>
      </c>
      <c r="CM16" s="0" t="e">
        <f>+#REF!+#REF!</f>
        <v>#REF!</v>
      </c>
      <c r="CN16" s="0" t="e">
        <f>+#REF!+#REF!</f>
        <v>#REF!</v>
      </c>
      <c r="CO16" s="0" t="e">
        <f>+#REF!+#REF!</f>
        <v>#REF!</v>
      </c>
      <c r="CP16" s="0" t="e">
        <f>+#REF!+#REF!</f>
        <v>#REF!</v>
      </c>
      <c r="CQ16" s="0" t="e">
        <f>+#REF!+#REF!</f>
        <v>#REF!</v>
      </c>
      <c r="CR16" s="0" t="e">
        <f>+#REF!+#REF!</f>
        <v>#REF!</v>
      </c>
      <c r="CS16" s="0" t="e">
        <f>+#REF!+#REF!</f>
        <v>#REF!</v>
      </c>
      <c r="CT16" s="0" t="e">
        <f>+#REF!+#REF!</f>
        <v>#REF!</v>
      </c>
      <c r="CU16" s="0" t="e">
        <f>+#REF!+#REF!</f>
        <v>#REF!</v>
      </c>
      <c r="CV16" s="0" t="e">
        <f>+#REF!+#REF!</f>
        <v>#REF!</v>
      </c>
      <c r="CW16" s="0" t="e">
        <f>+#REF!+#REF!</f>
        <v>#REF!</v>
      </c>
      <c r="CX16" s="0" t="e">
        <f>+#REF!+#REF!</f>
        <v>#REF!</v>
      </c>
      <c r="CY16" s="0" t="e">
        <f>+#REF!+#REF!</f>
        <v>#REF!</v>
      </c>
      <c r="CZ16" s="0" t="e">
        <f>+#REF!+#REF!</f>
        <v>#REF!</v>
      </c>
      <c r="DA16" s="0" t="e">
        <f>+#REF!+#REF!</f>
        <v>#REF!</v>
      </c>
      <c r="DB16" s="0" t="e">
        <f>+#REF!+#REF!</f>
        <v>#REF!</v>
      </c>
      <c r="DC16" s="0" t="e">
        <f>+#REF!+#REF!</f>
        <v>#REF!</v>
      </c>
      <c r="DD16" s="0" t="e">
        <f>+#REF!+#REF!</f>
        <v>#REF!</v>
      </c>
      <c r="DE16" s="0" t="e">
        <f>+#REF!+#REF!</f>
        <v>#REF!</v>
      </c>
      <c r="DF16" s="0" t="e">
        <f>+#REF!+#REF!</f>
        <v>#REF!</v>
      </c>
      <c r="DG16" s="0" t="e">
        <f>+#REF!+#REF!</f>
        <v>#REF!</v>
      </c>
      <c r="DH16" s="0" t="e">
        <f>+#REF!+#REF!</f>
        <v>#REF!</v>
      </c>
      <c r="DI16" s="0" t="e">
        <f>+#REF!+#REF!</f>
        <v>#REF!</v>
      </c>
      <c r="DJ16" s="0" t="e">
        <f>+#REF!+#REF!</f>
        <v>#REF!</v>
      </c>
      <c r="DK16" s="0" t="e">
        <f>+#REF!+#REF!</f>
        <v>#REF!</v>
      </c>
      <c r="DL16" s="0" t="e">
        <f>+#REF!+#REF!</f>
        <v>#REF!</v>
      </c>
      <c r="DM16" s="0" t="e">
        <f>+#REF!+#REF!</f>
        <v>#REF!</v>
      </c>
      <c r="DN16" s="0" t="e">
        <f>+#REF!+#REF!</f>
        <v>#REF!</v>
      </c>
      <c r="DO16" s="0" t="e">
        <f>+#REF!+#REF!</f>
        <v>#REF!</v>
      </c>
      <c r="DP16" s="0" t="e">
        <f>+#REF!+#REF!</f>
        <v>#REF!</v>
      </c>
      <c r="DQ16" s="0" t="e">
        <f>+#REF!+#REF!</f>
        <v>#REF!</v>
      </c>
      <c r="DR16" s="0" t="e">
        <f>+#REF!+#REF!</f>
        <v>#REF!</v>
      </c>
      <c r="DS16" s="0" t="e">
        <f>+#REF!+#REF!</f>
        <v>#REF!</v>
      </c>
      <c r="DT16" s="0" t="e">
        <f>+#REF!+#REF!</f>
        <v>#REF!</v>
      </c>
      <c r="DU16" s="0" t="e">
        <f>+#REF!+#REF!</f>
        <v>#REF!</v>
      </c>
      <c r="DV16" s="0" t="e">
        <f>+#REF!+#REF!</f>
        <v>#REF!</v>
      </c>
      <c r="DW16" s="0" t="e">
        <f>+#REF!+#REF!</f>
        <v>#REF!</v>
      </c>
      <c r="DX16" s="0" t="e">
        <f>+#REF!+#REF!</f>
        <v>#REF!</v>
      </c>
      <c r="DY16" s="0" t="e">
        <f>+#REF!+#REF!</f>
        <v>#REF!</v>
      </c>
      <c r="DZ16" s="0" t="e">
        <f>+#REF!+#REF!</f>
        <v>#REF!</v>
      </c>
      <c r="EA16" s="0" t="e">
        <f>+#REF!+#REF!</f>
        <v>#REF!</v>
      </c>
      <c r="EB16" s="0" t="e">
        <f>+#REF!+#REF!</f>
        <v>#REF!</v>
      </c>
      <c r="EC16" s="0" t="e">
        <f>+#REF!+#REF!</f>
        <v>#REF!</v>
      </c>
      <c r="ED16" s="0" t="e">
        <f>+#REF!+#REF!</f>
        <v>#REF!</v>
      </c>
      <c r="EE16" s="0" t="e">
        <f>+#REF!+#REF!</f>
        <v>#REF!</v>
      </c>
      <c r="EF16" s="0" t="e">
        <f>+#REF!+#REF!</f>
        <v>#REF!</v>
      </c>
      <c r="EG16" s="0" t="e">
        <f>+#REF!+#REF!</f>
        <v>#REF!</v>
      </c>
      <c r="EH16" s="0" t="e">
        <f>+#REF!+#REF!</f>
        <v>#REF!</v>
      </c>
      <c r="EI16" s="0" t="e">
        <f>+#REF!+#REF!</f>
        <v>#REF!</v>
      </c>
      <c r="EJ16" s="0" t="e">
        <f>+#REF!+#REF!</f>
        <v>#REF!</v>
      </c>
      <c r="EK16" s="0" t="e">
        <f>+#REF!+#REF!</f>
        <v>#REF!</v>
      </c>
      <c r="EL16" s="0" t="e">
        <f>+#REF!+#REF!</f>
        <v>#REF!</v>
      </c>
      <c r="EM16" s="0" t="e">
        <f>+#REF!+#REF!</f>
        <v>#REF!</v>
      </c>
      <c r="EN16" s="0" t="e">
        <f>+#REF!+#REF!</f>
        <v>#REF!</v>
      </c>
      <c r="EO16" s="0" t="e">
        <f>+#REF!+#REF!</f>
        <v>#REF!</v>
      </c>
      <c r="EP16" s="0" t="e">
        <f>+#REF!+#REF!</f>
        <v>#REF!</v>
      </c>
      <c r="EQ16" s="0" t="e">
        <f>+#REF!+#REF!</f>
        <v>#REF!</v>
      </c>
      <c r="ER16" s="0" t="e">
        <f>+#REF!+#REF!</f>
        <v>#REF!</v>
      </c>
      <c r="ES16" s="0" t="e">
        <f>+#REF!+#REF!</f>
        <v>#REF!</v>
      </c>
      <c r="ET16" s="0" t="e">
        <f>+#REF!+#REF!</f>
        <v>#REF!</v>
      </c>
      <c r="EU16" s="0" t="e">
        <f>+#REF!+#REF!</f>
        <v>#REF!</v>
      </c>
      <c r="EV16" s="0" t="e">
        <f>+#REF!+#REF!</f>
        <v>#REF!</v>
      </c>
      <c r="EW16" s="0" t="e">
        <f>+#REF!+#REF!</f>
        <v>#REF!</v>
      </c>
      <c r="EX16" s="0" t="e">
        <f>+#REF!+#REF!</f>
        <v>#REF!</v>
      </c>
      <c r="EY16" s="0" t="e">
        <f>+#REF!+#REF!</f>
        <v>#REF!</v>
      </c>
      <c r="EZ16" s="0" t="e">
        <f>+#REF!+#REF!</f>
        <v>#REF!</v>
      </c>
      <c r="FA16" s="0" t="e">
        <f>+#REF!+#REF!</f>
        <v>#REF!</v>
      </c>
      <c r="FB16" s="0" t="e">
        <f>+#REF!+#REF!</f>
        <v>#REF!</v>
      </c>
      <c r="FC16" s="0" t="e">
        <f>+#REF!+#REF!</f>
        <v>#REF!</v>
      </c>
      <c r="FD16" s="0" t="e">
        <f>+#REF!+#REF!</f>
        <v>#REF!</v>
      </c>
      <c r="FE16" s="0" t="e">
        <f>+#REF!+#REF!</f>
        <v>#REF!</v>
      </c>
    </row>
    <row customFormat="1" ht="13.199999999999999" customHeight="1" r="17" s="0">
      <c r="A17" s="0">
        <v>301</v>
      </c>
      <c r="B17" s="0" t="s">
        <v>29</v>
      </c>
      <c r="C17" s="0">
        <v>34</v>
      </c>
      <c r="D17" s="0" t="s">
        <v>27</v>
      </c>
      <c r="F17" s="0" t="e">
        <f>+#REF!+#REF!</f>
        <v>#REF!</v>
      </c>
      <c r="G17" s="0" t="e">
        <f>+#REF!+#REF!</f>
        <v>#REF!</v>
      </c>
      <c r="H17" s="0" t="e">
        <f>+#REF!+#REF!</f>
        <v>#REF!</v>
      </c>
      <c r="I17" s="0" t="e">
        <f>+#REF!+#REF!</f>
        <v>#REF!</v>
      </c>
      <c r="J17" s="0" t="e">
        <f>+#REF!+#REF!</f>
        <v>#REF!</v>
      </c>
      <c r="K17" s="0" t="e">
        <f>+#REF!+#REF!</f>
        <v>#REF!</v>
      </c>
      <c r="L17" s="0" t="e">
        <f>+#REF!+#REF!</f>
        <v>#REF!</v>
      </c>
      <c r="M17" s="0" t="e">
        <f>+#REF!+#REF!</f>
        <v>#REF!</v>
      </c>
      <c r="N17" s="0" t="e">
        <f>+#REF!+#REF!</f>
        <v>#REF!</v>
      </c>
      <c r="O17" s="0" t="e">
        <f>+#REF!+#REF!</f>
        <v>#REF!</v>
      </c>
      <c r="P17" s="0" t="e">
        <f>+#REF!+#REF!</f>
        <v>#REF!</v>
      </c>
      <c r="Q17" s="0" t="e">
        <f>+#REF!+#REF!</f>
        <v>#REF!</v>
      </c>
      <c r="R17" s="0" t="e">
        <f>+#REF!+#REF!</f>
        <v>#REF!</v>
      </c>
      <c r="S17" s="0" t="e">
        <f>+#REF!+#REF!</f>
        <v>#REF!</v>
      </c>
      <c r="T17" s="0" t="e">
        <f>+#REF!+#REF!</f>
        <v>#REF!</v>
      </c>
      <c r="U17" s="0" t="e">
        <f>+#REF!+#REF!</f>
        <v>#REF!</v>
      </c>
      <c r="V17" s="0" t="e">
        <f>+#REF!+#REF!</f>
        <v>#REF!</v>
      </c>
      <c r="W17" s="0" t="e">
        <f>+#REF!+#REF!</f>
        <v>#REF!</v>
      </c>
      <c r="X17" s="0" t="e">
        <f>+#REF!+#REF!</f>
        <v>#REF!</v>
      </c>
      <c r="Y17" s="0" t="e">
        <f>+#REF!+#REF!</f>
        <v>#REF!</v>
      </c>
      <c r="Z17" s="0" t="e">
        <f>+#REF!+#REF!</f>
        <v>#REF!</v>
      </c>
      <c r="AA17" s="0" t="e">
        <f>+#REF!+#REF!</f>
        <v>#REF!</v>
      </c>
      <c r="AB17" s="0" t="e">
        <f>+#REF!+#REF!</f>
        <v>#REF!</v>
      </c>
      <c r="AC17" s="0" t="e">
        <f>+#REF!+#REF!</f>
        <v>#REF!</v>
      </c>
      <c r="AD17" s="0" t="e">
        <f>+#REF!+#REF!</f>
        <v>#REF!</v>
      </c>
      <c r="AE17" s="0" t="e">
        <f>+#REF!+#REF!</f>
        <v>#REF!</v>
      </c>
      <c r="AF17" s="0" t="e">
        <f>+#REF!+#REF!</f>
        <v>#REF!</v>
      </c>
      <c r="AG17" s="0" t="e">
        <f>+#REF!+#REF!</f>
        <v>#REF!</v>
      </c>
      <c r="AH17" s="0" t="e">
        <f>+#REF!+#REF!</f>
        <v>#REF!</v>
      </c>
      <c r="AI17" s="0" t="e">
        <f>+#REF!+#REF!</f>
        <v>#REF!</v>
      </c>
      <c r="AJ17" s="0" t="e">
        <f>+#REF!+#REF!</f>
        <v>#REF!</v>
      </c>
      <c r="AK17" s="0" t="e">
        <f>+#REF!+#REF!</f>
        <v>#REF!</v>
      </c>
      <c r="AL17" s="0" t="e">
        <f>+#REF!+#REF!</f>
        <v>#REF!</v>
      </c>
      <c r="AM17" s="0" t="e">
        <f>+#REF!+#REF!</f>
        <v>#REF!</v>
      </c>
      <c r="AN17" s="0" t="e">
        <f>+#REF!+#REF!</f>
        <v>#REF!</v>
      </c>
      <c r="AO17" s="0" t="e">
        <f>+#REF!+#REF!</f>
        <v>#REF!</v>
      </c>
      <c r="AP17" s="0" t="e">
        <f>+#REF!+#REF!</f>
        <v>#REF!</v>
      </c>
      <c r="AQ17" s="0" t="e">
        <f>+#REF!+#REF!</f>
        <v>#REF!</v>
      </c>
      <c r="AR17" s="0" t="e">
        <f>+#REF!+#REF!</f>
        <v>#REF!</v>
      </c>
      <c r="AS17" s="0" t="e">
        <f>+#REF!+#REF!</f>
        <v>#REF!</v>
      </c>
      <c r="AT17" s="0" t="e">
        <f>+#REF!+#REF!</f>
        <v>#REF!</v>
      </c>
      <c r="AU17" s="0" t="e">
        <f>+#REF!+#REF!</f>
        <v>#REF!</v>
      </c>
      <c r="AV17" s="0" t="e">
        <f>+#REF!+#REF!</f>
        <v>#REF!</v>
      </c>
      <c r="AW17" s="0" t="e">
        <f>+#REF!+#REF!</f>
        <v>#REF!</v>
      </c>
      <c r="AX17" s="0" t="e">
        <f>+#REF!+#REF!</f>
        <v>#REF!</v>
      </c>
      <c r="AY17" s="0" t="e">
        <f>+#REF!+#REF!</f>
        <v>#REF!</v>
      </c>
      <c r="AZ17" s="0" t="e">
        <f>+#REF!+#REF!</f>
        <v>#REF!</v>
      </c>
      <c r="BA17" s="0" t="e">
        <f>+#REF!+#REF!</f>
        <v>#REF!</v>
      </c>
      <c r="BB17" s="0" t="e">
        <f>+#REF!+#REF!</f>
        <v>#REF!</v>
      </c>
      <c r="BC17" s="0" t="e">
        <f>+#REF!+#REF!</f>
        <v>#REF!</v>
      </c>
      <c r="BD17" s="0" t="e">
        <f>+#REF!+#REF!</f>
        <v>#REF!</v>
      </c>
      <c r="BE17" s="0" t="e">
        <f>+#REF!+#REF!</f>
        <v>#REF!</v>
      </c>
      <c r="BF17" s="0" t="e">
        <f>+#REF!+#REF!</f>
        <v>#REF!</v>
      </c>
      <c r="BG17" s="0" t="e">
        <f>+#REF!+#REF!</f>
        <v>#REF!</v>
      </c>
      <c r="BH17" s="0" t="e">
        <f>+#REF!+#REF!</f>
        <v>#REF!</v>
      </c>
      <c r="BI17" s="0" t="e">
        <f>+#REF!+#REF!</f>
        <v>#REF!</v>
      </c>
      <c r="BJ17" s="0" t="e">
        <f>+#REF!+#REF!</f>
        <v>#REF!</v>
      </c>
      <c r="BK17" s="0" t="e">
        <f>+#REF!+#REF!</f>
        <v>#REF!</v>
      </c>
      <c r="BL17" s="0" t="e">
        <f>+#REF!+#REF!</f>
        <v>#REF!</v>
      </c>
      <c r="BM17" s="0" t="e">
        <f>+#REF!+#REF!</f>
        <v>#REF!</v>
      </c>
      <c r="BN17" s="0" t="e">
        <f>+#REF!+#REF!</f>
        <v>#REF!</v>
      </c>
      <c r="BO17" s="0" t="e">
        <f>+#REF!+#REF!</f>
        <v>#REF!</v>
      </c>
      <c r="BP17" s="0" t="e">
        <f>+#REF!+#REF!</f>
        <v>#REF!</v>
      </c>
      <c r="BQ17" s="0" t="e">
        <f>+#REF!+#REF!</f>
        <v>#REF!</v>
      </c>
      <c r="BR17" s="0" t="e">
        <f>+#REF!+#REF!</f>
        <v>#REF!</v>
      </c>
      <c r="BS17" s="0" t="e">
        <f>+#REF!+#REF!</f>
        <v>#REF!</v>
      </c>
      <c r="BT17" s="0" t="e">
        <f>+#REF!+#REF!</f>
        <v>#REF!</v>
      </c>
      <c r="BU17" s="0" t="e">
        <f>+#REF!+#REF!</f>
        <v>#REF!</v>
      </c>
      <c r="BV17" s="0" t="e">
        <f>+#REF!+#REF!</f>
        <v>#REF!</v>
      </c>
      <c r="BW17" s="0" t="e">
        <f>+#REF!+#REF!</f>
        <v>#REF!</v>
      </c>
      <c r="BX17" s="0" t="e">
        <f>+#REF!+#REF!</f>
        <v>#REF!</v>
      </c>
      <c r="BY17" s="0" t="e">
        <f>+#REF!+#REF!</f>
        <v>#REF!</v>
      </c>
      <c r="BZ17" s="0" t="e">
        <f>+#REF!+#REF!</f>
        <v>#REF!</v>
      </c>
      <c r="CA17" s="0" t="e">
        <f>+#REF!+#REF!</f>
        <v>#REF!</v>
      </c>
      <c r="CB17" s="0" t="e">
        <f>+#REF!+#REF!</f>
        <v>#REF!</v>
      </c>
      <c r="CC17" s="0" t="e">
        <f>+#REF!+#REF!</f>
        <v>#REF!</v>
      </c>
      <c r="CD17" s="0" t="e">
        <f>+#REF!+#REF!</f>
        <v>#REF!</v>
      </c>
      <c r="CE17" s="0" t="e">
        <f>+#REF!+#REF!</f>
        <v>#REF!</v>
      </c>
      <c r="CF17" s="0" t="e">
        <f>+#REF!+#REF!</f>
        <v>#REF!</v>
      </c>
      <c r="CG17" s="0" t="e">
        <f>+#REF!+#REF!</f>
        <v>#REF!</v>
      </c>
      <c r="CH17" s="0" t="e">
        <f>+#REF!+#REF!</f>
        <v>#REF!</v>
      </c>
      <c r="CI17" s="0" t="e">
        <f>+#REF!+#REF!</f>
        <v>#REF!</v>
      </c>
      <c r="CJ17" s="0" t="e">
        <f>+#REF!+#REF!</f>
        <v>#REF!</v>
      </c>
      <c r="CK17" s="0" t="e">
        <f>+#REF!+#REF!</f>
        <v>#REF!</v>
      </c>
      <c r="CL17" s="0" t="e">
        <f>+#REF!+#REF!</f>
        <v>#REF!</v>
      </c>
      <c r="CM17" s="0" t="e">
        <f>+#REF!+#REF!</f>
        <v>#REF!</v>
      </c>
      <c r="CN17" s="0" t="e">
        <f>+#REF!+#REF!</f>
        <v>#REF!</v>
      </c>
      <c r="CO17" s="0" t="e">
        <f>+#REF!+#REF!</f>
        <v>#REF!</v>
      </c>
      <c r="CP17" s="0" t="e">
        <f>+#REF!+#REF!</f>
        <v>#REF!</v>
      </c>
      <c r="CQ17" s="0" t="e">
        <f>+#REF!+#REF!</f>
        <v>#REF!</v>
      </c>
      <c r="CR17" s="0" t="e">
        <f>+#REF!+#REF!</f>
        <v>#REF!</v>
      </c>
      <c r="CS17" s="0" t="e">
        <f>+#REF!+#REF!</f>
        <v>#REF!</v>
      </c>
      <c r="CT17" s="0" t="e">
        <f>+#REF!+#REF!</f>
        <v>#REF!</v>
      </c>
      <c r="CU17" s="0" t="e">
        <f>+#REF!+#REF!</f>
        <v>#REF!</v>
      </c>
      <c r="CV17" s="0" t="e">
        <f>+#REF!+#REF!</f>
        <v>#REF!</v>
      </c>
      <c r="CW17" s="0" t="e">
        <f>+#REF!+#REF!</f>
        <v>#REF!</v>
      </c>
      <c r="CX17" s="0" t="e">
        <f>+#REF!+#REF!</f>
        <v>#REF!</v>
      </c>
      <c r="CY17" s="0" t="e">
        <f>+#REF!+#REF!</f>
        <v>#REF!</v>
      </c>
      <c r="CZ17" s="0" t="e">
        <f>+#REF!+#REF!</f>
        <v>#REF!</v>
      </c>
      <c r="DA17" s="0" t="e">
        <f>+#REF!+#REF!</f>
        <v>#REF!</v>
      </c>
      <c r="DB17" s="0" t="e">
        <f>+#REF!+#REF!</f>
        <v>#REF!</v>
      </c>
      <c r="DC17" s="0" t="e">
        <f>+#REF!+#REF!</f>
        <v>#REF!</v>
      </c>
      <c r="DD17" s="0" t="e">
        <f>+#REF!+#REF!</f>
        <v>#REF!</v>
      </c>
      <c r="DE17" s="0" t="e">
        <f>+#REF!+#REF!</f>
        <v>#REF!</v>
      </c>
      <c r="DF17" s="0" t="e">
        <f>+#REF!+#REF!</f>
        <v>#REF!</v>
      </c>
      <c r="DG17" s="0" t="e">
        <f>+#REF!+#REF!</f>
        <v>#REF!</v>
      </c>
      <c r="DH17" s="0" t="e">
        <f>+#REF!+#REF!</f>
        <v>#REF!</v>
      </c>
      <c r="DI17" s="0" t="e">
        <f>+#REF!+#REF!</f>
        <v>#REF!</v>
      </c>
      <c r="DJ17" s="0" t="e">
        <f>+#REF!+#REF!</f>
        <v>#REF!</v>
      </c>
      <c r="DK17" s="0" t="e">
        <f>+#REF!+#REF!</f>
        <v>#REF!</v>
      </c>
      <c r="DL17" s="0" t="e">
        <f>+#REF!+#REF!</f>
        <v>#REF!</v>
      </c>
      <c r="DM17" s="0" t="e">
        <f>+#REF!+#REF!</f>
        <v>#REF!</v>
      </c>
      <c r="DN17" s="0" t="e">
        <f>+#REF!+#REF!</f>
        <v>#REF!</v>
      </c>
      <c r="DO17" s="0" t="e">
        <f>+#REF!+#REF!</f>
        <v>#REF!</v>
      </c>
      <c r="DP17" s="0" t="e">
        <f>+#REF!+#REF!</f>
        <v>#REF!</v>
      </c>
      <c r="DQ17" s="0" t="e">
        <f>+#REF!+#REF!</f>
        <v>#REF!</v>
      </c>
      <c r="DR17" s="0" t="e">
        <f>+#REF!+#REF!</f>
        <v>#REF!</v>
      </c>
      <c r="DS17" s="0" t="e">
        <f>+#REF!+#REF!</f>
        <v>#REF!</v>
      </c>
      <c r="DT17" s="0" t="e">
        <f>+#REF!+#REF!</f>
        <v>#REF!</v>
      </c>
      <c r="DU17" s="0" t="e">
        <f>+#REF!+#REF!</f>
        <v>#REF!</v>
      </c>
      <c r="DV17" s="0" t="e">
        <f>+#REF!+#REF!</f>
        <v>#REF!</v>
      </c>
      <c r="DW17" s="0" t="e">
        <f>+#REF!+#REF!</f>
        <v>#REF!</v>
      </c>
      <c r="DX17" s="0" t="e">
        <f>+#REF!+#REF!</f>
        <v>#REF!</v>
      </c>
      <c r="DY17" s="0" t="e">
        <f>+#REF!+#REF!</f>
        <v>#REF!</v>
      </c>
      <c r="DZ17" s="0" t="e">
        <f>+#REF!+#REF!</f>
        <v>#REF!</v>
      </c>
      <c r="EA17" s="0" t="e">
        <f>+#REF!+#REF!</f>
        <v>#REF!</v>
      </c>
      <c r="EB17" s="0" t="e">
        <f>+#REF!+#REF!</f>
        <v>#REF!</v>
      </c>
      <c r="EC17" s="0" t="e">
        <f>+#REF!+#REF!</f>
        <v>#REF!</v>
      </c>
      <c r="ED17" s="0" t="e">
        <f>+#REF!+#REF!</f>
        <v>#REF!</v>
      </c>
      <c r="EE17" s="0" t="e">
        <f>+#REF!+#REF!</f>
        <v>#REF!</v>
      </c>
      <c r="EF17" s="0" t="e">
        <f>+#REF!+#REF!</f>
        <v>#REF!</v>
      </c>
      <c r="EG17" s="0" t="e">
        <f>+#REF!+#REF!</f>
        <v>#REF!</v>
      </c>
      <c r="EH17" s="0" t="e">
        <f>+#REF!+#REF!</f>
        <v>#REF!</v>
      </c>
      <c r="EI17" s="0" t="e">
        <f>+#REF!+#REF!</f>
        <v>#REF!</v>
      </c>
      <c r="EJ17" s="0" t="e">
        <f>+#REF!+#REF!</f>
        <v>#REF!</v>
      </c>
      <c r="EK17" s="0" t="e">
        <f>+#REF!+#REF!</f>
        <v>#REF!</v>
      </c>
      <c r="EL17" s="0" t="e">
        <f>+#REF!+#REF!</f>
        <v>#REF!</v>
      </c>
      <c r="EM17" s="0" t="e">
        <f>+#REF!+#REF!</f>
        <v>#REF!</v>
      </c>
      <c r="EN17" s="0" t="e">
        <f>+#REF!+#REF!</f>
        <v>#REF!</v>
      </c>
      <c r="EO17" s="0" t="e">
        <f>+#REF!+#REF!</f>
        <v>#REF!</v>
      </c>
      <c r="EP17" s="0" t="e">
        <f>+#REF!+#REF!</f>
        <v>#REF!</v>
      </c>
      <c r="EQ17" s="0" t="e">
        <f>+#REF!+#REF!</f>
        <v>#REF!</v>
      </c>
      <c r="ER17" s="0" t="e">
        <f>+#REF!+#REF!</f>
        <v>#REF!</v>
      </c>
      <c r="ES17" s="0" t="e">
        <f>+#REF!+#REF!</f>
        <v>#REF!</v>
      </c>
      <c r="ET17" s="0" t="e">
        <f>+#REF!+#REF!</f>
        <v>#REF!</v>
      </c>
      <c r="EU17" s="0" t="e">
        <f>+#REF!+#REF!</f>
        <v>#REF!</v>
      </c>
      <c r="EV17" s="0" t="e">
        <f>+#REF!+#REF!</f>
        <v>#REF!</v>
      </c>
      <c r="EW17" s="0" t="e">
        <f>+#REF!+#REF!</f>
        <v>#REF!</v>
      </c>
      <c r="EX17" s="0" t="e">
        <f>+#REF!+#REF!</f>
        <v>#REF!</v>
      </c>
      <c r="EY17" s="0" t="e">
        <f>+#REF!+#REF!</f>
        <v>#REF!</v>
      </c>
      <c r="EZ17" s="0" t="e">
        <f>+#REF!+#REF!</f>
        <v>#REF!</v>
      </c>
      <c r="FA17" s="0" t="e">
        <f>+#REF!+#REF!</f>
        <v>#REF!</v>
      </c>
      <c r="FB17" s="0" t="e">
        <f>+#REF!+#REF!</f>
        <v>#REF!</v>
      </c>
      <c r="FC17" s="0" t="e">
        <f>+#REF!+#REF!</f>
        <v>#REF!</v>
      </c>
      <c r="FD17" s="0" t="e">
        <f>+#REF!+#REF!</f>
        <v>#REF!</v>
      </c>
      <c r="FE17" s="0" t="e">
        <f>+#REF!+#REF!</f>
        <v>#REF!</v>
      </c>
    </row>
    <row customFormat="1" ht="13.199999999999999" customHeight="1" r="18" s="0">
      <c r="A18" s="0">
        <v>301</v>
      </c>
      <c r="B18" s="0" t="s">
        <v>29</v>
      </c>
      <c r="C18" s="0">
        <v>36</v>
      </c>
      <c r="D18" s="0" t="s">
        <v>28</v>
      </c>
      <c r="F18" s="0" t="e">
        <f>+#REF!+#REF!</f>
        <v>#REF!</v>
      </c>
      <c r="G18" s="0" t="e">
        <f>+#REF!+#REF!</f>
        <v>#REF!</v>
      </c>
      <c r="H18" s="0" t="e">
        <f>+#REF!+#REF!</f>
        <v>#REF!</v>
      </c>
      <c r="I18" s="0" t="e">
        <f>+#REF!+#REF!</f>
        <v>#REF!</v>
      </c>
      <c r="J18" s="0" t="e">
        <f>+#REF!+#REF!</f>
        <v>#REF!</v>
      </c>
      <c r="K18" s="0" t="e">
        <f>+#REF!+#REF!</f>
        <v>#REF!</v>
      </c>
      <c r="L18" s="0" t="e">
        <f>+#REF!+#REF!</f>
        <v>#REF!</v>
      </c>
      <c r="M18" s="0" t="e">
        <f>+#REF!+#REF!</f>
        <v>#REF!</v>
      </c>
      <c r="N18" s="0" t="e">
        <f>+#REF!+#REF!</f>
        <v>#REF!</v>
      </c>
      <c r="O18" s="0" t="e">
        <f>+#REF!+#REF!</f>
        <v>#REF!</v>
      </c>
      <c r="P18" s="0" t="e">
        <f>+#REF!+#REF!</f>
        <v>#REF!</v>
      </c>
      <c r="Q18" s="0" t="e">
        <f>+#REF!+#REF!</f>
        <v>#REF!</v>
      </c>
      <c r="R18" s="0" t="e">
        <f>+#REF!+#REF!</f>
        <v>#REF!</v>
      </c>
      <c r="S18" s="0" t="e">
        <f>+#REF!+#REF!</f>
        <v>#REF!</v>
      </c>
      <c r="T18" s="0" t="e">
        <f>+#REF!+#REF!</f>
        <v>#REF!</v>
      </c>
      <c r="U18" s="0" t="e">
        <f>+#REF!+#REF!</f>
        <v>#REF!</v>
      </c>
      <c r="V18" s="0" t="e">
        <f>+#REF!+#REF!</f>
        <v>#REF!</v>
      </c>
      <c r="W18" s="0" t="e">
        <f>+#REF!+#REF!</f>
        <v>#REF!</v>
      </c>
      <c r="X18" s="0" t="e">
        <f>+#REF!+#REF!</f>
        <v>#REF!</v>
      </c>
      <c r="Y18" s="0" t="e">
        <f>+#REF!+#REF!</f>
        <v>#REF!</v>
      </c>
      <c r="Z18" s="0" t="e">
        <f>+#REF!+#REF!</f>
        <v>#REF!</v>
      </c>
      <c r="AA18" s="0" t="e">
        <f>+#REF!+#REF!</f>
        <v>#REF!</v>
      </c>
      <c r="AB18" s="0" t="e">
        <f>+#REF!+#REF!</f>
        <v>#REF!</v>
      </c>
      <c r="AC18" s="0" t="e">
        <f>+#REF!+#REF!</f>
        <v>#REF!</v>
      </c>
      <c r="AD18" s="0" t="e">
        <f>+#REF!+#REF!</f>
        <v>#REF!</v>
      </c>
      <c r="AE18" s="0" t="e">
        <f>+#REF!+#REF!</f>
        <v>#REF!</v>
      </c>
      <c r="AF18" s="0" t="e">
        <f>+#REF!+#REF!</f>
        <v>#REF!</v>
      </c>
      <c r="AG18" s="0" t="e">
        <f>+#REF!+#REF!</f>
        <v>#REF!</v>
      </c>
      <c r="AH18" s="0" t="e">
        <f>+#REF!+#REF!</f>
        <v>#REF!</v>
      </c>
      <c r="AI18" s="0" t="e">
        <f>+#REF!+#REF!</f>
        <v>#REF!</v>
      </c>
      <c r="AJ18" s="0" t="e">
        <f>+#REF!+#REF!</f>
        <v>#REF!</v>
      </c>
      <c r="AK18" s="0" t="e">
        <f>+#REF!+#REF!</f>
        <v>#REF!</v>
      </c>
      <c r="AL18" s="0" t="e">
        <f>+#REF!+#REF!</f>
        <v>#REF!</v>
      </c>
      <c r="AM18" s="0" t="e">
        <f>+#REF!+#REF!</f>
        <v>#REF!</v>
      </c>
      <c r="AN18" s="0" t="e">
        <f>+#REF!+#REF!</f>
        <v>#REF!</v>
      </c>
      <c r="AO18" s="0" t="e">
        <f>+#REF!+#REF!</f>
        <v>#REF!</v>
      </c>
      <c r="AP18" s="0" t="e">
        <f>+#REF!+#REF!</f>
        <v>#REF!</v>
      </c>
      <c r="AQ18" s="0" t="e">
        <f>+#REF!+#REF!</f>
        <v>#REF!</v>
      </c>
      <c r="AR18" s="0" t="e">
        <f>+#REF!+#REF!</f>
        <v>#REF!</v>
      </c>
      <c r="AS18" s="0" t="e">
        <f>+#REF!+#REF!</f>
        <v>#REF!</v>
      </c>
      <c r="AT18" s="0" t="e">
        <f>+#REF!+#REF!</f>
        <v>#REF!</v>
      </c>
      <c r="AU18" s="0" t="e">
        <f>+#REF!+#REF!</f>
        <v>#REF!</v>
      </c>
      <c r="AV18" s="0" t="e">
        <f>+#REF!+#REF!</f>
        <v>#REF!</v>
      </c>
      <c r="AW18" s="0" t="e">
        <f>+#REF!+#REF!</f>
        <v>#REF!</v>
      </c>
      <c r="AX18" s="0" t="e">
        <f>+#REF!+#REF!</f>
        <v>#REF!</v>
      </c>
      <c r="AY18" s="0" t="e">
        <f>+#REF!+#REF!</f>
        <v>#REF!</v>
      </c>
      <c r="AZ18" s="0" t="e">
        <f>+#REF!+#REF!</f>
        <v>#REF!</v>
      </c>
      <c r="BA18" s="0" t="e">
        <f>+#REF!+#REF!</f>
        <v>#REF!</v>
      </c>
      <c r="BB18" s="0" t="e">
        <f>+#REF!+#REF!</f>
        <v>#REF!</v>
      </c>
      <c r="BC18" s="0" t="e">
        <f>+#REF!+#REF!</f>
        <v>#REF!</v>
      </c>
      <c r="BD18" s="0" t="e">
        <f>+#REF!+#REF!</f>
        <v>#REF!</v>
      </c>
      <c r="BE18" s="0" t="e">
        <f>+#REF!+#REF!</f>
        <v>#REF!</v>
      </c>
      <c r="BF18" s="0" t="e">
        <f>+#REF!+#REF!</f>
        <v>#REF!</v>
      </c>
      <c r="BG18" s="0" t="e">
        <f>+#REF!+#REF!</f>
        <v>#REF!</v>
      </c>
      <c r="BH18" s="0" t="e">
        <f>+#REF!+#REF!</f>
        <v>#REF!</v>
      </c>
      <c r="BI18" s="0" t="e">
        <f>+#REF!+#REF!</f>
        <v>#REF!</v>
      </c>
      <c r="BJ18" s="0" t="e">
        <f>+#REF!+#REF!</f>
        <v>#REF!</v>
      </c>
      <c r="BK18" s="0" t="e">
        <f>+#REF!+#REF!</f>
        <v>#REF!</v>
      </c>
      <c r="BL18" s="0" t="e">
        <f>+#REF!+#REF!</f>
        <v>#REF!</v>
      </c>
      <c r="BM18" s="0" t="e">
        <f>+#REF!+#REF!</f>
        <v>#REF!</v>
      </c>
      <c r="BN18" s="0" t="e">
        <f>+#REF!+#REF!</f>
        <v>#REF!</v>
      </c>
      <c r="BO18" s="0" t="e">
        <f>+#REF!+#REF!</f>
        <v>#REF!</v>
      </c>
      <c r="BP18" s="0" t="e">
        <f>+#REF!+#REF!</f>
        <v>#REF!</v>
      </c>
      <c r="BQ18" s="0" t="e">
        <f>+#REF!+#REF!</f>
        <v>#REF!</v>
      </c>
      <c r="BR18" s="0" t="e">
        <f>+#REF!+#REF!</f>
        <v>#REF!</v>
      </c>
      <c r="BS18" s="0" t="e">
        <f>+#REF!+#REF!</f>
        <v>#REF!</v>
      </c>
      <c r="BT18" s="0" t="e">
        <f>+#REF!+#REF!</f>
        <v>#REF!</v>
      </c>
      <c r="BU18" s="0" t="e">
        <f>+#REF!+#REF!</f>
        <v>#REF!</v>
      </c>
      <c r="BV18" s="0" t="e">
        <f>+#REF!+#REF!</f>
        <v>#REF!</v>
      </c>
      <c r="BW18" s="0" t="e">
        <f>+#REF!+#REF!</f>
        <v>#REF!</v>
      </c>
      <c r="BX18" s="0" t="e">
        <f>+#REF!+#REF!</f>
        <v>#REF!</v>
      </c>
      <c r="BY18" s="0" t="e">
        <f>+#REF!+#REF!</f>
        <v>#REF!</v>
      </c>
      <c r="BZ18" s="0" t="e">
        <f>+#REF!+#REF!</f>
        <v>#REF!</v>
      </c>
      <c r="CA18" s="0" t="e">
        <f>+#REF!+#REF!</f>
        <v>#REF!</v>
      </c>
      <c r="CB18" s="0" t="e">
        <f>+#REF!+#REF!</f>
        <v>#REF!</v>
      </c>
      <c r="CC18" s="0" t="e">
        <f>+#REF!+#REF!</f>
        <v>#REF!</v>
      </c>
      <c r="CD18" s="0" t="e">
        <f>+#REF!+#REF!</f>
        <v>#REF!</v>
      </c>
      <c r="CE18" s="0" t="e">
        <f>+#REF!+#REF!</f>
        <v>#REF!</v>
      </c>
      <c r="CF18" s="0" t="e">
        <f>+#REF!+#REF!</f>
        <v>#REF!</v>
      </c>
      <c r="CG18" s="0" t="e">
        <f>+#REF!+#REF!</f>
        <v>#REF!</v>
      </c>
      <c r="CH18" s="0" t="e">
        <f>+#REF!+#REF!</f>
        <v>#REF!</v>
      </c>
      <c r="CI18" s="0" t="e">
        <f>+#REF!+#REF!</f>
        <v>#REF!</v>
      </c>
      <c r="CJ18" s="0" t="e">
        <f>+#REF!+#REF!</f>
        <v>#REF!</v>
      </c>
      <c r="CK18" s="0" t="e">
        <f>+#REF!+#REF!</f>
        <v>#REF!</v>
      </c>
      <c r="CL18" s="0" t="e">
        <f>+#REF!+#REF!</f>
        <v>#REF!</v>
      </c>
      <c r="CM18" s="0" t="e">
        <f>+#REF!+#REF!</f>
        <v>#REF!</v>
      </c>
      <c r="CN18" s="0" t="e">
        <f>+#REF!+#REF!</f>
        <v>#REF!</v>
      </c>
      <c r="CO18" s="0" t="e">
        <f>+#REF!+#REF!</f>
        <v>#REF!</v>
      </c>
      <c r="CP18" s="0" t="e">
        <f>+#REF!+#REF!</f>
        <v>#REF!</v>
      </c>
      <c r="CQ18" s="0" t="e">
        <f>+#REF!+#REF!</f>
        <v>#REF!</v>
      </c>
      <c r="CR18" s="0" t="e">
        <f>+#REF!+#REF!</f>
        <v>#REF!</v>
      </c>
      <c r="CS18" s="0" t="e">
        <f>+#REF!+#REF!</f>
        <v>#REF!</v>
      </c>
      <c r="CT18" s="0" t="e">
        <f>+#REF!+#REF!</f>
        <v>#REF!</v>
      </c>
      <c r="CU18" s="0" t="e">
        <f>+#REF!+#REF!</f>
        <v>#REF!</v>
      </c>
      <c r="CV18" s="0" t="e">
        <f>+#REF!+#REF!</f>
        <v>#REF!</v>
      </c>
      <c r="CW18" s="0" t="e">
        <f>+#REF!+#REF!</f>
        <v>#REF!</v>
      </c>
      <c r="CX18" s="0" t="e">
        <f>+#REF!+#REF!</f>
        <v>#REF!</v>
      </c>
      <c r="CY18" s="0" t="e">
        <f>+#REF!+#REF!</f>
        <v>#REF!</v>
      </c>
      <c r="CZ18" s="0" t="e">
        <f>+#REF!+#REF!</f>
        <v>#REF!</v>
      </c>
      <c r="DA18" s="0" t="e">
        <f>+#REF!+#REF!</f>
        <v>#REF!</v>
      </c>
      <c r="DB18" s="0" t="e">
        <f>+#REF!+#REF!</f>
        <v>#REF!</v>
      </c>
      <c r="DC18" s="0" t="e">
        <f>+#REF!+#REF!</f>
        <v>#REF!</v>
      </c>
      <c r="DD18" s="0" t="e">
        <f>+#REF!+#REF!</f>
        <v>#REF!</v>
      </c>
      <c r="DE18" s="0" t="e">
        <f>+#REF!+#REF!</f>
        <v>#REF!</v>
      </c>
      <c r="DF18" s="0" t="e">
        <f>+#REF!+#REF!</f>
        <v>#REF!</v>
      </c>
      <c r="DG18" s="0" t="e">
        <f>+#REF!+#REF!</f>
        <v>#REF!</v>
      </c>
      <c r="DH18" s="0" t="e">
        <f>+#REF!+#REF!</f>
        <v>#REF!</v>
      </c>
      <c r="DI18" s="0" t="e">
        <f>+#REF!+#REF!</f>
        <v>#REF!</v>
      </c>
      <c r="DJ18" s="0" t="e">
        <f>+#REF!+#REF!</f>
        <v>#REF!</v>
      </c>
      <c r="DK18" s="0" t="e">
        <f>+#REF!+#REF!</f>
        <v>#REF!</v>
      </c>
      <c r="DL18" s="0" t="e">
        <f>+#REF!+#REF!</f>
        <v>#REF!</v>
      </c>
      <c r="DM18" s="0" t="e">
        <f>+#REF!+#REF!</f>
        <v>#REF!</v>
      </c>
      <c r="DN18" s="0" t="e">
        <f>+#REF!+#REF!</f>
        <v>#REF!</v>
      </c>
      <c r="DO18" s="0" t="e">
        <f>+#REF!+#REF!</f>
        <v>#REF!</v>
      </c>
      <c r="DP18" s="0" t="e">
        <f>+#REF!+#REF!</f>
        <v>#REF!</v>
      </c>
      <c r="DQ18" s="0" t="e">
        <f>+#REF!+#REF!</f>
        <v>#REF!</v>
      </c>
      <c r="DR18" s="0" t="e">
        <f>+#REF!+#REF!</f>
        <v>#REF!</v>
      </c>
      <c r="DS18" s="0" t="e">
        <f>+#REF!+#REF!</f>
        <v>#REF!</v>
      </c>
      <c r="DT18" s="0" t="e">
        <f>+#REF!+#REF!</f>
        <v>#REF!</v>
      </c>
      <c r="DU18" s="0" t="e">
        <f>+#REF!+#REF!</f>
        <v>#REF!</v>
      </c>
      <c r="DV18" s="0" t="e">
        <f>+#REF!+#REF!</f>
        <v>#REF!</v>
      </c>
      <c r="DW18" s="0" t="e">
        <f>+#REF!+#REF!</f>
        <v>#REF!</v>
      </c>
      <c r="DX18" s="0" t="e">
        <f>+#REF!+#REF!</f>
        <v>#REF!</v>
      </c>
      <c r="DY18" s="0" t="e">
        <f>+#REF!+#REF!</f>
        <v>#REF!</v>
      </c>
      <c r="DZ18" s="0" t="e">
        <f>+#REF!+#REF!</f>
        <v>#REF!</v>
      </c>
      <c r="EA18" s="0" t="e">
        <f>+#REF!+#REF!</f>
        <v>#REF!</v>
      </c>
      <c r="EB18" s="0" t="e">
        <f>+#REF!+#REF!</f>
        <v>#REF!</v>
      </c>
      <c r="EC18" s="0" t="e">
        <f>+#REF!+#REF!</f>
        <v>#REF!</v>
      </c>
      <c r="ED18" s="0" t="e">
        <f>+#REF!+#REF!</f>
        <v>#REF!</v>
      </c>
      <c r="EE18" s="0" t="e">
        <f>+#REF!+#REF!</f>
        <v>#REF!</v>
      </c>
      <c r="EF18" s="0" t="e">
        <f>+#REF!+#REF!</f>
        <v>#REF!</v>
      </c>
      <c r="EG18" s="0" t="e">
        <f>+#REF!+#REF!</f>
        <v>#REF!</v>
      </c>
      <c r="EH18" s="0" t="e">
        <f>+#REF!+#REF!</f>
        <v>#REF!</v>
      </c>
      <c r="EI18" s="0" t="e">
        <f>+#REF!+#REF!</f>
        <v>#REF!</v>
      </c>
      <c r="EJ18" s="0" t="e">
        <f>+#REF!+#REF!</f>
        <v>#REF!</v>
      </c>
      <c r="EK18" s="0" t="e">
        <f>+#REF!+#REF!</f>
        <v>#REF!</v>
      </c>
      <c r="EL18" s="0" t="e">
        <f>+#REF!+#REF!</f>
        <v>#REF!</v>
      </c>
      <c r="EM18" s="0" t="e">
        <f>+#REF!+#REF!</f>
        <v>#REF!</v>
      </c>
      <c r="EN18" s="0" t="e">
        <f>+#REF!+#REF!</f>
        <v>#REF!</v>
      </c>
      <c r="EO18" s="0" t="e">
        <f>+#REF!+#REF!</f>
        <v>#REF!</v>
      </c>
      <c r="EP18" s="0" t="e">
        <f>+#REF!+#REF!</f>
        <v>#REF!</v>
      </c>
      <c r="EQ18" s="0" t="e">
        <f>+#REF!+#REF!</f>
        <v>#REF!</v>
      </c>
      <c r="ER18" s="0" t="e">
        <f>+#REF!+#REF!</f>
        <v>#REF!</v>
      </c>
      <c r="ES18" s="0" t="e">
        <f>+#REF!+#REF!</f>
        <v>#REF!</v>
      </c>
      <c r="ET18" s="0" t="e">
        <f>+#REF!+#REF!</f>
        <v>#REF!</v>
      </c>
      <c r="EU18" s="0" t="e">
        <f>+#REF!+#REF!</f>
        <v>#REF!</v>
      </c>
      <c r="EV18" s="0" t="e">
        <f>+#REF!+#REF!</f>
        <v>#REF!</v>
      </c>
      <c r="EW18" s="0" t="e">
        <f>+#REF!+#REF!</f>
        <v>#REF!</v>
      </c>
      <c r="EX18" s="0" t="e">
        <f>+#REF!+#REF!</f>
        <v>#REF!</v>
      </c>
      <c r="EY18" s="0" t="e">
        <f>+#REF!+#REF!</f>
        <v>#REF!</v>
      </c>
      <c r="EZ18" s="0" t="e">
        <f>+#REF!+#REF!</f>
        <v>#REF!</v>
      </c>
      <c r="FA18" s="0" t="e">
        <f>+#REF!+#REF!</f>
        <v>#REF!</v>
      </c>
      <c r="FB18" s="0" t="e">
        <f>+#REF!+#REF!</f>
        <v>#REF!</v>
      </c>
      <c r="FC18" s="0" t="e">
        <f>+#REF!+#REF!</f>
        <v>#REF!</v>
      </c>
      <c r="FD18" s="0" t="e">
        <f>+#REF!+#REF!</f>
        <v>#REF!</v>
      </c>
      <c r="FE18" s="0" t="e">
        <f>+#REF!+#REF!</f>
        <v>#REF!</v>
      </c>
    </row>
    <row customFormat="1" ht="13.199999999999999" customHeight="1" r="19" s="0">
      <c r="A19" s="0">
        <v>301</v>
      </c>
      <c r="B19" s="0" t="s">
        <v>29</v>
      </c>
      <c r="C19" s="0" t="s">
        <v>118</v>
      </c>
      <c r="F19" s="0" t="e">
        <f>+#REF!+#REF!</f>
        <v>#REF!</v>
      </c>
      <c r="G19" s="0" t="e">
        <f>+#REF!+#REF!</f>
        <v>#REF!</v>
      </c>
      <c r="H19" s="0" t="e">
        <f>+#REF!+#REF!</f>
        <v>#REF!</v>
      </c>
      <c r="I19" s="0" t="e">
        <f>+#REF!+#REF!</f>
        <v>#REF!</v>
      </c>
      <c r="J19" s="0" t="e">
        <f>+#REF!+#REF!</f>
        <v>#REF!</v>
      </c>
      <c r="K19" s="0" t="e">
        <f>+#REF!+#REF!</f>
        <v>#REF!</v>
      </c>
      <c r="L19" s="0" t="e">
        <f>+#REF!+#REF!</f>
        <v>#REF!</v>
      </c>
      <c r="M19" s="0" t="e">
        <f>+#REF!+#REF!</f>
        <v>#REF!</v>
      </c>
      <c r="N19" s="0" t="e">
        <f>+#REF!+#REF!</f>
        <v>#REF!</v>
      </c>
      <c r="O19" s="0" t="e">
        <f>+#REF!+#REF!</f>
        <v>#REF!</v>
      </c>
      <c r="P19" s="0" t="e">
        <f>+#REF!+#REF!</f>
        <v>#REF!</v>
      </c>
      <c r="Q19" s="0" t="e">
        <f>+#REF!+#REF!</f>
        <v>#REF!</v>
      </c>
      <c r="R19" s="0" t="e">
        <f>+#REF!+#REF!</f>
        <v>#REF!</v>
      </c>
      <c r="S19" s="0" t="e">
        <f>+#REF!+#REF!</f>
        <v>#REF!</v>
      </c>
      <c r="T19" s="0" t="e">
        <f>+#REF!+#REF!</f>
        <v>#REF!</v>
      </c>
      <c r="U19" s="0" t="e">
        <f>+#REF!+#REF!</f>
        <v>#REF!</v>
      </c>
      <c r="V19" s="0" t="e">
        <f>+#REF!+#REF!</f>
        <v>#REF!</v>
      </c>
      <c r="W19" s="0" t="e">
        <f>+#REF!+#REF!</f>
        <v>#REF!</v>
      </c>
      <c r="X19" s="0" t="e">
        <f>+#REF!+#REF!</f>
        <v>#REF!</v>
      </c>
      <c r="Y19" s="0" t="e">
        <f>+#REF!+#REF!</f>
        <v>#REF!</v>
      </c>
      <c r="Z19" s="0" t="e">
        <f>+#REF!+#REF!</f>
        <v>#REF!</v>
      </c>
      <c r="AA19" s="0" t="e">
        <f>+#REF!+#REF!</f>
        <v>#REF!</v>
      </c>
      <c r="AB19" s="0" t="e">
        <f>+#REF!+#REF!</f>
        <v>#REF!</v>
      </c>
      <c r="AC19" s="0" t="e">
        <f>+#REF!+#REF!</f>
        <v>#REF!</v>
      </c>
      <c r="AD19" s="0" t="e">
        <f>+#REF!+#REF!</f>
        <v>#REF!</v>
      </c>
      <c r="AE19" s="0" t="e">
        <f>+#REF!+#REF!</f>
        <v>#REF!</v>
      </c>
      <c r="AF19" s="0" t="e">
        <f>+#REF!+#REF!</f>
        <v>#REF!</v>
      </c>
      <c r="AG19" s="0" t="e">
        <f>+#REF!+#REF!</f>
        <v>#REF!</v>
      </c>
      <c r="AH19" s="0" t="e">
        <f>+#REF!+#REF!</f>
        <v>#REF!</v>
      </c>
      <c r="AI19" s="0" t="e">
        <f>+#REF!+#REF!</f>
        <v>#REF!</v>
      </c>
      <c r="AJ19" s="0" t="e">
        <f>+#REF!+#REF!</f>
        <v>#REF!</v>
      </c>
      <c r="AK19" s="0" t="e">
        <f>+#REF!+#REF!</f>
        <v>#REF!</v>
      </c>
      <c r="AL19" s="0" t="e">
        <f>+#REF!+#REF!</f>
        <v>#REF!</v>
      </c>
      <c r="AM19" s="0" t="e">
        <f>+#REF!+#REF!</f>
        <v>#REF!</v>
      </c>
      <c r="AN19" s="0" t="e">
        <f>+#REF!+#REF!</f>
        <v>#REF!</v>
      </c>
      <c r="AO19" s="0" t="e">
        <f>+#REF!+#REF!</f>
        <v>#REF!</v>
      </c>
      <c r="AP19" s="0" t="e">
        <f>+#REF!+#REF!</f>
        <v>#REF!</v>
      </c>
      <c r="AQ19" s="0" t="e">
        <f>+#REF!+#REF!</f>
        <v>#REF!</v>
      </c>
      <c r="AR19" s="0" t="e">
        <f>+#REF!+#REF!</f>
        <v>#REF!</v>
      </c>
      <c r="AS19" s="0" t="e">
        <f>+#REF!+#REF!</f>
        <v>#REF!</v>
      </c>
      <c r="AT19" s="0" t="e">
        <f>+#REF!+#REF!</f>
        <v>#REF!</v>
      </c>
      <c r="AU19" s="0" t="e">
        <f>+#REF!+#REF!</f>
        <v>#REF!</v>
      </c>
      <c r="AV19" s="0" t="e">
        <f>+#REF!+#REF!</f>
        <v>#REF!</v>
      </c>
      <c r="AW19" s="0" t="e">
        <f>+#REF!+#REF!</f>
        <v>#REF!</v>
      </c>
      <c r="AX19" s="0" t="e">
        <f>+#REF!+#REF!</f>
        <v>#REF!</v>
      </c>
      <c r="AY19" s="0" t="e">
        <f>+#REF!+#REF!</f>
        <v>#REF!</v>
      </c>
      <c r="AZ19" s="0" t="e">
        <f>+#REF!+#REF!</f>
        <v>#REF!</v>
      </c>
      <c r="BA19" s="0" t="e">
        <f>+#REF!+#REF!</f>
        <v>#REF!</v>
      </c>
      <c r="BB19" s="0" t="e">
        <f>+#REF!+#REF!</f>
        <v>#REF!</v>
      </c>
      <c r="BC19" s="0" t="e">
        <f>+#REF!+#REF!</f>
        <v>#REF!</v>
      </c>
      <c r="BD19" s="0" t="e">
        <f>+#REF!+#REF!</f>
        <v>#REF!</v>
      </c>
      <c r="BE19" s="0" t="e">
        <f>+#REF!+#REF!</f>
        <v>#REF!</v>
      </c>
      <c r="BF19" s="0" t="e">
        <f>+#REF!+#REF!</f>
        <v>#REF!</v>
      </c>
      <c r="BG19" s="0" t="e">
        <f>+#REF!+#REF!</f>
        <v>#REF!</v>
      </c>
      <c r="BH19" s="0" t="e">
        <f>+#REF!+#REF!</f>
        <v>#REF!</v>
      </c>
      <c r="BI19" s="0" t="e">
        <f>+#REF!+#REF!</f>
        <v>#REF!</v>
      </c>
      <c r="BJ19" s="0" t="e">
        <f>+#REF!+#REF!</f>
        <v>#REF!</v>
      </c>
      <c r="BK19" s="0" t="e">
        <f>+#REF!+#REF!</f>
        <v>#REF!</v>
      </c>
      <c r="BL19" s="0" t="e">
        <f>+#REF!+#REF!</f>
        <v>#REF!</v>
      </c>
      <c r="BM19" s="0" t="e">
        <f>+#REF!+#REF!</f>
        <v>#REF!</v>
      </c>
      <c r="BN19" s="0" t="e">
        <f>+#REF!+#REF!</f>
        <v>#REF!</v>
      </c>
      <c r="BO19" s="0" t="e">
        <f>+#REF!+#REF!</f>
        <v>#REF!</v>
      </c>
      <c r="BP19" s="0" t="e">
        <f>+#REF!+#REF!</f>
        <v>#REF!</v>
      </c>
      <c r="BQ19" s="0" t="e">
        <f>+#REF!+#REF!</f>
        <v>#REF!</v>
      </c>
      <c r="BR19" s="0" t="e">
        <f>+#REF!+#REF!</f>
        <v>#REF!</v>
      </c>
      <c r="BS19" s="0" t="e">
        <f>+#REF!+#REF!</f>
        <v>#REF!</v>
      </c>
      <c r="BT19" s="0" t="e">
        <f>+#REF!+#REF!</f>
        <v>#REF!</v>
      </c>
      <c r="BU19" s="0" t="e">
        <f>+#REF!+#REF!</f>
        <v>#REF!</v>
      </c>
      <c r="BV19" s="0" t="e">
        <f>+#REF!+#REF!</f>
        <v>#REF!</v>
      </c>
      <c r="BW19" s="0" t="e">
        <f>+#REF!+#REF!</f>
        <v>#REF!</v>
      </c>
      <c r="BX19" s="0" t="e">
        <f>+#REF!+#REF!</f>
        <v>#REF!</v>
      </c>
      <c r="BY19" s="0" t="e">
        <f>+#REF!+#REF!</f>
        <v>#REF!</v>
      </c>
      <c r="BZ19" s="0" t="e">
        <f>+#REF!+#REF!</f>
        <v>#REF!</v>
      </c>
      <c r="CA19" s="0" t="e">
        <f>+#REF!+#REF!</f>
        <v>#REF!</v>
      </c>
      <c r="CB19" s="0" t="e">
        <f>+#REF!+#REF!</f>
        <v>#REF!</v>
      </c>
      <c r="CC19" s="0" t="e">
        <f>+#REF!+#REF!</f>
        <v>#REF!</v>
      </c>
      <c r="CD19" s="0" t="e">
        <f>+#REF!+#REF!</f>
        <v>#REF!</v>
      </c>
      <c r="CE19" s="0" t="e">
        <f>+#REF!+#REF!</f>
        <v>#REF!</v>
      </c>
      <c r="CF19" s="0" t="e">
        <f>+#REF!+#REF!</f>
        <v>#REF!</v>
      </c>
      <c r="CG19" s="0" t="e">
        <f>+#REF!+#REF!</f>
        <v>#REF!</v>
      </c>
      <c r="CH19" s="0" t="e">
        <f>+#REF!+#REF!</f>
        <v>#REF!</v>
      </c>
      <c r="CI19" s="0" t="e">
        <f>+#REF!+#REF!</f>
        <v>#REF!</v>
      </c>
      <c r="CJ19" s="0" t="e">
        <f>+#REF!+#REF!</f>
        <v>#REF!</v>
      </c>
      <c r="CK19" s="0" t="e">
        <f>+#REF!+#REF!</f>
        <v>#REF!</v>
      </c>
      <c r="CL19" s="0" t="e">
        <f>+#REF!+#REF!</f>
        <v>#REF!</v>
      </c>
      <c r="CM19" s="0" t="e">
        <f>+#REF!+#REF!</f>
        <v>#REF!</v>
      </c>
      <c r="CN19" s="0" t="e">
        <f>+#REF!+#REF!</f>
        <v>#REF!</v>
      </c>
      <c r="CO19" s="0" t="e">
        <f>+#REF!+#REF!</f>
        <v>#REF!</v>
      </c>
      <c r="CP19" s="0" t="e">
        <f>+#REF!+#REF!</f>
        <v>#REF!</v>
      </c>
      <c r="CQ19" s="0" t="e">
        <f>+#REF!+#REF!</f>
        <v>#REF!</v>
      </c>
      <c r="CR19" s="0" t="e">
        <f>+#REF!+#REF!</f>
        <v>#REF!</v>
      </c>
      <c r="CS19" s="0" t="e">
        <f>+#REF!+#REF!</f>
        <v>#REF!</v>
      </c>
      <c r="CT19" s="0" t="e">
        <f>+#REF!+#REF!</f>
        <v>#REF!</v>
      </c>
      <c r="CU19" s="0" t="e">
        <f>+#REF!+#REF!</f>
        <v>#REF!</v>
      </c>
      <c r="CV19" s="0" t="e">
        <f>+#REF!+#REF!</f>
        <v>#REF!</v>
      </c>
      <c r="CW19" s="0" t="e">
        <f>+#REF!+#REF!</f>
        <v>#REF!</v>
      </c>
      <c r="CX19" s="0" t="e">
        <f>+#REF!+#REF!</f>
        <v>#REF!</v>
      </c>
      <c r="CY19" s="0" t="e">
        <f>+#REF!+#REF!</f>
        <v>#REF!</v>
      </c>
      <c r="CZ19" s="0" t="e">
        <f>+#REF!+#REF!</f>
        <v>#REF!</v>
      </c>
      <c r="DA19" s="0" t="e">
        <f>+#REF!+#REF!</f>
        <v>#REF!</v>
      </c>
      <c r="DB19" s="0" t="e">
        <f>+#REF!+#REF!</f>
        <v>#REF!</v>
      </c>
      <c r="DC19" s="0" t="e">
        <f>+#REF!+#REF!</f>
        <v>#REF!</v>
      </c>
      <c r="DD19" s="0" t="e">
        <f>+#REF!+#REF!</f>
        <v>#REF!</v>
      </c>
      <c r="DE19" s="0" t="e">
        <f>+#REF!+#REF!</f>
        <v>#REF!</v>
      </c>
      <c r="DF19" s="0" t="e">
        <f>+#REF!+#REF!</f>
        <v>#REF!</v>
      </c>
      <c r="DG19" s="0" t="e">
        <f>+#REF!+#REF!</f>
        <v>#REF!</v>
      </c>
      <c r="DH19" s="0" t="e">
        <f>+#REF!+#REF!</f>
        <v>#REF!</v>
      </c>
      <c r="DI19" s="0" t="e">
        <f>+#REF!+#REF!</f>
        <v>#REF!</v>
      </c>
      <c r="DJ19" s="0" t="e">
        <f>+#REF!+#REF!</f>
        <v>#REF!</v>
      </c>
      <c r="DK19" s="0" t="e">
        <f>+#REF!+#REF!</f>
        <v>#REF!</v>
      </c>
      <c r="DL19" s="0" t="e">
        <f>+#REF!+#REF!</f>
        <v>#REF!</v>
      </c>
      <c r="DM19" s="0" t="e">
        <f>+#REF!+#REF!</f>
        <v>#REF!</v>
      </c>
      <c r="DN19" s="0" t="e">
        <f>+#REF!+#REF!</f>
        <v>#REF!</v>
      </c>
      <c r="DO19" s="0" t="e">
        <f>+#REF!+#REF!</f>
        <v>#REF!</v>
      </c>
      <c r="DP19" s="0" t="e">
        <f>+#REF!+#REF!</f>
        <v>#REF!</v>
      </c>
      <c r="DQ19" s="0" t="e">
        <f>+#REF!+#REF!</f>
        <v>#REF!</v>
      </c>
      <c r="DR19" s="0" t="e">
        <f>+#REF!+#REF!</f>
        <v>#REF!</v>
      </c>
      <c r="DS19" s="0" t="e">
        <f>+#REF!+#REF!</f>
        <v>#REF!</v>
      </c>
      <c r="DT19" s="0" t="e">
        <f>+#REF!+#REF!</f>
        <v>#REF!</v>
      </c>
      <c r="DU19" s="0" t="e">
        <f>+#REF!+#REF!</f>
        <v>#REF!</v>
      </c>
      <c r="DV19" s="0" t="e">
        <f>+#REF!+#REF!</f>
        <v>#REF!</v>
      </c>
      <c r="DW19" s="0" t="e">
        <f>+#REF!+#REF!</f>
        <v>#REF!</v>
      </c>
      <c r="DX19" s="0" t="e">
        <f>+#REF!+#REF!</f>
        <v>#REF!</v>
      </c>
      <c r="DY19" s="0" t="e">
        <f>+#REF!+#REF!</f>
        <v>#REF!</v>
      </c>
      <c r="DZ19" s="0" t="e">
        <f>+#REF!+#REF!</f>
        <v>#REF!</v>
      </c>
      <c r="EA19" s="0" t="e">
        <f>+#REF!+#REF!</f>
        <v>#REF!</v>
      </c>
      <c r="EB19" s="0" t="e">
        <f>+#REF!+#REF!</f>
        <v>#REF!</v>
      </c>
      <c r="EC19" s="0" t="e">
        <f>+#REF!+#REF!</f>
        <v>#REF!</v>
      </c>
      <c r="ED19" s="0" t="e">
        <f>+#REF!+#REF!</f>
        <v>#REF!</v>
      </c>
      <c r="EE19" s="0" t="e">
        <f>+#REF!+#REF!</f>
        <v>#REF!</v>
      </c>
      <c r="EF19" s="0" t="e">
        <f>+#REF!+#REF!</f>
        <v>#REF!</v>
      </c>
      <c r="EG19" s="0" t="e">
        <f>+#REF!+#REF!</f>
        <v>#REF!</v>
      </c>
      <c r="EH19" s="0" t="e">
        <f>+#REF!+#REF!</f>
        <v>#REF!</v>
      </c>
      <c r="EI19" s="0" t="e">
        <f>+#REF!+#REF!</f>
        <v>#REF!</v>
      </c>
      <c r="EJ19" s="0" t="e">
        <f>+#REF!+#REF!</f>
        <v>#REF!</v>
      </c>
      <c r="EK19" s="0" t="e">
        <f>+#REF!+#REF!</f>
        <v>#REF!</v>
      </c>
      <c r="EL19" s="0" t="e">
        <f>+#REF!+#REF!</f>
        <v>#REF!</v>
      </c>
      <c r="EM19" s="0" t="e">
        <f>+#REF!+#REF!</f>
        <v>#REF!</v>
      </c>
      <c r="EN19" s="0" t="e">
        <f>+#REF!+#REF!</f>
        <v>#REF!</v>
      </c>
      <c r="EO19" s="0" t="e">
        <f>+#REF!+#REF!</f>
        <v>#REF!</v>
      </c>
      <c r="EP19" s="0" t="e">
        <f>+#REF!+#REF!</f>
        <v>#REF!</v>
      </c>
      <c r="EQ19" s="0" t="e">
        <f>+#REF!+#REF!</f>
        <v>#REF!</v>
      </c>
      <c r="ER19" s="0" t="e">
        <f>+#REF!+#REF!</f>
        <v>#REF!</v>
      </c>
      <c r="ES19" s="0" t="e">
        <f>+#REF!+#REF!</f>
        <v>#REF!</v>
      </c>
      <c r="ET19" s="0" t="e">
        <f>+#REF!+#REF!</f>
        <v>#REF!</v>
      </c>
      <c r="EU19" s="0" t="e">
        <f>+#REF!+#REF!</f>
        <v>#REF!</v>
      </c>
      <c r="EV19" s="0" t="e">
        <f>+#REF!+#REF!</f>
        <v>#REF!</v>
      </c>
      <c r="EW19" s="0" t="e">
        <f>+#REF!+#REF!</f>
        <v>#REF!</v>
      </c>
      <c r="EX19" s="0" t="e">
        <f>+#REF!+#REF!</f>
        <v>#REF!</v>
      </c>
      <c r="EY19" s="0" t="e">
        <f>+#REF!+#REF!</f>
        <v>#REF!</v>
      </c>
      <c r="EZ19" s="0" t="e">
        <f>+#REF!+#REF!</f>
        <v>#REF!</v>
      </c>
      <c r="FA19" s="0" t="e">
        <f>+#REF!+#REF!</f>
        <v>#REF!</v>
      </c>
      <c r="FB19" s="0" t="e">
        <f>+#REF!+#REF!</f>
        <v>#REF!</v>
      </c>
      <c r="FC19" s="0" t="e">
        <f>+#REF!+#REF!</f>
        <v>#REF!</v>
      </c>
      <c r="FD19" s="0" t="e">
        <f>+#REF!+#REF!</f>
        <v>#REF!</v>
      </c>
      <c r="FE19" s="0" t="e">
        <f>+#REF!+#REF!</f>
        <v>#REF!</v>
      </c>
    </row>
    <row customFormat="1" ht="13.199999999999999" customHeight="1" r="20" s="0">
      <c r="A20" s="0">
        <v>302</v>
      </c>
      <c r="B20" s="0" t="s">
        <v>38</v>
      </c>
      <c r="C20" s="0">
        <v>40</v>
      </c>
      <c r="D20" s="0" t="s">
        <v>30</v>
      </c>
      <c r="F20" s="0" t="e">
        <f>+#REF!+#REF!</f>
        <v>#REF!</v>
      </c>
      <c r="G20" s="0" t="e">
        <f>+#REF!+#REF!</f>
        <v>#REF!</v>
      </c>
      <c r="H20" s="0" t="e">
        <f>+#REF!+#REF!</f>
        <v>#REF!</v>
      </c>
      <c r="I20" s="0" t="e">
        <f>+#REF!+#REF!</f>
        <v>#REF!</v>
      </c>
      <c r="J20" s="0" t="e">
        <f>+#REF!+#REF!</f>
        <v>#REF!</v>
      </c>
      <c r="K20" s="0" t="e">
        <f>+#REF!+#REF!</f>
        <v>#REF!</v>
      </c>
      <c r="L20" s="0" t="e">
        <f>+#REF!+#REF!</f>
        <v>#REF!</v>
      </c>
      <c r="M20" s="0" t="e">
        <f>+#REF!+#REF!</f>
        <v>#REF!</v>
      </c>
      <c r="N20" s="0" t="e">
        <f>+#REF!+#REF!</f>
        <v>#REF!</v>
      </c>
      <c r="O20" s="0" t="e">
        <f>+#REF!+#REF!</f>
        <v>#REF!</v>
      </c>
      <c r="P20" s="0" t="e">
        <f>+#REF!+#REF!</f>
        <v>#REF!</v>
      </c>
      <c r="Q20" s="0" t="e">
        <f>+#REF!+#REF!</f>
        <v>#REF!</v>
      </c>
      <c r="R20" s="0" t="e">
        <f>+#REF!+#REF!</f>
        <v>#REF!</v>
      </c>
      <c r="S20" s="0" t="e">
        <f>+#REF!+#REF!</f>
        <v>#REF!</v>
      </c>
      <c r="T20" s="0" t="e">
        <f>+#REF!+#REF!</f>
        <v>#REF!</v>
      </c>
      <c r="U20" s="0" t="e">
        <f>+#REF!+#REF!</f>
        <v>#REF!</v>
      </c>
      <c r="V20" s="0" t="e">
        <f>+#REF!+#REF!</f>
        <v>#REF!</v>
      </c>
      <c r="W20" s="0" t="e">
        <f>+#REF!+#REF!</f>
        <v>#REF!</v>
      </c>
      <c r="X20" s="0" t="e">
        <f>+#REF!+#REF!</f>
        <v>#REF!</v>
      </c>
      <c r="Y20" s="0" t="e">
        <f>+#REF!+#REF!</f>
        <v>#REF!</v>
      </c>
      <c r="Z20" s="0" t="e">
        <f>+#REF!+#REF!</f>
        <v>#REF!</v>
      </c>
      <c r="AA20" s="0" t="e">
        <f>+#REF!+#REF!</f>
        <v>#REF!</v>
      </c>
      <c r="AB20" s="0" t="e">
        <f>+#REF!+#REF!</f>
        <v>#REF!</v>
      </c>
      <c r="AC20" s="0" t="e">
        <f>+#REF!+#REF!</f>
        <v>#REF!</v>
      </c>
      <c r="AD20" s="0" t="e">
        <f>+#REF!+#REF!</f>
        <v>#REF!</v>
      </c>
      <c r="AE20" s="0" t="e">
        <f>+#REF!+#REF!</f>
        <v>#REF!</v>
      </c>
      <c r="AF20" s="0" t="e">
        <f>+#REF!+#REF!</f>
        <v>#REF!</v>
      </c>
      <c r="AG20" s="0" t="e">
        <f>+#REF!+#REF!</f>
        <v>#REF!</v>
      </c>
      <c r="AH20" s="0" t="e">
        <f>+#REF!+#REF!</f>
        <v>#REF!</v>
      </c>
      <c r="AI20" s="0" t="e">
        <f>+#REF!+#REF!</f>
        <v>#REF!</v>
      </c>
      <c r="AJ20" s="0" t="e">
        <f>+#REF!+#REF!</f>
        <v>#REF!</v>
      </c>
      <c r="AK20" s="0" t="e">
        <f>+#REF!+#REF!</f>
        <v>#REF!</v>
      </c>
      <c r="AL20" s="0" t="e">
        <f>+#REF!+#REF!</f>
        <v>#REF!</v>
      </c>
      <c r="AM20" s="0" t="e">
        <f>+#REF!+#REF!</f>
        <v>#REF!</v>
      </c>
      <c r="AN20" s="0" t="e">
        <f>+#REF!+#REF!</f>
        <v>#REF!</v>
      </c>
      <c r="AO20" s="0" t="e">
        <f>+#REF!+#REF!</f>
        <v>#REF!</v>
      </c>
      <c r="AP20" s="0" t="e">
        <f>+#REF!+#REF!</f>
        <v>#REF!</v>
      </c>
      <c r="AQ20" s="0" t="e">
        <f>+#REF!+#REF!</f>
        <v>#REF!</v>
      </c>
      <c r="AR20" s="0" t="e">
        <f>+#REF!+#REF!</f>
        <v>#REF!</v>
      </c>
      <c r="AS20" s="0" t="e">
        <f>+#REF!+#REF!</f>
        <v>#REF!</v>
      </c>
      <c r="AT20" s="0" t="e">
        <f>+#REF!+#REF!</f>
        <v>#REF!</v>
      </c>
      <c r="AU20" s="0" t="e">
        <f>+#REF!+#REF!</f>
        <v>#REF!</v>
      </c>
      <c r="AV20" s="0" t="e">
        <f>+#REF!+#REF!</f>
        <v>#REF!</v>
      </c>
      <c r="AW20" s="0" t="e">
        <f>+#REF!+#REF!</f>
        <v>#REF!</v>
      </c>
      <c r="AX20" s="0" t="e">
        <f>+#REF!+#REF!</f>
        <v>#REF!</v>
      </c>
      <c r="AY20" s="0" t="e">
        <f>+#REF!+#REF!</f>
        <v>#REF!</v>
      </c>
      <c r="AZ20" s="0" t="e">
        <f>+#REF!+#REF!</f>
        <v>#REF!</v>
      </c>
      <c r="BA20" s="0" t="e">
        <f>+#REF!+#REF!</f>
        <v>#REF!</v>
      </c>
      <c r="BB20" s="0" t="e">
        <f>+#REF!+#REF!</f>
        <v>#REF!</v>
      </c>
      <c r="BC20" s="0" t="e">
        <f>+#REF!+#REF!</f>
        <v>#REF!</v>
      </c>
      <c r="BD20" s="0" t="e">
        <f>+#REF!+#REF!</f>
        <v>#REF!</v>
      </c>
      <c r="BE20" s="0" t="e">
        <f>+#REF!+#REF!</f>
        <v>#REF!</v>
      </c>
      <c r="BF20" s="0" t="e">
        <f>+#REF!+#REF!</f>
        <v>#REF!</v>
      </c>
      <c r="BG20" s="0" t="e">
        <f>+#REF!+#REF!</f>
        <v>#REF!</v>
      </c>
      <c r="BH20" s="0" t="e">
        <f>+#REF!+#REF!</f>
        <v>#REF!</v>
      </c>
      <c r="BI20" s="0" t="e">
        <f>+#REF!+#REF!</f>
        <v>#REF!</v>
      </c>
      <c r="BJ20" s="0" t="e">
        <f>+#REF!+#REF!</f>
        <v>#REF!</v>
      </c>
      <c r="BK20" s="0" t="e">
        <f>+#REF!+#REF!</f>
        <v>#REF!</v>
      </c>
      <c r="BL20" s="0" t="e">
        <f>+#REF!+#REF!</f>
        <v>#REF!</v>
      </c>
      <c r="BM20" s="0" t="e">
        <f>+#REF!+#REF!</f>
        <v>#REF!</v>
      </c>
      <c r="BN20" s="0" t="e">
        <f>+#REF!+#REF!</f>
        <v>#REF!</v>
      </c>
      <c r="BO20" s="0" t="e">
        <f>+#REF!+#REF!</f>
        <v>#REF!</v>
      </c>
      <c r="BP20" s="0" t="e">
        <f>+#REF!+#REF!</f>
        <v>#REF!</v>
      </c>
      <c r="BQ20" s="0" t="e">
        <f>+#REF!+#REF!</f>
        <v>#REF!</v>
      </c>
      <c r="BR20" s="0" t="e">
        <f>+#REF!+#REF!</f>
        <v>#REF!</v>
      </c>
      <c r="BS20" s="0" t="e">
        <f>+#REF!+#REF!</f>
        <v>#REF!</v>
      </c>
      <c r="BT20" s="0" t="e">
        <f>+#REF!+#REF!</f>
        <v>#REF!</v>
      </c>
      <c r="BU20" s="0" t="e">
        <f>+#REF!+#REF!</f>
        <v>#REF!</v>
      </c>
      <c r="BV20" s="0" t="e">
        <f>+#REF!+#REF!</f>
        <v>#REF!</v>
      </c>
      <c r="BW20" s="0" t="e">
        <f>+#REF!+#REF!</f>
        <v>#REF!</v>
      </c>
      <c r="BX20" s="0" t="e">
        <f>+#REF!+#REF!</f>
        <v>#REF!</v>
      </c>
      <c r="BY20" s="0" t="e">
        <f>+#REF!+#REF!</f>
        <v>#REF!</v>
      </c>
      <c r="BZ20" s="0" t="e">
        <f>+#REF!+#REF!</f>
        <v>#REF!</v>
      </c>
      <c r="CA20" s="0" t="e">
        <f>+#REF!+#REF!</f>
        <v>#REF!</v>
      </c>
      <c r="CB20" s="0" t="e">
        <f>+#REF!+#REF!</f>
        <v>#REF!</v>
      </c>
      <c r="CC20" s="0" t="e">
        <f>+#REF!+#REF!</f>
        <v>#REF!</v>
      </c>
      <c r="CD20" s="0" t="e">
        <f>+#REF!+#REF!</f>
        <v>#REF!</v>
      </c>
      <c r="CE20" s="0" t="e">
        <f>+#REF!+#REF!</f>
        <v>#REF!</v>
      </c>
      <c r="CF20" s="0" t="e">
        <f>+#REF!+#REF!</f>
        <v>#REF!</v>
      </c>
      <c r="CG20" s="0" t="e">
        <f>+#REF!+#REF!</f>
        <v>#REF!</v>
      </c>
      <c r="CH20" s="0" t="e">
        <f>+#REF!+#REF!</f>
        <v>#REF!</v>
      </c>
      <c r="CI20" s="0" t="e">
        <f>+#REF!+#REF!</f>
        <v>#REF!</v>
      </c>
      <c r="CJ20" s="0" t="e">
        <f>+#REF!+#REF!</f>
        <v>#REF!</v>
      </c>
      <c r="CK20" s="0" t="e">
        <f>+#REF!+#REF!</f>
        <v>#REF!</v>
      </c>
      <c r="CL20" s="0" t="e">
        <f>+#REF!+#REF!</f>
        <v>#REF!</v>
      </c>
      <c r="CM20" s="0" t="e">
        <f>+#REF!+#REF!</f>
        <v>#REF!</v>
      </c>
      <c r="CN20" s="0" t="e">
        <f>+#REF!+#REF!</f>
        <v>#REF!</v>
      </c>
      <c r="CO20" s="0" t="e">
        <f>+#REF!+#REF!</f>
        <v>#REF!</v>
      </c>
      <c r="CP20" s="0" t="e">
        <f>+#REF!+#REF!</f>
        <v>#REF!</v>
      </c>
      <c r="CQ20" s="0" t="e">
        <f>+#REF!+#REF!</f>
        <v>#REF!</v>
      </c>
      <c r="CR20" s="0" t="e">
        <f>+#REF!+#REF!</f>
        <v>#REF!</v>
      </c>
      <c r="CS20" s="0" t="e">
        <f>+#REF!+#REF!</f>
        <v>#REF!</v>
      </c>
      <c r="CT20" s="0" t="e">
        <f>+#REF!+#REF!</f>
        <v>#REF!</v>
      </c>
      <c r="CU20" s="0" t="e">
        <f>+#REF!+#REF!</f>
        <v>#REF!</v>
      </c>
      <c r="CV20" s="0" t="e">
        <f>+#REF!+#REF!</f>
        <v>#REF!</v>
      </c>
      <c r="CW20" s="0" t="e">
        <f>+#REF!+#REF!</f>
        <v>#REF!</v>
      </c>
      <c r="CX20" s="0" t="e">
        <f>+#REF!+#REF!</f>
        <v>#REF!</v>
      </c>
      <c r="CY20" s="0" t="e">
        <f>+#REF!+#REF!</f>
        <v>#REF!</v>
      </c>
      <c r="CZ20" s="0" t="e">
        <f>+#REF!+#REF!</f>
        <v>#REF!</v>
      </c>
      <c r="DA20" s="0" t="e">
        <f>+#REF!+#REF!</f>
        <v>#REF!</v>
      </c>
      <c r="DB20" s="0" t="e">
        <f>+#REF!+#REF!</f>
        <v>#REF!</v>
      </c>
      <c r="DC20" s="0" t="e">
        <f>+#REF!+#REF!</f>
        <v>#REF!</v>
      </c>
      <c r="DD20" s="0" t="e">
        <f>+#REF!+#REF!</f>
        <v>#REF!</v>
      </c>
      <c r="DE20" s="0" t="e">
        <f>+#REF!+#REF!</f>
        <v>#REF!</v>
      </c>
      <c r="DF20" s="0" t="e">
        <f>+#REF!+#REF!</f>
        <v>#REF!</v>
      </c>
      <c r="DG20" s="0" t="e">
        <f>+#REF!+#REF!</f>
        <v>#REF!</v>
      </c>
      <c r="DH20" s="0" t="e">
        <f>+#REF!+#REF!</f>
        <v>#REF!</v>
      </c>
      <c r="DI20" s="0" t="e">
        <f>+#REF!+#REF!</f>
        <v>#REF!</v>
      </c>
      <c r="DJ20" s="0" t="e">
        <f>+#REF!+#REF!</f>
        <v>#REF!</v>
      </c>
      <c r="DK20" s="0" t="e">
        <f>+#REF!+#REF!</f>
        <v>#REF!</v>
      </c>
      <c r="DL20" s="0" t="e">
        <f>+#REF!+#REF!</f>
        <v>#REF!</v>
      </c>
      <c r="DM20" s="0" t="e">
        <f>+#REF!+#REF!</f>
        <v>#REF!</v>
      </c>
      <c r="DN20" s="0" t="e">
        <f>+#REF!+#REF!</f>
        <v>#REF!</v>
      </c>
      <c r="DO20" s="0" t="e">
        <f>+#REF!+#REF!</f>
        <v>#REF!</v>
      </c>
      <c r="DP20" s="0" t="e">
        <f>+#REF!+#REF!</f>
        <v>#REF!</v>
      </c>
      <c r="DQ20" s="0" t="e">
        <f>+#REF!+#REF!</f>
        <v>#REF!</v>
      </c>
      <c r="DR20" s="0" t="e">
        <f>+#REF!+#REF!</f>
        <v>#REF!</v>
      </c>
      <c r="DS20" s="0" t="e">
        <f>+#REF!+#REF!</f>
        <v>#REF!</v>
      </c>
      <c r="DT20" s="0" t="e">
        <f>+#REF!+#REF!</f>
        <v>#REF!</v>
      </c>
      <c r="DU20" s="0" t="e">
        <f>+#REF!+#REF!</f>
        <v>#REF!</v>
      </c>
      <c r="DV20" s="0" t="e">
        <f>+#REF!+#REF!</f>
        <v>#REF!</v>
      </c>
      <c r="DW20" s="0" t="e">
        <f>+#REF!+#REF!</f>
        <v>#REF!</v>
      </c>
      <c r="DX20" s="0" t="e">
        <f>+#REF!+#REF!</f>
        <v>#REF!</v>
      </c>
      <c r="DY20" s="0" t="e">
        <f>+#REF!+#REF!</f>
        <v>#REF!</v>
      </c>
      <c r="DZ20" s="0" t="e">
        <f>+#REF!+#REF!</f>
        <v>#REF!</v>
      </c>
      <c r="EA20" s="0" t="e">
        <f>+#REF!+#REF!</f>
        <v>#REF!</v>
      </c>
      <c r="EB20" s="0" t="e">
        <f>+#REF!+#REF!</f>
        <v>#REF!</v>
      </c>
      <c r="EC20" s="0" t="e">
        <f>+#REF!+#REF!</f>
        <v>#REF!</v>
      </c>
      <c r="ED20" s="0" t="e">
        <f>+#REF!+#REF!</f>
        <v>#REF!</v>
      </c>
      <c r="EE20" s="0" t="e">
        <f>+#REF!+#REF!</f>
        <v>#REF!</v>
      </c>
      <c r="EF20" s="0" t="e">
        <f>+#REF!+#REF!</f>
        <v>#REF!</v>
      </c>
      <c r="EG20" s="0" t="e">
        <f>+#REF!+#REF!</f>
        <v>#REF!</v>
      </c>
      <c r="EH20" s="0" t="e">
        <f>+#REF!+#REF!</f>
        <v>#REF!</v>
      </c>
      <c r="EI20" s="0" t="e">
        <f>+#REF!+#REF!</f>
        <v>#REF!</v>
      </c>
      <c r="EJ20" s="0" t="e">
        <f>+#REF!+#REF!</f>
        <v>#REF!</v>
      </c>
      <c r="EK20" s="0" t="e">
        <f>+#REF!+#REF!</f>
        <v>#REF!</v>
      </c>
      <c r="EL20" s="0" t="e">
        <f>+#REF!+#REF!</f>
        <v>#REF!</v>
      </c>
      <c r="EM20" s="0" t="e">
        <f>+#REF!+#REF!</f>
        <v>#REF!</v>
      </c>
      <c r="EN20" s="0" t="e">
        <f>+#REF!+#REF!</f>
        <v>#REF!</v>
      </c>
      <c r="EO20" s="0" t="e">
        <f>+#REF!+#REF!</f>
        <v>#REF!</v>
      </c>
      <c r="EP20" s="0" t="e">
        <f>+#REF!+#REF!</f>
        <v>#REF!</v>
      </c>
      <c r="EQ20" s="0" t="e">
        <f>+#REF!+#REF!</f>
        <v>#REF!</v>
      </c>
      <c r="ER20" s="0" t="e">
        <f>+#REF!+#REF!</f>
        <v>#REF!</v>
      </c>
      <c r="ES20" s="0" t="e">
        <f>+#REF!+#REF!</f>
        <v>#REF!</v>
      </c>
      <c r="ET20" s="0" t="e">
        <f>+#REF!+#REF!</f>
        <v>#REF!</v>
      </c>
      <c r="EU20" s="0" t="e">
        <f>+#REF!+#REF!</f>
        <v>#REF!</v>
      </c>
      <c r="EV20" s="0" t="e">
        <f>+#REF!+#REF!</f>
        <v>#REF!</v>
      </c>
      <c r="EW20" s="0" t="e">
        <f>+#REF!+#REF!</f>
        <v>#REF!</v>
      </c>
      <c r="EX20" s="0" t="e">
        <f>+#REF!+#REF!</f>
        <v>#REF!</v>
      </c>
      <c r="EY20" s="0" t="e">
        <f>+#REF!+#REF!</f>
        <v>#REF!</v>
      </c>
      <c r="EZ20" s="0" t="e">
        <f>+#REF!+#REF!</f>
        <v>#REF!</v>
      </c>
      <c r="FA20" s="0" t="e">
        <f>+#REF!+#REF!</f>
        <v>#REF!</v>
      </c>
      <c r="FB20" s="0" t="e">
        <f>+#REF!+#REF!</f>
        <v>#REF!</v>
      </c>
      <c r="FC20" s="0" t="e">
        <f>+#REF!+#REF!</f>
        <v>#REF!</v>
      </c>
      <c r="FD20" s="0" t="e">
        <f>+#REF!+#REF!</f>
        <v>#REF!</v>
      </c>
      <c r="FE20" s="0" t="e">
        <f>+#REF!+#REF!</f>
        <v>#REF!</v>
      </c>
    </row>
    <row customFormat="1" ht="13.199999999999999" customHeight="1" r="21" s="0">
      <c r="A21" s="0">
        <v>302</v>
      </c>
      <c r="B21" s="0" t="s">
        <v>38</v>
      </c>
      <c r="C21" s="0">
        <v>49</v>
      </c>
      <c r="D21" s="0" t="s">
        <v>31</v>
      </c>
      <c r="F21" s="0" t="e">
        <f>+#REF!+#REF!</f>
        <v>#REF!</v>
      </c>
      <c r="G21" s="0" t="e">
        <f>+#REF!+#REF!</f>
        <v>#REF!</v>
      </c>
      <c r="H21" s="0" t="e">
        <f>+#REF!+#REF!</f>
        <v>#REF!</v>
      </c>
      <c r="I21" s="0" t="e">
        <f>+#REF!+#REF!</f>
        <v>#REF!</v>
      </c>
      <c r="J21" s="0" t="e">
        <f>+#REF!+#REF!</f>
        <v>#REF!</v>
      </c>
      <c r="K21" s="0" t="e">
        <f>+#REF!+#REF!</f>
        <v>#REF!</v>
      </c>
      <c r="L21" s="0" t="e">
        <f>+#REF!+#REF!</f>
        <v>#REF!</v>
      </c>
      <c r="M21" s="0" t="e">
        <f>+#REF!+#REF!</f>
        <v>#REF!</v>
      </c>
      <c r="N21" s="0" t="e">
        <f>+#REF!+#REF!</f>
        <v>#REF!</v>
      </c>
      <c r="O21" s="0" t="e">
        <f>+#REF!+#REF!</f>
        <v>#REF!</v>
      </c>
      <c r="P21" s="0" t="e">
        <f>+#REF!+#REF!</f>
        <v>#REF!</v>
      </c>
      <c r="Q21" s="0" t="e">
        <f>+#REF!+#REF!</f>
        <v>#REF!</v>
      </c>
      <c r="R21" s="0" t="e">
        <f>+#REF!+#REF!</f>
        <v>#REF!</v>
      </c>
      <c r="S21" s="0" t="e">
        <f>+#REF!+#REF!</f>
        <v>#REF!</v>
      </c>
      <c r="T21" s="0" t="e">
        <f>+#REF!+#REF!</f>
        <v>#REF!</v>
      </c>
      <c r="U21" s="0" t="e">
        <f>+#REF!+#REF!</f>
        <v>#REF!</v>
      </c>
      <c r="V21" s="0" t="e">
        <f>+#REF!+#REF!</f>
        <v>#REF!</v>
      </c>
      <c r="W21" s="0" t="e">
        <f>+#REF!+#REF!</f>
        <v>#REF!</v>
      </c>
      <c r="X21" s="0" t="e">
        <f>+#REF!+#REF!</f>
        <v>#REF!</v>
      </c>
      <c r="Y21" s="0" t="e">
        <f>+#REF!+#REF!</f>
        <v>#REF!</v>
      </c>
      <c r="Z21" s="0" t="e">
        <f>+#REF!+#REF!</f>
        <v>#REF!</v>
      </c>
      <c r="AA21" s="0" t="e">
        <f>+#REF!+#REF!</f>
        <v>#REF!</v>
      </c>
      <c r="AB21" s="0" t="e">
        <f>+#REF!+#REF!</f>
        <v>#REF!</v>
      </c>
      <c r="AC21" s="0" t="e">
        <f>+#REF!+#REF!</f>
        <v>#REF!</v>
      </c>
      <c r="AD21" s="0" t="e">
        <f>+#REF!+#REF!</f>
        <v>#REF!</v>
      </c>
      <c r="AE21" s="0" t="e">
        <f>+#REF!+#REF!</f>
        <v>#REF!</v>
      </c>
      <c r="AF21" s="0" t="e">
        <f>+#REF!+#REF!</f>
        <v>#REF!</v>
      </c>
      <c r="AG21" s="0" t="e">
        <f>+#REF!+#REF!</f>
        <v>#REF!</v>
      </c>
      <c r="AH21" s="0" t="e">
        <f>+#REF!+#REF!</f>
        <v>#REF!</v>
      </c>
      <c r="AI21" s="0" t="e">
        <f>+#REF!+#REF!</f>
        <v>#REF!</v>
      </c>
      <c r="AJ21" s="0" t="e">
        <f>+#REF!+#REF!</f>
        <v>#REF!</v>
      </c>
      <c r="AK21" s="0" t="e">
        <f>+#REF!+#REF!</f>
        <v>#REF!</v>
      </c>
      <c r="AL21" s="0" t="e">
        <f>+#REF!+#REF!</f>
        <v>#REF!</v>
      </c>
      <c r="AM21" s="0" t="e">
        <f>+#REF!+#REF!</f>
        <v>#REF!</v>
      </c>
      <c r="AN21" s="0" t="e">
        <f>+#REF!+#REF!</f>
        <v>#REF!</v>
      </c>
      <c r="AO21" s="0" t="e">
        <f>+#REF!+#REF!</f>
        <v>#REF!</v>
      </c>
      <c r="AP21" s="0" t="e">
        <f>+#REF!+#REF!</f>
        <v>#REF!</v>
      </c>
      <c r="AQ21" s="0" t="e">
        <f>+#REF!+#REF!</f>
        <v>#REF!</v>
      </c>
      <c r="AR21" s="0" t="e">
        <f>+#REF!+#REF!</f>
        <v>#REF!</v>
      </c>
      <c r="AS21" s="0" t="e">
        <f>+#REF!+#REF!</f>
        <v>#REF!</v>
      </c>
      <c r="AT21" s="0" t="e">
        <f>+#REF!+#REF!</f>
        <v>#REF!</v>
      </c>
      <c r="AU21" s="0" t="e">
        <f>+#REF!+#REF!</f>
        <v>#REF!</v>
      </c>
      <c r="AV21" s="0" t="e">
        <f>+#REF!+#REF!</f>
        <v>#REF!</v>
      </c>
      <c r="AW21" s="0" t="e">
        <f>+#REF!+#REF!</f>
        <v>#REF!</v>
      </c>
      <c r="AX21" s="0" t="e">
        <f>+#REF!+#REF!</f>
        <v>#REF!</v>
      </c>
      <c r="AY21" s="0" t="e">
        <f>+#REF!+#REF!</f>
        <v>#REF!</v>
      </c>
      <c r="AZ21" s="0" t="e">
        <f>+#REF!+#REF!</f>
        <v>#REF!</v>
      </c>
      <c r="BA21" s="0" t="e">
        <f>+#REF!+#REF!</f>
        <v>#REF!</v>
      </c>
      <c r="BB21" s="0" t="e">
        <f>+#REF!+#REF!</f>
        <v>#REF!</v>
      </c>
      <c r="BC21" s="0" t="e">
        <f>+#REF!+#REF!</f>
        <v>#REF!</v>
      </c>
      <c r="BD21" s="0" t="e">
        <f>+#REF!+#REF!</f>
        <v>#REF!</v>
      </c>
      <c r="BE21" s="0" t="e">
        <f>+#REF!+#REF!</f>
        <v>#REF!</v>
      </c>
      <c r="BF21" s="0" t="e">
        <f>+#REF!+#REF!</f>
        <v>#REF!</v>
      </c>
      <c r="BG21" s="0" t="e">
        <f>+#REF!+#REF!</f>
        <v>#REF!</v>
      </c>
      <c r="BH21" s="0" t="e">
        <f>+#REF!+#REF!</f>
        <v>#REF!</v>
      </c>
      <c r="BI21" s="0" t="e">
        <f>+#REF!+#REF!</f>
        <v>#REF!</v>
      </c>
      <c r="BJ21" s="0" t="e">
        <f>+#REF!+#REF!</f>
        <v>#REF!</v>
      </c>
      <c r="BK21" s="0" t="e">
        <f>+#REF!+#REF!</f>
        <v>#REF!</v>
      </c>
      <c r="BL21" s="0" t="e">
        <f>+#REF!+#REF!</f>
        <v>#REF!</v>
      </c>
      <c r="BM21" s="0" t="e">
        <f>+#REF!+#REF!</f>
        <v>#REF!</v>
      </c>
      <c r="BN21" s="0" t="e">
        <f>+#REF!+#REF!</f>
        <v>#REF!</v>
      </c>
      <c r="BO21" s="0" t="e">
        <f>+#REF!+#REF!</f>
        <v>#REF!</v>
      </c>
      <c r="BP21" s="0" t="e">
        <f>+#REF!+#REF!</f>
        <v>#REF!</v>
      </c>
      <c r="BQ21" s="0" t="e">
        <f>+#REF!+#REF!</f>
        <v>#REF!</v>
      </c>
      <c r="BR21" s="0" t="e">
        <f>+#REF!+#REF!</f>
        <v>#REF!</v>
      </c>
      <c r="BS21" s="0" t="e">
        <f>+#REF!+#REF!</f>
        <v>#REF!</v>
      </c>
      <c r="BT21" s="0" t="e">
        <f>+#REF!+#REF!</f>
        <v>#REF!</v>
      </c>
      <c r="BU21" s="0" t="e">
        <f>+#REF!+#REF!</f>
        <v>#REF!</v>
      </c>
      <c r="BV21" s="0" t="e">
        <f>+#REF!+#REF!</f>
        <v>#REF!</v>
      </c>
      <c r="BW21" s="0" t="e">
        <f>+#REF!+#REF!</f>
        <v>#REF!</v>
      </c>
      <c r="BX21" s="0" t="e">
        <f>+#REF!+#REF!</f>
        <v>#REF!</v>
      </c>
      <c r="BY21" s="0" t="e">
        <f>+#REF!+#REF!</f>
        <v>#REF!</v>
      </c>
      <c r="BZ21" s="0" t="e">
        <f>+#REF!+#REF!</f>
        <v>#REF!</v>
      </c>
      <c r="CA21" s="0" t="e">
        <f>+#REF!+#REF!</f>
        <v>#REF!</v>
      </c>
      <c r="CB21" s="0" t="e">
        <f>+#REF!+#REF!</f>
        <v>#REF!</v>
      </c>
      <c r="CC21" s="0" t="e">
        <f>+#REF!+#REF!</f>
        <v>#REF!</v>
      </c>
      <c r="CD21" s="0" t="e">
        <f>+#REF!+#REF!</f>
        <v>#REF!</v>
      </c>
      <c r="CE21" s="0" t="e">
        <f>+#REF!+#REF!</f>
        <v>#REF!</v>
      </c>
      <c r="CF21" s="0" t="e">
        <f>+#REF!+#REF!</f>
        <v>#REF!</v>
      </c>
      <c r="CG21" s="0" t="e">
        <f>+#REF!+#REF!</f>
        <v>#REF!</v>
      </c>
      <c r="CH21" s="0" t="e">
        <f>+#REF!+#REF!</f>
        <v>#REF!</v>
      </c>
      <c r="CI21" s="0" t="e">
        <f>+#REF!+#REF!</f>
        <v>#REF!</v>
      </c>
      <c r="CJ21" s="0" t="e">
        <f>+#REF!+#REF!</f>
        <v>#REF!</v>
      </c>
      <c r="CK21" s="0" t="e">
        <f>+#REF!+#REF!</f>
        <v>#REF!</v>
      </c>
      <c r="CL21" s="0" t="e">
        <f>+#REF!+#REF!</f>
        <v>#REF!</v>
      </c>
      <c r="CM21" s="0" t="e">
        <f>+#REF!+#REF!</f>
        <v>#REF!</v>
      </c>
      <c r="CN21" s="0" t="e">
        <f>+#REF!+#REF!</f>
        <v>#REF!</v>
      </c>
      <c r="CO21" s="0" t="e">
        <f>+#REF!+#REF!</f>
        <v>#REF!</v>
      </c>
      <c r="CP21" s="0" t="e">
        <f>+#REF!+#REF!</f>
        <v>#REF!</v>
      </c>
      <c r="CQ21" s="0" t="e">
        <f>+#REF!+#REF!</f>
        <v>#REF!</v>
      </c>
      <c r="CR21" s="0" t="e">
        <f>+#REF!+#REF!</f>
        <v>#REF!</v>
      </c>
      <c r="CS21" s="0" t="e">
        <f>+#REF!+#REF!</f>
        <v>#REF!</v>
      </c>
      <c r="CT21" s="0" t="e">
        <f>+#REF!+#REF!</f>
        <v>#REF!</v>
      </c>
      <c r="CU21" s="0" t="e">
        <f>+#REF!+#REF!</f>
        <v>#REF!</v>
      </c>
      <c r="CV21" s="0" t="e">
        <f>+#REF!+#REF!</f>
        <v>#REF!</v>
      </c>
      <c r="CW21" s="0" t="e">
        <f>+#REF!+#REF!</f>
        <v>#REF!</v>
      </c>
      <c r="CX21" s="0" t="e">
        <f>+#REF!+#REF!</f>
        <v>#REF!</v>
      </c>
      <c r="CY21" s="0" t="e">
        <f>+#REF!+#REF!</f>
        <v>#REF!</v>
      </c>
      <c r="CZ21" s="0" t="e">
        <f>+#REF!+#REF!</f>
        <v>#REF!</v>
      </c>
      <c r="DA21" s="0" t="e">
        <f>+#REF!+#REF!</f>
        <v>#REF!</v>
      </c>
      <c r="DB21" s="0" t="e">
        <f>+#REF!+#REF!</f>
        <v>#REF!</v>
      </c>
      <c r="DC21" s="0" t="e">
        <f>+#REF!+#REF!</f>
        <v>#REF!</v>
      </c>
      <c r="DD21" s="0" t="e">
        <f>+#REF!+#REF!</f>
        <v>#REF!</v>
      </c>
      <c r="DE21" s="0" t="e">
        <f>+#REF!+#REF!</f>
        <v>#REF!</v>
      </c>
      <c r="DF21" s="0" t="e">
        <f>+#REF!+#REF!</f>
        <v>#REF!</v>
      </c>
      <c r="DG21" s="0" t="e">
        <f>+#REF!+#REF!</f>
        <v>#REF!</v>
      </c>
      <c r="DH21" s="0" t="e">
        <f>+#REF!+#REF!</f>
        <v>#REF!</v>
      </c>
      <c r="DI21" s="0" t="e">
        <f>+#REF!+#REF!</f>
        <v>#REF!</v>
      </c>
      <c r="DJ21" s="0" t="e">
        <f>+#REF!+#REF!</f>
        <v>#REF!</v>
      </c>
      <c r="DK21" s="0" t="e">
        <f>+#REF!+#REF!</f>
        <v>#REF!</v>
      </c>
      <c r="DL21" s="0" t="e">
        <f>+#REF!+#REF!</f>
        <v>#REF!</v>
      </c>
      <c r="DM21" s="0" t="e">
        <f>+#REF!+#REF!</f>
        <v>#REF!</v>
      </c>
      <c r="DN21" s="0" t="e">
        <f>+#REF!+#REF!</f>
        <v>#REF!</v>
      </c>
      <c r="DO21" s="0" t="e">
        <f>+#REF!+#REF!</f>
        <v>#REF!</v>
      </c>
      <c r="DP21" s="0" t="e">
        <f>+#REF!+#REF!</f>
        <v>#REF!</v>
      </c>
      <c r="DQ21" s="0" t="e">
        <f>+#REF!+#REF!</f>
        <v>#REF!</v>
      </c>
      <c r="DR21" s="0" t="e">
        <f>+#REF!+#REF!</f>
        <v>#REF!</v>
      </c>
      <c r="DS21" s="0" t="e">
        <f>+#REF!+#REF!</f>
        <v>#REF!</v>
      </c>
      <c r="DT21" s="0" t="e">
        <f>+#REF!+#REF!</f>
        <v>#REF!</v>
      </c>
      <c r="DU21" s="0" t="e">
        <f>+#REF!+#REF!</f>
        <v>#REF!</v>
      </c>
      <c r="DV21" s="0" t="e">
        <f>+#REF!+#REF!</f>
        <v>#REF!</v>
      </c>
      <c r="DW21" s="0" t="e">
        <f>+#REF!+#REF!</f>
        <v>#REF!</v>
      </c>
      <c r="DX21" s="0" t="e">
        <f>+#REF!+#REF!</f>
        <v>#REF!</v>
      </c>
      <c r="DY21" s="0" t="e">
        <f>+#REF!+#REF!</f>
        <v>#REF!</v>
      </c>
      <c r="DZ21" s="0" t="e">
        <f>+#REF!+#REF!</f>
        <v>#REF!</v>
      </c>
      <c r="EA21" s="0" t="e">
        <f>+#REF!+#REF!</f>
        <v>#REF!</v>
      </c>
      <c r="EB21" s="0" t="e">
        <f>+#REF!+#REF!</f>
        <v>#REF!</v>
      </c>
      <c r="EC21" s="0" t="e">
        <f>+#REF!+#REF!</f>
        <v>#REF!</v>
      </c>
      <c r="ED21" s="0" t="e">
        <f>+#REF!+#REF!</f>
        <v>#REF!</v>
      </c>
      <c r="EE21" s="0" t="e">
        <f>+#REF!+#REF!</f>
        <v>#REF!</v>
      </c>
      <c r="EF21" s="0" t="e">
        <f>+#REF!+#REF!</f>
        <v>#REF!</v>
      </c>
      <c r="EG21" s="0" t="e">
        <f>+#REF!+#REF!</f>
        <v>#REF!</v>
      </c>
      <c r="EH21" s="0" t="e">
        <f>+#REF!+#REF!</f>
        <v>#REF!</v>
      </c>
      <c r="EI21" s="0" t="e">
        <f>+#REF!+#REF!</f>
        <v>#REF!</v>
      </c>
      <c r="EJ21" s="0" t="e">
        <f>+#REF!+#REF!</f>
        <v>#REF!</v>
      </c>
      <c r="EK21" s="0" t="e">
        <f>+#REF!+#REF!</f>
        <v>#REF!</v>
      </c>
      <c r="EL21" s="0" t="e">
        <f>+#REF!+#REF!</f>
        <v>#REF!</v>
      </c>
      <c r="EM21" s="0" t="e">
        <f>+#REF!+#REF!</f>
        <v>#REF!</v>
      </c>
      <c r="EN21" s="0" t="e">
        <f>+#REF!+#REF!</f>
        <v>#REF!</v>
      </c>
      <c r="EO21" s="0" t="e">
        <f>+#REF!+#REF!</f>
        <v>#REF!</v>
      </c>
      <c r="EP21" s="0" t="e">
        <f>+#REF!+#REF!</f>
        <v>#REF!</v>
      </c>
      <c r="EQ21" s="0" t="e">
        <f>+#REF!+#REF!</f>
        <v>#REF!</v>
      </c>
      <c r="ER21" s="0" t="e">
        <f>+#REF!+#REF!</f>
        <v>#REF!</v>
      </c>
      <c r="ES21" s="0" t="e">
        <f>+#REF!+#REF!</f>
        <v>#REF!</v>
      </c>
      <c r="ET21" s="0" t="e">
        <f>+#REF!+#REF!</f>
        <v>#REF!</v>
      </c>
      <c r="EU21" s="0" t="e">
        <f>+#REF!+#REF!</f>
        <v>#REF!</v>
      </c>
      <c r="EV21" s="0" t="e">
        <f>+#REF!+#REF!</f>
        <v>#REF!</v>
      </c>
      <c r="EW21" s="0" t="e">
        <f>+#REF!+#REF!</f>
        <v>#REF!</v>
      </c>
      <c r="EX21" s="0" t="e">
        <f>+#REF!+#REF!</f>
        <v>#REF!</v>
      </c>
      <c r="EY21" s="0" t="e">
        <f>+#REF!+#REF!</f>
        <v>#REF!</v>
      </c>
      <c r="EZ21" s="0" t="e">
        <f>+#REF!+#REF!</f>
        <v>#REF!</v>
      </c>
      <c r="FA21" s="0" t="e">
        <f>+#REF!+#REF!</f>
        <v>#REF!</v>
      </c>
      <c r="FB21" s="0" t="e">
        <f>+#REF!+#REF!</f>
        <v>#REF!</v>
      </c>
      <c r="FC21" s="0" t="e">
        <f>+#REF!+#REF!</f>
        <v>#REF!</v>
      </c>
      <c r="FD21" s="0" t="e">
        <f>+#REF!+#REF!</f>
        <v>#REF!</v>
      </c>
      <c r="FE21" s="0" t="e">
        <f>+#REF!+#REF!</f>
        <v>#REF!</v>
      </c>
    </row>
    <row customFormat="1" ht="13.199999999999999" customHeight="1" r="22" s="0">
      <c r="A22" s="0">
        <v>302</v>
      </c>
      <c r="B22" s="0" t="s">
        <v>38</v>
      </c>
      <c r="C22" s="0">
        <v>51</v>
      </c>
      <c r="D22" s="0" t="s">
        <v>32</v>
      </c>
      <c r="F22" s="0" t="e">
        <f>+#REF!+#REF!</f>
        <v>#REF!</v>
      </c>
      <c r="G22" s="0" t="e">
        <f>+#REF!+#REF!</f>
        <v>#REF!</v>
      </c>
      <c r="H22" s="0" t="e">
        <f>+#REF!+#REF!</f>
        <v>#REF!</v>
      </c>
      <c r="I22" s="0" t="e">
        <f>+#REF!+#REF!</f>
        <v>#REF!</v>
      </c>
      <c r="J22" s="0" t="e">
        <f>+#REF!+#REF!</f>
        <v>#REF!</v>
      </c>
      <c r="K22" s="0" t="e">
        <f>+#REF!+#REF!</f>
        <v>#REF!</v>
      </c>
      <c r="L22" s="0" t="e">
        <f>+#REF!+#REF!</f>
        <v>#REF!</v>
      </c>
      <c r="M22" s="0" t="e">
        <f>+#REF!+#REF!</f>
        <v>#REF!</v>
      </c>
      <c r="N22" s="0" t="e">
        <f>+#REF!+#REF!</f>
        <v>#REF!</v>
      </c>
      <c r="O22" s="0" t="e">
        <f>+#REF!+#REF!</f>
        <v>#REF!</v>
      </c>
      <c r="P22" s="0" t="e">
        <f>+#REF!+#REF!</f>
        <v>#REF!</v>
      </c>
      <c r="Q22" s="0" t="e">
        <f>+#REF!+#REF!</f>
        <v>#REF!</v>
      </c>
      <c r="R22" s="0" t="e">
        <f>+#REF!+#REF!</f>
        <v>#REF!</v>
      </c>
      <c r="S22" s="0" t="e">
        <f>+#REF!+#REF!</f>
        <v>#REF!</v>
      </c>
      <c r="T22" s="0" t="e">
        <f>+#REF!+#REF!</f>
        <v>#REF!</v>
      </c>
      <c r="U22" s="0" t="e">
        <f>+#REF!+#REF!</f>
        <v>#REF!</v>
      </c>
      <c r="V22" s="0" t="e">
        <f>+#REF!+#REF!</f>
        <v>#REF!</v>
      </c>
      <c r="W22" s="0" t="e">
        <f>+#REF!+#REF!</f>
        <v>#REF!</v>
      </c>
      <c r="X22" s="0" t="e">
        <f>+#REF!+#REF!</f>
        <v>#REF!</v>
      </c>
      <c r="Y22" s="0" t="e">
        <f>+#REF!+#REF!</f>
        <v>#REF!</v>
      </c>
      <c r="Z22" s="0" t="e">
        <f>+#REF!+#REF!</f>
        <v>#REF!</v>
      </c>
      <c r="AA22" s="0" t="e">
        <f>+#REF!+#REF!</f>
        <v>#REF!</v>
      </c>
      <c r="AB22" s="0" t="e">
        <f>+#REF!+#REF!</f>
        <v>#REF!</v>
      </c>
      <c r="AC22" s="0" t="e">
        <f>+#REF!+#REF!</f>
        <v>#REF!</v>
      </c>
      <c r="AD22" s="0" t="e">
        <f>+#REF!+#REF!</f>
        <v>#REF!</v>
      </c>
      <c r="AE22" s="0" t="e">
        <f>+#REF!+#REF!</f>
        <v>#REF!</v>
      </c>
      <c r="AF22" s="0" t="e">
        <f>+#REF!+#REF!</f>
        <v>#REF!</v>
      </c>
      <c r="AG22" s="0" t="e">
        <f>+#REF!+#REF!</f>
        <v>#REF!</v>
      </c>
      <c r="AH22" s="0" t="e">
        <f>+#REF!+#REF!</f>
        <v>#REF!</v>
      </c>
      <c r="AI22" s="0" t="e">
        <f>+#REF!+#REF!</f>
        <v>#REF!</v>
      </c>
      <c r="AJ22" s="0" t="e">
        <f>+#REF!+#REF!</f>
        <v>#REF!</v>
      </c>
      <c r="AK22" s="0" t="e">
        <f>+#REF!+#REF!</f>
        <v>#REF!</v>
      </c>
      <c r="AL22" s="0" t="e">
        <f>+#REF!+#REF!</f>
        <v>#REF!</v>
      </c>
      <c r="AM22" s="0" t="e">
        <f>+#REF!+#REF!</f>
        <v>#REF!</v>
      </c>
      <c r="AN22" s="0" t="e">
        <f>+#REF!+#REF!</f>
        <v>#REF!</v>
      </c>
      <c r="AO22" s="0" t="e">
        <f>+#REF!+#REF!</f>
        <v>#REF!</v>
      </c>
      <c r="AP22" s="0" t="e">
        <f>+#REF!+#REF!</f>
        <v>#REF!</v>
      </c>
      <c r="AQ22" s="0" t="e">
        <f>+#REF!+#REF!</f>
        <v>#REF!</v>
      </c>
      <c r="AR22" s="0" t="e">
        <f>+#REF!+#REF!</f>
        <v>#REF!</v>
      </c>
      <c r="AS22" s="0" t="e">
        <f>+#REF!+#REF!</f>
        <v>#REF!</v>
      </c>
      <c r="AT22" s="0" t="e">
        <f>+#REF!+#REF!</f>
        <v>#REF!</v>
      </c>
      <c r="AU22" s="0" t="e">
        <f>+#REF!+#REF!</f>
        <v>#REF!</v>
      </c>
      <c r="AV22" s="0" t="e">
        <f>+#REF!+#REF!</f>
        <v>#REF!</v>
      </c>
      <c r="AW22" s="0" t="e">
        <f>+#REF!+#REF!</f>
        <v>#REF!</v>
      </c>
      <c r="AX22" s="0" t="e">
        <f>+#REF!+#REF!</f>
        <v>#REF!</v>
      </c>
      <c r="AY22" s="0" t="e">
        <f>+#REF!+#REF!</f>
        <v>#REF!</v>
      </c>
      <c r="AZ22" s="0" t="e">
        <f>+#REF!+#REF!</f>
        <v>#REF!</v>
      </c>
      <c r="BA22" s="0" t="e">
        <f>+#REF!+#REF!</f>
        <v>#REF!</v>
      </c>
      <c r="BB22" s="0" t="e">
        <f>+#REF!+#REF!</f>
        <v>#REF!</v>
      </c>
      <c r="BC22" s="0" t="e">
        <f>+#REF!+#REF!</f>
        <v>#REF!</v>
      </c>
      <c r="BD22" s="0" t="e">
        <f>+#REF!+#REF!</f>
        <v>#REF!</v>
      </c>
      <c r="BE22" s="0" t="e">
        <f>+#REF!+#REF!</f>
        <v>#REF!</v>
      </c>
      <c r="BF22" s="0" t="e">
        <f>+#REF!+#REF!</f>
        <v>#REF!</v>
      </c>
      <c r="BG22" s="0" t="e">
        <f>+#REF!+#REF!</f>
        <v>#REF!</v>
      </c>
      <c r="BH22" s="0" t="e">
        <f>+#REF!+#REF!</f>
        <v>#REF!</v>
      </c>
      <c r="BI22" s="0" t="e">
        <f>+#REF!+#REF!</f>
        <v>#REF!</v>
      </c>
      <c r="BJ22" s="0" t="e">
        <f>+#REF!+#REF!</f>
        <v>#REF!</v>
      </c>
      <c r="BK22" s="0" t="e">
        <f>+#REF!+#REF!</f>
        <v>#REF!</v>
      </c>
      <c r="BL22" s="0" t="e">
        <f>+#REF!+#REF!</f>
        <v>#REF!</v>
      </c>
      <c r="BM22" s="0" t="e">
        <f>+#REF!+#REF!</f>
        <v>#REF!</v>
      </c>
      <c r="BN22" s="0" t="e">
        <f>+#REF!+#REF!</f>
        <v>#REF!</v>
      </c>
      <c r="BO22" s="0" t="e">
        <f>+#REF!+#REF!</f>
        <v>#REF!</v>
      </c>
      <c r="BP22" s="0" t="e">
        <f>+#REF!+#REF!</f>
        <v>#REF!</v>
      </c>
      <c r="BQ22" s="0" t="e">
        <f>+#REF!+#REF!</f>
        <v>#REF!</v>
      </c>
      <c r="BR22" s="0" t="e">
        <f>+#REF!+#REF!</f>
        <v>#REF!</v>
      </c>
      <c r="BS22" s="0" t="e">
        <f>+#REF!+#REF!</f>
        <v>#REF!</v>
      </c>
      <c r="BT22" s="0" t="e">
        <f>+#REF!+#REF!</f>
        <v>#REF!</v>
      </c>
      <c r="BU22" s="0" t="e">
        <f>+#REF!+#REF!</f>
        <v>#REF!</v>
      </c>
      <c r="BV22" s="0" t="e">
        <f>+#REF!+#REF!</f>
        <v>#REF!</v>
      </c>
      <c r="BW22" s="0" t="e">
        <f>+#REF!+#REF!</f>
        <v>#REF!</v>
      </c>
      <c r="BX22" s="0" t="e">
        <f>+#REF!+#REF!</f>
        <v>#REF!</v>
      </c>
      <c r="BY22" s="0" t="e">
        <f>+#REF!+#REF!</f>
        <v>#REF!</v>
      </c>
      <c r="BZ22" s="0" t="e">
        <f>+#REF!+#REF!</f>
        <v>#REF!</v>
      </c>
      <c r="CA22" s="0" t="e">
        <f>+#REF!+#REF!</f>
        <v>#REF!</v>
      </c>
      <c r="CB22" s="0" t="e">
        <f>+#REF!+#REF!</f>
        <v>#REF!</v>
      </c>
      <c r="CC22" s="0" t="e">
        <f>+#REF!+#REF!</f>
        <v>#REF!</v>
      </c>
      <c r="CD22" s="0" t="e">
        <f>+#REF!+#REF!</f>
        <v>#REF!</v>
      </c>
      <c r="CE22" s="0" t="e">
        <f>+#REF!+#REF!</f>
        <v>#REF!</v>
      </c>
      <c r="CF22" s="0" t="e">
        <f>+#REF!+#REF!</f>
        <v>#REF!</v>
      </c>
      <c r="CG22" s="0" t="e">
        <f>+#REF!+#REF!</f>
        <v>#REF!</v>
      </c>
      <c r="CH22" s="0" t="e">
        <f>+#REF!+#REF!</f>
        <v>#REF!</v>
      </c>
      <c r="CI22" s="0" t="e">
        <f>+#REF!+#REF!</f>
        <v>#REF!</v>
      </c>
      <c r="CJ22" s="0" t="e">
        <f>+#REF!+#REF!</f>
        <v>#REF!</v>
      </c>
      <c r="CK22" s="0" t="e">
        <f>+#REF!+#REF!</f>
        <v>#REF!</v>
      </c>
      <c r="CL22" s="0" t="e">
        <f>+#REF!+#REF!</f>
        <v>#REF!</v>
      </c>
      <c r="CM22" s="0" t="e">
        <f>+#REF!+#REF!</f>
        <v>#REF!</v>
      </c>
      <c r="CN22" s="0" t="e">
        <f>+#REF!+#REF!</f>
        <v>#REF!</v>
      </c>
      <c r="CO22" s="0" t="e">
        <f>+#REF!+#REF!</f>
        <v>#REF!</v>
      </c>
      <c r="CP22" s="0" t="e">
        <f>+#REF!+#REF!</f>
        <v>#REF!</v>
      </c>
      <c r="CQ22" s="0" t="e">
        <f>+#REF!+#REF!</f>
        <v>#REF!</v>
      </c>
      <c r="CR22" s="0" t="e">
        <f>+#REF!+#REF!</f>
        <v>#REF!</v>
      </c>
      <c r="CS22" s="0" t="e">
        <f>+#REF!+#REF!</f>
        <v>#REF!</v>
      </c>
      <c r="CT22" s="0" t="e">
        <f>+#REF!+#REF!</f>
        <v>#REF!</v>
      </c>
      <c r="CU22" s="0" t="e">
        <f>+#REF!+#REF!</f>
        <v>#REF!</v>
      </c>
      <c r="CV22" s="0" t="e">
        <f>+#REF!+#REF!</f>
        <v>#REF!</v>
      </c>
      <c r="CW22" s="0" t="e">
        <f>+#REF!+#REF!</f>
        <v>#REF!</v>
      </c>
      <c r="CX22" s="0" t="e">
        <f>+#REF!+#REF!</f>
        <v>#REF!</v>
      </c>
      <c r="CY22" s="0" t="e">
        <f>+#REF!+#REF!</f>
        <v>#REF!</v>
      </c>
      <c r="CZ22" s="0" t="e">
        <f>+#REF!+#REF!</f>
        <v>#REF!</v>
      </c>
      <c r="DA22" s="0" t="e">
        <f>+#REF!+#REF!</f>
        <v>#REF!</v>
      </c>
      <c r="DB22" s="0" t="e">
        <f>+#REF!+#REF!</f>
        <v>#REF!</v>
      </c>
      <c r="DC22" s="0" t="e">
        <f>+#REF!+#REF!</f>
        <v>#REF!</v>
      </c>
      <c r="DD22" s="0" t="e">
        <f>+#REF!+#REF!</f>
        <v>#REF!</v>
      </c>
      <c r="DE22" s="0" t="e">
        <f>+#REF!+#REF!</f>
        <v>#REF!</v>
      </c>
      <c r="DF22" s="0" t="e">
        <f>+#REF!+#REF!</f>
        <v>#REF!</v>
      </c>
      <c r="DG22" s="0" t="e">
        <f>+#REF!+#REF!</f>
        <v>#REF!</v>
      </c>
      <c r="DH22" s="0" t="e">
        <f>+#REF!+#REF!</f>
        <v>#REF!</v>
      </c>
      <c r="DI22" s="0" t="e">
        <f>+#REF!+#REF!</f>
        <v>#REF!</v>
      </c>
      <c r="DJ22" s="0" t="e">
        <f>+#REF!+#REF!</f>
        <v>#REF!</v>
      </c>
      <c r="DK22" s="0" t="e">
        <f>+#REF!+#REF!</f>
        <v>#REF!</v>
      </c>
      <c r="DL22" s="0" t="e">
        <f>+#REF!+#REF!</f>
        <v>#REF!</v>
      </c>
      <c r="DM22" s="0" t="e">
        <f>+#REF!+#REF!</f>
        <v>#REF!</v>
      </c>
      <c r="DN22" s="0" t="e">
        <f>+#REF!+#REF!</f>
        <v>#REF!</v>
      </c>
      <c r="DO22" s="0" t="e">
        <f>+#REF!+#REF!</f>
        <v>#REF!</v>
      </c>
      <c r="DP22" s="0" t="e">
        <f>+#REF!+#REF!</f>
        <v>#REF!</v>
      </c>
      <c r="DQ22" s="0" t="e">
        <f>+#REF!+#REF!</f>
        <v>#REF!</v>
      </c>
      <c r="DR22" s="0" t="e">
        <f>+#REF!+#REF!</f>
        <v>#REF!</v>
      </c>
      <c r="DS22" s="0" t="e">
        <f>+#REF!+#REF!</f>
        <v>#REF!</v>
      </c>
      <c r="DT22" s="0" t="e">
        <f>+#REF!+#REF!</f>
        <v>#REF!</v>
      </c>
      <c r="DU22" s="0" t="e">
        <f>+#REF!+#REF!</f>
        <v>#REF!</v>
      </c>
      <c r="DV22" s="0" t="e">
        <f>+#REF!+#REF!</f>
        <v>#REF!</v>
      </c>
      <c r="DW22" s="0" t="e">
        <f>+#REF!+#REF!</f>
        <v>#REF!</v>
      </c>
      <c r="DX22" s="0" t="e">
        <f>+#REF!+#REF!</f>
        <v>#REF!</v>
      </c>
      <c r="DY22" s="0" t="e">
        <f>+#REF!+#REF!</f>
        <v>#REF!</v>
      </c>
      <c r="DZ22" s="0" t="e">
        <f>+#REF!+#REF!</f>
        <v>#REF!</v>
      </c>
      <c r="EA22" s="0" t="e">
        <f>+#REF!+#REF!</f>
        <v>#REF!</v>
      </c>
      <c r="EB22" s="0" t="e">
        <f>+#REF!+#REF!</f>
        <v>#REF!</v>
      </c>
      <c r="EC22" s="0" t="e">
        <f>+#REF!+#REF!</f>
        <v>#REF!</v>
      </c>
      <c r="ED22" s="0" t="e">
        <f>+#REF!+#REF!</f>
        <v>#REF!</v>
      </c>
      <c r="EE22" s="0" t="e">
        <f>+#REF!+#REF!</f>
        <v>#REF!</v>
      </c>
      <c r="EF22" s="0" t="e">
        <f>+#REF!+#REF!</f>
        <v>#REF!</v>
      </c>
      <c r="EG22" s="0" t="e">
        <f>+#REF!+#REF!</f>
        <v>#REF!</v>
      </c>
      <c r="EH22" s="0" t="e">
        <f>+#REF!+#REF!</f>
        <v>#REF!</v>
      </c>
      <c r="EI22" s="0" t="e">
        <f>+#REF!+#REF!</f>
        <v>#REF!</v>
      </c>
      <c r="EJ22" s="0" t="e">
        <f>+#REF!+#REF!</f>
        <v>#REF!</v>
      </c>
      <c r="EK22" s="0" t="e">
        <f>+#REF!+#REF!</f>
        <v>#REF!</v>
      </c>
      <c r="EL22" s="0" t="e">
        <f>+#REF!+#REF!</f>
        <v>#REF!</v>
      </c>
      <c r="EM22" s="0" t="e">
        <f>+#REF!+#REF!</f>
        <v>#REF!</v>
      </c>
      <c r="EN22" s="0" t="e">
        <f>+#REF!+#REF!</f>
        <v>#REF!</v>
      </c>
      <c r="EO22" s="0" t="e">
        <f>+#REF!+#REF!</f>
        <v>#REF!</v>
      </c>
      <c r="EP22" s="0" t="e">
        <f>+#REF!+#REF!</f>
        <v>#REF!</v>
      </c>
      <c r="EQ22" s="0" t="e">
        <f>+#REF!+#REF!</f>
        <v>#REF!</v>
      </c>
      <c r="ER22" s="0" t="e">
        <f>+#REF!+#REF!</f>
        <v>#REF!</v>
      </c>
      <c r="ES22" s="0" t="e">
        <f>+#REF!+#REF!</f>
        <v>#REF!</v>
      </c>
      <c r="ET22" s="0" t="e">
        <f>+#REF!+#REF!</f>
        <v>#REF!</v>
      </c>
      <c r="EU22" s="0" t="e">
        <f>+#REF!+#REF!</f>
        <v>#REF!</v>
      </c>
      <c r="EV22" s="0" t="e">
        <f>+#REF!+#REF!</f>
        <v>#REF!</v>
      </c>
      <c r="EW22" s="0" t="e">
        <f>+#REF!+#REF!</f>
        <v>#REF!</v>
      </c>
      <c r="EX22" s="0" t="e">
        <f>+#REF!+#REF!</f>
        <v>#REF!</v>
      </c>
      <c r="EY22" s="0" t="e">
        <f>+#REF!+#REF!</f>
        <v>#REF!</v>
      </c>
      <c r="EZ22" s="0" t="e">
        <f>+#REF!+#REF!</f>
        <v>#REF!</v>
      </c>
      <c r="FA22" s="0" t="e">
        <f>+#REF!+#REF!</f>
        <v>#REF!</v>
      </c>
      <c r="FB22" s="0" t="e">
        <f>+#REF!+#REF!</f>
        <v>#REF!</v>
      </c>
      <c r="FC22" s="0" t="e">
        <f>+#REF!+#REF!</f>
        <v>#REF!</v>
      </c>
      <c r="FD22" s="0" t="e">
        <f>+#REF!+#REF!</f>
        <v>#REF!</v>
      </c>
      <c r="FE22" s="0" t="e">
        <f>+#REF!+#REF!</f>
        <v>#REF!</v>
      </c>
    </row>
    <row customFormat="1" ht="13.199999999999999" customHeight="1" r="23" s="0">
      <c r="A23" s="0">
        <v>302</v>
      </c>
      <c r="B23" s="0" t="s">
        <v>38</v>
      </c>
      <c r="C23" s="0">
        <v>65</v>
      </c>
      <c r="D23" s="0" t="s">
        <v>33</v>
      </c>
      <c r="F23" s="0" t="e">
        <f>+#REF!+#REF!</f>
        <v>#REF!</v>
      </c>
      <c r="G23" s="0" t="e">
        <f>+#REF!+#REF!</f>
        <v>#REF!</v>
      </c>
      <c r="H23" s="0" t="e">
        <f>+#REF!+#REF!</f>
        <v>#REF!</v>
      </c>
      <c r="I23" s="0" t="e">
        <f>+#REF!+#REF!</f>
        <v>#REF!</v>
      </c>
      <c r="J23" s="0" t="e">
        <f>+#REF!+#REF!</f>
        <v>#REF!</v>
      </c>
      <c r="K23" s="0" t="e">
        <f>+#REF!+#REF!</f>
        <v>#REF!</v>
      </c>
      <c r="L23" s="0" t="e">
        <f>+#REF!+#REF!</f>
        <v>#REF!</v>
      </c>
      <c r="M23" s="0" t="e">
        <f>+#REF!+#REF!</f>
        <v>#REF!</v>
      </c>
      <c r="N23" s="0" t="e">
        <f>+#REF!+#REF!</f>
        <v>#REF!</v>
      </c>
      <c r="O23" s="0" t="e">
        <f>+#REF!+#REF!</f>
        <v>#REF!</v>
      </c>
      <c r="P23" s="0" t="e">
        <f>+#REF!+#REF!</f>
        <v>#REF!</v>
      </c>
      <c r="Q23" s="0" t="e">
        <f>+#REF!+#REF!</f>
        <v>#REF!</v>
      </c>
      <c r="R23" s="0" t="e">
        <f>+#REF!+#REF!</f>
        <v>#REF!</v>
      </c>
      <c r="S23" s="0" t="e">
        <f>+#REF!+#REF!</f>
        <v>#REF!</v>
      </c>
      <c r="T23" s="0" t="e">
        <f>+#REF!+#REF!</f>
        <v>#REF!</v>
      </c>
      <c r="U23" s="0" t="e">
        <f>+#REF!+#REF!</f>
        <v>#REF!</v>
      </c>
      <c r="V23" s="0" t="e">
        <f>+#REF!+#REF!</f>
        <v>#REF!</v>
      </c>
      <c r="W23" s="0" t="e">
        <f>+#REF!+#REF!</f>
        <v>#REF!</v>
      </c>
      <c r="X23" s="0" t="e">
        <f>+#REF!+#REF!</f>
        <v>#REF!</v>
      </c>
      <c r="Y23" s="0" t="e">
        <f>+#REF!+#REF!</f>
        <v>#REF!</v>
      </c>
      <c r="Z23" s="0" t="e">
        <f>+#REF!+#REF!</f>
        <v>#REF!</v>
      </c>
      <c r="AA23" s="0" t="e">
        <f>+#REF!+#REF!</f>
        <v>#REF!</v>
      </c>
      <c r="AB23" s="0" t="e">
        <f>+#REF!+#REF!</f>
        <v>#REF!</v>
      </c>
      <c r="AC23" s="0" t="e">
        <f>+#REF!+#REF!</f>
        <v>#REF!</v>
      </c>
      <c r="AD23" s="0" t="e">
        <f>+#REF!+#REF!</f>
        <v>#REF!</v>
      </c>
      <c r="AE23" s="0" t="e">
        <f>+#REF!+#REF!</f>
        <v>#REF!</v>
      </c>
      <c r="AF23" s="0" t="e">
        <f>+#REF!+#REF!</f>
        <v>#REF!</v>
      </c>
      <c r="AG23" s="0" t="e">
        <f>+#REF!+#REF!</f>
        <v>#REF!</v>
      </c>
      <c r="AH23" s="0" t="e">
        <f>+#REF!+#REF!</f>
        <v>#REF!</v>
      </c>
      <c r="AI23" s="0" t="e">
        <f>+#REF!+#REF!</f>
        <v>#REF!</v>
      </c>
      <c r="AJ23" s="0" t="e">
        <f>+#REF!+#REF!</f>
        <v>#REF!</v>
      </c>
      <c r="AK23" s="0" t="e">
        <f>+#REF!+#REF!</f>
        <v>#REF!</v>
      </c>
      <c r="AL23" s="0" t="e">
        <f>+#REF!+#REF!</f>
        <v>#REF!</v>
      </c>
      <c r="AM23" s="0" t="e">
        <f>+#REF!+#REF!</f>
        <v>#REF!</v>
      </c>
      <c r="AN23" s="0" t="e">
        <f>+#REF!+#REF!</f>
        <v>#REF!</v>
      </c>
      <c r="AO23" s="0" t="e">
        <f>+#REF!+#REF!</f>
        <v>#REF!</v>
      </c>
      <c r="AP23" s="0" t="e">
        <f>+#REF!+#REF!</f>
        <v>#REF!</v>
      </c>
      <c r="AQ23" s="0" t="e">
        <f>+#REF!+#REF!</f>
        <v>#REF!</v>
      </c>
      <c r="AR23" s="0" t="e">
        <f>+#REF!+#REF!</f>
        <v>#REF!</v>
      </c>
      <c r="AS23" s="0" t="e">
        <f>+#REF!+#REF!</f>
        <v>#REF!</v>
      </c>
      <c r="AT23" s="0" t="e">
        <f>+#REF!+#REF!</f>
        <v>#REF!</v>
      </c>
      <c r="AU23" s="0" t="e">
        <f>+#REF!+#REF!</f>
        <v>#REF!</v>
      </c>
      <c r="AV23" s="0" t="e">
        <f>+#REF!+#REF!</f>
        <v>#REF!</v>
      </c>
      <c r="AW23" s="0" t="e">
        <f>+#REF!+#REF!</f>
        <v>#REF!</v>
      </c>
      <c r="AX23" s="0" t="e">
        <f>+#REF!+#REF!</f>
        <v>#REF!</v>
      </c>
      <c r="AY23" s="0" t="e">
        <f>+#REF!+#REF!</f>
        <v>#REF!</v>
      </c>
      <c r="AZ23" s="0" t="e">
        <f>+#REF!+#REF!</f>
        <v>#REF!</v>
      </c>
      <c r="BA23" s="0" t="e">
        <f>+#REF!+#REF!</f>
        <v>#REF!</v>
      </c>
      <c r="BB23" s="0" t="e">
        <f>+#REF!+#REF!</f>
        <v>#REF!</v>
      </c>
      <c r="BC23" s="0" t="e">
        <f>+#REF!+#REF!</f>
        <v>#REF!</v>
      </c>
      <c r="BD23" s="0" t="e">
        <f>+#REF!+#REF!</f>
        <v>#REF!</v>
      </c>
      <c r="BE23" s="0" t="e">
        <f>+#REF!+#REF!</f>
        <v>#REF!</v>
      </c>
      <c r="BF23" s="0" t="e">
        <f>+#REF!+#REF!</f>
        <v>#REF!</v>
      </c>
      <c r="BG23" s="0" t="e">
        <f>+#REF!+#REF!</f>
        <v>#REF!</v>
      </c>
      <c r="BH23" s="0" t="e">
        <f>+#REF!+#REF!</f>
        <v>#REF!</v>
      </c>
      <c r="BI23" s="0" t="e">
        <f>+#REF!+#REF!</f>
        <v>#REF!</v>
      </c>
      <c r="BJ23" s="0" t="e">
        <f>+#REF!+#REF!</f>
        <v>#REF!</v>
      </c>
      <c r="BK23" s="0" t="e">
        <f>+#REF!+#REF!</f>
        <v>#REF!</v>
      </c>
      <c r="BL23" s="0" t="e">
        <f>+#REF!+#REF!</f>
        <v>#REF!</v>
      </c>
      <c r="BM23" s="0" t="e">
        <f>+#REF!+#REF!</f>
        <v>#REF!</v>
      </c>
      <c r="BN23" s="0" t="e">
        <f>+#REF!+#REF!</f>
        <v>#REF!</v>
      </c>
      <c r="BO23" s="0" t="e">
        <f>+#REF!+#REF!</f>
        <v>#REF!</v>
      </c>
      <c r="BP23" s="0" t="e">
        <f>+#REF!+#REF!</f>
        <v>#REF!</v>
      </c>
      <c r="BQ23" s="0" t="e">
        <f>+#REF!+#REF!</f>
        <v>#REF!</v>
      </c>
      <c r="BR23" s="0" t="e">
        <f>+#REF!+#REF!</f>
        <v>#REF!</v>
      </c>
      <c r="BS23" s="0" t="e">
        <f>+#REF!+#REF!</f>
        <v>#REF!</v>
      </c>
      <c r="BT23" s="0" t="e">
        <f>+#REF!+#REF!</f>
        <v>#REF!</v>
      </c>
      <c r="BU23" s="0" t="e">
        <f>+#REF!+#REF!</f>
        <v>#REF!</v>
      </c>
      <c r="BV23" s="0" t="e">
        <f>+#REF!+#REF!</f>
        <v>#REF!</v>
      </c>
      <c r="BW23" s="0" t="e">
        <f>+#REF!+#REF!</f>
        <v>#REF!</v>
      </c>
      <c r="BX23" s="0" t="e">
        <f>+#REF!+#REF!</f>
        <v>#REF!</v>
      </c>
      <c r="BY23" s="0" t="e">
        <f>+#REF!+#REF!</f>
        <v>#REF!</v>
      </c>
      <c r="BZ23" s="0" t="e">
        <f>+#REF!+#REF!</f>
        <v>#REF!</v>
      </c>
      <c r="CA23" s="0" t="e">
        <f>+#REF!+#REF!</f>
        <v>#REF!</v>
      </c>
      <c r="CB23" s="0" t="e">
        <f>+#REF!+#REF!</f>
        <v>#REF!</v>
      </c>
      <c r="CC23" s="0" t="e">
        <f>+#REF!+#REF!</f>
        <v>#REF!</v>
      </c>
      <c r="CD23" s="0" t="e">
        <f>+#REF!+#REF!</f>
        <v>#REF!</v>
      </c>
      <c r="CE23" s="0" t="e">
        <f>+#REF!+#REF!</f>
        <v>#REF!</v>
      </c>
      <c r="CF23" s="0" t="e">
        <f>+#REF!+#REF!</f>
        <v>#REF!</v>
      </c>
      <c r="CG23" s="0" t="e">
        <f>+#REF!+#REF!</f>
        <v>#REF!</v>
      </c>
      <c r="CH23" s="0" t="e">
        <f>+#REF!+#REF!</f>
        <v>#REF!</v>
      </c>
      <c r="CI23" s="0" t="e">
        <f>+#REF!+#REF!</f>
        <v>#REF!</v>
      </c>
      <c r="CJ23" s="0" t="e">
        <f>+#REF!+#REF!</f>
        <v>#REF!</v>
      </c>
      <c r="CK23" s="0" t="e">
        <f>+#REF!+#REF!</f>
        <v>#REF!</v>
      </c>
      <c r="CL23" s="0" t="e">
        <f>+#REF!+#REF!</f>
        <v>#REF!</v>
      </c>
      <c r="CM23" s="0" t="e">
        <f>+#REF!+#REF!</f>
        <v>#REF!</v>
      </c>
      <c r="CN23" s="0" t="e">
        <f>+#REF!+#REF!</f>
        <v>#REF!</v>
      </c>
      <c r="CO23" s="0" t="e">
        <f>+#REF!+#REF!</f>
        <v>#REF!</v>
      </c>
      <c r="CP23" s="0" t="e">
        <f>+#REF!+#REF!</f>
        <v>#REF!</v>
      </c>
      <c r="CQ23" s="0" t="e">
        <f>+#REF!+#REF!</f>
        <v>#REF!</v>
      </c>
      <c r="CR23" s="0" t="e">
        <f>+#REF!+#REF!</f>
        <v>#REF!</v>
      </c>
      <c r="CS23" s="0" t="e">
        <f>+#REF!+#REF!</f>
        <v>#REF!</v>
      </c>
      <c r="CT23" s="0" t="e">
        <f>+#REF!+#REF!</f>
        <v>#REF!</v>
      </c>
      <c r="CU23" s="0" t="e">
        <f>+#REF!+#REF!</f>
        <v>#REF!</v>
      </c>
      <c r="CV23" s="0" t="e">
        <f>+#REF!+#REF!</f>
        <v>#REF!</v>
      </c>
      <c r="CW23" s="0" t="e">
        <f>+#REF!+#REF!</f>
        <v>#REF!</v>
      </c>
      <c r="CX23" s="0" t="e">
        <f>+#REF!+#REF!</f>
        <v>#REF!</v>
      </c>
      <c r="CY23" s="0" t="e">
        <f>+#REF!+#REF!</f>
        <v>#REF!</v>
      </c>
      <c r="CZ23" s="0" t="e">
        <f>+#REF!+#REF!</f>
        <v>#REF!</v>
      </c>
      <c r="DA23" s="0" t="e">
        <f>+#REF!+#REF!</f>
        <v>#REF!</v>
      </c>
      <c r="DB23" s="0" t="e">
        <f>+#REF!+#REF!</f>
        <v>#REF!</v>
      </c>
      <c r="DC23" s="0" t="e">
        <f>+#REF!+#REF!</f>
        <v>#REF!</v>
      </c>
      <c r="DD23" s="0" t="e">
        <f>+#REF!+#REF!</f>
        <v>#REF!</v>
      </c>
      <c r="DE23" s="0" t="e">
        <f>+#REF!+#REF!</f>
        <v>#REF!</v>
      </c>
      <c r="DF23" s="0" t="e">
        <f>+#REF!+#REF!</f>
        <v>#REF!</v>
      </c>
      <c r="DG23" s="0" t="e">
        <f>+#REF!+#REF!</f>
        <v>#REF!</v>
      </c>
      <c r="DH23" s="0" t="e">
        <f>+#REF!+#REF!</f>
        <v>#REF!</v>
      </c>
      <c r="DI23" s="0" t="e">
        <f>+#REF!+#REF!</f>
        <v>#REF!</v>
      </c>
      <c r="DJ23" s="0" t="e">
        <f>+#REF!+#REF!</f>
        <v>#REF!</v>
      </c>
      <c r="DK23" s="0" t="e">
        <f>+#REF!+#REF!</f>
        <v>#REF!</v>
      </c>
      <c r="DL23" s="0" t="e">
        <f>+#REF!+#REF!</f>
        <v>#REF!</v>
      </c>
      <c r="DM23" s="0" t="e">
        <f>+#REF!+#REF!</f>
        <v>#REF!</v>
      </c>
      <c r="DN23" s="0" t="e">
        <f>+#REF!+#REF!</f>
        <v>#REF!</v>
      </c>
      <c r="DO23" s="0" t="e">
        <f>+#REF!+#REF!</f>
        <v>#REF!</v>
      </c>
      <c r="DP23" s="0" t="e">
        <f>+#REF!+#REF!</f>
        <v>#REF!</v>
      </c>
      <c r="DQ23" s="0" t="e">
        <f>+#REF!+#REF!</f>
        <v>#REF!</v>
      </c>
      <c r="DR23" s="0" t="e">
        <f>+#REF!+#REF!</f>
        <v>#REF!</v>
      </c>
      <c r="DS23" s="0" t="e">
        <f>+#REF!+#REF!</f>
        <v>#REF!</v>
      </c>
      <c r="DT23" s="0" t="e">
        <f>+#REF!+#REF!</f>
        <v>#REF!</v>
      </c>
      <c r="DU23" s="0" t="e">
        <f>+#REF!+#REF!</f>
        <v>#REF!</v>
      </c>
      <c r="DV23" s="0" t="e">
        <f>+#REF!+#REF!</f>
        <v>#REF!</v>
      </c>
      <c r="DW23" s="0" t="e">
        <f>+#REF!+#REF!</f>
        <v>#REF!</v>
      </c>
      <c r="DX23" s="0" t="e">
        <f>+#REF!+#REF!</f>
        <v>#REF!</v>
      </c>
      <c r="DY23" s="0" t="e">
        <f>+#REF!+#REF!</f>
        <v>#REF!</v>
      </c>
      <c r="DZ23" s="0" t="e">
        <f>+#REF!+#REF!</f>
        <v>#REF!</v>
      </c>
      <c r="EA23" s="0" t="e">
        <f>+#REF!+#REF!</f>
        <v>#REF!</v>
      </c>
      <c r="EB23" s="0" t="e">
        <f>+#REF!+#REF!</f>
        <v>#REF!</v>
      </c>
      <c r="EC23" s="0" t="e">
        <f>+#REF!+#REF!</f>
        <v>#REF!</v>
      </c>
      <c r="ED23" s="0" t="e">
        <f>+#REF!+#REF!</f>
        <v>#REF!</v>
      </c>
      <c r="EE23" s="0" t="e">
        <f>+#REF!+#REF!</f>
        <v>#REF!</v>
      </c>
      <c r="EF23" s="0" t="e">
        <f>+#REF!+#REF!</f>
        <v>#REF!</v>
      </c>
      <c r="EG23" s="0" t="e">
        <f>+#REF!+#REF!</f>
        <v>#REF!</v>
      </c>
      <c r="EH23" s="0" t="e">
        <f>+#REF!+#REF!</f>
        <v>#REF!</v>
      </c>
      <c r="EI23" s="0" t="e">
        <f>+#REF!+#REF!</f>
        <v>#REF!</v>
      </c>
      <c r="EJ23" s="0" t="e">
        <f>+#REF!+#REF!</f>
        <v>#REF!</v>
      </c>
      <c r="EK23" s="0" t="e">
        <f>+#REF!+#REF!</f>
        <v>#REF!</v>
      </c>
      <c r="EL23" s="0" t="e">
        <f>+#REF!+#REF!</f>
        <v>#REF!</v>
      </c>
      <c r="EM23" s="0" t="e">
        <f>+#REF!+#REF!</f>
        <v>#REF!</v>
      </c>
      <c r="EN23" s="0" t="e">
        <f>+#REF!+#REF!</f>
        <v>#REF!</v>
      </c>
      <c r="EO23" s="0" t="e">
        <f>+#REF!+#REF!</f>
        <v>#REF!</v>
      </c>
      <c r="EP23" s="0" t="e">
        <f>+#REF!+#REF!</f>
        <v>#REF!</v>
      </c>
      <c r="EQ23" s="0" t="e">
        <f>+#REF!+#REF!</f>
        <v>#REF!</v>
      </c>
      <c r="ER23" s="0" t="e">
        <f>+#REF!+#REF!</f>
        <v>#REF!</v>
      </c>
      <c r="ES23" s="0" t="e">
        <f>+#REF!+#REF!</f>
        <v>#REF!</v>
      </c>
      <c r="ET23" s="0" t="e">
        <f>+#REF!+#REF!</f>
        <v>#REF!</v>
      </c>
      <c r="EU23" s="0" t="e">
        <f>+#REF!+#REF!</f>
        <v>#REF!</v>
      </c>
      <c r="EV23" s="0" t="e">
        <f>+#REF!+#REF!</f>
        <v>#REF!</v>
      </c>
      <c r="EW23" s="0" t="e">
        <f>+#REF!+#REF!</f>
        <v>#REF!</v>
      </c>
      <c r="EX23" s="0" t="e">
        <f>+#REF!+#REF!</f>
        <v>#REF!</v>
      </c>
      <c r="EY23" s="0" t="e">
        <f>+#REF!+#REF!</f>
        <v>#REF!</v>
      </c>
      <c r="EZ23" s="0" t="e">
        <f>+#REF!+#REF!</f>
        <v>#REF!</v>
      </c>
      <c r="FA23" s="0" t="e">
        <f>+#REF!+#REF!</f>
        <v>#REF!</v>
      </c>
      <c r="FB23" s="0" t="e">
        <f>+#REF!+#REF!</f>
        <v>#REF!</v>
      </c>
      <c r="FC23" s="0" t="e">
        <f>+#REF!+#REF!</f>
        <v>#REF!</v>
      </c>
      <c r="FD23" s="0" t="e">
        <f>+#REF!+#REF!</f>
        <v>#REF!</v>
      </c>
      <c r="FE23" s="0" t="e">
        <f>+#REF!+#REF!</f>
        <v>#REF!</v>
      </c>
    </row>
    <row customFormat="1" ht="13.199999999999999" customHeight="1" r="24" s="0">
      <c r="A24" s="0">
        <v>302</v>
      </c>
      <c r="B24" s="0" t="s">
        <v>38</v>
      </c>
      <c r="C24" s="0">
        <v>75</v>
      </c>
      <c r="D24" s="0" t="s">
        <v>34</v>
      </c>
      <c r="F24" s="0" t="e">
        <f>+#REF!+#REF!</f>
        <v>#REF!</v>
      </c>
      <c r="G24" s="0" t="e">
        <f>+#REF!+#REF!</f>
        <v>#REF!</v>
      </c>
      <c r="H24" s="0" t="e">
        <f>+#REF!+#REF!</f>
        <v>#REF!</v>
      </c>
      <c r="I24" s="0" t="e">
        <f>+#REF!+#REF!</f>
        <v>#REF!</v>
      </c>
      <c r="J24" s="0" t="e">
        <f>+#REF!+#REF!</f>
        <v>#REF!</v>
      </c>
      <c r="K24" s="0" t="e">
        <f>+#REF!+#REF!</f>
        <v>#REF!</v>
      </c>
      <c r="L24" s="0" t="e">
        <f>+#REF!+#REF!</f>
        <v>#REF!</v>
      </c>
      <c r="M24" s="0" t="e">
        <f>+#REF!+#REF!</f>
        <v>#REF!</v>
      </c>
      <c r="N24" s="0" t="e">
        <f>+#REF!+#REF!</f>
        <v>#REF!</v>
      </c>
      <c r="O24" s="0" t="e">
        <f>+#REF!+#REF!</f>
        <v>#REF!</v>
      </c>
      <c r="P24" s="0" t="e">
        <f>+#REF!+#REF!</f>
        <v>#REF!</v>
      </c>
      <c r="Q24" s="0" t="e">
        <f>+#REF!+#REF!</f>
        <v>#REF!</v>
      </c>
      <c r="R24" s="0" t="e">
        <f>+#REF!+#REF!</f>
        <v>#REF!</v>
      </c>
      <c r="S24" s="0" t="e">
        <f>+#REF!+#REF!</f>
        <v>#REF!</v>
      </c>
      <c r="T24" s="0" t="e">
        <f>+#REF!+#REF!</f>
        <v>#REF!</v>
      </c>
      <c r="U24" s="0" t="e">
        <f>+#REF!+#REF!</f>
        <v>#REF!</v>
      </c>
      <c r="V24" s="0" t="e">
        <f>+#REF!+#REF!</f>
        <v>#REF!</v>
      </c>
      <c r="W24" s="0" t="e">
        <f>+#REF!+#REF!</f>
        <v>#REF!</v>
      </c>
      <c r="X24" s="0" t="e">
        <f>+#REF!+#REF!</f>
        <v>#REF!</v>
      </c>
      <c r="Y24" s="0" t="e">
        <f>+#REF!+#REF!</f>
        <v>#REF!</v>
      </c>
      <c r="Z24" s="0" t="e">
        <f>+#REF!+#REF!</f>
        <v>#REF!</v>
      </c>
      <c r="AA24" s="0" t="e">
        <f>+#REF!+#REF!</f>
        <v>#REF!</v>
      </c>
      <c r="AB24" s="0" t="e">
        <f>+#REF!+#REF!</f>
        <v>#REF!</v>
      </c>
      <c r="AC24" s="0" t="e">
        <f>+#REF!+#REF!</f>
        <v>#REF!</v>
      </c>
      <c r="AD24" s="0" t="e">
        <f>+#REF!+#REF!</f>
        <v>#REF!</v>
      </c>
      <c r="AE24" s="0" t="e">
        <f>+#REF!+#REF!</f>
        <v>#REF!</v>
      </c>
      <c r="AF24" s="0" t="e">
        <f>+#REF!+#REF!</f>
        <v>#REF!</v>
      </c>
      <c r="AG24" s="0" t="e">
        <f>+#REF!+#REF!</f>
        <v>#REF!</v>
      </c>
      <c r="AH24" s="0" t="e">
        <f>+#REF!+#REF!</f>
        <v>#REF!</v>
      </c>
      <c r="AI24" s="0" t="e">
        <f>+#REF!+#REF!</f>
        <v>#REF!</v>
      </c>
      <c r="AJ24" s="0" t="e">
        <f>+#REF!+#REF!</f>
        <v>#REF!</v>
      </c>
      <c r="AK24" s="0" t="e">
        <f>+#REF!+#REF!</f>
        <v>#REF!</v>
      </c>
      <c r="AL24" s="0" t="e">
        <f>+#REF!+#REF!</f>
        <v>#REF!</v>
      </c>
      <c r="AM24" s="0" t="e">
        <f>+#REF!+#REF!</f>
        <v>#REF!</v>
      </c>
      <c r="AN24" s="0" t="e">
        <f>+#REF!+#REF!</f>
        <v>#REF!</v>
      </c>
      <c r="AO24" s="0" t="e">
        <f>+#REF!+#REF!</f>
        <v>#REF!</v>
      </c>
      <c r="AP24" s="0" t="e">
        <f>+#REF!+#REF!</f>
        <v>#REF!</v>
      </c>
      <c r="AQ24" s="0" t="e">
        <f>+#REF!+#REF!</f>
        <v>#REF!</v>
      </c>
      <c r="AR24" s="0" t="e">
        <f>+#REF!+#REF!</f>
        <v>#REF!</v>
      </c>
      <c r="AS24" s="0" t="e">
        <f>+#REF!+#REF!</f>
        <v>#REF!</v>
      </c>
      <c r="AT24" s="0" t="e">
        <f>+#REF!+#REF!</f>
        <v>#REF!</v>
      </c>
      <c r="AU24" s="0" t="e">
        <f>+#REF!+#REF!</f>
        <v>#REF!</v>
      </c>
      <c r="AV24" s="0" t="e">
        <f>+#REF!+#REF!</f>
        <v>#REF!</v>
      </c>
      <c r="AW24" s="0" t="e">
        <f>+#REF!+#REF!</f>
        <v>#REF!</v>
      </c>
      <c r="AX24" s="0" t="e">
        <f>+#REF!+#REF!</f>
        <v>#REF!</v>
      </c>
      <c r="AY24" s="0" t="e">
        <f>+#REF!+#REF!</f>
        <v>#REF!</v>
      </c>
      <c r="AZ24" s="0" t="e">
        <f>+#REF!+#REF!</f>
        <v>#REF!</v>
      </c>
      <c r="BA24" s="0" t="e">
        <f>+#REF!+#REF!</f>
        <v>#REF!</v>
      </c>
      <c r="BB24" s="0" t="e">
        <f>+#REF!+#REF!</f>
        <v>#REF!</v>
      </c>
      <c r="BC24" s="0" t="e">
        <f>+#REF!+#REF!</f>
        <v>#REF!</v>
      </c>
      <c r="BD24" s="0" t="e">
        <f>+#REF!+#REF!</f>
        <v>#REF!</v>
      </c>
      <c r="BE24" s="0" t="e">
        <f>+#REF!+#REF!</f>
        <v>#REF!</v>
      </c>
      <c r="BF24" s="0" t="e">
        <f>+#REF!+#REF!</f>
        <v>#REF!</v>
      </c>
      <c r="BG24" s="0" t="e">
        <f>+#REF!+#REF!</f>
        <v>#REF!</v>
      </c>
      <c r="BH24" s="0" t="e">
        <f>+#REF!+#REF!</f>
        <v>#REF!</v>
      </c>
      <c r="BI24" s="0" t="e">
        <f>+#REF!+#REF!</f>
        <v>#REF!</v>
      </c>
      <c r="BJ24" s="0" t="e">
        <f>+#REF!+#REF!</f>
        <v>#REF!</v>
      </c>
      <c r="BK24" s="0" t="e">
        <f>+#REF!+#REF!</f>
        <v>#REF!</v>
      </c>
      <c r="BL24" s="0" t="e">
        <f>+#REF!+#REF!</f>
        <v>#REF!</v>
      </c>
      <c r="BM24" s="0" t="e">
        <f>+#REF!+#REF!</f>
        <v>#REF!</v>
      </c>
      <c r="BN24" s="0" t="e">
        <f>+#REF!+#REF!</f>
        <v>#REF!</v>
      </c>
      <c r="BO24" s="0" t="e">
        <f>+#REF!+#REF!</f>
        <v>#REF!</v>
      </c>
      <c r="BP24" s="0" t="e">
        <f>+#REF!+#REF!</f>
        <v>#REF!</v>
      </c>
      <c r="BQ24" s="0" t="e">
        <f>+#REF!+#REF!</f>
        <v>#REF!</v>
      </c>
      <c r="BR24" s="0" t="e">
        <f>+#REF!+#REF!</f>
        <v>#REF!</v>
      </c>
      <c r="BS24" s="0" t="e">
        <f>+#REF!+#REF!</f>
        <v>#REF!</v>
      </c>
      <c r="BT24" s="0" t="e">
        <f>+#REF!+#REF!</f>
        <v>#REF!</v>
      </c>
      <c r="BU24" s="0" t="e">
        <f>+#REF!+#REF!</f>
        <v>#REF!</v>
      </c>
      <c r="BV24" s="0" t="e">
        <f>+#REF!+#REF!</f>
        <v>#REF!</v>
      </c>
      <c r="BW24" s="0" t="e">
        <f>+#REF!+#REF!</f>
        <v>#REF!</v>
      </c>
      <c r="BX24" s="0" t="e">
        <f>+#REF!+#REF!</f>
        <v>#REF!</v>
      </c>
      <c r="BY24" s="0" t="e">
        <f>+#REF!+#REF!</f>
        <v>#REF!</v>
      </c>
      <c r="BZ24" s="0" t="e">
        <f>+#REF!+#REF!</f>
        <v>#REF!</v>
      </c>
      <c r="CA24" s="0" t="e">
        <f>+#REF!+#REF!</f>
        <v>#REF!</v>
      </c>
      <c r="CB24" s="0" t="e">
        <f>+#REF!+#REF!</f>
        <v>#REF!</v>
      </c>
      <c r="CC24" s="0" t="e">
        <f>+#REF!+#REF!</f>
        <v>#REF!</v>
      </c>
      <c r="CD24" s="0" t="e">
        <f>+#REF!+#REF!</f>
        <v>#REF!</v>
      </c>
      <c r="CE24" s="0" t="e">
        <f>+#REF!+#REF!</f>
        <v>#REF!</v>
      </c>
      <c r="CF24" s="0" t="e">
        <f>+#REF!+#REF!</f>
        <v>#REF!</v>
      </c>
      <c r="CG24" s="0" t="e">
        <f>+#REF!+#REF!</f>
        <v>#REF!</v>
      </c>
      <c r="CH24" s="0" t="e">
        <f>+#REF!+#REF!</f>
        <v>#REF!</v>
      </c>
      <c r="CI24" s="0" t="e">
        <f>+#REF!+#REF!</f>
        <v>#REF!</v>
      </c>
      <c r="CJ24" s="0" t="e">
        <f>+#REF!+#REF!</f>
        <v>#REF!</v>
      </c>
      <c r="CK24" s="0" t="e">
        <f>+#REF!+#REF!</f>
        <v>#REF!</v>
      </c>
      <c r="CL24" s="0" t="e">
        <f>+#REF!+#REF!</f>
        <v>#REF!</v>
      </c>
      <c r="CM24" s="0" t="e">
        <f>+#REF!+#REF!</f>
        <v>#REF!</v>
      </c>
      <c r="CN24" s="0" t="e">
        <f>+#REF!+#REF!</f>
        <v>#REF!</v>
      </c>
      <c r="CO24" s="0" t="e">
        <f>+#REF!+#REF!</f>
        <v>#REF!</v>
      </c>
      <c r="CP24" s="0" t="e">
        <f>+#REF!+#REF!</f>
        <v>#REF!</v>
      </c>
      <c r="CQ24" s="0" t="e">
        <f>+#REF!+#REF!</f>
        <v>#REF!</v>
      </c>
      <c r="CR24" s="0" t="e">
        <f>+#REF!+#REF!</f>
        <v>#REF!</v>
      </c>
      <c r="CS24" s="0" t="e">
        <f>+#REF!+#REF!</f>
        <v>#REF!</v>
      </c>
      <c r="CT24" s="0" t="e">
        <f>+#REF!+#REF!</f>
        <v>#REF!</v>
      </c>
      <c r="CU24" s="0" t="e">
        <f>+#REF!+#REF!</f>
        <v>#REF!</v>
      </c>
      <c r="CV24" s="0" t="e">
        <f>+#REF!+#REF!</f>
        <v>#REF!</v>
      </c>
      <c r="CW24" s="0" t="e">
        <f>+#REF!+#REF!</f>
        <v>#REF!</v>
      </c>
      <c r="CX24" s="0" t="e">
        <f>+#REF!+#REF!</f>
        <v>#REF!</v>
      </c>
      <c r="CY24" s="0" t="e">
        <f>+#REF!+#REF!</f>
        <v>#REF!</v>
      </c>
      <c r="CZ24" s="0" t="e">
        <f>+#REF!+#REF!</f>
        <v>#REF!</v>
      </c>
      <c r="DA24" s="0" t="e">
        <f>+#REF!+#REF!</f>
        <v>#REF!</v>
      </c>
      <c r="DB24" s="0" t="e">
        <f>+#REF!+#REF!</f>
        <v>#REF!</v>
      </c>
      <c r="DC24" s="0" t="e">
        <f>+#REF!+#REF!</f>
        <v>#REF!</v>
      </c>
      <c r="DD24" s="0" t="e">
        <f>+#REF!+#REF!</f>
        <v>#REF!</v>
      </c>
      <c r="DE24" s="0" t="e">
        <f>+#REF!+#REF!</f>
        <v>#REF!</v>
      </c>
      <c r="DF24" s="0" t="e">
        <f>+#REF!+#REF!</f>
        <v>#REF!</v>
      </c>
      <c r="DG24" s="0" t="e">
        <f>+#REF!+#REF!</f>
        <v>#REF!</v>
      </c>
      <c r="DH24" s="0" t="e">
        <f>+#REF!+#REF!</f>
        <v>#REF!</v>
      </c>
      <c r="DI24" s="0" t="e">
        <f>+#REF!+#REF!</f>
        <v>#REF!</v>
      </c>
      <c r="DJ24" s="0" t="e">
        <f>+#REF!+#REF!</f>
        <v>#REF!</v>
      </c>
      <c r="DK24" s="0" t="e">
        <f>+#REF!+#REF!</f>
        <v>#REF!</v>
      </c>
      <c r="DL24" s="0" t="e">
        <f>+#REF!+#REF!</f>
        <v>#REF!</v>
      </c>
      <c r="DM24" s="0" t="e">
        <f>+#REF!+#REF!</f>
        <v>#REF!</v>
      </c>
      <c r="DN24" s="0" t="e">
        <f>+#REF!+#REF!</f>
        <v>#REF!</v>
      </c>
      <c r="DO24" s="0" t="e">
        <f>+#REF!+#REF!</f>
        <v>#REF!</v>
      </c>
      <c r="DP24" s="0" t="e">
        <f>+#REF!+#REF!</f>
        <v>#REF!</v>
      </c>
      <c r="DQ24" s="0" t="e">
        <f>+#REF!+#REF!</f>
        <v>#REF!</v>
      </c>
      <c r="DR24" s="0" t="e">
        <f>+#REF!+#REF!</f>
        <v>#REF!</v>
      </c>
      <c r="DS24" s="0" t="e">
        <f>+#REF!+#REF!</f>
        <v>#REF!</v>
      </c>
      <c r="DT24" s="0" t="e">
        <f>+#REF!+#REF!</f>
        <v>#REF!</v>
      </c>
      <c r="DU24" s="0" t="e">
        <f>+#REF!+#REF!</f>
        <v>#REF!</v>
      </c>
      <c r="DV24" s="0" t="e">
        <f>+#REF!+#REF!</f>
        <v>#REF!</v>
      </c>
      <c r="DW24" s="0" t="e">
        <f>+#REF!+#REF!</f>
        <v>#REF!</v>
      </c>
      <c r="DX24" s="0" t="e">
        <f>+#REF!+#REF!</f>
        <v>#REF!</v>
      </c>
      <c r="DY24" s="0" t="e">
        <f>+#REF!+#REF!</f>
        <v>#REF!</v>
      </c>
      <c r="DZ24" s="0" t="e">
        <f>+#REF!+#REF!</f>
        <v>#REF!</v>
      </c>
      <c r="EA24" s="0" t="e">
        <f>+#REF!+#REF!</f>
        <v>#REF!</v>
      </c>
      <c r="EB24" s="0" t="e">
        <f>+#REF!+#REF!</f>
        <v>#REF!</v>
      </c>
      <c r="EC24" s="0" t="e">
        <f>+#REF!+#REF!</f>
        <v>#REF!</v>
      </c>
      <c r="ED24" s="0" t="e">
        <f>+#REF!+#REF!</f>
        <v>#REF!</v>
      </c>
      <c r="EE24" s="0" t="e">
        <f>+#REF!+#REF!</f>
        <v>#REF!</v>
      </c>
      <c r="EF24" s="0" t="e">
        <f>+#REF!+#REF!</f>
        <v>#REF!</v>
      </c>
      <c r="EG24" s="0" t="e">
        <f>+#REF!+#REF!</f>
        <v>#REF!</v>
      </c>
      <c r="EH24" s="0" t="e">
        <f>+#REF!+#REF!</f>
        <v>#REF!</v>
      </c>
      <c r="EI24" s="0" t="e">
        <f>+#REF!+#REF!</f>
        <v>#REF!</v>
      </c>
      <c r="EJ24" s="0" t="e">
        <f>+#REF!+#REF!</f>
        <v>#REF!</v>
      </c>
      <c r="EK24" s="0" t="e">
        <f>+#REF!+#REF!</f>
        <v>#REF!</v>
      </c>
      <c r="EL24" s="0" t="e">
        <f>+#REF!+#REF!</f>
        <v>#REF!</v>
      </c>
      <c r="EM24" s="0" t="e">
        <f>+#REF!+#REF!</f>
        <v>#REF!</v>
      </c>
      <c r="EN24" s="0" t="e">
        <f>+#REF!+#REF!</f>
        <v>#REF!</v>
      </c>
      <c r="EO24" s="0" t="e">
        <f>+#REF!+#REF!</f>
        <v>#REF!</v>
      </c>
      <c r="EP24" s="0" t="e">
        <f>+#REF!+#REF!</f>
        <v>#REF!</v>
      </c>
      <c r="EQ24" s="0" t="e">
        <f>+#REF!+#REF!</f>
        <v>#REF!</v>
      </c>
      <c r="ER24" s="0" t="e">
        <f>+#REF!+#REF!</f>
        <v>#REF!</v>
      </c>
      <c r="ES24" s="0" t="e">
        <f>+#REF!+#REF!</f>
        <v>#REF!</v>
      </c>
      <c r="ET24" s="0" t="e">
        <f>+#REF!+#REF!</f>
        <v>#REF!</v>
      </c>
      <c r="EU24" s="0" t="e">
        <f>+#REF!+#REF!</f>
        <v>#REF!</v>
      </c>
      <c r="EV24" s="0" t="e">
        <f>+#REF!+#REF!</f>
        <v>#REF!</v>
      </c>
      <c r="EW24" s="0" t="e">
        <f>+#REF!+#REF!</f>
        <v>#REF!</v>
      </c>
      <c r="EX24" s="0" t="e">
        <f>+#REF!+#REF!</f>
        <v>#REF!</v>
      </c>
      <c r="EY24" s="0" t="e">
        <f>+#REF!+#REF!</f>
        <v>#REF!</v>
      </c>
      <c r="EZ24" s="0" t="e">
        <f>+#REF!+#REF!</f>
        <v>#REF!</v>
      </c>
      <c r="FA24" s="0" t="e">
        <f>+#REF!+#REF!</f>
        <v>#REF!</v>
      </c>
      <c r="FB24" s="0" t="e">
        <f>+#REF!+#REF!</f>
        <v>#REF!</v>
      </c>
      <c r="FC24" s="0" t="e">
        <f>+#REF!+#REF!</f>
        <v>#REF!</v>
      </c>
      <c r="FD24" s="0" t="e">
        <f>+#REF!+#REF!</f>
        <v>#REF!</v>
      </c>
      <c r="FE24" s="0" t="e">
        <f>+#REF!+#REF!</f>
        <v>#REF!</v>
      </c>
    </row>
    <row customFormat="1" ht="13.199999999999999" customHeight="1" r="25" s="0">
      <c r="A25" s="0">
        <v>302</v>
      </c>
      <c r="B25" s="0" t="s">
        <v>38</v>
      </c>
      <c r="C25" s="0">
        <v>76</v>
      </c>
      <c r="D25" s="0" t="s">
        <v>35</v>
      </c>
      <c r="F25" s="0" t="e">
        <f>+#REF!+#REF!</f>
        <v>#REF!</v>
      </c>
      <c r="G25" s="0" t="e">
        <f>+#REF!+#REF!</f>
        <v>#REF!</v>
      </c>
      <c r="H25" s="0" t="e">
        <f>+#REF!+#REF!</f>
        <v>#REF!</v>
      </c>
      <c r="I25" s="0" t="e">
        <f>+#REF!+#REF!</f>
        <v>#REF!</v>
      </c>
      <c r="J25" s="0" t="e">
        <f>+#REF!+#REF!</f>
        <v>#REF!</v>
      </c>
      <c r="K25" s="0" t="e">
        <f>+#REF!+#REF!</f>
        <v>#REF!</v>
      </c>
      <c r="L25" s="0" t="e">
        <f>+#REF!+#REF!</f>
        <v>#REF!</v>
      </c>
      <c r="M25" s="0" t="e">
        <f>+#REF!+#REF!</f>
        <v>#REF!</v>
      </c>
      <c r="N25" s="0" t="e">
        <f>+#REF!+#REF!</f>
        <v>#REF!</v>
      </c>
      <c r="O25" s="0" t="e">
        <f>+#REF!+#REF!</f>
        <v>#REF!</v>
      </c>
      <c r="P25" s="0" t="e">
        <f>+#REF!+#REF!</f>
        <v>#REF!</v>
      </c>
      <c r="Q25" s="0" t="e">
        <f>+#REF!+#REF!</f>
        <v>#REF!</v>
      </c>
      <c r="R25" s="0" t="e">
        <f>+#REF!+#REF!</f>
        <v>#REF!</v>
      </c>
      <c r="S25" s="0" t="e">
        <f>+#REF!+#REF!</f>
        <v>#REF!</v>
      </c>
      <c r="T25" s="0" t="e">
        <f>+#REF!+#REF!</f>
        <v>#REF!</v>
      </c>
      <c r="U25" s="0" t="e">
        <f>+#REF!+#REF!</f>
        <v>#REF!</v>
      </c>
      <c r="V25" s="0" t="e">
        <f>+#REF!+#REF!</f>
        <v>#REF!</v>
      </c>
      <c r="W25" s="0" t="e">
        <f>+#REF!+#REF!</f>
        <v>#REF!</v>
      </c>
      <c r="X25" s="0" t="e">
        <f>+#REF!+#REF!</f>
        <v>#REF!</v>
      </c>
      <c r="Y25" s="0" t="e">
        <f>+#REF!+#REF!</f>
        <v>#REF!</v>
      </c>
      <c r="Z25" s="0" t="e">
        <f>+#REF!+#REF!</f>
        <v>#REF!</v>
      </c>
      <c r="AA25" s="0" t="e">
        <f>+#REF!+#REF!</f>
        <v>#REF!</v>
      </c>
      <c r="AB25" s="0" t="e">
        <f>+#REF!+#REF!</f>
        <v>#REF!</v>
      </c>
      <c r="AC25" s="0" t="e">
        <f>+#REF!+#REF!</f>
        <v>#REF!</v>
      </c>
      <c r="AD25" s="0" t="e">
        <f>+#REF!+#REF!</f>
        <v>#REF!</v>
      </c>
      <c r="AE25" s="0" t="e">
        <f>+#REF!+#REF!</f>
        <v>#REF!</v>
      </c>
      <c r="AF25" s="0" t="e">
        <f>+#REF!+#REF!</f>
        <v>#REF!</v>
      </c>
      <c r="AG25" s="0" t="e">
        <f>+#REF!+#REF!</f>
        <v>#REF!</v>
      </c>
      <c r="AH25" s="0" t="e">
        <f>+#REF!+#REF!</f>
        <v>#REF!</v>
      </c>
      <c r="AI25" s="0" t="e">
        <f>+#REF!+#REF!</f>
        <v>#REF!</v>
      </c>
      <c r="AJ25" s="0" t="e">
        <f>+#REF!+#REF!</f>
        <v>#REF!</v>
      </c>
      <c r="AK25" s="0" t="e">
        <f>+#REF!+#REF!</f>
        <v>#REF!</v>
      </c>
      <c r="AL25" s="0" t="e">
        <f>+#REF!+#REF!</f>
        <v>#REF!</v>
      </c>
      <c r="AM25" s="0" t="e">
        <f>+#REF!+#REF!</f>
        <v>#REF!</v>
      </c>
      <c r="AN25" s="0" t="e">
        <f>+#REF!+#REF!</f>
        <v>#REF!</v>
      </c>
      <c r="AO25" s="0" t="e">
        <f>+#REF!+#REF!</f>
        <v>#REF!</v>
      </c>
      <c r="AP25" s="0" t="e">
        <f>+#REF!+#REF!</f>
        <v>#REF!</v>
      </c>
      <c r="AQ25" s="0" t="e">
        <f>+#REF!+#REF!</f>
        <v>#REF!</v>
      </c>
      <c r="AR25" s="0" t="e">
        <f>+#REF!+#REF!</f>
        <v>#REF!</v>
      </c>
      <c r="AS25" s="0" t="e">
        <f>+#REF!+#REF!</f>
        <v>#REF!</v>
      </c>
      <c r="AT25" s="0" t="e">
        <f>+#REF!+#REF!</f>
        <v>#REF!</v>
      </c>
      <c r="AU25" s="0" t="e">
        <f>+#REF!+#REF!</f>
        <v>#REF!</v>
      </c>
      <c r="AV25" s="0" t="e">
        <f>+#REF!+#REF!</f>
        <v>#REF!</v>
      </c>
      <c r="AW25" s="0" t="e">
        <f>+#REF!+#REF!</f>
        <v>#REF!</v>
      </c>
      <c r="AX25" s="0" t="e">
        <f>+#REF!+#REF!</f>
        <v>#REF!</v>
      </c>
      <c r="AY25" s="0" t="e">
        <f>+#REF!+#REF!</f>
        <v>#REF!</v>
      </c>
      <c r="AZ25" s="0" t="e">
        <f>+#REF!+#REF!</f>
        <v>#REF!</v>
      </c>
      <c r="BA25" s="0" t="e">
        <f>+#REF!+#REF!</f>
        <v>#REF!</v>
      </c>
      <c r="BB25" s="0" t="e">
        <f>+#REF!+#REF!</f>
        <v>#REF!</v>
      </c>
      <c r="BC25" s="0" t="e">
        <f>+#REF!+#REF!</f>
        <v>#REF!</v>
      </c>
      <c r="BD25" s="0" t="e">
        <f>+#REF!+#REF!</f>
        <v>#REF!</v>
      </c>
      <c r="BE25" s="0" t="e">
        <f>+#REF!+#REF!</f>
        <v>#REF!</v>
      </c>
      <c r="BF25" s="0" t="e">
        <f>+#REF!+#REF!</f>
        <v>#REF!</v>
      </c>
      <c r="BG25" s="0" t="e">
        <f>+#REF!+#REF!</f>
        <v>#REF!</v>
      </c>
      <c r="BH25" s="0" t="e">
        <f>+#REF!+#REF!</f>
        <v>#REF!</v>
      </c>
      <c r="BI25" s="0" t="e">
        <f>+#REF!+#REF!</f>
        <v>#REF!</v>
      </c>
      <c r="BJ25" s="0" t="e">
        <f>+#REF!+#REF!</f>
        <v>#REF!</v>
      </c>
      <c r="BK25" s="0" t="e">
        <f>+#REF!+#REF!</f>
        <v>#REF!</v>
      </c>
      <c r="BL25" s="0" t="e">
        <f>+#REF!+#REF!</f>
        <v>#REF!</v>
      </c>
      <c r="BM25" s="0" t="e">
        <f>+#REF!+#REF!</f>
        <v>#REF!</v>
      </c>
      <c r="BN25" s="0" t="e">
        <f>+#REF!+#REF!</f>
        <v>#REF!</v>
      </c>
      <c r="BO25" s="0" t="e">
        <f>+#REF!+#REF!</f>
        <v>#REF!</v>
      </c>
      <c r="BP25" s="0" t="e">
        <f>+#REF!+#REF!</f>
        <v>#REF!</v>
      </c>
      <c r="BQ25" s="0" t="e">
        <f>+#REF!+#REF!</f>
        <v>#REF!</v>
      </c>
      <c r="BR25" s="0" t="e">
        <f>+#REF!+#REF!</f>
        <v>#REF!</v>
      </c>
      <c r="BS25" s="0" t="e">
        <f>+#REF!+#REF!</f>
        <v>#REF!</v>
      </c>
      <c r="BT25" s="0" t="e">
        <f>+#REF!+#REF!</f>
        <v>#REF!</v>
      </c>
      <c r="BU25" s="0" t="e">
        <f>+#REF!+#REF!</f>
        <v>#REF!</v>
      </c>
      <c r="BV25" s="0" t="e">
        <f>+#REF!+#REF!</f>
        <v>#REF!</v>
      </c>
      <c r="BW25" s="0" t="e">
        <f>+#REF!+#REF!</f>
        <v>#REF!</v>
      </c>
      <c r="BX25" s="0" t="e">
        <f>+#REF!+#REF!</f>
        <v>#REF!</v>
      </c>
      <c r="BY25" s="0" t="e">
        <f>+#REF!+#REF!</f>
        <v>#REF!</v>
      </c>
      <c r="BZ25" s="0" t="e">
        <f>+#REF!+#REF!</f>
        <v>#REF!</v>
      </c>
      <c r="CA25" s="0" t="e">
        <f>+#REF!+#REF!</f>
        <v>#REF!</v>
      </c>
      <c r="CB25" s="0" t="e">
        <f>+#REF!+#REF!</f>
        <v>#REF!</v>
      </c>
      <c r="CC25" s="0" t="e">
        <f>+#REF!+#REF!</f>
        <v>#REF!</v>
      </c>
      <c r="CD25" s="0" t="e">
        <f>+#REF!+#REF!</f>
        <v>#REF!</v>
      </c>
      <c r="CE25" s="0" t="e">
        <f>+#REF!+#REF!</f>
        <v>#REF!</v>
      </c>
      <c r="CF25" s="0" t="e">
        <f>+#REF!+#REF!</f>
        <v>#REF!</v>
      </c>
      <c r="CG25" s="0" t="e">
        <f>+#REF!+#REF!</f>
        <v>#REF!</v>
      </c>
      <c r="CH25" s="0" t="e">
        <f>+#REF!+#REF!</f>
        <v>#REF!</v>
      </c>
      <c r="CI25" s="0" t="e">
        <f>+#REF!+#REF!</f>
        <v>#REF!</v>
      </c>
      <c r="CJ25" s="0" t="e">
        <f>+#REF!+#REF!</f>
        <v>#REF!</v>
      </c>
      <c r="CK25" s="0" t="e">
        <f>+#REF!+#REF!</f>
        <v>#REF!</v>
      </c>
      <c r="CL25" s="0" t="e">
        <f>+#REF!+#REF!</f>
        <v>#REF!</v>
      </c>
      <c r="CM25" s="0" t="e">
        <f>+#REF!+#REF!</f>
        <v>#REF!</v>
      </c>
      <c r="CN25" s="0" t="e">
        <f>+#REF!+#REF!</f>
        <v>#REF!</v>
      </c>
      <c r="CO25" s="0" t="e">
        <f>+#REF!+#REF!</f>
        <v>#REF!</v>
      </c>
      <c r="CP25" s="0" t="e">
        <f>+#REF!+#REF!</f>
        <v>#REF!</v>
      </c>
      <c r="CQ25" s="0" t="e">
        <f>+#REF!+#REF!</f>
        <v>#REF!</v>
      </c>
      <c r="CR25" s="0" t="e">
        <f>+#REF!+#REF!</f>
        <v>#REF!</v>
      </c>
      <c r="CS25" s="0" t="e">
        <f>+#REF!+#REF!</f>
        <v>#REF!</v>
      </c>
      <c r="CT25" s="0" t="e">
        <f>+#REF!+#REF!</f>
        <v>#REF!</v>
      </c>
      <c r="CU25" s="0" t="e">
        <f>+#REF!+#REF!</f>
        <v>#REF!</v>
      </c>
      <c r="CV25" s="0" t="e">
        <f>+#REF!+#REF!</f>
        <v>#REF!</v>
      </c>
      <c r="CW25" s="0" t="e">
        <f>+#REF!+#REF!</f>
        <v>#REF!</v>
      </c>
      <c r="CX25" s="0" t="e">
        <f>+#REF!+#REF!</f>
        <v>#REF!</v>
      </c>
      <c r="CY25" s="0" t="e">
        <f>+#REF!+#REF!</f>
        <v>#REF!</v>
      </c>
      <c r="CZ25" s="0" t="e">
        <f>+#REF!+#REF!</f>
        <v>#REF!</v>
      </c>
      <c r="DA25" s="0" t="e">
        <f>+#REF!+#REF!</f>
        <v>#REF!</v>
      </c>
      <c r="DB25" s="0" t="e">
        <f>+#REF!+#REF!</f>
        <v>#REF!</v>
      </c>
      <c r="DC25" s="0" t="e">
        <f>+#REF!+#REF!</f>
        <v>#REF!</v>
      </c>
      <c r="DD25" s="0" t="e">
        <f>+#REF!+#REF!</f>
        <v>#REF!</v>
      </c>
      <c r="DE25" s="0" t="e">
        <f>+#REF!+#REF!</f>
        <v>#REF!</v>
      </c>
      <c r="DF25" s="0" t="e">
        <f>+#REF!+#REF!</f>
        <v>#REF!</v>
      </c>
      <c r="DG25" s="0" t="e">
        <f>+#REF!+#REF!</f>
        <v>#REF!</v>
      </c>
      <c r="DH25" s="0" t="e">
        <f>+#REF!+#REF!</f>
        <v>#REF!</v>
      </c>
      <c r="DI25" s="0" t="e">
        <f>+#REF!+#REF!</f>
        <v>#REF!</v>
      </c>
      <c r="DJ25" s="0" t="e">
        <f>+#REF!+#REF!</f>
        <v>#REF!</v>
      </c>
      <c r="DK25" s="0" t="e">
        <f>+#REF!+#REF!</f>
        <v>#REF!</v>
      </c>
      <c r="DL25" s="0" t="e">
        <f>+#REF!+#REF!</f>
        <v>#REF!</v>
      </c>
      <c r="DM25" s="0" t="e">
        <f>+#REF!+#REF!</f>
        <v>#REF!</v>
      </c>
      <c r="DN25" s="0" t="e">
        <f>+#REF!+#REF!</f>
        <v>#REF!</v>
      </c>
      <c r="DO25" s="0" t="e">
        <f>+#REF!+#REF!</f>
        <v>#REF!</v>
      </c>
      <c r="DP25" s="0" t="e">
        <f>+#REF!+#REF!</f>
        <v>#REF!</v>
      </c>
      <c r="DQ25" s="0" t="e">
        <f>+#REF!+#REF!</f>
        <v>#REF!</v>
      </c>
      <c r="DR25" s="0" t="e">
        <f>+#REF!+#REF!</f>
        <v>#REF!</v>
      </c>
      <c r="DS25" s="0" t="e">
        <f>+#REF!+#REF!</f>
        <v>#REF!</v>
      </c>
      <c r="DT25" s="0" t="e">
        <f>+#REF!+#REF!</f>
        <v>#REF!</v>
      </c>
      <c r="DU25" s="0" t="e">
        <f>+#REF!+#REF!</f>
        <v>#REF!</v>
      </c>
      <c r="DV25" s="0" t="e">
        <f>+#REF!+#REF!</f>
        <v>#REF!</v>
      </c>
      <c r="DW25" s="0" t="e">
        <f>+#REF!+#REF!</f>
        <v>#REF!</v>
      </c>
      <c r="DX25" s="0" t="e">
        <f>+#REF!+#REF!</f>
        <v>#REF!</v>
      </c>
      <c r="DY25" s="0" t="e">
        <f>+#REF!+#REF!</f>
        <v>#REF!</v>
      </c>
      <c r="DZ25" s="0" t="e">
        <f>+#REF!+#REF!</f>
        <v>#REF!</v>
      </c>
      <c r="EA25" s="0" t="e">
        <f>+#REF!+#REF!</f>
        <v>#REF!</v>
      </c>
      <c r="EB25" s="0" t="e">
        <f>+#REF!+#REF!</f>
        <v>#REF!</v>
      </c>
      <c r="EC25" s="0" t="e">
        <f>+#REF!+#REF!</f>
        <v>#REF!</v>
      </c>
      <c r="ED25" s="0" t="e">
        <f>+#REF!+#REF!</f>
        <v>#REF!</v>
      </c>
      <c r="EE25" s="0" t="e">
        <f>+#REF!+#REF!</f>
        <v>#REF!</v>
      </c>
      <c r="EF25" s="0" t="e">
        <f>+#REF!+#REF!</f>
        <v>#REF!</v>
      </c>
      <c r="EG25" s="0" t="e">
        <f>+#REF!+#REF!</f>
        <v>#REF!</v>
      </c>
      <c r="EH25" s="0" t="e">
        <f>+#REF!+#REF!</f>
        <v>#REF!</v>
      </c>
      <c r="EI25" s="0" t="e">
        <f>+#REF!+#REF!</f>
        <v>#REF!</v>
      </c>
      <c r="EJ25" s="0" t="e">
        <f>+#REF!+#REF!</f>
        <v>#REF!</v>
      </c>
      <c r="EK25" s="0" t="e">
        <f>+#REF!+#REF!</f>
        <v>#REF!</v>
      </c>
      <c r="EL25" s="0" t="e">
        <f>+#REF!+#REF!</f>
        <v>#REF!</v>
      </c>
      <c r="EM25" s="0" t="e">
        <f>+#REF!+#REF!</f>
        <v>#REF!</v>
      </c>
      <c r="EN25" s="0" t="e">
        <f>+#REF!+#REF!</f>
        <v>#REF!</v>
      </c>
      <c r="EO25" s="0" t="e">
        <f>+#REF!+#REF!</f>
        <v>#REF!</v>
      </c>
      <c r="EP25" s="0" t="e">
        <f>+#REF!+#REF!</f>
        <v>#REF!</v>
      </c>
      <c r="EQ25" s="0" t="e">
        <f>+#REF!+#REF!</f>
        <v>#REF!</v>
      </c>
      <c r="ER25" s="0" t="e">
        <f>+#REF!+#REF!</f>
        <v>#REF!</v>
      </c>
      <c r="ES25" s="0" t="e">
        <f>+#REF!+#REF!</f>
        <v>#REF!</v>
      </c>
      <c r="ET25" s="0" t="e">
        <f>+#REF!+#REF!</f>
        <v>#REF!</v>
      </c>
      <c r="EU25" s="0" t="e">
        <f>+#REF!+#REF!</f>
        <v>#REF!</v>
      </c>
      <c r="EV25" s="0" t="e">
        <f>+#REF!+#REF!</f>
        <v>#REF!</v>
      </c>
      <c r="EW25" s="0" t="e">
        <f>+#REF!+#REF!</f>
        <v>#REF!</v>
      </c>
      <c r="EX25" s="0" t="e">
        <f>+#REF!+#REF!</f>
        <v>#REF!</v>
      </c>
      <c r="EY25" s="0" t="e">
        <f>+#REF!+#REF!</f>
        <v>#REF!</v>
      </c>
      <c r="EZ25" s="0" t="e">
        <f>+#REF!+#REF!</f>
        <v>#REF!</v>
      </c>
      <c r="FA25" s="0" t="e">
        <f>+#REF!+#REF!</f>
        <v>#REF!</v>
      </c>
      <c r="FB25" s="0" t="e">
        <f>+#REF!+#REF!</f>
        <v>#REF!</v>
      </c>
      <c r="FC25" s="0" t="e">
        <f>+#REF!+#REF!</f>
        <v>#REF!</v>
      </c>
      <c r="FD25" s="0" t="e">
        <f>+#REF!+#REF!</f>
        <v>#REF!</v>
      </c>
      <c r="FE25" s="0" t="e">
        <f>+#REF!+#REF!</f>
        <v>#REF!</v>
      </c>
    </row>
    <row customFormat="1" ht="13.199999999999999" customHeight="1" r="26" s="0">
      <c r="A26" s="0">
        <v>302</v>
      </c>
      <c r="B26" s="0" t="s">
        <v>38</v>
      </c>
      <c r="C26" s="0">
        <v>93</v>
      </c>
      <c r="D26" s="0" t="s">
        <v>36</v>
      </c>
      <c r="F26" s="0" t="e">
        <f>+#REF!+#REF!</f>
        <v>#REF!</v>
      </c>
      <c r="G26" s="0" t="e">
        <f>+#REF!+#REF!</f>
        <v>#REF!</v>
      </c>
      <c r="H26" s="0" t="e">
        <f>+#REF!+#REF!</f>
        <v>#REF!</v>
      </c>
      <c r="I26" s="0" t="e">
        <f>+#REF!+#REF!</f>
        <v>#REF!</v>
      </c>
      <c r="J26" s="0" t="e">
        <f>+#REF!+#REF!</f>
        <v>#REF!</v>
      </c>
      <c r="K26" s="0" t="e">
        <f>+#REF!+#REF!</f>
        <v>#REF!</v>
      </c>
      <c r="L26" s="0" t="e">
        <f>+#REF!+#REF!</f>
        <v>#REF!</v>
      </c>
      <c r="M26" s="0" t="e">
        <f>+#REF!+#REF!</f>
        <v>#REF!</v>
      </c>
      <c r="N26" s="0" t="e">
        <f>+#REF!+#REF!</f>
        <v>#REF!</v>
      </c>
      <c r="O26" s="0" t="e">
        <f>+#REF!+#REF!</f>
        <v>#REF!</v>
      </c>
      <c r="P26" s="0" t="e">
        <f>+#REF!+#REF!</f>
        <v>#REF!</v>
      </c>
      <c r="Q26" s="0" t="e">
        <f>+#REF!+#REF!</f>
        <v>#REF!</v>
      </c>
      <c r="R26" s="0" t="e">
        <f>+#REF!+#REF!</f>
        <v>#REF!</v>
      </c>
      <c r="S26" s="0" t="e">
        <f>+#REF!+#REF!</f>
        <v>#REF!</v>
      </c>
      <c r="T26" s="0" t="e">
        <f>+#REF!+#REF!</f>
        <v>#REF!</v>
      </c>
      <c r="U26" s="0" t="e">
        <f>+#REF!+#REF!</f>
        <v>#REF!</v>
      </c>
      <c r="V26" s="0" t="e">
        <f>+#REF!+#REF!</f>
        <v>#REF!</v>
      </c>
      <c r="W26" s="0" t="e">
        <f>+#REF!+#REF!</f>
        <v>#REF!</v>
      </c>
      <c r="X26" s="0" t="e">
        <f>+#REF!+#REF!</f>
        <v>#REF!</v>
      </c>
      <c r="Y26" s="0" t="e">
        <f>+#REF!+#REF!</f>
        <v>#REF!</v>
      </c>
      <c r="Z26" s="0" t="e">
        <f>+#REF!+#REF!</f>
        <v>#REF!</v>
      </c>
      <c r="AA26" s="0" t="e">
        <f>+#REF!+#REF!</f>
        <v>#REF!</v>
      </c>
      <c r="AB26" s="0" t="e">
        <f>+#REF!+#REF!</f>
        <v>#REF!</v>
      </c>
      <c r="AC26" s="0" t="e">
        <f>+#REF!+#REF!</f>
        <v>#REF!</v>
      </c>
      <c r="AD26" s="0" t="e">
        <f>+#REF!+#REF!</f>
        <v>#REF!</v>
      </c>
      <c r="AE26" s="0" t="e">
        <f>+#REF!+#REF!</f>
        <v>#REF!</v>
      </c>
      <c r="AF26" s="0" t="e">
        <f>+#REF!+#REF!</f>
        <v>#REF!</v>
      </c>
      <c r="AG26" s="0" t="e">
        <f>+#REF!+#REF!</f>
        <v>#REF!</v>
      </c>
      <c r="AH26" s="0" t="e">
        <f>+#REF!+#REF!</f>
        <v>#REF!</v>
      </c>
      <c r="AI26" s="0" t="e">
        <f>+#REF!+#REF!</f>
        <v>#REF!</v>
      </c>
      <c r="AJ26" s="0" t="e">
        <f>+#REF!+#REF!</f>
        <v>#REF!</v>
      </c>
      <c r="AK26" s="0" t="e">
        <f>+#REF!+#REF!</f>
        <v>#REF!</v>
      </c>
      <c r="AL26" s="0" t="e">
        <f>+#REF!+#REF!</f>
        <v>#REF!</v>
      </c>
      <c r="AM26" s="0" t="e">
        <f>+#REF!+#REF!</f>
        <v>#REF!</v>
      </c>
      <c r="AN26" s="0" t="e">
        <f>+#REF!+#REF!</f>
        <v>#REF!</v>
      </c>
      <c r="AO26" s="0" t="e">
        <f>+#REF!+#REF!</f>
        <v>#REF!</v>
      </c>
      <c r="AP26" s="0" t="e">
        <f>+#REF!+#REF!</f>
        <v>#REF!</v>
      </c>
      <c r="AQ26" s="0" t="e">
        <f>+#REF!+#REF!</f>
        <v>#REF!</v>
      </c>
      <c r="AR26" s="0" t="e">
        <f>+#REF!+#REF!</f>
        <v>#REF!</v>
      </c>
      <c r="AS26" s="0" t="e">
        <f>+#REF!+#REF!</f>
        <v>#REF!</v>
      </c>
      <c r="AT26" s="0" t="e">
        <f>+#REF!+#REF!</f>
        <v>#REF!</v>
      </c>
      <c r="AU26" s="0" t="e">
        <f>+#REF!+#REF!</f>
        <v>#REF!</v>
      </c>
      <c r="AV26" s="0" t="e">
        <f>+#REF!+#REF!</f>
        <v>#REF!</v>
      </c>
      <c r="AW26" s="0" t="e">
        <f>+#REF!+#REF!</f>
        <v>#REF!</v>
      </c>
      <c r="AX26" s="0" t="e">
        <f>+#REF!+#REF!</f>
        <v>#REF!</v>
      </c>
      <c r="AY26" s="0" t="e">
        <f>+#REF!+#REF!</f>
        <v>#REF!</v>
      </c>
      <c r="AZ26" s="0" t="e">
        <f>+#REF!+#REF!</f>
        <v>#REF!</v>
      </c>
      <c r="BA26" s="0" t="e">
        <f>+#REF!+#REF!</f>
        <v>#REF!</v>
      </c>
      <c r="BB26" s="0" t="e">
        <f>+#REF!+#REF!</f>
        <v>#REF!</v>
      </c>
      <c r="BC26" s="0" t="e">
        <f>+#REF!+#REF!</f>
        <v>#REF!</v>
      </c>
      <c r="BD26" s="0" t="e">
        <f>+#REF!+#REF!</f>
        <v>#REF!</v>
      </c>
      <c r="BE26" s="0" t="e">
        <f>+#REF!+#REF!</f>
        <v>#REF!</v>
      </c>
      <c r="BF26" s="0" t="e">
        <f>+#REF!+#REF!</f>
        <v>#REF!</v>
      </c>
      <c r="BG26" s="0" t="e">
        <f>+#REF!+#REF!</f>
        <v>#REF!</v>
      </c>
      <c r="BH26" s="0" t="e">
        <f>+#REF!+#REF!</f>
        <v>#REF!</v>
      </c>
      <c r="BI26" s="0" t="e">
        <f>+#REF!+#REF!</f>
        <v>#REF!</v>
      </c>
      <c r="BJ26" s="0" t="e">
        <f>+#REF!+#REF!</f>
        <v>#REF!</v>
      </c>
      <c r="BK26" s="0" t="e">
        <f>+#REF!+#REF!</f>
        <v>#REF!</v>
      </c>
      <c r="BL26" s="0" t="e">
        <f>+#REF!+#REF!</f>
        <v>#REF!</v>
      </c>
      <c r="BM26" s="0" t="e">
        <f>+#REF!+#REF!</f>
        <v>#REF!</v>
      </c>
      <c r="BN26" s="0" t="e">
        <f>+#REF!+#REF!</f>
        <v>#REF!</v>
      </c>
      <c r="BO26" s="0" t="e">
        <f>+#REF!+#REF!</f>
        <v>#REF!</v>
      </c>
      <c r="BP26" s="0" t="e">
        <f>+#REF!+#REF!</f>
        <v>#REF!</v>
      </c>
      <c r="BQ26" s="0" t="e">
        <f>+#REF!+#REF!</f>
        <v>#REF!</v>
      </c>
      <c r="BR26" s="0" t="e">
        <f>+#REF!+#REF!</f>
        <v>#REF!</v>
      </c>
      <c r="BS26" s="0" t="e">
        <f>+#REF!+#REF!</f>
        <v>#REF!</v>
      </c>
      <c r="BT26" s="0" t="e">
        <f>+#REF!+#REF!</f>
        <v>#REF!</v>
      </c>
      <c r="BU26" s="0" t="e">
        <f>+#REF!+#REF!</f>
        <v>#REF!</v>
      </c>
      <c r="BV26" s="0" t="e">
        <f>+#REF!+#REF!</f>
        <v>#REF!</v>
      </c>
      <c r="BW26" s="0" t="e">
        <f>+#REF!+#REF!</f>
        <v>#REF!</v>
      </c>
      <c r="BX26" s="0" t="e">
        <f>+#REF!+#REF!</f>
        <v>#REF!</v>
      </c>
      <c r="BY26" s="0" t="e">
        <f>+#REF!+#REF!</f>
        <v>#REF!</v>
      </c>
      <c r="BZ26" s="0" t="e">
        <f>+#REF!+#REF!</f>
        <v>#REF!</v>
      </c>
      <c r="CA26" s="0" t="e">
        <f>+#REF!+#REF!</f>
        <v>#REF!</v>
      </c>
      <c r="CB26" s="0" t="e">
        <f>+#REF!+#REF!</f>
        <v>#REF!</v>
      </c>
      <c r="CC26" s="0" t="e">
        <f>+#REF!+#REF!</f>
        <v>#REF!</v>
      </c>
      <c r="CD26" s="0" t="e">
        <f>+#REF!+#REF!</f>
        <v>#REF!</v>
      </c>
      <c r="CE26" s="0" t="e">
        <f>+#REF!+#REF!</f>
        <v>#REF!</v>
      </c>
      <c r="CF26" s="0" t="e">
        <f>+#REF!+#REF!</f>
        <v>#REF!</v>
      </c>
      <c r="CG26" s="0" t="e">
        <f>+#REF!+#REF!</f>
        <v>#REF!</v>
      </c>
      <c r="CH26" s="0" t="e">
        <f>+#REF!+#REF!</f>
        <v>#REF!</v>
      </c>
      <c r="CI26" s="0" t="e">
        <f>+#REF!+#REF!</f>
        <v>#REF!</v>
      </c>
      <c r="CJ26" s="0" t="e">
        <f>+#REF!+#REF!</f>
        <v>#REF!</v>
      </c>
      <c r="CK26" s="0" t="e">
        <f>+#REF!+#REF!</f>
        <v>#REF!</v>
      </c>
      <c r="CL26" s="0" t="e">
        <f>+#REF!+#REF!</f>
        <v>#REF!</v>
      </c>
      <c r="CM26" s="0" t="e">
        <f>+#REF!+#REF!</f>
        <v>#REF!</v>
      </c>
      <c r="CN26" s="0" t="e">
        <f>+#REF!+#REF!</f>
        <v>#REF!</v>
      </c>
      <c r="CO26" s="0" t="e">
        <f>+#REF!+#REF!</f>
        <v>#REF!</v>
      </c>
      <c r="CP26" s="0" t="e">
        <f>+#REF!+#REF!</f>
        <v>#REF!</v>
      </c>
      <c r="CQ26" s="0" t="e">
        <f>+#REF!+#REF!</f>
        <v>#REF!</v>
      </c>
      <c r="CR26" s="0" t="e">
        <f>+#REF!+#REF!</f>
        <v>#REF!</v>
      </c>
      <c r="CS26" s="0" t="e">
        <f>+#REF!+#REF!</f>
        <v>#REF!</v>
      </c>
      <c r="CT26" s="0" t="e">
        <f>+#REF!+#REF!</f>
        <v>#REF!</v>
      </c>
      <c r="CU26" s="0" t="e">
        <f>+#REF!+#REF!</f>
        <v>#REF!</v>
      </c>
      <c r="CV26" s="0" t="e">
        <f>+#REF!+#REF!</f>
        <v>#REF!</v>
      </c>
      <c r="CW26" s="0" t="e">
        <f>+#REF!+#REF!</f>
        <v>#REF!</v>
      </c>
      <c r="CX26" s="0" t="e">
        <f>+#REF!+#REF!</f>
        <v>#REF!</v>
      </c>
      <c r="CY26" s="0" t="e">
        <f>+#REF!+#REF!</f>
        <v>#REF!</v>
      </c>
      <c r="CZ26" s="0" t="e">
        <f>+#REF!+#REF!</f>
        <v>#REF!</v>
      </c>
      <c r="DA26" s="0" t="e">
        <f>+#REF!+#REF!</f>
        <v>#REF!</v>
      </c>
      <c r="DB26" s="0" t="e">
        <f>+#REF!+#REF!</f>
        <v>#REF!</v>
      </c>
      <c r="DC26" s="0" t="e">
        <f>+#REF!+#REF!</f>
        <v>#REF!</v>
      </c>
      <c r="DD26" s="0" t="e">
        <f>+#REF!+#REF!</f>
        <v>#REF!</v>
      </c>
      <c r="DE26" s="0" t="e">
        <f>+#REF!+#REF!</f>
        <v>#REF!</v>
      </c>
      <c r="DF26" s="0" t="e">
        <f>+#REF!+#REF!</f>
        <v>#REF!</v>
      </c>
      <c r="DG26" s="0" t="e">
        <f>+#REF!+#REF!</f>
        <v>#REF!</v>
      </c>
      <c r="DH26" s="0" t="e">
        <f>+#REF!+#REF!</f>
        <v>#REF!</v>
      </c>
      <c r="DI26" s="0" t="e">
        <f>+#REF!+#REF!</f>
        <v>#REF!</v>
      </c>
      <c r="DJ26" s="0" t="e">
        <f>+#REF!+#REF!</f>
        <v>#REF!</v>
      </c>
      <c r="DK26" s="0" t="e">
        <f>+#REF!+#REF!</f>
        <v>#REF!</v>
      </c>
      <c r="DL26" s="0" t="e">
        <f>+#REF!+#REF!</f>
        <v>#REF!</v>
      </c>
      <c r="DM26" s="0" t="e">
        <f>+#REF!+#REF!</f>
        <v>#REF!</v>
      </c>
      <c r="DN26" s="0" t="e">
        <f>+#REF!+#REF!</f>
        <v>#REF!</v>
      </c>
      <c r="DO26" s="0" t="e">
        <f>+#REF!+#REF!</f>
        <v>#REF!</v>
      </c>
      <c r="DP26" s="0" t="e">
        <f>+#REF!+#REF!</f>
        <v>#REF!</v>
      </c>
      <c r="DQ26" s="0" t="e">
        <f>+#REF!+#REF!</f>
        <v>#REF!</v>
      </c>
      <c r="DR26" s="0" t="e">
        <f>+#REF!+#REF!</f>
        <v>#REF!</v>
      </c>
      <c r="DS26" s="0" t="e">
        <f>+#REF!+#REF!</f>
        <v>#REF!</v>
      </c>
      <c r="DT26" s="0" t="e">
        <f>+#REF!+#REF!</f>
        <v>#REF!</v>
      </c>
      <c r="DU26" s="0" t="e">
        <f>+#REF!+#REF!</f>
        <v>#REF!</v>
      </c>
      <c r="DV26" s="0" t="e">
        <f>+#REF!+#REF!</f>
        <v>#REF!</v>
      </c>
      <c r="DW26" s="0" t="e">
        <f>+#REF!+#REF!</f>
        <v>#REF!</v>
      </c>
      <c r="DX26" s="0" t="e">
        <f>+#REF!+#REF!</f>
        <v>#REF!</v>
      </c>
      <c r="DY26" s="0" t="e">
        <f>+#REF!+#REF!</f>
        <v>#REF!</v>
      </c>
      <c r="DZ26" s="0" t="e">
        <f>+#REF!+#REF!</f>
        <v>#REF!</v>
      </c>
      <c r="EA26" s="0" t="e">
        <f>+#REF!+#REF!</f>
        <v>#REF!</v>
      </c>
      <c r="EB26" s="0" t="e">
        <f>+#REF!+#REF!</f>
        <v>#REF!</v>
      </c>
      <c r="EC26" s="0" t="e">
        <f>+#REF!+#REF!</f>
        <v>#REF!</v>
      </c>
      <c r="ED26" s="0" t="e">
        <f>+#REF!+#REF!</f>
        <v>#REF!</v>
      </c>
      <c r="EE26" s="0" t="e">
        <f>+#REF!+#REF!</f>
        <v>#REF!</v>
      </c>
      <c r="EF26" s="0" t="e">
        <f>+#REF!+#REF!</f>
        <v>#REF!</v>
      </c>
      <c r="EG26" s="0" t="e">
        <f>+#REF!+#REF!</f>
        <v>#REF!</v>
      </c>
      <c r="EH26" s="0" t="e">
        <f>+#REF!+#REF!</f>
        <v>#REF!</v>
      </c>
      <c r="EI26" s="0" t="e">
        <f>+#REF!+#REF!</f>
        <v>#REF!</v>
      </c>
      <c r="EJ26" s="0" t="e">
        <f>+#REF!+#REF!</f>
        <v>#REF!</v>
      </c>
      <c r="EK26" s="0" t="e">
        <f>+#REF!+#REF!</f>
        <v>#REF!</v>
      </c>
      <c r="EL26" s="0" t="e">
        <f>+#REF!+#REF!</f>
        <v>#REF!</v>
      </c>
      <c r="EM26" s="0" t="e">
        <f>+#REF!+#REF!</f>
        <v>#REF!</v>
      </c>
      <c r="EN26" s="0" t="e">
        <f>+#REF!+#REF!</f>
        <v>#REF!</v>
      </c>
      <c r="EO26" s="0" t="e">
        <f>+#REF!+#REF!</f>
        <v>#REF!</v>
      </c>
      <c r="EP26" s="0" t="e">
        <f>+#REF!+#REF!</f>
        <v>#REF!</v>
      </c>
      <c r="EQ26" s="0" t="e">
        <f>+#REF!+#REF!</f>
        <v>#REF!</v>
      </c>
      <c r="ER26" s="0" t="e">
        <f>+#REF!+#REF!</f>
        <v>#REF!</v>
      </c>
      <c r="ES26" s="0" t="e">
        <f>+#REF!+#REF!</f>
        <v>#REF!</v>
      </c>
      <c r="ET26" s="0" t="e">
        <f>+#REF!+#REF!</f>
        <v>#REF!</v>
      </c>
      <c r="EU26" s="0" t="e">
        <f>+#REF!+#REF!</f>
        <v>#REF!</v>
      </c>
      <c r="EV26" s="0" t="e">
        <f>+#REF!+#REF!</f>
        <v>#REF!</v>
      </c>
      <c r="EW26" s="0" t="e">
        <f>+#REF!+#REF!</f>
        <v>#REF!</v>
      </c>
      <c r="EX26" s="0" t="e">
        <f>+#REF!+#REF!</f>
        <v>#REF!</v>
      </c>
      <c r="EY26" s="0" t="e">
        <f>+#REF!+#REF!</f>
        <v>#REF!</v>
      </c>
      <c r="EZ26" s="0" t="e">
        <f>+#REF!+#REF!</f>
        <v>#REF!</v>
      </c>
      <c r="FA26" s="0" t="e">
        <f>+#REF!+#REF!</f>
        <v>#REF!</v>
      </c>
      <c r="FB26" s="0" t="e">
        <f>+#REF!+#REF!</f>
        <v>#REF!</v>
      </c>
      <c r="FC26" s="0" t="e">
        <f>+#REF!+#REF!</f>
        <v>#REF!</v>
      </c>
      <c r="FD26" s="0" t="e">
        <f>+#REF!+#REF!</f>
        <v>#REF!</v>
      </c>
      <c r="FE26" s="0" t="e">
        <f>+#REF!+#REF!</f>
        <v>#REF!</v>
      </c>
    </row>
    <row customFormat="1" ht="13.199999999999999" customHeight="1" r="27" s="0">
      <c r="A27" s="0">
        <v>302</v>
      </c>
      <c r="B27" s="0" t="s">
        <v>38</v>
      </c>
      <c r="C27" s="0">
        <v>104</v>
      </c>
      <c r="D27" s="0" t="s">
        <v>37</v>
      </c>
      <c r="F27" s="0" t="e">
        <f>+#REF!+#REF!</f>
        <v>#REF!</v>
      </c>
      <c r="G27" s="0" t="e">
        <f>+#REF!+#REF!</f>
        <v>#REF!</v>
      </c>
      <c r="H27" s="0" t="e">
        <f>+#REF!+#REF!</f>
        <v>#REF!</v>
      </c>
      <c r="I27" s="0" t="e">
        <f>+#REF!+#REF!</f>
        <v>#REF!</v>
      </c>
      <c r="J27" s="0" t="e">
        <f>+#REF!+#REF!</f>
        <v>#REF!</v>
      </c>
      <c r="K27" s="0" t="e">
        <f>+#REF!+#REF!</f>
        <v>#REF!</v>
      </c>
      <c r="L27" s="0" t="e">
        <f>+#REF!+#REF!</f>
        <v>#REF!</v>
      </c>
      <c r="M27" s="0" t="e">
        <f>+#REF!+#REF!</f>
        <v>#REF!</v>
      </c>
      <c r="N27" s="0" t="e">
        <f>+#REF!+#REF!</f>
        <v>#REF!</v>
      </c>
      <c r="O27" s="0" t="e">
        <f>+#REF!+#REF!</f>
        <v>#REF!</v>
      </c>
      <c r="P27" s="0" t="e">
        <f>+#REF!+#REF!</f>
        <v>#REF!</v>
      </c>
      <c r="Q27" s="0" t="e">
        <f>+#REF!+#REF!</f>
        <v>#REF!</v>
      </c>
      <c r="R27" s="0" t="e">
        <f>+#REF!+#REF!</f>
        <v>#REF!</v>
      </c>
      <c r="S27" s="0" t="e">
        <f>+#REF!+#REF!</f>
        <v>#REF!</v>
      </c>
      <c r="T27" s="0" t="e">
        <f>+#REF!+#REF!</f>
        <v>#REF!</v>
      </c>
      <c r="U27" s="0" t="e">
        <f>+#REF!+#REF!</f>
        <v>#REF!</v>
      </c>
      <c r="V27" s="0" t="e">
        <f>+#REF!+#REF!</f>
        <v>#REF!</v>
      </c>
      <c r="W27" s="0" t="e">
        <f>+#REF!+#REF!</f>
        <v>#REF!</v>
      </c>
      <c r="X27" s="0" t="e">
        <f>+#REF!+#REF!</f>
        <v>#REF!</v>
      </c>
      <c r="Y27" s="0" t="e">
        <f>+#REF!+#REF!</f>
        <v>#REF!</v>
      </c>
      <c r="Z27" s="0" t="e">
        <f>+#REF!+#REF!</f>
        <v>#REF!</v>
      </c>
      <c r="AA27" s="0" t="e">
        <f>+#REF!+#REF!</f>
        <v>#REF!</v>
      </c>
      <c r="AB27" s="0" t="e">
        <f>+#REF!+#REF!</f>
        <v>#REF!</v>
      </c>
      <c r="AC27" s="0" t="e">
        <f>+#REF!+#REF!</f>
        <v>#REF!</v>
      </c>
      <c r="AD27" s="0" t="e">
        <f>+#REF!+#REF!</f>
        <v>#REF!</v>
      </c>
      <c r="AE27" s="0" t="e">
        <f>+#REF!+#REF!</f>
        <v>#REF!</v>
      </c>
      <c r="AF27" s="0" t="e">
        <f>+#REF!+#REF!</f>
        <v>#REF!</v>
      </c>
      <c r="AG27" s="0" t="e">
        <f>+#REF!+#REF!</f>
        <v>#REF!</v>
      </c>
      <c r="AH27" s="0" t="e">
        <f>+#REF!+#REF!</f>
        <v>#REF!</v>
      </c>
      <c r="AI27" s="0" t="e">
        <f>+#REF!+#REF!</f>
        <v>#REF!</v>
      </c>
      <c r="AJ27" s="0" t="e">
        <f>+#REF!+#REF!</f>
        <v>#REF!</v>
      </c>
      <c r="AK27" s="0" t="e">
        <f>+#REF!+#REF!</f>
        <v>#REF!</v>
      </c>
      <c r="AL27" s="0" t="e">
        <f>+#REF!+#REF!</f>
        <v>#REF!</v>
      </c>
      <c r="AM27" s="0" t="e">
        <f>+#REF!+#REF!</f>
        <v>#REF!</v>
      </c>
      <c r="AN27" s="0" t="e">
        <f>+#REF!+#REF!</f>
        <v>#REF!</v>
      </c>
      <c r="AO27" s="0" t="e">
        <f>+#REF!+#REF!</f>
        <v>#REF!</v>
      </c>
      <c r="AP27" s="0" t="e">
        <f>+#REF!+#REF!</f>
        <v>#REF!</v>
      </c>
      <c r="AQ27" s="0" t="e">
        <f>+#REF!+#REF!</f>
        <v>#REF!</v>
      </c>
      <c r="AR27" s="0" t="e">
        <f>+#REF!+#REF!</f>
        <v>#REF!</v>
      </c>
      <c r="AS27" s="0" t="e">
        <f>+#REF!+#REF!</f>
        <v>#REF!</v>
      </c>
      <c r="AT27" s="0" t="e">
        <f>+#REF!+#REF!</f>
        <v>#REF!</v>
      </c>
      <c r="AU27" s="0" t="e">
        <f>+#REF!+#REF!</f>
        <v>#REF!</v>
      </c>
      <c r="AV27" s="0" t="e">
        <f>+#REF!+#REF!</f>
        <v>#REF!</v>
      </c>
      <c r="AW27" s="0" t="e">
        <f>+#REF!+#REF!</f>
        <v>#REF!</v>
      </c>
      <c r="AX27" s="0" t="e">
        <f>+#REF!+#REF!</f>
        <v>#REF!</v>
      </c>
      <c r="AY27" s="0" t="e">
        <f>+#REF!+#REF!</f>
        <v>#REF!</v>
      </c>
      <c r="AZ27" s="0" t="e">
        <f>+#REF!+#REF!</f>
        <v>#REF!</v>
      </c>
      <c r="BA27" s="0" t="e">
        <f>+#REF!+#REF!</f>
        <v>#REF!</v>
      </c>
      <c r="BB27" s="0" t="e">
        <f>+#REF!+#REF!</f>
        <v>#REF!</v>
      </c>
      <c r="BC27" s="0" t="e">
        <f>+#REF!+#REF!</f>
        <v>#REF!</v>
      </c>
      <c r="BD27" s="0" t="e">
        <f>+#REF!+#REF!</f>
        <v>#REF!</v>
      </c>
      <c r="BE27" s="0" t="e">
        <f>+#REF!+#REF!</f>
        <v>#REF!</v>
      </c>
      <c r="BF27" s="0" t="e">
        <f>+#REF!+#REF!</f>
        <v>#REF!</v>
      </c>
      <c r="BG27" s="0" t="e">
        <f>+#REF!+#REF!</f>
        <v>#REF!</v>
      </c>
      <c r="BH27" s="0" t="e">
        <f>+#REF!+#REF!</f>
        <v>#REF!</v>
      </c>
      <c r="BI27" s="0" t="e">
        <f>+#REF!+#REF!</f>
        <v>#REF!</v>
      </c>
      <c r="BJ27" s="0" t="e">
        <f>+#REF!+#REF!</f>
        <v>#REF!</v>
      </c>
      <c r="BK27" s="0" t="e">
        <f>+#REF!+#REF!</f>
        <v>#REF!</v>
      </c>
      <c r="BL27" s="0" t="e">
        <f>+#REF!+#REF!</f>
        <v>#REF!</v>
      </c>
      <c r="BM27" s="0" t="e">
        <f>+#REF!+#REF!</f>
        <v>#REF!</v>
      </c>
      <c r="BN27" s="0" t="e">
        <f>+#REF!+#REF!</f>
        <v>#REF!</v>
      </c>
      <c r="BO27" s="0" t="e">
        <f>+#REF!+#REF!</f>
        <v>#REF!</v>
      </c>
      <c r="BP27" s="0" t="e">
        <f>+#REF!+#REF!</f>
        <v>#REF!</v>
      </c>
      <c r="BQ27" s="0" t="e">
        <f>+#REF!+#REF!</f>
        <v>#REF!</v>
      </c>
      <c r="BR27" s="0" t="e">
        <f>+#REF!+#REF!</f>
        <v>#REF!</v>
      </c>
      <c r="BS27" s="0" t="e">
        <f>+#REF!+#REF!</f>
        <v>#REF!</v>
      </c>
      <c r="BT27" s="0" t="e">
        <f>+#REF!+#REF!</f>
        <v>#REF!</v>
      </c>
      <c r="BU27" s="0" t="e">
        <f>+#REF!+#REF!</f>
        <v>#REF!</v>
      </c>
      <c r="BV27" s="0" t="e">
        <f>+#REF!+#REF!</f>
        <v>#REF!</v>
      </c>
      <c r="BW27" s="0" t="e">
        <f>+#REF!+#REF!</f>
        <v>#REF!</v>
      </c>
      <c r="BX27" s="0" t="e">
        <f>+#REF!+#REF!</f>
        <v>#REF!</v>
      </c>
      <c r="BY27" s="0" t="e">
        <f>+#REF!+#REF!</f>
        <v>#REF!</v>
      </c>
      <c r="BZ27" s="0" t="e">
        <f>+#REF!+#REF!</f>
        <v>#REF!</v>
      </c>
      <c r="CA27" s="0" t="e">
        <f>+#REF!+#REF!</f>
        <v>#REF!</v>
      </c>
      <c r="CB27" s="0" t="e">
        <f>+#REF!+#REF!</f>
        <v>#REF!</v>
      </c>
      <c r="CC27" s="0" t="e">
        <f>+#REF!+#REF!</f>
        <v>#REF!</v>
      </c>
      <c r="CD27" s="0" t="e">
        <f>+#REF!+#REF!</f>
        <v>#REF!</v>
      </c>
      <c r="CE27" s="0" t="e">
        <f>+#REF!+#REF!</f>
        <v>#REF!</v>
      </c>
      <c r="CF27" s="0" t="e">
        <f>+#REF!+#REF!</f>
        <v>#REF!</v>
      </c>
      <c r="CG27" s="0" t="e">
        <f>+#REF!+#REF!</f>
        <v>#REF!</v>
      </c>
      <c r="CH27" s="0" t="e">
        <f>+#REF!+#REF!</f>
        <v>#REF!</v>
      </c>
      <c r="CI27" s="0" t="e">
        <f>+#REF!+#REF!</f>
        <v>#REF!</v>
      </c>
      <c r="CJ27" s="0" t="e">
        <f>+#REF!+#REF!</f>
        <v>#REF!</v>
      </c>
      <c r="CK27" s="0" t="e">
        <f>+#REF!+#REF!</f>
        <v>#REF!</v>
      </c>
      <c r="CL27" s="0" t="e">
        <f>+#REF!+#REF!</f>
        <v>#REF!</v>
      </c>
      <c r="CM27" s="0" t="e">
        <f>+#REF!+#REF!</f>
        <v>#REF!</v>
      </c>
      <c r="CN27" s="0" t="e">
        <f>+#REF!+#REF!</f>
        <v>#REF!</v>
      </c>
      <c r="CO27" s="0" t="e">
        <f>+#REF!+#REF!</f>
        <v>#REF!</v>
      </c>
      <c r="CP27" s="0" t="e">
        <f>+#REF!+#REF!</f>
        <v>#REF!</v>
      </c>
      <c r="CQ27" s="0" t="e">
        <f>+#REF!+#REF!</f>
        <v>#REF!</v>
      </c>
      <c r="CR27" s="0" t="e">
        <f>+#REF!+#REF!</f>
        <v>#REF!</v>
      </c>
      <c r="CS27" s="0" t="e">
        <f>+#REF!+#REF!</f>
        <v>#REF!</v>
      </c>
      <c r="CT27" s="0" t="e">
        <f>+#REF!+#REF!</f>
        <v>#REF!</v>
      </c>
      <c r="CU27" s="0" t="e">
        <f>+#REF!+#REF!</f>
        <v>#REF!</v>
      </c>
      <c r="CV27" s="0" t="e">
        <f>+#REF!+#REF!</f>
        <v>#REF!</v>
      </c>
      <c r="CW27" s="0" t="e">
        <f>+#REF!+#REF!</f>
        <v>#REF!</v>
      </c>
      <c r="CX27" s="0" t="e">
        <f>+#REF!+#REF!</f>
        <v>#REF!</v>
      </c>
      <c r="CY27" s="0" t="e">
        <f>+#REF!+#REF!</f>
        <v>#REF!</v>
      </c>
      <c r="CZ27" s="0" t="e">
        <f>+#REF!+#REF!</f>
        <v>#REF!</v>
      </c>
      <c r="DA27" s="0" t="e">
        <f>+#REF!+#REF!</f>
        <v>#REF!</v>
      </c>
      <c r="DB27" s="0" t="e">
        <f>+#REF!+#REF!</f>
        <v>#REF!</v>
      </c>
      <c r="DC27" s="0" t="e">
        <f>+#REF!+#REF!</f>
        <v>#REF!</v>
      </c>
      <c r="DD27" s="0" t="e">
        <f>+#REF!+#REF!</f>
        <v>#REF!</v>
      </c>
      <c r="DE27" s="0" t="e">
        <f>+#REF!+#REF!</f>
        <v>#REF!</v>
      </c>
      <c r="DF27" s="0" t="e">
        <f>+#REF!+#REF!</f>
        <v>#REF!</v>
      </c>
      <c r="DG27" s="0" t="e">
        <f>+#REF!+#REF!</f>
        <v>#REF!</v>
      </c>
      <c r="DH27" s="0" t="e">
        <f>+#REF!+#REF!</f>
        <v>#REF!</v>
      </c>
      <c r="DI27" s="0" t="e">
        <f>+#REF!+#REF!</f>
        <v>#REF!</v>
      </c>
      <c r="DJ27" s="0" t="e">
        <f>+#REF!+#REF!</f>
        <v>#REF!</v>
      </c>
      <c r="DK27" s="0" t="e">
        <f>+#REF!+#REF!</f>
        <v>#REF!</v>
      </c>
      <c r="DL27" s="0" t="e">
        <f>+#REF!+#REF!</f>
        <v>#REF!</v>
      </c>
      <c r="DM27" s="0" t="e">
        <f>+#REF!+#REF!</f>
        <v>#REF!</v>
      </c>
      <c r="DN27" s="0" t="e">
        <f>+#REF!+#REF!</f>
        <v>#REF!</v>
      </c>
      <c r="DO27" s="0" t="e">
        <f>+#REF!+#REF!</f>
        <v>#REF!</v>
      </c>
      <c r="DP27" s="0" t="e">
        <f>+#REF!+#REF!</f>
        <v>#REF!</v>
      </c>
      <c r="DQ27" s="0" t="e">
        <f>+#REF!+#REF!</f>
        <v>#REF!</v>
      </c>
      <c r="DR27" s="0" t="e">
        <f>+#REF!+#REF!</f>
        <v>#REF!</v>
      </c>
      <c r="DS27" s="0" t="e">
        <f>+#REF!+#REF!</f>
        <v>#REF!</v>
      </c>
      <c r="DT27" s="0" t="e">
        <f>+#REF!+#REF!</f>
        <v>#REF!</v>
      </c>
      <c r="DU27" s="0" t="e">
        <f>+#REF!+#REF!</f>
        <v>#REF!</v>
      </c>
      <c r="DV27" s="0" t="e">
        <f>+#REF!+#REF!</f>
        <v>#REF!</v>
      </c>
      <c r="DW27" s="0" t="e">
        <f>+#REF!+#REF!</f>
        <v>#REF!</v>
      </c>
      <c r="DX27" s="0" t="e">
        <f>+#REF!+#REF!</f>
        <v>#REF!</v>
      </c>
      <c r="DY27" s="0" t="e">
        <f>+#REF!+#REF!</f>
        <v>#REF!</v>
      </c>
      <c r="DZ27" s="0" t="e">
        <f>+#REF!+#REF!</f>
        <v>#REF!</v>
      </c>
      <c r="EA27" s="0" t="e">
        <f>+#REF!+#REF!</f>
        <v>#REF!</v>
      </c>
      <c r="EB27" s="0" t="e">
        <f>+#REF!+#REF!</f>
        <v>#REF!</v>
      </c>
      <c r="EC27" s="0" t="e">
        <f>+#REF!+#REF!</f>
        <v>#REF!</v>
      </c>
      <c r="ED27" s="0" t="e">
        <f>+#REF!+#REF!</f>
        <v>#REF!</v>
      </c>
      <c r="EE27" s="0" t="e">
        <f>+#REF!+#REF!</f>
        <v>#REF!</v>
      </c>
      <c r="EF27" s="0" t="e">
        <f>+#REF!+#REF!</f>
        <v>#REF!</v>
      </c>
      <c r="EG27" s="0" t="e">
        <f>+#REF!+#REF!</f>
        <v>#REF!</v>
      </c>
      <c r="EH27" s="0" t="e">
        <f>+#REF!+#REF!</f>
        <v>#REF!</v>
      </c>
      <c r="EI27" s="0" t="e">
        <f>+#REF!+#REF!</f>
        <v>#REF!</v>
      </c>
      <c r="EJ27" s="0" t="e">
        <f>+#REF!+#REF!</f>
        <v>#REF!</v>
      </c>
      <c r="EK27" s="0" t="e">
        <f>+#REF!+#REF!</f>
        <v>#REF!</v>
      </c>
      <c r="EL27" s="0" t="e">
        <f>+#REF!+#REF!</f>
        <v>#REF!</v>
      </c>
      <c r="EM27" s="0" t="e">
        <f>+#REF!+#REF!</f>
        <v>#REF!</v>
      </c>
      <c r="EN27" s="0" t="e">
        <f>+#REF!+#REF!</f>
        <v>#REF!</v>
      </c>
      <c r="EO27" s="0" t="e">
        <f>+#REF!+#REF!</f>
        <v>#REF!</v>
      </c>
      <c r="EP27" s="0" t="e">
        <f>+#REF!+#REF!</f>
        <v>#REF!</v>
      </c>
      <c r="EQ27" s="0" t="e">
        <f>+#REF!+#REF!</f>
        <v>#REF!</v>
      </c>
      <c r="ER27" s="0" t="e">
        <f>+#REF!+#REF!</f>
        <v>#REF!</v>
      </c>
      <c r="ES27" s="0" t="e">
        <f>+#REF!+#REF!</f>
        <v>#REF!</v>
      </c>
      <c r="ET27" s="0" t="e">
        <f>+#REF!+#REF!</f>
        <v>#REF!</v>
      </c>
      <c r="EU27" s="0" t="e">
        <f>+#REF!+#REF!</f>
        <v>#REF!</v>
      </c>
      <c r="EV27" s="0" t="e">
        <f>+#REF!+#REF!</f>
        <v>#REF!</v>
      </c>
      <c r="EW27" s="0" t="e">
        <f>+#REF!+#REF!</f>
        <v>#REF!</v>
      </c>
      <c r="EX27" s="0" t="e">
        <f>+#REF!+#REF!</f>
        <v>#REF!</v>
      </c>
      <c r="EY27" s="0" t="e">
        <f>+#REF!+#REF!</f>
        <v>#REF!</v>
      </c>
      <c r="EZ27" s="0" t="e">
        <f>+#REF!+#REF!</f>
        <v>#REF!</v>
      </c>
      <c r="FA27" s="0" t="e">
        <f>+#REF!+#REF!</f>
        <v>#REF!</v>
      </c>
      <c r="FB27" s="0" t="e">
        <f>+#REF!+#REF!</f>
        <v>#REF!</v>
      </c>
      <c r="FC27" s="0" t="e">
        <f>+#REF!+#REF!</f>
        <v>#REF!</v>
      </c>
      <c r="FD27" s="0" t="e">
        <f>+#REF!+#REF!</f>
        <v>#REF!</v>
      </c>
      <c r="FE27" s="0" t="e">
        <f>+#REF!+#REF!</f>
        <v>#REF!</v>
      </c>
    </row>
    <row customFormat="1" ht="13.199999999999999" customHeight="1" r="28" s="0">
      <c r="A28" s="0">
        <v>302</v>
      </c>
      <c r="B28" s="0" t="s">
        <v>38</v>
      </c>
      <c r="C28" s="0" t="s">
        <v>118</v>
      </c>
      <c r="F28" s="0" t="e">
        <f>+#REF!+#REF!</f>
        <v>#REF!</v>
      </c>
      <c r="G28" s="0" t="e">
        <f>+#REF!+#REF!</f>
        <v>#REF!</v>
      </c>
      <c r="H28" s="0" t="e">
        <f>+#REF!+#REF!</f>
        <v>#REF!</v>
      </c>
      <c r="I28" s="0" t="e">
        <f>+#REF!+#REF!</f>
        <v>#REF!</v>
      </c>
      <c r="J28" s="0" t="e">
        <f>+#REF!+#REF!</f>
        <v>#REF!</v>
      </c>
      <c r="K28" s="0" t="e">
        <f>+#REF!+#REF!</f>
        <v>#REF!</v>
      </c>
      <c r="L28" s="0" t="e">
        <f>+#REF!+#REF!</f>
        <v>#REF!</v>
      </c>
      <c r="M28" s="0" t="e">
        <f>+#REF!+#REF!</f>
        <v>#REF!</v>
      </c>
      <c r="N28" s="0" t="e">
        <f>+#REF!+#REF!</f>
        <v>#REF!</v>
      </c>
      <c r="O28" s="0" t="e">
        <f>+#REF!+#REF!</f>
        <v>#REF!</v>
      </c>
      <c r="P28" s="0" t="e">
        <f>+#REF!+#REF!</f>
        <v>#REF!</v>
      </c>
      <c r="Q28" s="0" t="e">
        <f>+#REF!+#REF!</f>
        <v>#REF!</v>
      </c>
      <c r="R28" s="0" t="e">
        <f>+#REF!+#REF!</f>
        <v>#REF!</v>
      </c>
      <c r="S28" s="0" t="e">
        <f>+#REF!+#REF!</f>
        <v>#REF!</v>
      </c>
      <c r="T28" s="0" t="e">
        <f>+#REF!+#REF!</f>
        <v>#REF!</v>
      </c>
      <c r="U28" s="0" t="e">
        <f>+#REF!+#REF!</f>
        <v>#REF!</v>
      </c>
      <c r="V28" s="0" t="e">
        <f>+#REF!+#REF!</f>
        <v>#REF!</v>
      </c>
      <c r="W28" s="0" t="e">
        <f>+#REF!+#REF!</f>
        <v>#REF!</v>
      </c>
      <c r="X28" s="0" t="e">
        <f>+#REF!+#REF!</f>
        <v>#REF!</v>
      </c>
      <c r="Y28" s="0" t="e">
        <f>+#REF!+#REF!</f>
        <v>#REF!</v>
      </c>
      <c r="Z28" s="0" t="e">
        <f>+#REF!+#REF!</f>
        <v>#REF!</v>
      </c>
      <c r="AA28" s="0" t="e">
        <f>+#REF!+#REF!</f>
        <v>#REF!</v>
      </c>
      <c r="AB28" s="0" t="e">
        <f>+#REF!+#REF!</f>
        <v>#REF!</v>
      </c>
      <c r="AC28" s="0" t="e">
        <f>+#REF!+#REF!</f>
        <v>#REF!</v>
      </c>
      <c r="AD28" s="0" t="e">
        <f>+#REF!+#REF!</f>
        <v>#REF!</v>
      </c>
      <c r="AE28" s="0" t="e">
        <f>+#REF!+#REF!</f>
        <v>#REF!</v>
      </c>
      <c r="AF28" s="0" t="e">
        <f>+#REF!+#REF!</f>
        <v>#REF!</v>
      </c>
      <c r="AG28" s="0" t="e">
        <f>+#REF!+#REF!</f>
        <v>#REF!</v>
      </c>
      <c r="AH28" s="0" t="e">
        <f>+#REF!+#REF!</f>
        <v>#REF!</v>
      </c>
      <c r="AI28" s="0" t="e">
        <f>+#REF!+#REF!</f>
        <v>#REF!</v>
      </c>
      <c r="AJ28" s="0" t="e">
        <f>+#REF!+#REF!</f>
        <v>#REF!</v>
      </c>
      <c r="AK28" s="0" t="e">
        <f>+#REF!+#REF!</f>
        <v>#REF!</v>
      </c>
      <c r="AL28" s="0" t="e">
        <f>+#REF!+#REF!</f>
        <v>#REF!</v>
      </c>
      <c r="AM28" s="0" t="e">
        <f>+#REF!+#REF!</f>
        <v>#REF!</v>
      </c>
      <c r="AN28" s="0" t="e">
        <f>+#REF!+#REF!</f>
        <v>#REF!</v>
      </c>
      <c r="AO28" s="0" t="e">
        <f>+#REF!+#REF!</f>
        <v>#REF!</v>
      </c>
      <c r="AP28" s="0" t="e">
        <f>+#REF!+#REF!</f>
        <v>#REF!</v>
      </c>
      <c r="AQ28" s="0" t="e">
        <f>+#REF!+#REF!</f>
        <v>#REF!</v>
      </c>
      <c r="AR28" s="0" t="e">
        <f>+#REF!+#REF!</f>
        <v>#REF!</v>
      </c>
      <c r="AS28" s="0" t="e">
        <f>+#REF!+#REF!</f>
        <v>#REF!</v>
      </c>
      <c r="AT28" s="0" t="e">
        <f>+#REF!+#REF!</f>
        <v>#REF!</v>
      </c>
      <c r="AU28" s="0" t="e">
        <f>+#REF!+#REF!</f>
        <v>#REF!</v>
      </c>
      <c r="AV28" s="0" t="e">
        <f>+#REF!+#REF!</f>
        <v>#REF!</v>
      </c>
      <c r="AW28" s="0" t="e">
        <f>+#REF!+#REF!</f>
        <v>#REF!</v>
      </c>
      <c r="AX28" s="0" t="e">
        <f>+#REF!+#REF!</f>
        <v>#REF!</v>
      </c>
      <c r="AY28" s="0" t="e">
        <f>+#REF!+#REF!</f>
        <v>#REF!</v>
      </c>
      <c r="AZ28" s="0" t="e">
        <f>+#REF!+#REF!</f>
        <v>#REF!</v>
      </c>
      <c r="BA28" s="0" t="e">
        <f>+#REF!+#REF!</f>
        <v>#REF!</v>
      </c>
      <c r="BB28" s="0" t="e">
        <f>+#REF!+#REF!</f>
        <v>#REF!</v>
      </c>
      <c r="BC28" s="0" t="e">
        <f>+#REF!+#REF!</f>
        <v>#REF!</v>
      </c>
      <c r="BD28" s="0" t="e">
        <f>+#REF!+#REF!</f>
        <v>#REF!</v>
      </c>
      <c r="BE28" s="0" t="e">
        <f>+#REF!+#REF!</f>
        <v>#REF!</v>
      </c>
      <c r="BF28" s="0" t="e">
        <f>+#REF!+#REF!</f>
        <v>#REF!</v>
      </c>
      <c r="BG28" s="0" t="e">
        <f>+#REF!+#REF!</f>
        <v>#REF!</v>
      </c>
      <c r="BH28" s="0" t="e">
        <f>+#REF!+#REF!</f>
        <v>#REF!</v>
      </c>
      <c r="BI28" s="0" t="e">
        <f>+#REF!+#REF!</f>
        <v>#REF!</v>
      </c>
      <c r="BJ28" s="0" t="e">
        <f>+#REF!+#REF!</f>
        <v>#REF!</v>
      </c>
      <c r="BK28" s="0" t="e">
        <f>+#REF!+#REF!</f>
        <v>#REF!</v>
      </c>
      <c r="BL28" s="0" t="e">
        <f>+#REF!+#REF!</f>
        <v>#REF!</v>
      </c>
      <c r="BM28" s="0" t="e">
        <f>+#REF!+#REF!</f>
        <v>#REF!</v>
      </c>
      <c r="BN28" s="0" t="e">
        <f>+#REF!+#REF!</f>
        <v>#REF!</v>
      </c>
      <c r="BO28" s="0" t="e">
        <f>+#REF!+#REF!</f>
        <v>#REF!</v>
      </c>
      <c r="BP28" s="0" t="e">
        <f>+#REF!+#REF!</f>
        <v>#REF!</v>
      </c>
      <c r="BQ28" s="0" t="e">
        <f>+#REF!+#REF!</f>
        <v>#REF!</v>
      </c>
      <c r="BR28" s="0" t="e">
        <f>+#REF!+#REF!</f>
        <v>#REF!</v>
      </c>
      <c r="BS28" s="0" t="e">
        <f>+#REF!+#REF!</f>
        <v>#REF!</v>
      </c>
      <c r="BT28" s="0" t="e">
        <f>+#REF!+#REF!</f>
        <v>#REF!</v>
      </c>
      <c r="BU28" s="0" t="e">
        <f>+#REF!+#REF!</f>
        <v>#REF!</v>
      </c>
      <c r="BV28" s="0" t="e">
        <f>+#REF!+#REF!</f>
        <v>#REF!</v>
      </c>
      <c r="BW28" s="0" t="e">
        <f>+#REF!+#REF!</f>
        <v>#REF!</v>
      </c>
      <c r="BX28" s="0" t="e">
        <f>+#REF!+#REF!</f>
        <v>#REF!</v>
      </c>
      <c r="BY28" s="0" t="e">
        <f>+#REF!+#REF!</f>
        <v>#REF!</v>
      </c>
      <c r="BZ28" s="0" t="e">
        <f>+#REF!+#REF!</f>
        <v>#REF!</v>
      </c>
      <c r="CA28" s="0" t="e">
        <f>+#REF!+#REF!</f>
        <v>#REF!</v>
      </c>
      <c r="CB28" s="0" t="e">
        <f>+#REF!+#REF!</f>
        <v>#REF!</v>
      </c>
      <c r="CC28" s="0" t="e">
        <f>+#REF!+#REF!</f>
        <v>#REF!</v>
      </c>
      <c r="CD28" s="0" t="e">
        <f>+#REF!+#REF!</f>
        <v>#REF!</v>
      </c>
      <c r="CE28" s="0" t="e">
        <f>+#REF!+#REF!</f>
        <v>#REF!</v>
      </c>
      <c r="CF28" s="0" t="e">
        <f>+#REF!+#REF!</f>
        <v>#REF!</v>
      </c>
      <c r="CG28" s="0" t="e">
        <f>+#REF!+#REF!</f>
        <v>#REF!</v>
      </c>
      <c r="CH28" s="0" t="e">
        <f>+#REF!+#REF!</f>
        <v>#REF!</v>
      </c>
      <c r="CI28" s="0" t="e">
        <f>+#REF!+#REF!</f>
        <v>#REF!</v>
      </c>
      <c r="CJ28" s="0" t="e">
        <f>+#REF!+#REF!</f>
        <v>#REF!</v>
      </c>
      <c r="CK28" s="0" t="e">
        <f>+#REF!+#REF!</f>
        <v>#REF!</v>
      </c>
      <c r="CL28" s="0" t="e">
        <f>+#REF!+#REF!</f>
        <v>#REF!</v>
      </c>
      <c r="CM28" s="0" t="e">
        <f>+#REF!+#REF!</f>
        <v>#REF!</v>
      </c>
      <c r="CN28" s="0" t="e">
        <f>+#REF!+#REF!</f>
        <v>#REF!</v>
      </c>
      <c r="CO28" s="0" t="e">
        <f>+#REF!+#REF!</f>
        <v>#REF!</v>
      </c>
      <c r="CP28" s="0" t="e">
        <f>+#REF!+#REF!</f>
        <v>#REF!</v>
      </c>
      <c r="CQ28" s="0" t="e">
        <f>+#REF!+#REF!</f>
        <v>#REF!</v>
      </c>
      <c r="CR28" s="0" t="e">
        <f>+#REF!+#REF!</f>
        <v>#REF!</v>
      </c>
      <c r="CS28" s="0" t="e">
        <f>+#REF!+#REF!</f>
        <v>#REF!</v>
      </c>
      <c r="CT28" s="0" t="e">
        <f>+#REF!+#REF!</f>
        <v>#REF!</v>
      </c>
      <c r="CU28" s="0" t="e">
        <f>+#REF!+#REF!</f>
        <v>#REF!</v>
      </c>
      <c r="CV28" s="0" t="e">
        <f>+#REF!+#REF!</f>
        <v>#REF!</v>
      </c>
      <c r="CW28" s="0" t="e">
        <f>+#REF!+#REF!</f>
        <v>#REF!</v>
      </c>
      <c r="CX28" s="0" t="e">
        <f>+#REF!+#REF!</f>
        <v>#REF!</v>
      </c>
      <c r="CY28" s="0" t="e">
        <f>+#REF!+#REF!</f>
        <v>#REF!</v>
      </c>
      <c r="CZ28" s="0" t="e">
        <f>+#REF!+#REF!</f>
        <v>#REF!</v>
      </c>
      <c r="DA28" s="0" t="e">
        <f>+#REF!+#REF!</f>
        <v>#REF!</v>
      </c>
      <c r="DB28" s="0" t="e">
        <f>+#REF!+#REF!</f>
        <v>#REF!</v>
      </c>
      <c r="DC28" s="0" t="e">
        <f>+#REF!+#REF!</f>
        <v>#REF!</v>
      </c>
      <c r="DD28" s="0" t="e">
        <f>+#REF!+#REF!</f>
        <v>#REF!</v>
      </c>
      <c r="DE28" s="0" t="e">
        <f>+#REF!+#REF!</f>
        <v>#REF!</v>
      </c>
      <c r="DF28" s="0" t="e">
        <f>+#REF!+#REF!</f>
        <v>#REF!</v>
      </c>
      <c r="DG28" s="0" t="e">
        <f>+#REF!+#REF!</f>
        <v>#REF!</v>
      </c>
      <c r="DH28" s="0" t="e">
        <f>+#REF!+#REF!</f>
        <v>#REF!</v>
      </c>
      <c r="DI28" s="0" t="e">
        <f>+#REF!+#REF!</f>
        <v>#REF!</v>
      </c>
      <c r="DJ28" s="0" t="e">
        <f>+#REF!+#REF!</f>
        <v>#REF!</v>
      </c>
      <c r="DK28" s="0" t="e">
        <f>+#REF!+#REF!</f>
        <v>#REF!</v>
      </c>
      <c r="DL28" s="0" t="e">
        <f>+#REF!+#REF!</f>
        <v>#REF!</v>
      </c>
      <c r="DM28" s="0" t="e">
        <f>+#REF!+#REF!</f>
        <v>#REF!</v>
      </c>
      <c r="DN28" s="0" t="e">
        <f>+#REF!+#REF!</f>
        <v>#REF!</v>
      </c>
      <c r="DO28" s="0" t="e">
        <f>+#REF!+#REF!</f>
        <v>#REF!</v>
      </c>
      <c r="DP28" s="0" t="e">
        <f>+#REF!+#REF!</f>
        <v>#REF!</v>
      </c>
      <c r="DQ28" s="0" t="e">
        <f>+#REF!+#REF!</f>
        <v>#REF!</v>
      </c>
      <c r="DR28" s="0" t="e">
        <f>+#REF!+#REF!</f>
        <v>#REF!</v>
      </c>
      <c r="DS28" s="0" t="e">
        <f>+#REF!+#REF!</f>
        <v>#REF!</v>
      </c>
      <c r="DT28" s="0" t="e">
        <f>+#REF!+#REF!</f>
        <v>#REF!</v>
      </c>
      <c r="DU28" s="0" t="e">
        <f>+#REF!+#REF!</f>
        <v>#REF!</v>
      </c>
      <c r="DV28" s="0" t="e">
        <f>+#REF!+#REF!</f>
        <v>#REF!</v>
      </c>
      <c r="DW28" s="0" t="e">
        <f>+#REF!+#REF!</f>
        <v>#REF!</v>
      </c>
      <c r="DX28" s="0" t="e">
        <f>+#REF!+#REF!</f>
        <v>#REF!</v>
      </c>
      <c r="DY28" s="0" t="e">
        <f>+#REF!+#REF!</f>
        <v>#REF!</v>
      </c>
      <c r="DZ28" s="0" t="e">
        <f>+#REF!+#REF!</f>
        <v>#REF!</v>
      </c>
      <c r="EA28" s="0" t="e">
        <f>+#REF!+#REF!</f>
        <v>#REF!</v>
      </c>
      <c r="EB28" s="0" t="e">
        <f>+#REF!+#REF!</f>
        <v>#REF!</v>
      </c>
      <c r="EC28" s="0" t="e">
        <f>+#REF!+#REF!</f>
        <v>#REF!</v>
      </c>
      <c r="ED28" s="0" t="e">
        <f>+#REF!+#REF!</f>
        <v>#REF!</v>
      </c>
      <c r="EE28" s="0" t="e">
        <f>+#REF!+#REF!</f>
        <v>#REF!</v>
      </c>
      <c r="EF28" s="0" t="e">
        <f>+#REF!+#REF!</f>
        <v>#REF!</v>
      </c>
      <c r="EG28" s="0" t="e">
        <f>+#REF!+#REF!</f>
        <v>#REF!</v>
      </c>
      <c r="EH28" s="0" t="e">
        <f>+#REF!+#REF!</f>
        <v>#REF!</v>
      </c>
      <c r="EI28" s="0" t="e">
        <f>+#REF!+#REF!</f>
        <v>#REF!</v>
      </c>
      <c r="EJ28" s="0" t="e">
        <f>+#REF!+#REF!</f>
        <v>#REF!</v>
      </c>
      <c r="EK28" s="0" t="e">
        <f>+#REF!+#REF!</f>
        <v>#REF!</v>
      </c>
      <c r="EL28" s="0" t="e">
        <f>+#REF!+#REF!</f>
        <v>#REF!</v>
      </c>
      <c r="EM28" s="0" t="e">
        <f>+#REF!+#REF!</f>
        <v>#REF!</v>
      </c>
      <c r="EN28" s="0" t="e">
        <f>+#REF!+#REF!</f>
        <v>#REF!</v>
      </c>
      <c r="EO28" s="0" t="e">
        <f>+#REF!+#REF!</f>
        <v>#REF!</v>
      </c>
      <c r="EP28" s="0" t="e">
        <f>+#REF!+#REF!</f>
        <v>#REF!</v>
      </c>
      <c r="EQ28" s="0" t="e">
        <f>+#REF!+#REF!</f>
        <v>#REF!</v>
      </c>
      <c r="ER28" s="0" t="e">
        <f>+#REF!+#REF!</f>
        <v>#REF!</v>
      </c>
      <c r="ES28" s="0" t="e">
        <f>+#REF!+#REF!</f>
        <v>#REF!</v>
      </c>
      <c r="ET28" s="0" t="e">
        <f>+#REF!+#REF!</f>
        <v>#REF!</v>
      </c>
      <c r="EU28" s="0" t="e">
        <f>+#REF!+#REF!</f>
        <v>#REF!</v>
      </c>
      <c r="EV28" s="0" t="e">
        <f>+#REF!+#REF!</f>
        <v>#REF!</v>
      </c>
      <c r="EW28" s="0" t="e">
        <f>+#REF!+#REF!</f>
        <v>#REF!</v>
      </c>
      <c r="EX28" s="0" t="e">
        <f>+#REF!+#REF!</f>
        <v>#REF!</v>
      </c>
      <c r="EY28" s="0" t="e">
        <f>+#REF!+#REF!</f>
        <v>#REF!</v>
      </c>
      <c r="EZ28" s="0" t="e">
        <f>+#REF!+#REF!</f>
        <v>#REF!</v>
      </c>
      <c r="FA28" s="0" t="e">
        <f>+#REF!+#REF!</f>
        <v>#REF!</v>
      </c>
      <c r="FB28" s="0" t="e">
        <f>+#REF!+#REF!</f>
        <v>#REF!</v>
      </c>
      <c r="FC28" s="0" t="e">
        <f>+#REF!+#REF!</f>
        <v>#REF!</v>
      </c>
      <c r="FD28" s="0" t="e">
        <f>+#REF!+#REF!</f>
        <v>#REF!</v>
      </c>
      <c r="FE28" s="0" t="e">
        <f>+#REF!+#REF!</f>
        <v>#REF!</v>
      </c>
    </row>
    <row customFormat="1" ht="13.199999999999999" customHeight="1" r="29" s="0">
      <c r="A29" s="0">
        <v>303</v>
      </c>
      <c r="B29" s="0" t="s">
        <v>54</v>
      </c>
      <c r="C29" s="0">
        <v>24</v>
      </c>
      <c r="D29" s="0" t="s">
        <v>39</v>
      </c>
      <c r="F29" s="0" t="e">
        <f>+#REF!+#REF!</f>
        <v>#REF!</v>
      </c>
      <c r="G29" s="0" t="e">
        <f>+#REF!+#REF!</f>
        <v>#REF!</v>
      </c>
      <c r="H29" s="0" t="e">
        <f>+#REF!+#REF!</f>
        <v>#REF!</v>
      </c>
      <c r="I29" s="0" t="e">
        <f>+#REF!+#REF!</f>
        <v>#REF!</v>
      </c>
      <c r="J29" s="0" t="e">
        <f>+#REF!+#REF!</f>
        <v>#REF!</v>
      </c>
      <c r="K29" s="0" t="e">
        <f>+#REF!+#REF!</f>
        <v>#REF!</v>
      </c>
      <c r="L29" s="0" t="e">
        <f>+#REF!+#REF!</f>
        <v>#REF!</v>
      </c>
      <c r="M29" s="0" t="e">
        <f>+#REF!+#REF!</f>
        <v>#REF!</v>
      </c>
      <c r="N29" s="0" t="e">
        <f>+#REF!+#REF!</f>
        <v>#REF!</v>
      </c>
      <c r="O29" s="0" t="e">
        <f>+#REF!+#REF!</f>
        <v>#REF!</v>
      </c>
      <c r="P29" s="0" t="e">
        <f>+#REF!+#REF!</f>
        <v>#REF!</v>
      </c>
      <c r="Q29" s="0" t="e">
        <f>+#REF!+#REF!</f>
        <v>#REF!</v>
      </c>
      <c r="R29" s="0" t="e">
        <f>+#REF!+#REF!</f>
        <v>#REF!</v>
      </c>
      <c r="S29" s="0" t="e">
        <f>+#REF!+#REF!</f>
        <v>#REF!</v>
      </c>
      <c r="T29" s="0" t="e">
        <f>+#REF!+#REF!</f>
        <v>#REF!</v>
      </c>
      <c r="U29" s="0" t="e">
        <f>+#REF!+#REF!</f>
        <v>#REF!</v>
      </c>
      <c r="V29" s="0" t="e">
        <f>+#REF!+#REF!</f>
        <v>#REF!</v>
      </c>
      <c r="W29" s="0" t="e">
        <f>+#REF!+#REF!</f>
        <v>#REF!</v>
      </c>
      <c r="X29" s="0" t="e">
        <f>+#REF!+#REF!</f>
        <v>#REF!</v>
      </c>
      <c r="Y29" s="0" t="e">
        <f>+#REF!+#REF!</f>
        <v>#REF!</v>
      </c>
      <c r="Z29" s="0" t="e">
        <f>+#REF!+#REF!</f>
        <v>#REF!</v>
      </c>
      <c r="AA29" s="0" t="e">
        <f>+#REF!+#REF!</f>
        <v>#REF!</v>
      </c>
      <c r="AB29" s="0" t="e">
        <f>+#REF!+#REF!</f>
        <v>#REF!</v>
      </c>
      <c r="AC29" s="0" t="e">
        <f>+#REF!+#REF!</f>
        <v>#REF!</v>
      </c>
      <c r="AD29" s="0" t="e">
        <f>+#REF!+#REF!</f>
        <v>#REF!</v>
      </c>
      <c r="AE29" s="0" t="e">
        <f>+#REF!+#REF!</f>
        <v>#REF!</v>
      </c>
      <c r="AF29" s="0" t="e">
        <f>+#REF!+#REF!</f>
        <v>#REF!</v>
      </c>
      <c r="AG29" s="0" t="e">
        <f>+#REF!+#REF!</f>
        <v>#REF!</v>
      </c>
      <c r="AH29" s="0" t="e">
        <f>+#REF!+#REF!</f>
        <v>#REF!</v>
      </c>
      <c r="AI29" s="0" t="e">
        <f>+#REF!+#REF!</f>
        <v>#REF!</v>
      </c>
      <c r="AJ29" s="0" t="e">
        <f>+#REF!+#REF!</f>
        <v>#REF!</v>
      </c>
      <c r="AK29" s="0" t="e">
        <f>+#REF!+#REF!</f>
        <v>#REF!</v>
      </c>
      <c r="AL29" s="0" t="e">
        <f>+#REF!+#REF!</f>
        <v>#REF!</v>
      </c>
      <c r="AM29" s="0" t="e">
        <f>+#REF!+#REF!</f>
        <v>#REF!</v>
      </c>
      <c r="AN29" s="0" t="e">
        <f>+#REF!+#REF!</f>
        <v>#REF!</v>
      </c>
      <c r="AO29" s="0" t="e">
        <f>+#REF!+#REF!</f>
        <v>#REF!</v>
      </c>
      <c r="AP29" s="0" t="e">
        <f>+#REF!+#REF!</f>
        <v>#REF!</v>
      </c>
      <c r="AQ29" s="0" t="e">
        <f>+#REF!+#REF!</f>
        <v>#REF!</v>
      </c>
      <c r="AR29" s="0" t="e">
        <f>+#REF!+#REF!</f>
        <v>#REF!</v>
      </c>
      <c r="AS29" s="0" t="e">
        <f>+#REF!+#REF!</f>
        <v>#REF!</v>
      </c>
      <c r="AT29" s="0" t="e">
        <f>+#REF!+#REF!</f>
        <v>#REF!</v>
      </c>
      <c r="AU29" s="0" t="e">
        <f>+#REF!+#REF!</f>
        <v>#REF!</v>
      </c>
      <c r="AV29" s="0" t="e">
        <f>+#REF!+#REF!</f>
        <v>#REF!</v>
      </c>
      <c r="AW29" s="0" t="e">
        <f>+#REF!+#REF!</f>
        <v>#REF!</v>
      </c>
      <c r="AX29" s="0" t="e">
        <f>+#REF!+#REF!</f>
        <v>#REF!</v>
      </c>
      <c r="AY29" s="0" t="e">
        <f>+#REF!+#REF!</f>
        <v>#REF!</v>
      </c>
      <c r="AZ29" s="0" t="e">
        <f>+#REF!+#REF!</f>
        <v>#REF!</v>
      </c>
      <c r="BA29" s="0" t="e">
        <f>+#REF!+#REF!</f>
        <v>#REF!</v>
      </c>
      <c r="BB29" s="0" t="e">
        <f>+#REF!+#REF!</f>
        <v>#REF!</v>
      </c>
      <c r="BC29" s="0" t="e">
        <f>+#REF!+#REF!</f>
        <v>#REF!</v>
      </c>
      <c r="BD29" s="0" t="e">
        <f>+#REF!+#REF!</f>
        <v>#REF!</v>
      </c>
      <c r="BE29" s="0" t="e">
        <f>+#REF!+#REF!</f>
        <v>#REF!</v>
      </c>
      <c r="BF29" s="0" t="e">
        <f>+#REF!+#REF!</f>
        <v>#REF!</v>
      </c>
      <c r="BG29" s="0" t="e">
        <f>+#REF!+#REF!</f>
        <v>#REF!</v>
      </c>
      <c r="BH29" s="0" t="e">
        <f>+#REF!+#REF!</f>
        <v>#REF!</v>
      </c>
      <c r="BI29" s="0" t="e">
        <f>+#REF!+#REF!</f>
        <v>#REF!</v>
      </c>
      <c r="BJ29" s="0" t="e">
        <f>+#REF!+#REF!</f>
        <v>#REF!</v>
      </c>
      <c r="BK29" s="0" t="e">
        <f>+#REF!+#REF!</f>
        <v>#REF!</v>
      </c>
      <c r="BL29" s="0" t="e">
        <f>+#REF!+#REF!</f>
        <v>#REF!</v>
      </c>
      <c r="BM29" s="0" t="e">
        <f>+#REF!+#REF!</f>
        <v>#REF!</v>
      </c>
      <c r="BN29" s="0" t="e">
        <f>+#REF!+#REF!</f>
        <v>#REF!</v>
      </c>
      <c r="BO29" s="0" t="e">
        <f>+#REF!+#REF!</f>
        <v>#REF!</v>
      </c>
      <c r="BP29" s="0" t="e">
        <f>+#REF!+#REF!</f>
        <v>#REF!</v>
      </c>
      <c r="BQ29" s="0" t="e">
        <f>+#REF!+#REF!</f>
        <v>#REF!</v>
      </c>
      <c r="BR29" s="0" t="e">
        <f>+#REF!+#REF!</f>
        <v>#REF!</v>
      </c>
      <c r="BS29" s="0" t="e">
        <f>+#REF!+#REF!</f>
        <v>#REF!</v>
      </c>
      <c r="BT29" s="0" t="e">
        <f>+#REF!+#REF!</f>
        <v>#REF!</v>
      </c>
      <c r="BU29" s="0" t="e">
        <f>+#REF!+#REF!</f>
        <v>#REF!</v>
      </c>
      <c r="BV29" s="0" t="e">
        <f>+#REF!+#REF!</f>
        <v>#REF!</v>
      </c>
      <c r="BW29" s="0" t="e">
        <f>+#REF!+#REF!</f>
        <v>#REF!</v>
      </c>
      <c r="BX29" s="0" t="e">
        <f>+#REF!+#REF!</f>
        <v>#REF!</v>
      </c>
      <c r="BY29" s="0" t="e">
        <f>+#REF!+#REF!</f>
        <v>#REF!</v>
      </c>
      <c r="BZ29" s="0" t="e">
        <f>+#REF!+#REF!</f>
        <v>#REF!</v>
      </c>
      <c r="CA29" s="0" t="e">
        <f>+#REF!+#REF!</f>
        <v>#REF!</v>
      </c>
      <c r="CB29" s="0" t="e">
        <f>+#REF!+#REF!</f>
        <v>#REF!</v>
      </c>
      <c r="CC29" s="0" t="e">
        <f>+#REF!+#REF!</f>
        <v>#REF!</v>
      </c>
      <c r="CD29" s="0" t="e">
        <f>+#REF!+#REF!</f>
        <v>#REF!</v>
      </c>
      <c r="CE29" s="0" t="e">
        <f>+#REF!+#REF!</f>
        <v>#REF!</v>
      </c>
      <c r="CF29" s="0" t="e">
        <f>+#REF!+#REF!</f>
        <v>#REF!</v>
      </c>
      <c r="CG29" s="0" t="e">
        <f>+#REF!+#REF!</f>
        <v>#REF!</v>
      </c>
      <c r="CH29" s="0" t="e">
        <f>+#REF!+#REF!</f>
        <v>#REF!</v>
      </c>
      <c r="CI29" s="0" t="e">
        <f>+#REF!+#REF!</f>
        <v>#REF!</v>
      </c>
      <c r="CJ29" s="0" t="e">
        <f>+#REF!+#REF!</f>
        <v>#REF!</v>
      </c>
      <c r="CK29" s="0" t="e">
        <f>+#REF!+#REF!</f>
        <v>#REF!</v>
      </c>
      <c r="CL29" s="0" t="e">
        <f>+#REF!+#REF!</f>
        <v>#REF!</v>
      </c>
      <c r="CM29" s="0" t="e">
        <f>+#REF!+#REF!</f>
        <v>#REF!</v>
      </c>
      <c r="CN29" s="0" t="e">
        <f>+#REF!+#REF!</f>
        <v>#REF!</v>
      </c>
      <c r="CO29" s="0" t="e">
        <f>+#REF!+#REF!</f>
        <v>#REF!</v>
      </c>
      <c r="CP29" s="0" t="e">
        <f>+#REF!+#REF!</f>
        <v>#REF!</v>
      </c>
      <c r="CQ29" s="0" t="e">
        <f>+#REF!+#REF!</f>
        <v>#REF!</v>
      </c>
      <c r="CR29" s="0" t="e">
        <f>+#REF!+#REF!</f>
        <v>#REF!</v>
      </c>
      <c r="CS29" s="0" t="e">
        <f>+#REF!+#REF!</f>
        <v>#REF!</v>
      </c>
      <c r="CT29" s="0" t="e">
        <f>+#REF!+#REF!</f>
        <v>#REF!</v>
      </c>
      <c r="CU29" s="0" t="e">
        <f>+#REF!+#REF!</f>
        <v>#REF!</v>
      </c>
      <c r="CV29" s="0" t="e">
        <f>+#REF!+#REF!</f>
        <v>#REF!</v>
      </c>
      <c r="CW29" s="0" t="e">
        <f>+#REF!+#REF!</f>
        <v>#REF!</v>
      </c>
      <c r="CX29" s="0" t="e">
        <f>+#REF!+#REF!</f>
        <v>#REF!</v>
      </c>
      <c r="CY29" s="0" t="e">
        <f>+#REF!+#REF!</f>
        <v>#REF!</v>
      </c>
      <c r="CZ29" s="0" t="e">
        <f>+#REF!+#REF!</f>
        <v>#REF!</v>
      </c>
      <c r="DA29" s="0" t="e">
        <f>+#REF!+#REF!</f>
        <v>#REF!</v>
      </c>
      <c r="DB29" s="0" t="e">
        <f>+#REF!+#REF!</f>
        <v>#REF!</v>
      </c>
      <c r="DC29" s="0" t="e">
        <f>+#REF!+#REF!</f>
        <v>#REF!</v>
      </c>
      <c r="DD29" s="0" t="e">
        <f>+#REF!+#REF!</f>
        <v>#REF!</v>
      </c>
      <c r="DE29" s="0" t="e">
        <f>+#REF!+#REF!</f>
        <v>#REF!</v>
      </c>
      <c r="DF29" s="0" t="e">
        <f>+#REF!+#REF!</f>
        <v>#REF!</v>
      </c>
      <c r="DG29" s="0" t="e">
        <f>+#REF!+#REF!</f>
        <v>#REF!</v>
      </c>
      <c r="DH29" s="0" t="e">
        <f>+#REF!+#REF!</f>
        <v>#REF!</v>
      </c>
      <c r="DI29" s="0" t="e">
        <f>+#REF!+#REF!</f>
        <v>#REF!</v>
      </c>
      <c r="DJ29" s="0" t="e">
        <f>+#REF!+#REF!</f>
        <v>#REF!</v>
      </c>
      <c r="DK29" s="0" t="e">
        <f>+#REF!+#REF!</f>
        <v>#REF!</v>
      </c>
      <c r="DL29" s="0" t="e">
        <f>+#REF!+#REF!</f>
        <v>#REF!</v>
      </c>
      <c r="DM29" s="0" t="e">
        <f>+#REF!+#REF!</f>
        <v>#REF!</v>
      </c>
      <c r="DN29" s="0" t="e">
        <f>+#REF!+#REF!</f>
        <v>#REF!</v>
      </c>
      <c r="DO29" s="0" t="e">
        <f>+#REF!+#REF!</f>
        <v>#REF!</v>
      </c>
      <c r="DP29" s="0" t="e">
        <f>+#REF!+#REF!</f>
        <v>#REF!</v>
      </c>
      <c r="DQ29" s="0" t="e">
        <f>+#REF!+#REF!</f>
        <v>#REF!</v>
      </c>
      <c r="DR29" s="0" t="e">
        <f>+#REF!+#REF!</f>
        <v>#REF!</v>
      </c>
      <c r="DS29" s="0" t="e">
        <f>+#REF!+#REF!</f>
        <v>#REF!</v>
      </c>
      <c r="DT29" s="0" t="e">
        <f>+#REF!+#REF!</f>
        <v>#REF!</v>
      </c>
      <c r="DU29" s="0" t="e">
        <f>+#REF!+#REF!</f>
        <v>#REF!</v>
      </c>
      <c r="DV29" s="0" t="e">
        <f>+#REF!+#REF!</f>
        <v>#REF!</v>
      </c>
      <c r="DW29" s="0" t="e">
        <f>+#REF!+#REF!</f>
        <v>#REF!</v>
      </c>
      <c r="DX29" s="0" t="e">
        <f>+#REF!+#REF!</f>
        <v>#REF!</v>
      </c>
      <c r="DY29" s="0" t="e">
        <f>+#REF!+#REF!</f>
        <v>#REF!</v>
      </c>
      <c r="DZ29" s="0" t="e">
        <f>+#REF!+#REF!</f>
        <v>#REF!</v>
      </c>
      <c r="EA29" s="0" t="e">
        <f>+#REF!+#REF!</f>
        <v>#REF!</v>
      </c>
      <c r="EB29" s="0" t="e">
        <f>+#REF!+#REF!</f>
        <v>#REF!</v>
      </c>
      <c r="EC29" s="0" t="e">
        <f>+#REF!+#REF!</f>
        <v>#REF!</v>
      </c>
      <c r="ED29" s="0" t="e">
        <f>+#REF!+#REF!</f>
        <v>#REF!</v>
      </c>
      <c r="EE29" s="0" t="e">
        <f>+#REF!+#REF!</f>
        <v>#REF!</v>
      </c>
      <c r="EF29" s="0" t="e">
        <f>+#REF!+#REF!</f>
        <v>#REF!</v>
      </c>
      <c r="EG29" s="0" t="e">
        <f>+#REF!+#REF!</f>
        <v>#REF!</v>
      </c>
      <c r="EH29" s="0" t="e">
        <f>+#REF!+#REF!</f>
        <v>#REF!</v>
      </c>
      <c r="EI29" s="0" t="e">
        <f>+#REF!+#REF!</f>
        <v>#REF!</v>
      </c>
      <c r="EJ29" s="0" t="e">
        <f>+#REF!+#REF!</f>
        <v>#REF!</v>
      </c>
      <c r="EK29" s="0" t="e">
        <f>+#REF!+#REF!</f>
        <v>#REF!</v>
      </c>
      <c r="EL29" s="0" t="e">
        <f>+#REF!+#REF!</f>
        <v>#REF!</v>
      </c>
      <c r="EM29" s="0" t="e">
        <f>+#REF!+#REF!</f>
        <v>#REF!</v>
      </c>
      <c r="EN29" s="0" t="e">
        <f>+#REF!+#REF!</f>
        <v>#REF!</v>
      </c>
      <c r="EO29" s="0" t="e">
        <f>+#REF!+#REF!</f>
        <v>#REF!</v>
      </c>
      <c r="EP29" s="0" t="e">
        <f>+#REF!+#REF!</f>
        <v>#REF!</v>
      </c>
      <c r="EQ29" s="0" t="e">
        <f>+#REF!+#REF!</f>
        <v>#REF!</v>
      </c>
      <c r="ER29" s="0" t="e">
        <f>+#REF!+#REF!</f>
        <v>#REF!</v>
      </c>
      <c r="ES29" s="0" t="e">
        <f>+#REF!+#REF!</f>
        <v>#REF!</v>
      </c>
      <c r="ET29" s="0" t="e">
        <f>+#REF!+#REF!</f>
        <v>#REF!</v>
      </c>
      <c r="EU29" s="0" t="e">
        <f>+#REF!+#REF!</f>
        <v>#REF!</v>
      </c>
      <c r="EV29" s="0" t="e">
        <f>+#REF!+#REF!</f>
        <v>#REF!</v>
      </c>
      <c r="EW29" s="0" t="e">
        <f>+#REF!+#REF!</f>
        <v>#REF!</v>
      </c>
      <c r="EX29" s="0" t="e">
        <f>+#REF!+#REF!</f>
        <v>#REF!</v>
      </c>
      <c r="EY29" s="0" t="e">
        <f>+#REF!+#REF!</f>
        <v>#REF!</v>
      </c>
      <c r="EZ29" s="0" t="e">
        <f>+#REF!+#REF!</f>
        <v>#REF!</v>
      </c>
      <c r="FA29" s="0" t="e">
        <f>+#REF!+#REF!</f>
        <v>#REF!</v>
      </c>
      <c r="FB29" s="0" t="e">
        <f>+#REF!+#REF!</f>
        <v>#REF!</v>
      </c>
      <c r="FC29" s="0" t="e">
        <f>+#REF!+#REF!</f>
        <v>#REF!</v>
      </c>
      <c r="FD29" s="0" t="e">
        <f>+#REF!+#REF!</f>
        <v>#REF!</v>
      </c>
      <c r="FE29" s="0" t="e">
        <f>+#REF!+#REF!</f>
        <v>#REF!</v>
      </c>
    </row>
    <row customFormat="1" ht="13.199999999999999" customHeight="1" r="30" s="0">
      <c r="A30" s="0">
        <v>303</v>
      </c>
      <c r="B30" s="0" t="s">
        <v>54</v>
      </c>
      <c r="C30" s="0">
        <v>52</v>
      </c>
      <c r="D30" s="0" t="s">
        <v>40</v>
      </c>
      <c r="F30" s="0" t="e">
        <f>+#REF!+#REF!</f>
        <v>#REF!</v>
      </c>
      <c r="G30" s="0" t="e">
        <f>+#REF!+#REF!</f>
        <v>#REF!</v>
      </c>
      <c r="H30" s="0" t="e">
        <f>+#REF!+#REF!</f>
        <v>#REF!</v>
      </c>
      <c r="I30" s="0" t="e">
        <f>+#REF!+#REF!</f>
        <v>#REF!</v>
      </c>
      <c r="J30" s="0" t="e">
        <f>+#REF!+#REF!</f>
        <v>#REF!</v>
      </c>
      <c r="K30" s="0" t="e">
        <f>+#REF!+#REF!</f>
        <v>#REF!</v>
      </c>
      <c r="L30" s="0" t="e">
        <f>+#REF!+#REF!</f>
        <v>#REF!</v>
      </c>
      <c r="M30" s="0" t="e">
        <f>+#REF!+#REF!</f>
        <v>#REF!</v>
      </c>
      <c r="N30" s="0" t="e">
        <f>+#REF!+#REF!</f>
        <v>#REF!</v>
      </c>
      <c r="O30" s="0" t="e">
        <f>+#REF!+#REF!</f>
        <v>#REF!</v>
      </c>
      <c r="P30" s="0" t="e">
        <f>+#REF!+#REF!</f>
        <v>#REF!</v>
      </c>
      <c r="Q30" s="0" t="e">
        <f>+#REF!+#REF!</f>
        <v>#REF!</v>
      </c>
      <c r="R30" s="0" t="e">
        <f>+#REF!+#REF!</f>
        <v>#REF!</v>
      </c>
      <c r="S30" s="0" t="e">
        <f>+#REF!+#REF!</f>
        <v>#REF!</v>
      </c>
      <c r="T30" s="0" t="e">
        <f>+#REF!+#REF!</f>
        <v>#REF!</v>
      </c>
      <c r="U30" s="0" t="e">
        <f>+#REF!+#REF!</f>
        <v>#REF!</v>
      </c>
      <c r="V30" s="0" t="e">
        <f>+#REF!+#REF!</f>
        <v>#REF!</v>
      </c>
      <c r="W30" s="0" t="e">
        <f>+#REF!+#REF!</f>
        <v>#REF!</v>
      </c>
      <c r="X30" s="0" t="e">
        <f>+#REF!+#REF!</f>
        <v>#REF!</v>
      </c>
      <c r="Y30" s="0" t="e">
        <f>+#REF!+#REF!</f>
        <v>#REF!</v>
      </c>
      <c r="Z30" s="0" t="e">
        <f>+#REF!+#REF!</f>
        <v>#REF!</v>
      </c>
      <c r="AA30" s="0" t="e">
        <f>+#REF!+#REF!</f>
        <v>#REF!</v>
      </c>
      <c r="AB30" s="0" t="e">
        <f>+#REF!+#REF!</f>
        <v>#REF!</v>
      </c>
      <c r="AC30" s="0" t="e">
        <f>+#REF!+#REF!</f>
        <v>#REF!</v>
      </c>
      <c r="AD30" s="0" t="e">
        <f>+#REF!+#REF!</f>
        <v>#REF!</v>
      </c>
      <c r="AE30" s="0" t="e">
        <f>+#REF!+#REF!</f>
        <v>#REF!</v>
      </c>
      <c r="AF30" s="0" t="e">
        <f>+#REF!+#REF!</f>
        <v>#REF!</v>
      </c>
      <c r="AG30" s="0" t="e">
        <f>+#REF!+#REF!</f>
        <v>#REF!</v>
      </c>
      <c r="AH30" s="0" t="e">
        <f>+#REF!+#REF!</f>
        <v>#REF!</v>
      </c>
      <c r="AI30" s="0" t="e">
        <f>+#REF!+#REF!</f>
        <v>#REF!</v>
      </c>
      <c r="AJ30" s="0" t="e">
        <f>+#REF!+#REF!</f>
        <v>#REF!</v>
      </c>
      <c r="AK30" s="0" t="e">
        <f>+#REF!+#REF!</f>
        <v>#REF!</v>
      </c>
      <c r="AL30" s="0" t="e">
        <f>+#REF!+#REF!</f>
        <v>#REF!</v>
      </c>
      <c r="AM30" s="0" t="e">
        <f>+#REF!+#REF!</f>
        <v>#REF!</v>
      </c>
      <c r="AN30" s="0" t="e">
        <f>+#REF!+#REF!</f>
        <v>#REF!</v>
      </c>
      <c r="AO30" s="0" t="e">
        <f>+#REF!+#REF!</f>
        <v>#REF!</v>
      </c>
      <c r="AP30" s="0" t="e">
        <f>+#REF!+#REF!</f>
        <v>#REF!</v>
      </c>
      <c r="AQ30" s="0" t="e">
        <f>+#REF!+#REF!</f>
        <v>#REF!</v>
      </c>
      <c r="AR30" s="0" t="e">
        <f>+#REF!+#REF!</f>
        <v>#REF!</v>
      </c>
      <c r="AS30" s="0" t="e">
        <f>+#REF!+#REF!</f>
        <v>#REF!</v>
      </c>
      <c r="AT30" s="0" t="e">
        <f>+#REF!+#REF!</f>
        <v>#REF!</v>
      </c>
      <c r="AU30" s="0" t="e">
        <f>+#REF!+#REF!</f>
        <v>#REF!</v>
      </c>
      <c r="AV30" s="0" t="e">
        <f>+#REF!+#REF!</f>
        <v>#REF!</v>
      </c>
      <c r="AW30" s="0" t="e">
        <f>+#REF!+#REF!</f>
        <v>#REF!</v>
      </c>
      <c r="AX30" s="0" t="e">
        <f>+#REF!+#REF!</f>
        <v>#REF!</v>
      </c>
      <c r="AY30" s="0" t="e">
        <f>+#REF!+#REF!</f>
        <v>#REF!</v>
      </c>
      <c r="AZ30" s="0" t="e">
        <f>+#REF!+#REF!</f>
        <v>#REF!</v>
      </c>
      <c r="BA30" s="0" t="e">
        <f>+#REF!+#REF!</f>
        <v>#REF!</v>
      </c>
      <c r="BB30" s="0" t="e">
        <f>+#REF!+#REF!</f>
        <v>#REF!</v>
      </c>
      <c r="BC30" s="0" t="e">
        <f>+#REF!+#REF!</f>
        <v>#REF!</v>
      </c>
      <c r="BD30" s="0" t="e">
        <f>+#REF!+#REF!</f>
        <v>#REF!</v>
      </c>
      <c r="BE30" s="0" t="e">
        <f>+#REF!+#REF!</f>
        <v>#REF!</v>
      </c>
      <c r="BF30" s="0" t="e">
        <f>+#REF!+#REF!</f>
        <v>#REF!</v>
      </c>
      <c r="BG30" s="0" t="e">
        <f>+#REF!+#REF!</f>
        <v>#REF!</v>
      </c>
      <c r="BH30" s="0" t="e">
        <f>+#REF!+#REF!</f>
        <v>#REF!</v>
      </c>
      <c r="BI30" s="0" t="e">
        <f>+#REF!+#REF!</f>
        <v>#REF!</v>
      </c>
      <c r="BJ30" s="0" t="e">
        <f>+#REF!+#REF!</f>
        <v>#REF!</v>
      </c>
      <c r="BK30" s="0" t="e">
        <f>+#REF!+#REF!</f>
        <v>#REF!</v>
      </c>
      <c r="BL30" s="0" t="e">
        <f>+#REF!+#REF!</f>
        <v>#REF!</v>
      </c>
      <c r="BM30" s="0" t="e">
        <f>+#REF!+#REF!</f>
        <v>#REF!</v>
      </c>
      <c r="BN30" s="0" t="e">
        <f>+#REF!+#REF!</f>
        <v>#REF!</v>
      </c>
      <c r="BO30" s="0" t="e">
        <f>+#REF!+#REF!</f>
        <v>#REF!</v>
      </c>
      <c r="BP30" s="0" t="e">
        <f>+#REF!+#REF!</f>
        <v>#REF!</v>
      </c>
      <c r="BQ30" s="0" t="e">
        <f>+#REF!+#REF!</f>
        <v>#REF!</v>
      </c>
      <c r="BR30" s="0" t="e">
        <f>+#REF!+#REF!</f>
        <v>#REF!</v>
      </c>
      <c r="BS30" s="0" t="e">
        <f>+#REF!+#REF!</f>
        <v>#REF!</v>
      </c>
      <c r="BT30" s="0" t="e">
        <f>+#REF!+#REF!</f>
        <v>#REF!</v>
      </c>
      <c r="BU30" s="0" t="e">
        <f>+#REF!+#REF!</f>
        <v>#REF!</v>
      </c>
      <c r="BV30" s="0" t="e">
        <f>+#REF!+#REF!</f>
        <v>#REF!</v>
      </c>
      <c r="BW30" s="0" t="e">
        <f>+#REF!+#REF!</f>
        <v>#REF!</v>
      </c>
      <c r="BX30" s="0" t="e">
        <f>+#REF!+#REF!</f>
        <v>#REF!</v>
      </c>
      <c r="BY30" s="0" t="e">
        <f>+#REF!+#REF!</f>
        <v>#REF!</v>
      </c>
      <c r="BZ30" s="0" t="e">
        <f>+#REF!+#REF!</f>
        <v>#REF!</v>
      </c>
      <c r="CA30" s="0" t="e">
        <f>+#REF!+#REF!</f>
        <v>#REF!</v>
      </c>
      <c r="CB30" s="0" t="e">
        <f>+#REF!+#REF!</f>
        <v>#REF!</v>
      </c>
      <c r="CC30" s="0" t="e">
        <f>+#REF!+#REF!</f>
        <v>#REF!</v>
      </c>
      <c r="CD30" s="0" t="e">
        <f>+#REF!+#REF!</f>
        <v>#REF!</v>
      </c>
      <c r="CE30" s="0" t="e">
        <f>+#REF!+#REF!</f>
        <v>#REF!</v>
      </c>
      <c r="CF30" s="0" t="e">
        <f>+#REF!+#REF!</f>
        <v>#REF!</v>
      </c>
      <c r="CG30" s="0" t="e">
        <f>+#REF!+#REF!</f>
        <v>#REF!</v>
      </c>
      <c r="CH30" s="0" t="e">
        <f>+#REF!+#REF!</f>
        <v>#REF!</v>
      </c>
      <c r="CI30" s="0" t="e">
        <f>+#REF!+#REF!</f>
        <v>#REF!</v>
      </c>
      <c r="CJ30" s="0" t="e">
        <f>+#REF!+#REF!</f>
        <v>#REF!</v>
      </c>
      <c r="CK30" s="0" t="e">
        <f>+#REF!+#REF!</f>
        <v>#REF!</v>
      </c>
      <c r="CL30" s="0" t="e">
        <f>+#REF!+#REF!</f>
        <v>#REF!</v>
      </c>
      <c r="CM30" s="0" t="e">
        <f>+#REF!+#REF!</f>
        <v>#REF!</v>
      </c>
      <c r="CN30" s="0" t="e">
        <f>+#REF!+#REF!</f>
        <v>#REF!</v>
      </c>
      <c r="CO30" s="0" t="e">
        <f>+#REF!+#REF!</f>
        <v>#REF!</v>
      </c>
      <c r="CP30" s="0" t="e">
        <f>+#REF!+#REF!</f>
        <v>#REF!</v>
      </c>
      <c r="CQ30" s="0" t="e">
        <f>+#REF!+#REF!</f>
        <v>#REF!</v>
      </c>
      <c r="CR30" s="0" t="e">
        <f>+#REF!+#REF!</f>
        <v>#REF!</v>
      </c>
      <c r="CS30" s="0" t="e">
        <f>+#REF!+#REF!</f>
        <v>#REF!</v>
      </c>
      <c r="CT30" s="0" t="e">
        <f>+#REF!+#REF!</f>
        <v>#REF!</v>
      </c>
      <c r="CU30" s="0" t="e">
        <f>+#REF!+#REF!</f>
        <v>#REF!</v>
      </c>
      <c r="CV30" s="0" t="e">
        <f>+#REF!+#REF!</f>
        <v>#REF!</v>
      </c>
      <c r="CW30" s="0" t="e">
        <f>+#REF!+#REF!</f>
        <v>#REF!</v>
      </c>
      <c r="CX30" s="0" t="e">
        <f>+#REF!+#REF!</f>
        <v>#REF!</v>
      </c>
      <c r="CY30" s="0" t="e">
        <f>+#REF!+#REF!</f>
        <v>#REF!</v>
      </c>
      <c r="CZ30" s="0" t="e">
        <f>+#REF!+#REF!</f>
        <v>#REF!</v>
      </c>
      <c r="DA30" s="0" t="e">
        <f>+#REF!+#REF!</f>
        <v>#REF!</v>
      </c>
      <c r="DB30" s="0" t="e">
        <f>+#REF!+#REF!</f>
        <v>#REF!</v>
      </c>
      <c r="DC30" s="0" t="e">
        <f>+#REF!+#REF!</f>
        <v>#REF!</v>
      </c>
      <c r="DD30" s="0" t="e">
        <f>+#REF!+#REF!</f>
        <v>#REF!</v>
      </c>
      <c r="DE30" s="0" t="e">
        <f>+#REF!+#REF!</f>
        <v>#REF!</v>
      </c>
      <c r="DF30" s="0" t="e">
        <f>+#REF!+#REF!</f>
        <v>#REF!</v>
      </c>
      <c r="DG30" s="0" t="e">
        <f>+#REF!+#REF!</f>
        <v>#REF!</v>
      </c>
      <c r="DH30" s="0" t="e">
        <f>+#REF!+#REF!</f>
        <v>#REF!</v>
      </c>
      <c r="DI30" s="0" t="e">
        <f>+#REF!+#REF!</f>
        <v>#REF!</v>
      </c>
      <c r="DJ30" s="0" t="e">
        <f>+#REF!+#REF!</f>
        <v>#REF!</v>
      </c>
      <c r="DK30" s="0" t="e">
        <f>+#REF!+#REF!</f>
        <v>#REF!</v>
      </c>
      <c r="DL30" s="0" t="e">
        <f>+#REF!+#REF!</f>
        <v>#REF!</v>
      </c>
      <c r="DM30" s="0" t="e">
        <f>+#REF!+#REF!</f>
        <v>#REF!</v>
      </c>
      <c r="DN30" s="0" t="e">
        <f>+#REF!+#REF!</f>
        <v>#REF!</v>
      </c>
      <c r="DO30" s="0" t="e">
        <f>+#REF!+#REF!</f>
        <v>#REF!</v>
      </c>
      <c r="DP30" s="0" t="e">
        <f>+#REF!+#REF!</f>
        <v>#REF!</v>
      </c>
      <c r="DQ30" s="0" t="e">
        <f>+#REF!+#REF!</f>
        <v>#REF!</v>
      </c>
      <c r="DR30" s="0" t="e">
        <f>+#REF!+#REF!</f>
        <v>#REF!</v>
      </c>
      <c r="DS30" s="0" t="e">
        <f>+#REF!+#REF!</f>
        <v>#REF!</v>
      </c>
      <c r="DT30" s="0" t="e">
        <f>+#REF!+#REF!</f>
        <v>#REF!</v>
      </c>
      <c r="DU30" s="0" t="e">
        <f>+#REF!+#REF!</f>
        <v>#REF!</v>
      </c>
      <c r="DV30" s="0" t="e">
        <f>+#REF!+#REF!</f>
        <v>#REF!</v>
      </c>
      <c r="DW30" s="0" t="e">
        <f>+#REF!+#REF!</f>
        <v>#REF!</v>
      </c>
      <c r="DX30" s="0" t="e">
        <f>+#REF!+#REF!</f>
        <v>#REF!</v>
      </c>
      <c r="DY30" s="0" t="e">
        <f>+#REF!+#REF!</f>
        <v>#REF!</v>
      </c>
      <c r="DZ30" s="0" t="e">
        <f>+#REF!+#REF!</f>
        <v>#REF!</v>
      </c>
      <c r="EA30" s="0" t="e">
        <f>+#REF!+#REF!</f>
        <v>#REF!</v>
      </c>
      <c r="EB30" s="0" t="e">
        <f>+#REF!+#REF!</f>
        <v>#REF!</v>
      </c>
      <c r="EC30" s="0" t="e">
        <f>+#REF!+#REF!</f>
        <v>#REF!</v>
      </c>
      <c r="ED30" s="0" t="e">
        <f>+#REF!+#REF!</f>
        <v>#REF!</v>
      </c>
      <c r="EE30" s="0" t="e">
        <f>+#REF!+#REF!</f>
        <v>#REF!</v>
      </c>
      <c r="EF30" s="0" t="e">
        <f>+#REF!+#REF!</f>
        <v>#REF!</v>
      </c>
      <c r="EG30" s="0" t="e">
        <f>+#REF!+#REF!</f>
        <v>#REF!</v>
      </c>
      <c r="EH30" s="0" t="e">
        <f>+#REF!+#REF!</f>
        <v>#REF!</v>
      </c>
      <c r="EI30" s="0" t="e">
        <f>+#REF!+#REF!</f>
        <v>#REF!</v>
      </c>
      <c r="EJ30" s="0" t="e">
        <f>+#REF!+#REF!</f>
        <v>#REF!</v>
      </c>
      <c r="EK30" s="0" t="e">
        <f>+#REF!+#REF!</f>
        <v>#REF!</v>
      </c>
      <c r="EL30" s="0" t="e">
        <f>+#REF!+#REF!</f>
        <v>#REF!</v>
      </c>
      <c r="EM30" s="0" t="e">
        <f>+#REF!+#REF!</f>
        <v>#REF!</v>
      </c>
      <c r="EN30" s="0" t="e">
        <f>+#REF!+#REF!</f>
        <v>#REF!</v>
      </c>
      <c r="EO30" s="0" t="e">
        <f>+#REF!+#REF!</f>
        <v>#REF!</v>
      </c>
      <c r="EP30" s="0" t="e">
        <f>+#REF!+#REF!</f>
        <v>#REF!</v>
      </c>
      <c r="EQ30" s="0" t="e">
        <f>+#REF!+#REF!</f>
        <v>#REF!</v>
      </c>
      <c r="ER30" s="0" t="e">
        <f>+#REF!+#REF!</f>
        <v>#REF!</v>
      </c>
      <c r="ES30" s="0" t="e">
        <f>+#REF!+#REF!</f>
        <v>#REF!</v>
      </c>
      <c r="ET30" s="0" t="e">
        <f>+#REF!+#REF!</f>
        <v>#REF!</v>
      </c>
      <c r="EU30" s="0" t="e">
        <f>+#REF!+#REF!</f>
        <v>#REF!</v>
      </c>
      <c r="EV30" s="0" t="e">
        <f>+#REF!+#REF!</f>
        <v>#REF!</v>
      </c>
      <c r="EW30" s="0" t="e">
        <f>+#REF!+#REF!</f>
        <v>#REF!</v>
      </c>
      <c r="EX30" s="0" t="e">
        <f>+#REF!+#REF!</f>
        <v>#REF!</v>
      </c>
      <c r="EY30" s="0" t="e">
        <f>+#REF!+#REF!</f>
        <v>#REF!</v>
      </c>
      <c r="EZ30" s="0" t="e">
        <f>+#REF!+#REF!</f>
        <v>#REF!</v>
      </c>
      <c r="FA30" s="0" t="e">
        <f>+#REF!+#REF!</f>
        <v>#REF!</v>
      </c>
      <c r="FB30" s="0" t="e">
        <f>+#REF!+#REF!</f>
        <v>#REF!</v>
      </c>
      <c r="FC30" s="0" t="e">
        <f>+#REF!+#REF!</f>
        <v>#REF!</v>
      </c>
      <c r="FD30" s="0" t="e">
        <f>+#REF!+#REF!</f>
        <v>#REF!</v>
      </c>
      <c r="FE30" s="0" t="e">
        <f>+#REF!+#REF!</f>
        <v>#REF!</v>
      </c>
    </row>
    <row customFormat="1" ht="13.199999999999999" customHeight="1" r="31" s="0">
      <c r="A31" s="0">
        <v>303</v>
      </c>
      <c r="B31" s="0" t="s">
        <v>54</v>
      </c>
      <c r="C31" s="0">
        <v>53</v>
      </c>
      <c r="D31" s="0" t="s">
        <v>41</v>
      </c>
      <c r="F31" s="0" t="e">
        <f>+#REF!+#REF!</f>
        <v>#REF!</v>
      </c>
      <c r="G31" s="0" t="e">
        <f>+#REF!+#REF!</f>
        <v>#REF!</v>
      </c>
      <c r="H31" s="0" t="e">
        <f>+#REF!+#REF!</f>
        <v>#REF!</v>
      </c>
      <c r="I31" s="0" t="e">
        <f>+#REF!+#REF!</f>
        <v>#REF!</v>
      </c>
      <c r="J31" s="0" t="e">
        <f>+#REF!+#REF!</f>
        <v>#REF!</v>
      </c>
      <c r="K31" s="0" t="e">
        <f>+#REF!+#REF!</f>
        <v>#REF!</v>
      </c>
      <c r="L31" s="0" t="e">
        <f>+#REF!+#REF!</f>
        <v>#REF!</v>
      </c>
      <c r="M31" s="0" t="e">
        <f>+#REF!+#REF!</f>
        <v>#REF!</v>
      </c>
      <c r="N31" s="0" t="e">
        <f>+#REF!+#REF!</f>
        <v>#REF!</v>
      </c>
      <c r="O31" s="0" t="e">
        <f>+#REF!+#REF!</f>
        <v>#REF!</v>
      </c>
      <c r="P31" s="0" t="e">
        <f>+#REF!+#REF!</f>
        <v>#REF!</v>
      </c>
      <c r="Q31" s="0" t="e">
        <f>+#REF!+#REF!</f>
        <v>#REF!</v>
      </c>
      <c r="R31" s="0" t="e">
        <f>+#REF!+#REF!</f>
        <v>#REF!</v>
      </c>
      <c r="S31" s="0" t="e">
        <f>+#REF!+#REF!</f>
        <v>#REF!</v>
      </c>
      <c r="T31" s="0" t="e">
        <f>+#REF!+#REF!</f>
        <v>#REF!</v>
      </c>
      <c r="U31" s="0" t="e">
        <f>+#REF!+#REF!</f>
        <v>#REF!</v>
      </c>
      <c r="V31" s="0" t="e">
        <f>+#REF!+#REF!</f>
        <v>#REF!</v>
      </c>
      <c r="W31" s="0" t="e">
        <f>+#REF!+#REF!</f>
        <v>#REF!</v>
      </c>
      <c r="X31" s="0" t="e">
        <f>+#REF!+#REF!</f>
        <v>#REF!</v>
      </c>
      <c r="Y31" s="0" t="e">
        <f>+#REF!+#REF!</f>
        <v>#REF!</v>
      </c>
      <c r="Z31" s="0" t="e">
        <f>+#REF!+#REF!</f>
        <v>#REF!</v>
      </c>
      <c r="AA31" s="0" t="e">
        <f>+#REF!+#REF!</f>
        <v>#REF!</v>
      </c>
      <c r="AB31" s="0" t="e">
        <f>+#REF!+#REF!</f>
        <v>#REF!</v>
      </c>
      <c r="AC31" s="0" t="e">
        <f>+#REF!+#REF!</f>
        <v>#REF!</v>
      </c>
      <c r="AD31" s="0" t="e">
        <f>+#REF!+#REF!</f>
        <v>#REF!</v>
      </c>
      <c r="AE31" s="0" t="e">
        <f>+#REF!+#REF!</f>
        <v>#REF!</v>
      </c>
      <c r="AF31" s="0" t="e">
        <f>+#REF!+#REF!</f>
        <v>#REF!</v>
      </c>
      <c r="AG31" s="0" t="e">
        <f>+#REF!+#REF!</f>
        <v>#REF!</v>
      </c>
      <c r="AH31" s="0" t="e">
        <f>+#REF!+#REF!</f>
        <v>#REF!</v>
      </c>
      <c r="AI31" s="0" t="e">
        <f>+#REF!+#REF!</f>
        <v>#REF!</v>
      </c>
      <c r="AJ31" s="0" t="e">
        <f>+#REF!+#REF!</f>
        <v>#REF!</v>
      </c>
      <c r="AK31" s="0" t="e">
        <f>+#REF!+#REF!</f>
        <v>#REF!</v>
      </c>
      <c r="AL31" s="0" t="e">
        <f>+#REF!+#REF!</f>
        <v>#REF!</v>
      </c>
      <c r="AM31" s="0" t="e">
        <f>+#REF!+#REF!</f>
        <v>#REF!</v>
      </c>
      <c r="AN31" s="0" t="e">
        <f>+#REF!+#REF!</f>
        <v>#REF!</v>
      </c>
      <c r="AO31" s="0" t="e">
        <f>+#REF!+#REF!</f>
        <v>#REF!</v>
      </c>
      <c r="AP31" s="0" t="e">
        <f>+#REF!+#REF!</f>
        <v>#REF!</v>
      </c>
      <c r="AQ31" s="0" t="e">
        <f>+#REF!+#REF!</f>
        <v>#REF!</v>
      </c>
      <c r="AR31" s="0" t="e">
        <f>+#REF!+#REF!</f>
        <v>#REF!</v>
      </c>
      <c r="AS31" s="0" t="e">
        <f>+#REF!+#REF!</f>
        <v>#REF!</v>
      </c>
      <c r="AT31" s="0" t="e">
        <f>+#REF!+#REF!</f>
        <v>#REF!</v>
      </c>
      <c r="AU31" s="0" t="e">
        <f>+#REF!+#REF!</f>
        <v>#REF!</v>
      </c>
      <c r="AV31" s="0" t="e">
        <f>+#REF!+#REF!</f>
        <v>#REF!</v>
      </c>
      <c r="AW31" s="0" t="e">
        <f>+#REF!+#REF!</f>
        <v>#REF!</v>
      </c>
      <c r="AX31" s="0" t="e">
        <f>+#REF!+#REF!</f>
        <v>#REF!</v>
      </c>
      <c r="AY31" s="0" t="e">
        <f>+#REF!+#REF!</f>
        <v>#REF!</v>
      </c>
      <c r="AZ31" s="0" t="e">
        <f>+#REF!+#REF!</f>
        <v>#REF!</v>
      </c>
      <c r="BA31" s="0" t="e">
        <f>+#REF!+#REF!</f>
        <v>#REF!</v>
      </c>
      <c r="BB31" s="0" t="e">
        <f>+#REF!+#REF!</f>
        <v>#REF!</v>
      </c>
      <c r="BC31" s="0" t="e">
        <f>+#REF!+#REF!</f>
        <v>#REF!</v>
      </c>
      <c r="BD31" s="0" t="e">
        <f>+#REF!+#REF!</f>
        <v>#REF!</v>
      </c>
      <c r="BE31" s="0" t="e">
        <f>+#REF!+#REF!</f>
        <v>#REF!</v>
      </c>
      <c r="BF31" s="0" t="e">
        <f>+#REF!+#REF!</f>
        <v>#REF!</v>
      </c>
      <c r="BG31" s="0" t="e">
        <f>+#REF!+#REF!</f>
        <v>#REF!</v>
      </c>
      <c r="BH31" s="0" t="e">
        <f>+#REF!+#REF!</f>
        <v>#REF!</v>
      </c>
      <c r="BI31" s="0" t="e">
        <f>+#REF!+#REF!</f>
        <v>#REF!</v>
      </c>
      <c r="BJ31" s="0" t="e">
        <f>+#REF!+#REF!</f>
        <v>#REF!</v>
      </c>
      <c r="BK31" s="0" t="e">
        <f>+#REF!+#REF!</f>
        <v>#REF!</v>
      </c>
      <c r="BL31" s="0" t="e">
        <f>+#REF!+#REF!</f>
        <v>#REF!</v>
      </c>
      <c r="BM31" s="0" t="e">
        <f>+#REF!+#REF!</f>
        <v>#REF!</v>
      </c>
      <c r="BN31" s="0" t="e">
        <f>+#REF!+#REF!</f>
        <v>#REF!</v>
      </c>
      <c r="BO31" s="0" t="e">
        <f>+#REF!+#REF!</f>
        <v>#REF!</v>
      </c>
      <c r="BP31" s="0" t="e">
        <f>+#REF!+#REF!</f>
        <v>#REF!</v>
      </c>
      <c r="BQ31" s="0" t="e">
        <f>+#REF!+#REF!</f>
        <v>#REF!</v>
      </c>
      <c r="BR31" s="0" t="e">
        <f>+#REF!+#REF!</f>
        <v>#REF!</v>
      </c>
      <c r="BS31" s="0" t="e">
        <f>+#REF!+#REF!</f>
        <v>#REF!</v>
      </c>
      <c r="BT31" s="0" t="e">
        <f>+#REF!+#REF!</f>
        <v>#REF!</v>
      </c>
      <c r="BU31" s="0" t="e">
        <f>+#REF!+#REF!</f>
        <v>#REF!</v>
      </c>
      <c r="BV31" s="0" t="e">
        <f>+#REF!+#REF!</f>
        <v>#REF!</v>
      </c>
      <c r="BW31" s="0" t="e">
        <f>+#REF!+#REF!</f>
        <v>#REF!</v>
      </c>
      <c r="BX31" s="0" t="e">
        <f>+#REF!+#REF!</f>
        <v>#REF!</v>
      </c>
      <c r="BY31" s="0" t="e">
        <f>+#REF!+#REF!</f>
        <v>#REF!</v>
      </c>
      <c r="BZ31" s="0" t="e">
        <f>+#REF!+#REF!</f>
        <v>#REF!</v>
      </c>
      <c r="CA31" s="0" t="e">
        <f>+#REF!+#REF!</f>
        <v>#REF!</v>
      </c>
      <c r="CB31" s="0" t="e">
        <f>+#REF!+#REF!</f>
        <v>#REF!</v>
      </c>
      <c r="CC31" s="0" t="e">
        <f>+#REF!+#REF!</f>
        <v>#REF!</v>
      </c>
      <c r="CD31" s="0" t="e">
        <f>+#REF!+#REF!</f>
        <v>#REF!</v>
      </c>
      <c r="CE31" s="0" t="e">
        <f>+#REF!+#REF!</f>
        <v>#REF!</v>
      </c>
      <c r="CF31" s="0" t="e">
        <f>+#REF!+#REF!</f>
        <v>#REF!</v>
      </c>
      <c r="CG31" s="0" t="e">
        <f>+#REF!+#REF!</f>
        <v>#REF!</v>
      </c>
      <c r="CH31" s="0" t="e">
        <f>+#REF!+#REF!</f>
        <v>#REF!</v>
      </c>
      <c r="CI31" s="0" t="e">
        <f>+#REF!+#REF!</f>
        <v>#REF!</v>
      </c>
      <c r="CJ31" s="0" t="e">
        <f>+#REF!+#REF!</f>
        <v>#REF!</v>
      </c>
      <c r="CK31" s="0" t="e">
        <f>+#REF!+#REF!</f>
        <v>#REF!</v>
      </c>
      <c r="CL31" s="0" t="e">
        <f>+#REF!+#REF!</f>
        <v>#REF!</v>
      </c>
      <c r="CM31" s="0" t="e">
        <f>+#REF!+#REF!</f>
        <v>#REF!</v>
      </c>
      <c r="CN31" s="0" t="e">
        <f>+#REF!+#REF!</f>
        <v>#REF!</v>
      </c>
      <c r="CO31" s="0" t="e">
        <f>+#REF!+#REF!</f>
        <v>#REF!</v>
      </c>
      <c r="CP31" s="0" t="e">
        <f>+#REF!+#REF!</f>
        <v>#REF!</v>
      </c>
      <c r="CQ31" s="0" t="e">
        <f>+#REF!+#REF!</f>
        <v>#REF!</v>
      </c>
      <c r="CR31" s="0" t="e">
        <f>+#REF!+#REF!</f>
        <v>#REF!</v>
      </c>
      <c r="CS31" s="0" t="e">
        <f>+#REF!+#REF!</f>
        <v>#REF!</v>
      </c>
      <c r="CT31" s="0" t="e">
        <f>+#REF!+#REF!</f>
        <v>#REF!</v>
      </c>
      <c r="CU31" s="0" t="e">
        <f>+#REF!+#REF!</f>
        <v>#REF!</v>
      </c>
      <c r="CV31" s="0" t="e">
        <f>+#REF!+#REF!</f>
        <v>#REF!</v>
      </c>
      <c r="CW31" s="0" t="e">
        <f>+#REF!+#REF!</f>
        <v>#REF!</v>
      </c>
      <c r="CX31" s="0" t="e">
        <f>+#REF!+#REF!</f>
        <v>#REF!</v>
      </c>
      <c r="CY31" s="0" t="e">
        <f>+#REF!+#REF!</f>
        <v>#REF!</v>
      </c>
      <c r="CZ31" s="0" t="e">
        <f>+#REF!+#REF!</f>
        <v>#REF!</v>
      </c>
      <c r="DA31" s="0" t="e">
        <f>+#REF!+#REF!</f>
        <v>#REF!</v>
      </c>
      <c r="DB31" s="0" t="e">
        <f>+#REF!+#REF!</f>
        <v>#REF!</v>
      </c>
      <c r="DC31" s="0" t="e">
        <f>+#REF!+#REF!</f>
        <v>#REF!</v>
      </c>
      <c r="DD31" s="0" t="e">
        <f>+#REF!+#REF!</f>
        <v>#REF!</v>
      </c>
      <c r="DE31" s="0" t="e">
        <f>+#REF!+#REF!</f>
        <v>#REF!</v>
      </c>
      <c r="DF31" s="0" t="e">
        <f>+#REF!+#REF!</f>
        <v>#REF!</v>
      </c>
      <c r="DG31" s="0" t="e">
        <f>+#REF!+#REF!</f>
        <v>#REF!</v>
      </c>
      <c r="DH31" s="0" t="e">
        <f>+#REF!+#REF!</f>
        <v>#REF!</v>
      </c>
      <c r="DI31" s="0" t="e">
        <f>+#REF!+#REF!</f>
        <v>#REF!</v>
      </c>
      <c r="DJ31" s="0" t="e">
        <f>+#REF!+#REF!</f>
        <v>#REF!</v>
      </c>
      <c r="DK31" s="0" t="e">
        <f>+#REF!+#REF!</f>
        <v>#REF!</v>
      </c>
      <c r="DL31" s="0" t="e">
        <f>+#REF!+#REF!</f>
        <v>#REF!</v>
      </c>
      <c r="DM31" s="0" t="e">
        <f>+#REF!+#REF!</f>
        <v>#REF!</v>
      </c>
      <c r="DN31" s="0" t="e">
        <f>+#REF!+#REF!</f>
        <v>#REF!</v>
      </c>
      <c r="DO31" s="0" t="e">
        <f>+#REF!+#REF!</f>
        <v>#REF!</v>
      </c>
      <c r="DP31" s="0" t="e">
        <f>+#REF!+#REF!</f>
        <v>#REF!</v>
      </c>
      <c r="DQ31" s="0" t="e">
        <f>+#REF!+#REF!</f>
        <v>#REF!</v>
      </c>
      <c r="DR31" s="0" t="e">
        <f>+#REF!+#REF!</f>
        <v>#REF!</v>
      </c>
      <c r="DS31" s="0" t="e">
        <f>+#REF!+#REF!</f>
        <v>#REF!</v>
      </c>
      <c r="DT31" s="0" t="e">
        <f>+#REF!+#REF!</f>
        <v>#REF!</v>
      </c>
      <c r="DU31" s="0" t="e">
        <f>+#REF!+#REF!</f>
        <v>#REF!</v>
      </c>
      <c r="DV31" s="0" t="e">
        <f>+#REF!+#REF!</f>
        <v>#REF!</v>
      </c>
      <c r="DW31" s="0" t="e">
        <f>+#REF!+#REF!</f>
        <v>#REF!</v>
      </c>
      <c r="DX31" s="0" t="e">
        <f>+#REF!+#REF!</f>
        <v>#REF!</v>
      </c>
      <c r="DY31" s="0" t="e">
        <f>+#REF!+#REF!</f>
        <v>#REF!</v>
      </c>
      <c r="DZ31" s="0" t="e">
        <f>+#REF!+#REF!</f>
        <v>#REF!</v>
      </c>
      <c r="EA31" s="0" t="e">
        <f>+#REF!+#REF!</f>
        <v>#REF!</v>
      </c>
      <c r="EB31" s="0" t="e">
        <f>+#REF!+#REF!</f>
        <v>#REF!</v>
      </c>
      <c r="EC31" s="0" t="e">
        <f>+#REF!+#REF!</f>
        <v>#REF!</v>
      </c>
      <c r="ED31" s="0" t="e">
        <f>+#REF!+#REF!</f>
        <v>#REF!</v>
      </c>
      <c r="EE31" s="0" t="e">
        <f>+#REF!+#REF!</f>
        <v>#REF!</v>
      </c>
      <c r="EF31" s="0" t="e">
        <f>+#REF!+#REF!</f>
        <v>#REF!</v>
      </c>
      <c r="EG31" s="0" t="e">
        <f>+#REF!+#REF!</f>
        <v>#REF!</v>
      </c>
      <c r="EH31" s="0" t="e">
        <f>+#REF!+#REF!</f>
        <v>#REF!</v>
      </c>
      <c r="EI31" s="0" t="e">
        <f>+#REF!+#REF!</f>
        <v>#REF!</v>
      </c>
      <c r="EJ31" s="0" t="e">
        <f>+#REF!+#REF!</f>
        <v>#REF!</v>
      </c>
      <c r="EK31" s="0" t="e">
        <f>+#REF!+#REF!</f>
        <v>#REF!</v>
      </c>
      <c r="EL31" s="0" t="e">
        <f>+#REF!+#REF!</f>
        <v>#REF!</v>
      </c>
      <c r="EM31" s="0" t="e">
        <f>+#REF!+#REF!</f>
        <v>#REF!</v>
      </c>
      <c r="EN31" s="0" t="e">
        <f>+#REF!+#REF!</f>
        <v>#REF!</v>
      </c>
      <c r="EO31" s="0" t="e">
        <f>+#REF!+#REF!</f>
        <v>#REF!</v>
      </c>
      <c r="EP31" s="0" t="e">
        <f>+#REF!+#REF!</f>
        <v>#REF!</v>
      </c>
      <c r="EQ31" s="0" t="e">
        <f>+#REF!+#REF!</f>
        <v>#REF!</v>
      </c>
      <c r="ER31" s="0" t="e">
        <f>+#REF!+#REF!</f>
        <v>#REF!</v>
      </c>
      <c r="ES31" s="0" t="e">
        <f>+#REF!+#REF!</f>
        <v>#REF!</v>
      </c>
      <c r="ET31" s="0" t="e">
        <f>+#REF!+#REF!</f>
        <v>#REF!</v>
      </c>
      <c r="EU31" s="0" t="e">
        <f>+#REF!+#REF!</f>
        <v>#REF!</v>
      </c>
      <c r="EV31" s="0" t="e">
        <f>+#REF!+#REF!</f>
        <v>#REF!</v>
      </c>
      <c r="EW31" s="0" t="e">
        <f>+#REF!+#REF!</f>
        <v>#REF!</v>
      </c>
      <c r="EX31" s="0" t="e">
        <f>+#REF!+#REF!</f>
        <v>#REF!</v>
      </c>
      <c r="EY31" s="0" t="e">
        <f>+#REF!+#REF!</f>
        <v>#REF!</v>
      </c>
      <c r="EZ31" s="0" t="e">
        <f>+#REF!+#REF!</f>
        <v>#REF!</v>
      </c>
      <c r="FA31" s="0" t="e">
        <f>+#REF!+#REF!</f>
        <v>#REF!</v>
      </c>
      <c r="FB31" s="0" t="e">
        <f>+#REF!+#REF!</f>
        <v>#REF!</v>
      </c>
      <c r="FC31" s="0" t="e">
        <f>+#REF!+#REF!</f>
        <v>#REF!</v>
      </c>
      <c r="FD31" s="0" t="e">
        <f>+#REF!+#REF!</f>
        <v>#REF!</v>
      </c>
      <c r="FE31" s="0" t="e">
        <f>+#REF!+#REF!</f>
        <v>#REF!</v>
      </c>
    </row>
    <row customFormat="1" ht="13.199999999999999" customHeight="1" r="32" s="0">
      <c r="A32" s="0">
        <v>303</v>
      </c>
      <c r="B32" s="0" t="s">
        <v>54</v>
      </c>
      <c r="C32" s="0">
        <v>54</v>
      </c>
      <c r="D32" s="0" t="s">
        <v>42</v>
      </c>
      <c r="F32" s="0" t="e">
        <f>+#REF!+#REF!</f>
        <v>#REF!</v>
      </c>
      <c r="G32" s="0" t="e">
        <f>+#REF!+#REF!</f>
        <v>#REF!</v>
      </c>
      <c r="H32" s="0" t="e">
        <f>+#REF!+#REF!</f>
        <v>#REF!</v>
      </c>
      <c r="I32" s="0" t="e">
        <f>+#REF!+#REF!</f>
        <v>#REF!</v>
      </c>
      <c r="J32" s="0" t="e">
        <f>+#REF!+#REF!</f>
        <v>#REF!</v>
      </c>
      <c r="K32" s="0" t="e">
        <f>+#REF!+#REF!</f>
        <v>#REF!</v>
      </c>
      <c r="L32" s="0" t="e">
        <f>+#REF!+#REF!</f>
        <v>#REF!</v>
      </c>
      <c r="M32" s="0" t="e">
        <f>+#REF!+#REF!</f>
        <v>#REF!</v>
      </c>
      <c r="N32" s="0" t="e">
        <f>+#REF!+#REF!</f>
        <v>#REF!</v>
      </c>
      <c r="O32" s="0" t="e">
        <f>+#REF!+#REF!</f>
        <v>#REF!</v>
      </c>
      <c r="P32" s="0" t="e">
        <f>+#REF!+#REF!</f>
        <v>#REF!</v>
      </c>
      <c r="Q32" s="0" t="e">
        <f>+#REF!+#REF!</f>
        <v>#REF!</v>
      </c>
      <c r="R32" s="0" t="e">
        <f>+#REF!+#REF!</f>
        <v>#REF!</v>
      </c>
      <c r="S32" s="0" t="e">
        <f>+#REF!+#REF!</f>
        <v>#REF!</v>
      </c>
      <c r="T32" s="0" t="e">
        <f>+#REF!+#REF!</f>
        <v>#REF!</v>
      </c>
      <c r="U32" s="0" t="e">
        <f>+#REF!+#REF!</f>
        <v>#REF!</v>
      </c>
      <c r="V32" s="0" t="e">
        <f>+#REF!+#REF!</f>
        <v>#REF!</v>
      </c>
      <c r="W32" s="0" t="e">
        <f>+#REF!+#REF!</f>
        <v>#REF!</v>
      </c>
      <c r="X32" s="0" t="e">
        <f>+#REF!+#REF!</f>
        <v>#REF!</v>
      </c>
      <c r="Y32" s="0" t="e">
        <f>+#REF!+#REF!</f>
        <v>#REF!</v>
      </c>
      <c r="Z32" s="0" t="e">
        <f>+#REF!+#REF!</f>
        <v>#REF!</v>
      </c>
      <c r="AA32" s="0" t="e">
        <f>+#REF!+#REF!</f>
        <v>#REF!</v>
      </c>
      <c r="AB32" s="0" t="e">
        <f>+#REF!+#REF!</f>
        <v>#REF!</v>
      </c>
      <c r="AC32" s="0" t="e">
        <f>+#REF!+#REF!</f>
        <v>#REF!</v>
      </c>
      <c r="AD32" s="0" t="e">
        <f>+#REF!+#REF!</f>
        <v>#REF!</v>
      </c>
      <c r="AE32" s="0" t="e">
        <f>+#REF!+#REF!</f>
        <v>#REF!</v>
      </c>
      <c r="AF32" s="0" t="e">
        <f>+#REF!+#REF!</f>
        <v>#REF!</v>
      </c>
      <c r="AG32" s="0" t="e">
        <f>+#REF!+#REF!</f>
        <v>#REF!</v>
      </c>
      <c r="AH32" s="0" t="e">
        <f>+#REF!+#REF!</f>
        <v>#REF!</v>
      </c>
      <c r="AI32" s="0" t="e">
        <f>+#REF!+#REF!</f>
        <v>#REF!</v>
      </c>
      <c r="AJ32" s="0" t="e">
        <f>+#REF!+#REF!</f>
        <v>#REF!</v>
      </c>
      <c r="AK32" s="0" t="e">
        <f>+#REF!+#REF!</f>
        <v>#REF!</v>
      </c>
      <c r="AL32" s="0" t="e">
        <f>+#REF!+#REF!</f>
        <v>#REF!</v>
      </c>
      <c r="AM32" s="0" t="e">
        <f>+#REF!+#REF!</f>
        <v>#REF!</v>
      </c>
      <c r="AN32" s="0" t="e">
        <f>+#REF!+#REF!</f>
        <v>#REF!</v>
      </c>
      <c r="AO32" s="0" t="e">
        <f>+#REF!+#REF!</f>
        <v>#REF!</v>
      </c>
      <c r="AP32" s="0" t="e">
        <f>+#REF!+#REF!</f>
        <v>#REF!</v>
      </c>
      <c r="AQ32" s="0" t="e">
        <f>+#REF!+#REF!</f>
        <v>#REF!</v>
      </c>
      <c r="AR32" s="0" t="e">
        <f>+#REF!+#REF!</f>
        <v>#REF!</v>
      </c>
      <c r="AS32" s="0" t="e">
        <f>+#REF!+#REF!</f>
        <v>#REF!</v>
      </c>
      <c r="AT32" s="0" t="e">
        <f>+#REF!+#REF!</f>
        <v>#REF!</v>
      </c>
      <c r="AU32" s="0" t="e">
        <f>+#REF!+#REF!</f>
        <v>#REF!</v>
      </c>
      <c r="AV32" s="0" t="e">
        <f>+#REF!+#REF!</f>
        <v>#REF!</v>
      </c>
      <c r="AW32" s="0" t="e">
        <f>+#REF!+#REF!</f>
        <v>#REF!</v>
      </c>
      <c r="AX32" s="0" t="e">
        <f>+#REF!+#REF!</f>
        <v>#REF!</v>
      </c>
      <c r="AY32" s="0" t="e">
        <f>+#REF!+#REF!</f>
        <v>#REF!</v>
      </c>
      <c r="AZ32" s="0" t="e">
        <f>+#REF!+#REF!</f>
        <v>#REF!</v>
      </c>
      <c r="BA32" s="0" t="e">
        <f>+#REF!+#REF!</f>
        <v>#REF!</v>
      </c>
      <c r="BB32" s="0" t="e">
        <f>+#REF!+#REF!</f>
        <v>#REF!</v>
      </c>
      <c r="BC32" s="0" t="e">
        <f>+#REF!+#REF!</f>
        <v>#REF!</v>
      </c>
      <c r="BD32" s="0" t="e">
        <f>+#REF!+#REF!</f>
        <v>#REF!</v>
      </c>
      <c r="BE32" s="0" t="e">
        <f>+#REF!+#REF!</f>
        <v>#REF!</v>
      </c>
      <c r="BF32" s="0" t="e">
        <f>+#REF!+#REF!</f>
        <v>#REF!</v>
      </c>
      <c r="BG32" s="0" t="e">
        <f>+#REF!+#REF!</f>
        <v>#REF!</v>
      </c>
      <c r="BH32" s="0" t="e">
        <f>+#REF!+#REF!</f>
        <v>#REF!</v>
      </c>
      <c r="BI32" s="0" t="e">
        <f>+#REF!+#REF!</f>
        <v>#REF!</v>
      </c>
      <c r="BJ32" s="0" t="e">
        <f>+#REF!+#REF!</f>
        <v>#REF!</v>
      </c>
      <c r="BK32" s="0" t="e">
        <f>+#REF!+#REF!</f>
        <v>#REF!</v>
      </c>
      <c r="BL32" s="0" t="e">
        <f>+#REF!+#REF!</f>
        <v>#REF!</v>
      </c>
      <c r="BM32" s="0" t="e">
        <f>+#REF!+#REF!</f>
        <v>#REF!</v>
      </c>
      <c r="BN32" s="0" t="e">
        <f>+#REF!+#REF!</f>
        <v>#REF!</v>
      </c>
      <c r="BO32" s="0" t="e">
        <f>+#REF!+#REF!</f>
        <v>#REF!</v>
      </c>
      <c r="BP32" s="0" t="e">
        <f>+#REF!+#REF!</f>
        <v>#REF!</v>
      </c>
      <c r="BQ32" s="0" t="e">
        <f>+#REF!+#REF!</f>
        <v>#REF!</v>
      </c>
      <c r="BR32" s="0" t="e">
        <f>+#REF!+#REF!</f>
        <v>#REF!</v>
      </c>
      <c r="BS32" s="0" t="e">
        <f>+#REF!+#REF!</f>
        <v>#REF!</v>
      </c>
      <c r="BT32" s="0" t="e">
        <f>+#REF!+#REF!</f>
        <v>#REF!</v>
      </c>
      <c r="BU32" s="0" t="e">
        <f>+#REF!+#REF!</f>
        <v>#REF!</v>
      </c>
      <c r="BV32" s="0" t="e">
        <f>+#REF!+#REF!</f>
        <v>#REF!</v>
      </c>
      <c r="BW32" s="0" t="e">
        <f>+#REF!+#REF!</f>
        <v>#REF!</v>
      </c>
      <c r="BX32" s="0" t="e">
        <f>+#REF!+#REF!</f>
        <v>#REF!</v>
      </c>
      <c r="BY32" s="0" t="e">
        <f>+#REF!+#REF!</f>
        <v>#REF!</v>
      </c>
      <c r="BZ32" s="0" t="e">
        <f>+#REF!+#REF!</f>
        <v>#REF!</v>
      </c>
      <c r="CA32" s="0" t="e">
        <f>+#REF!+#REF!</f>
        <v>#REF!</v>
      </c>
      <c r="CB32" s="0" t="e">
        <f>+#REF!+#REF!</f>
        <v>#REF!</v>
      </c>
      <c r="CC32" s="0" t="e">
        <f>+#REF!+#REF!</f>
        <v>#REF!</v>
      </c>
      <c r="CD32" s="0" t="e">
        <f>+#REF!+#REF!</f>
        <v>#REF!</v>
      </c>
      <c r="CE32" s="0" t="e">
        <f>+#REF!+#REF!</f>
        <v>#REF!</v>
      </c>
      <c r="CF32" s="0" t="e">
        <f>+#REF!+#REF!</f>
        <v>#REF!</v>
      </c>
      <c r="CG32" s="0" t="e">
        <f>+#REF!+#REF!</f>
        <v>#REF!</v>
      </c>
      <c r="CH32" s="0" t="e">
        <f>+#REF!+#REF!</f>
        <v>#REF!</v>
      </c>
      <c r="CI32" s="0" t="e">
        <f>+#REF!+#REF!</f>
        <v>#REF!</v>
      </c>
      <c r="CJ32" s="0" t="e">
        <f>+#REF!+#REF!</f>
        <v>#REF!</v>
      </c>
      <c r="CK32" s="0" t="e">
        <f>+#REF!+#REF!</f>
        <v>#REF!</v>
      </c>
      <c r="CL32" s="0" t="e">
        <f>+#REF!+#REF!</f>
        <v>#REF!</v>
      </c>
      <c r="CM32" s="0" t="e">
        <f>+#REF!+#REF!</f>
        <v>#REF!</v>
      </c>
      <c r="CN32" s="0" t="e">
        <f>+#REF!+#REF!</f>
        <v>#REF!</v>
      </c>
      <c r="CO32" s="0" t="e">
        <f>+#REF!+#REF!</f>
        <v>#REF!</v>
      </c>
      <c r="CP32" s="0" t="e">
        <f>+#REF!+#REF!</f>
        <v>#REF!</v>
      </c>
      <c r="CQ32" s="0" t="e">
        <f>+#REF!+#REF!</f>
        <v>#REF!</v>
      </c>
      <c r="CR32" s="0" t="e">
        <f>+#REF!+#REF!</f>
        <v>#REF!</v>
      </c>
      <c r="CS32" s="0" t="e">
        <f>+#REF!+#REF!</f>
        <v>#REF!</v>
      </c>
      <c r="CT32" s="0" t="e">
        <f>+#REF!+#REF!</f>
        <v>#REF!</v>
      </c>
      <c r="CU32" s="0" t="e">
        <f>+#REF!+#REF!</f>
        <v>#REF!</v>
      </c>
      <c r="CV32" s="0" t="e">
        <f>+#REF!+#REF!</f>
        <v>#REF!</v>
      </c>
      <c r="CW32" s="0" t="e">
        <f>+#REF!+#REF!</f>
        <v>#REF!</v>
      </c>
      <c r="CX32" s="0" t="e">
        <f>+#REF!+#REF!</f>
        <v>#REF!</v>
      </c>
      <c r="CY32" s="0" t="e">
        <f>+#REF!+#REF!</f>
        <v>#REF!</v>
      </c>
      <c r="CZ32" s="0" t="e">
        <f>+#REF!+#REF!</f>
        <v>#REF!</v>
      </c>
      <c r="DA32" s="0" t="e">
        <f>+#REF!+#REF!</f>
        <v>#REF!</v>
      </c>
      <c r="DB32" s="0" t="e">
        <f>+#REF!+#REF!</f>
        <v>#REF!</v>
      </c>
      <c r="DC32" s="0" t="e">
        <f>+#REF!+#REF!</f>
        <v>#REF!</v>
      </c>
      <c r="DD32" s="0" t="e">
        <f>+#REF!+#REF!</f>
        <v>#REF!</v>
      </c>
      <c r="DE32" s="0" t="e">
        <f>+#REF!+#REF!</f>
        <v>#REF!</v>
      </c>
      <c r="DF32" s="0" t="e">
        <f>+#REF!+#REF!</f>
        <v>#REF!</v>
      </c>
      <c r="DG32" s="0" t="e">
        <f>+#REF!+#REF!</f>
        <v>#REF!</v>
      </c>
      <c r="DH32" s="0" t="e">
        <f>+#REF!+#REF!</f>
        <v>#REF!</v>
      </c>
      <c r="DI32" s="0" t="e">
        <f>+#REF!+#REF!</f>
        <v>#REF!</v>
      </c>
      <c r="DJ32" s="0" t="e">
        <f>+#REF!+#REF!</f>
        <v>#REF!</v>
      </c>
      <c r="DK32" s="0" t="e">
        <f>+#REF!+#REF!</f>
        <v>#REF!</v>
      </c>
      <c r="DL32" s="0" t="e">
        <f>+#REF!+#REF!</f>
        <v>#REF!</v>
      </c>
      <c r="DM32" s="0" t="e">
        <f>+#REF!+#REF!</f>
        <v>#REF!</v>
      </c>
      <c r="DN32" s="0" t="e">
        <f>+#REF!+#REF!</f>
        <v>#REF!</v>
      </c>
      <c r="DO32" s="0" t="e">
        <f>+#REF!+#REF!</f>
        <v>#REF!</v>
      </c>
      <c r="DP32" s="0" t="e">
        <f>+#REF!+#REF!</f>
        <v>#REF!</v>
      </c>
      <c r="DQ32" s="0" t="e">
        <f>+#REF!+#REF!</f>
        <v>#REF!</v>
      </c>
      <c r="DR32" s="0" t="e">
        <f>+#REF!+#REF!</f>
        <v>#REF!</v>
      </c>
      <c r="DS32" s="0" t="e">
        <f>+#REF!+#REF!</f>
        <v>#REF!</v>
      </c>
      <c r="DT32" s="0" t="e">
        <f>+#REF!+#REF!</f>
        <v>#REF!</v>
      </c>
      <c r="DU32" s="0" t="e">
        <f>+#REF!+#REF!</f>
        <v>#REF!</v>
      </c>
      <c r="DV32" s="0" t="e">
        <f>+#REF!+#REF!</f>
        <v>#REF!</v>
      </c>
      <c r="DW32" s="0" t="e">
        <f>+#REF!+#REF!</f>
        <v>#REF!</v>
      </c>
      <c r="DX32" s="0" t="e">
        <f>+#REF!+#REF!</f>
        <v>#REF!</v>
      </c>
      <c r="DY32" s="0" t="e">
        <f>+#REF!+#REF!</f>
        <v>#REF!</v>
      </c>
      <c r="DZ32" s="0" t="e">
        <f>+#REF!+#REF!</f>
        <v>#REF!</v>
      </c>
      <c r="EA32" s="0" t="e">
        <f>+#REF!+#REF!</f>
        <v>#REF!</v>
      </c>
      <c r="EB32" s="0" t="e">
        <f>+#REF!+#REF!</f>
        <v>#REF!</v>
      </c>
      <c r="EC32" s="0" t="e">
        <f>+#REF!+#REF!</f>
        <v>#REF!</v>
      </c>
      <c r="ED32" s="0" t="e">
        <f>+#REF!+#REF!</f>
        <v>#REF!</v>
      </c>
      <c r="EE32" s="0" t="e">
        <f>+#REF!+#REF!</f>
        <v>#REF!</v>
      </c>
      <c r="EF32" s="0" t="e">
        <f>+#REF!+#REF!</f>
        <v>#REF!</v>
      </c>
      <c r="EG32" s="0" t="e">
        <f>+#REF!+#REF!</f>
        <v>#REF!</v>
      </c>
      <c r="EH32" s="0" t="e">
        <f>+#REF!+#REF!</f>
        <v>#REF!</v>
      </c>
      <c r="EI32" s="0" t="e">
        <f>+#REF!+#REF!</f>
        <v>#REF!</v>
      </c>
      <c r="EJ32" s="0" t="e">
        <f>+#REF!+#REF!</f>
        <v>#REF!</v>
      </c>
      <c r="EK32" s="0" t="e">
        <f>+#REF!+#REF!</f>
        <v>#REF!</v>
      </c>
      <c r="EL32" s="0" t="e">
        <f>+#REF!+#REF!</f>
        <v>#REF!</v>
      </c>
      <c r="EM32" s="0" t="e">
        <f>+#REF!+#REF!</f>
        <v>#REF!</v>
      </c>
      <c r="EN32" s="0" t="e">
        <f>+#REF!+#REF!</f>
        <v>#REF!</v>
      </c>
      <c r="EO32" s="0" t="e">
        <f>+#REF!+#REF!</f>
        <v>#REF!</v>
      </c>
      <c r="EP32" s="0" t="e">
        <f>+#REF!+#REF!</f>
        <v>#REF!</v>
      </c>
      <c r="EQ32" s="0" t="e">
        <f>+#REF!+#REF!</f>
        <v>#REF!</v>
      </c>
      <c r="ER32" s="0" t="e">
        <f>+#REF!+#REF!</f>
        <v>#REF!</v>
      </c>
      <c r="ES32" s="0" t="e">
        <f>+#REF!+#REF!</f>
        <v>#REF!</v>
      </c>
      <c r="ET32" s="0" t="e">
        <f>+#REF!+#REF!</f>
        <v>#REF!</v>
      </c>
      <c r="EU32" s="0" t="e">
        <f>+#REF!+#REF!</f>
        <v>#REF!</v>
      </c>
      <c r="EV32" s="0" t="e">
        <f>+#REF!+#REF!</f>
        <v>#REF!</v>
      </c>
      <c r="EW32" s="0" t="e">
        <f>+#REF!+#REF!</f>
        <v>#REF!</v>
      </c>
      <c r="EX32" s="0" t="e">
        <f>+#REF!+#REF!</f>
        <v>#REF!</v>
      </c>
      <c r="EY32" s="0" t="e">
        <f>+#REF!+#REF!</f>
        <v>#REF!</v>
      </c>
      <c r="EZ32" s="0" t="e">
        <f>+#REF!+#REF!</f>
        <v>#REF!</v>
      </c>
      <c r="FA32" s="0" t="e">
        <f>+#REF!+#REF!</f>
        <v>#REF!</v>
      </c>
      <c r="FB32" s="0" t="e">
        <f>+#REF!+#REF!</f>
        <v>#REF!</v>
      </c>
      <c r="FC32" s="0" t="e">
        <f>+#REF!+#REF!</f>
        <v>#REF!</v>
      </c>
      <c r="FD32" s="0" t="e">
        <f>+#REF!+#REF!</f>
        <v>#REF!</v>
      </c>
      <c r="FE32" s="0" t="e">
        <f>+#REF!+#REF!</f>
        <v>#REF!</v>
      </c>
    </row>
    <row customFormat="1" ht="13.199999999999999" customHeight="1" r="33" s="0">
      <c r="A33" s="0">
        <v>303</v>
      </c>
      <c r="B33" s="0" t="s">
        <v>54</v>
      </c>
      <c r="C33" s="0">
        <v>57</v>
      </c>
      <c r="D33" s="0" t="s">
        <v>43</v>
      </c>
      <c r="F33" s="0" t="e">
        <f>+#REF!+#REF!</f>
        <v>#REF!</v>
      </c>
      <c r="G33" s="0" t="e">
        <f>+#REF!+#REF!</f>
        <v>#REF!</v>
      </c>
      <c r="H33" s="0" t="e">
        <f>+#REF!+#REF!</f>
        <v>#REF!</v>
      </c>
      <c r="I33" s="0" t="e">
        <f>+#REF!+#REF!</f>
        <v>#REF!</v>
      </c>
      <c r="J33" s="0" t="e">
        <f>+#REF!+#REF!</f>
        <v>#REF!</v>
      </c>
      <c r="K33" s="0" t="e">
        <f>+#REF!+#REF!</f>
        <v>#REF!</v>
      </c>
      <c r="L33" s="0" t="e">
        <f>+#REF!+#REF!</f>
        <v>#REF!</v>
      </c>
      <c r="M33" s="0" t="e">
        <f>+#REF!+#REF!</f>
        <v>#REF!</v>
      </c>
      <c r="N33" s="0" t="e">
        <f>+#REF!+#REF!</f>
        <v>#REF!</v>
      </c>
      <c r="O33" s="0" t="e">
        <f>+#REF!+#REF!</f>
        <v>#REF!</v>
      </c>
      <c r="P33" s="0" t="e">
        <f>+#REF!+#REF!</f>
        <v>#REF!</v>
      </c>
      <c r="Q33" s="0" t="e">
        <f>+#REF!+#REF!</f>
        <v>#REF!</v>
      </c>
      <c r="R33" s="0" t="e">
        <f>+#REF!+#REF!</f>
        <v>#REF!</v>
      </c>
      <c r="S33" s="0" t="e">
        <f>+#REF!+#REF!</f>
        <v>#REF!</v>
      </c>
      <c r="T33" s="0" t="e">
        <f>+#REF!+#REF!</f>
        <v>#REF!</v>
      </c>
      <c r="U33" s="0" t="e">
        <f>+#REF!+#REF!</f>
        <v>#REF!</v>
      </c>
      <c r="V33" s="0" t="e">
        <f>+#REF!+#REF!</f>
        <v>#REF!</v>
      </c>
      <c r="W33" s="0" t="e">
        <f>+#REF!+#REF!</f>
        <v>#REF!</v>
      </c>
      <c r="X33" s="0" t="e">
        <f>+#REF!+#REF!</f>
        <v>#REF!</v>
      </c>
      <c r="Y33" s="0" t="e">
        <f>+#REF!+#REF!</f>
        <v>#REF!</v>
      </c>
      <c r="Z33" s="0" t="e">
        <f>+#REF!+#REF!</f>
        <v>#REF!</v>
      </c>
      <c r="AA33" s="0" t="e">
        <f>+#REF!+#REF!</f>
        <v>#REF!</v>
      </c>
      <c r="AB33" s="0" t="e">
        <f>+#REF!+#REF!</f>
        <v>#REF!</v>
      </c>
      <c r="AC33" s="0" t="e">
        <f>+#REF!+#REF!</f>
        <v>#REF!</v>
      </c>
      <c r="AD33" s="0" t="e">
        <f>+#REF!+#REF!</f>
        <v>#REF!</v>
      </c>
      <c r="AE33" s="0" t="e">
        <f>+#REF!+#REF!</f>
        <v>#REF!</v>
      </c>
      <c r="AF33" s="0" t="e">
        <f>+#REF!+#REF!</f>
        <v>#REF!</v>
      </c>
      <c r="AG33" s="0" t="e">
        <f>+#REF!+#REF!</f>
        <v>#REF!</v>
      </c>
      <c r="AH33" s="0" t="e">
        <f>+#REF!+#REF!</f>
        <v>#REF!</v>
      </c>
      <c r="AI33" s="0" t="e">
        <f>+#REF!+#REF!</f>
        <v>#REF!</v>
      </c>
      <c r="AJ33" s="0" t="e">
        <f>+#REF!+#REF!</f>
        <v>#REF!</v>
      </c>
      <c r="AK33" s="0" t="e">
        <f>+#REF!+#REF!</f>
        <v>#REF!</v>
      </c>
      <c r="AL33" s="0" t="e">
        <f>+#REF!+#REF!</f>
        <v>#REF!</v>
      </c>
      <c r="AM33" s="0" t="e">
        <f>+#REF!+#REF!</f>
        <v>#REF!</v>
      </c>
      <c r="AN33" s="0" t="e">
        <f>+#REF!+#REF!</f>
        <v>#REF!</v>
      </c>
      <c r="AO33" s="0" t="e">
        <f>+#REF!+#REF!</f>
        <v>#REF!</v>
      </c>
      <c r="AP33" s="0" t="e">
        <f>+#REF!+#REF!</f>
        <v>#REF!</v>
      </c>
      <c r="AQ33" s="0" t="e">
        <f>+#REF!+#REF!</f>
        <v>#REF!</v>
      </c>
      <c r="AR33" s="0" t="e">
        <f>+#REF!+#REF!</f>
        <v>#REF!</v>
      </c>
      <c r="AS33" s="0" t="e">
        <f>+#REF!+#REF!</f>
        <v>#REF!</v>
      </c>
      <c r="AT33" s="0" t="e">
        <f>+#REF!+#REF!</f>
        <v>#REF!</v>
      </c>
      <c r="AU33" s="0" t="e">
        <f>+#REF!+#REF!</f>
        <v>#REF!</v>
      </c>
      <c r="AV33" s="0" t="e">
        <f>+#REF!+#REF!</f>
        <v>#REF!</v>
      </c>
      <c r="AW33" s="0" t="e">
        <f>+#REF!+#REF!</f>
        <v>#REF!</v>
      </c>
      <c r="AX33" s="0" t="e">
        <f>+#REF!+#REF!</f>
        <v>#REF!</v>
      </c>
      <c r="AY33" s="0" t="e">
        <f>+#REF!+#REF!</f>
        <v>#REF!</v>
      </c>
      <c r="AZ33" s="0" t="e">
        <f>+#REF!+#REF!</f>
        <v>#REF!</v>
      </c>
      <c r="BA33" s="0" t="e">
        <f>+#REF!+#REF!</f>
        <v>#REF!</v>
      </c>
      <c r="BB33" s="0" t="e">
        <f>+#REF!+#REF!</f>
        <v>#REF!</v>
      </c>
      <c r="BC33" s="0" t="e">
        <f>+#REF!+#REF!</f>
        <v>#REF!</v>
      </c>
      <c r="BD33" s="0" t="e">
        <f>+#REF!+#REF!</f>
        <v>#REF!</v>
      </c>
      <c r="BE33" s="0" t="e">
        <f>+#REF!+#REF!</f>
        <v>#REF!</v>
      </c>
      <c r="BF33" s="0" t="e">
        <f>+#REF!+#REF!</f>
        <v>#REF!</v>
      </c>
      <c r="BG33" s="0" t="e">
        <f>+#REF!+#REF!</f>
        <v>#REF!</v>
      </c>
      <c r="BH33" s="0" t="e">
        <f>+#REF!+#REF!</f>
        <v>#REF!</v>
      </c>
      <c r="BI33" s="0" t="e">
        <f>+#REF!+#REF!</f>
        <v>#REF!</v>
      </c>
      <c r="BJ33" s="0" t="e">
        <f>+#REF!+#REF!</f>
        <v>#REF!</v>
      </c>
      <c r="BK33" s="0" t="e">
        <f>+#REF!+#REF!</f>
        <v>#REF!</v>
      </c>
      <c r="BL33" s="0" t="e">
        <f>+#REF!+#REF!</f>
        <v>#REF!</v>
      </c>
      <c r="BM33" s="0" t="e">
        <f>+#REF!+#REF!</f>
        <v>#REF!</v>
      </c>
      <c r="BN33" s="0" t="e">
        <f>+#REF!+#REF!</f>
        <v>#REF!</v>
      </c>
      <c r="BO33" s="0" t="e">
        <f>+#REF!+#REF!</f>
        <v>#REF!</v>
      </c>
      <c r="BP33" s="0" t="e">
        <f>+#REF!+#REF!</f>
        <v>#REF!</v>
      </c>
      <c r="BQ33" s="0" t="e">
        <f>+#REF!+#REF!</f>
        <v>#REF!</v>
      </c>
      <c r="BR33" s="0" t="e">
        <f>+#REF!+#REF!</f>
        <v>#REF!</v>
      </c>
      <c r="BS33" s="0" t="e">
        <f>+#REF!+#REF!</f>
        <v>#REF!</v>
      </c>
      <c r="BT33" s="0" t="e">
        <f>+#REF!+#REF!</f>
        <v>#REF!</v>
      </c>
      <c r="BU33" s="0" t="e">
        <f>+#REF!+#REF!</f>
        <v>#REF!</v>
      </c>
      <c r="BV33" s="0" t="e">
        <f>+#REF!+#REF!</f>
        <v>#REF!</v>
      </c>
      <c r="BW33" s="0" t="e">
        <f>+#REF!+#REF!</f>
        <v>#REF!</v>
      </c>
      <c r="BX33" s="0" t="e">
        <f>+#REF!+#REF!</f>
        <v>#REF!</v>
      </c>
      <c r="BY33" s="0" t="e">
        <f>+#REF!+#REF!</f>
        <v>#REF!</v>
      </c>
      <c r="BZ33" s="0" t="e">
        <f>+#REF!+#REF!</f>
        <v>#REF!</v>
      </c>
      <c r="CA33" s="0" t="e">
        <f>+#REF!+#REF!</f>
        <v>#REF!</v>
      </c>
      <c r="CB33" s="0" t="e">
        <f>+#REF!+#REF!</f>
        <v>#REF!</v>
      </c>
      <c r="CC33" s="0" t="e">
        <f>+#REF!+#REF!</f>
        <v>#REF!</v>
      </c>
      <c r="CD33" s="0" t="e">
        <f>+#REF!+#REF!</f>
        <v>#REF!</v>
      </c>
      <c r="CE33" s="0" t="e">
        <f>+#REF!+#REF!</f>
        <v>#REF!</v>
      </c>
      <c r="CF33" s="0" t="e">
        <f>+#REF!+#REF!</f>
        <v>#REF!</v>
      </c>
      <c r="CG33" s="0" t="e">
        <f>+#REF!+#REF!</f>
        <v>#REF!</v>
      </c>
      <c r="CH33" s="0" t="e">
        <f>+#REF!+#REF!</f>
        <v>#REF!</v>
      </c>
      <c r="CI33" s="0" t="e">
        <f>+#REF!+#REF!</f>
        <v>#REF!</v>
      </c>
      <c r="CJ33" s="0" t="e">
        <f>+#REF!+#REF!</f>
        <v>#REF!</v>
      </c>
      <c r="CK33" s="0" t="e">
        <f>+#REF!+#REF!</f>
        <v>#REF!</v>
      </c>
      <c r="CL33" s="0" t="e">
        <f>+#REF!+#REF!</f>
        <v>#REF!</v>
      </c>
      <c r="CM33" s="0" t="e">
        <f>+#REF!+#REF!</f>
        <v>#REF!</v>
      </c>
      <c r="CN33" s="0" t="e">
        <f>+#REF!+#REF!</f>
        <v>#REF!</v>
      </c>
      <c r="CO33" s="0" t="e">
        <f>+#REF!+#REF!</f>
        <v>#REF!</v>
      </c>
      <c r="CP33" s="0" t="e">
        <f>+#REF!+#REF!</f>
        <v>#REF!</v>
      </c>
      <c r="CQ33" s="0" t="e">
        <f>+#REF!+#REF!</f>
        <v>#REF!</v>
      </c>
      <c r="CR33" s="0" t="e">
        <f>+#REF!+#REF!</f>
        <v>#REF!</v>
      </c>
      <c r="CS33" s="0" t="e">
        <f>+#REF!+#REF!</f>
        <v>#REF!</v>
      </c>
      <c r="CT33" s="0" t="e">
        <f>+#REF!+#REF!</f>
        <v>#REF!</v>
      </c>
      <c r="CU33" s="0" t="e">
        <f>+#REF!+#REF!</f>
        <v>#REF!</v>
      </c>
      <c r="CV33" s="0" t="e">
        <f>+#REF!+#REF!</f>
        <v>#REF!</v>
      </c>
      <c r="CW33" s="0" t="e">
        <f>+#REF!+#REF!</f>
        <v>#REF!</v>
      </c>
      <c r="CX33" s="0" t="e">
        <f>+#REF!+#REF!</f>
        <v>#REF!</v>
      </c>
      <c r="CY33" s="0" t="e">
        <f>+#REF!+#REF!</f>
        <v>#REF!</v>
      </c>
      <c r="CZ33" s="0" t="e">
        <f>+#REF!+#REF!</f>
        <v>#REF!</v>
      </c>
      <c r="DA33" s="0" t="e">
        <f>+#REF!+#REF!</f>
        <v>#REF!</v>
      </c>
      <c r="DB33" s="0" t="e">
        <f>+#REF!+#REF!</f>
        <v>#REF!</v>
      </c>
      <c r="DC33" s="0" t="e">
        <f>+#REF!+#REF!</f>
        <v>#REF!</v>
      </c>
      <c r="DD33" s="0" t="e">
        <f>+#REF!+#REF!</f>
        <v>#REF!</v>
      </c>
      <c r="DE33" s="0" t="e">
        <f>+#REF!+#REF!</f>
        <v>#REF!</v>
      </c>
      <c r="DF33" s="0" t="e">
        <f>+#REF!+#REF!</f>
        <v>#REF!</v>
      </c>
      <c r="DG33" s="0" t="e">
        <f>+#REF!+#REF!</f>
        <v>#REF!</v>
      </c>
      <c r="DH33" s="0" t="e">
        <f>+#REF!+#REF!</f>
        <v>#REF!</v>
      </c>
      <c r="DI33" s="0" t="e">
        <f>+#REF!+#REF!</f>
        <v>#REF!</v>
      </c>
      <c r="DJ33" s="0" t="e">
        <f>+#REF!+#REF!</f>
        <v>#REF!</v>
      </c>
      <c r="DK33" s="0" t="e">
        <f>+#REF!+#REF!</f>
        <v>#REF!</v>
      </c>
      <c r="DL33" s="0" t="e">
        <f>+#REF!+#REF!</f>
        <v>#REF!</v>
      </c>
      <c r="DM33" s="0" t="e">
        <f>+#REF!+#REF!</f>
        <v>#REF!</v>
      </c>
      <c r="DN33" s="0" t="e">
        <f>+#REF!+#REF!</f>
        <v>#REF!</v>
      </c>
      <c r="DO33" s="0" t="e">
        <f>+#REF!+#REF!</f>
        <v>#REF!</v>
      </c>
      <c r="DP33" s="0" t="e">
        <f>+#REF!+#REF!</f>
        <v>#REF!</v>
      </c>
      <c r="DQ33" s="0" t="e">
        <f>+#REF!+#REF!</f>
        <v>#REF!</v>
      </c>
      <c r="DR33" s="0" t="e">
        <f>+#REF!+#REF!</f>
        <v>#REF!</v>
      </c>
      <c r="DS33" s="0" t="e">
        <f>+#REF!+#REF!</f>
        <v>#REF!</v>
      </c>
      <c r="DT33" s="0" t="e">
        <f>+#REF!+#REF!</f>
        <v>#REF!</v>
      </c>
      <c r="DU33" s="0" t="e">
        <f>+#REF!+#REF!</f>
        <v>#REF!</v>
      </c>
      <c r="DV33" s="0" t="e">
        <f>+#REF!+#REF!</f>
        <v>#REF!</v>
      </c>
      <c r="DW33" s="0" t="e">
        <f>+#REF!+#REF!</f>
        <v>#REF!</v>
      </c>
      <c r="DX33" s="0" t="e">
        <f>+#REF!+#REF!</f>
        <v>#REF!</v>
      </c>
      <c r="DY33" s="0" t="e">
        <f>+#REF!+#REF!</f>
        <v>#REF!</v>
      </c>
      <c r="DZ33" s="0" t="e">
        <f>+#REF!+#REF!</f>
        <v>#REF!</v>
      </c>
      <c r="EA33" s="0" t="e">
        <f>+#REF!+#REF!</f>
        <v>#REF!</v>
      </c>
      <c r="EB33" s="0" t="e">
        <f>+#REF!+#REF!</f>
        <v>#REF!</v>
      </c>
      <c r="EC33" s="0" t="e">
        <f>+#REF!+#REF!</f>
        <v>#REF!</v>
      </c>
      <c r="ED33" s="0" t="e">
        <f>+#REF!+#REF!</f>
        <v>#REF!</v>
      </c>
      <c r="EE33" s="0" t="e">
        <f>+#REF!+#REF!</f>
        <v>#REF!</v>
      </c>
      <c r="EF33" s="0" t="e">
        <f>+#REF!+#REF!</f>
        <v>#REF!</v>
      </c>
      <c r="EG33" s="0" t="e">
        <f>+#REF!+#REF!</f>
        <v>#REF!</v>
      </c>
      <c r="EH33" s="0" t="e">
        <f>+#REF!+#REF!</f>
        <v>#REF!</v>
      </c>
      <c r="EI33" s="0" t="e">
        <f>+#REF!+#REF!</f>
        <v>#REF!</v>
      </c>
      <c r="EJ33" s="0" t="e">
        <f>+#REF!+#REF!</f>
        <v>#REF!</v>
      </c>
      <c r="EK33" s="0" t="e">
        <f>+#REF!+#REF!</f>
        <v>#REF!</v>
      </c>
      <c r="EL33" s="0" t="e">
        <f>+#REF!+#REF!</f>
        <v>#REF!</v>
      </c>
      <c r="EM33" s="0" t="e">
        <f>+#REF!+#REF!</f>
        <v>#REF!</v>
      </c>
      <c r="EN33" s="0" t="e">
        <f>+#REF!+#REF!</f>
        <v>#REF!</v>
      </c>
      <c r="EO33" s="0" t="e">
        <f>+#REF!+#REF!</f>
        <v>#REF!</v>
      </c>
      <c r="EP33" s="0" t="e">
        <f>+#REF!+#REF!</f>
        <v>#REF!</v>
      </c>
      <c r="EQ33" s="0" t="e">
        <f>+#REF!+#REF!</f>
        <v>#REF!</v>
      </c>
      <c r="ER33" s="0" t="e">
        <f>+#REF!+#REF!</f>
        <v>#REF!</v>
      </c>
      <c r="ES33" s="0" t="e">
        <f>+#REF!+#REF!</f>
        <v>#REF!</v>
      </c>
      <c r="ET33" s="0" t="e">
        <f>+#REF!+#REF!</f>
        <v>#REF!</v>
      </c>
      <c r="EU33" s="0" t="e">
        <f>+#REF!+#REF!</f>
        <v>#REF!</v>
      </c>
      <c r="EV33" s="0" t="e">
        <f>+#REF!+#REF!</f>
        <v>#REF!</v>
      </c>
      <c r="EW33" s="0" t="e">
        <f>+#REF!+#REF!</f>
        <v>#REF!</v>
      </c>
      <c r="EX33" s="0" t="e">
        <f>+#REF!+#REF!</f>
        <v>#REF!</v>
      </c>
      <c r="EY33" s="0" t="e">
        <f>+#REF!+#REF!</f>
        <v>#REF!</v>
      </c>
      <c r="EZ33" s="0" t="e">
        <f>+#REF!+#REF!</f>
        <v>#REF!</v>
      </c>
      <c r="FA33" s="0" t="e">
        <f>+#REF!+#REF!</f>
        <v>#REF!</v>
      </c>
      <c r="FB33" s="0" t="e">
        <f>+#REF!+#REF!</f>
        <v>#REF!</v>
      </c>
      <c r="FC33" s="0" t="e">
        <f>+#REF!+#REF!</f>
        <v>#REF!</v>
      </c>
      <c r="FD33" s="0" t="e">
        <f>+#REF!+#REF!</f>
        <v>#REF!</v>
      </c>
      <c r="FE33" s="0" t="e">
        <f>+#REF!+#REF!</f>
        <v>#REF!</v>
      </c>
    </row>
    <row customFormat="1" ht="13.199999999999999" customHeight="1" r="34" s="0">
      <c r="A34" s="0">
        <v>303</v>
      </c>
      <c r="B34" s="0" t="s">
        <v>54</v>
      </c>
      <c r="C34" s="0">
        <v>58</v>
      </c>
      <c r="D34" s="0" t="s">
        <v>44</v>
      </c>
      <c r="F34" s="0" t="e">
        <f>+#REF!+#REF!</f>
        <v>#REF!</v>
      </c>
      <c r="G34" s="0" t="e">
        <f>+#REF!+#REF!</f>
        <v>#REF!</v>
      </c>
      <c r="H34" s="0" t="e">
        <f>+#REF!+#REF!</f>
        <v>#REF!</v>
      </c>
      <c r="I34" s="0" t="e">
        <f>+#REF!+#REF!</f>
        <v>#REF!</v>
      </c>
      <c r="J34" s="0" t="e">
        <f>+#REF!+#REF!</f>
        <v>#REF!</v>
      </c>
      <c r="K34" s="0" t="e">
        <f>+#REF!+#REF!</f>
        <v>#REF!</v>
      </c>
      <c r="L34" s="0" t="e">
        <f>+#REF!+#REF!</f>
        <v>#REF!</v>
      </c>
      <c r="M34" s="0" t="e">
        <f>+#REF!+#REF!</f>
        <v>#REF!</v>
      </c>
      <c r="N34" s="0" t="e">
        <f>+#REF!+#REF!</f>
        <v>#REF!</v>
      </c>
      <c r="O34" s="0" t="e">
        <f>+#REF!+#REF!</f>
        <v>#REF!</v>
      </c>
      <c r="P34" s="0" t="e">
        <f>+#REF!+#REF!</f>
        <v>#REF!</v>
      </c>
      <c r="Q34" s="0" t="e">
        <f>+#REF!+#REF!</f>
        <v>#REF!</v>
      </c>
      <c r="R34" s="0" t="e">
        <f>+#REF!+#REF!</f>
        <v>#REF!</v>
      </c>
      <c r="S34" s="0" t="e">
        <f>+#REF!+#REF!</f>
        <v>#REF!</v>
      </c>
      <c r="T34" s="0" t="e">
        <f>+#REF!+#REF!</f>
        <v>#REF!</v>
      </c>
      <c r="U34" s="0" t="e">
        <f>+#REF!+#REF!</f>
        <v>#REF!</v>
      </c>
      <c r="V34" s="0" t="e">
        <f>+#REF!+#REF!</f>
        <v>#REF!</v>
      </c>
      <c r="W34" s="0" t="e">
        <f>+#REF!+#REF!</f>
        <v>#REF!</v>
      </c>
      <c r="X34" s="0" t="e">
        <f>+#REF!+#REF!</f>
        <v>#REF!</v>
      </c>
      <c r="Y34" s="0" t="e">
        <f>+#REF!+#REF!</f>
        <v>#REF!</v>
      </c>
      <c r="Z34" s="0" t="e">
        <f>+#REF!+#REF!</f>
        <v>#REF!</v>
      </c>
      <c r="AA34" s="0" t="e">
        <f>+#REF!+#REF!</f>
        <v>#REF!</v>
      </c>
      <c r="AB34" s="0" t="e">
        <f>+#REF!+#REF!</f>
        <v>#REF!</v>
      </c>
      <c r="AC34" s="0" t="e">
        <f>+#REF!+#REF!</f>
        <v>#REF!</v>
      </c>
      <c r="AD34" s="0" t="e">
        <f>+#REF!+#REF!</f>
        <v>#REF!</v>
      </c>
      <c r="AE34" s="0" t="e">
        <f>+#REF!+#REF!</f>
        <v>#REF!</v>
      </c>
      <c r="AF34" s="0" t="e">
        <f>+#REF!+#REF!</f>
        <v>#REF!</v>
      </c>
      <c r="AG34" s="0" t="e">
        <f>+#REF!+#REF!</f>
        <v>#REF!</v>
      </c>
      <c r="AH34" s="0" t="e">
        <f>+#REF!+#REF!</f>
        <v>#REF!</v>
      </c>
      <c r="AI34" s="0" t="e">
        <f>+#REF!+#REF!</f>
        <v>#REF!</v>
      </c>
      <c r="AJ34" s="0" t="e">
        <f>+#REF!+#REF!</f>
        <v>#REF!</v>
      </c>
      <c r="AK34" s="0" t="e">
        <f>+#REF!+#REF!</f>
        <v>#REF!</v>
      </c>
      <c r="AL34" s="0" t="e">
        <f>+#REF!+#REF!</f>
        <v>#REF!</v>
      </c>
      <c r="AM34" s="0" t="e">
        <f>+#REF!+#REF!</f>
        <v>#REF!</v>
      </c>
      <c r="AN34" s="0" t="e">
        <f>+#REF!+#REF!</f>
        <v>#REF!</v>
      </c>
      <c r="AO34" s="0" t="e">
        <f>+#REF!+#REF!</f>
        <v>#REF!</v>
      </c>
      <c r="AP34" s="0" t="e">
        <f>+#REF!+#REF!</f>
        <v>#REF!</v>
      </c>
      <c r="AQ34" s="0" t="e">
        <f>+#REF!+#REF!</f>
        <v>#REF!</v>
      </c>
      <c r="AR34" s="0" t="e">
        <f>+#REF!+#REF!</f>
        <v>#REF!</v>
      </c>
      <c r="AS34" s="0" t="e">
        <f>+#REF!+#REF!</f>
        <v>#REF!</v>
      </c>
      <c r="AT34" s="0" t="e">
        <f>+#REF!+#REF!</f>
        <v>#REF!</v>
      </c>
      <c r="AU34" s="0" t="e">
        <f>+#REF!+#REF!</f>
        <v>#REF!</v>
      </c>
      <c r="AV34" s="0" t="e">
        <f>+#REF!+#REF!</f>
        <v>#REF!</v>
      </c>
      <c r="AW34" s="0" t="e">
        <f>+#REF!+#REF!</f>
        <v>#REF!</v>
      </c>
      <c r="AX34" s="0" t="e">
        <f>+#REF!+#REF!</f>
        <v>#REF!</v>
      </c>
      <c r="AY34" s="0" t="e">
        <f>+#REF!+#REF!</f>
        <v>#REF!</v>
      </c>
      <c r="AZ34" s="0" t="e">
        <f>+#REF!+#REF!</f>
        <v>#REF!</v>
      </c>
      <c r="BA34" s="0" t="e">
        <f>+#REF!+#REF!</f>
        <v>#REF!</v>
      </c>
      <c r="BB34" s="0" t="e">
        <f>+#REF!+#REF!</f>
        <v>#REF!</v>
      </c>
      <c r="BC34" s="0" t="e">
        <f>+#REF!+#REF!</f>
        <v>#REF!</v>
      </c>
      <c r="BD34" s="0" t="e">
        <f>+#REF!+#REF!</f>
        <v>#REF!</v>
      </c>
      <c r="BE34" s="0" t="e">
        <f>+#REF!+#REF!</f>
        <v>#REF!</v>
      </c>
      <c r="BF34" s="0" t="e">
        <f>+#REF!+#REF!</f>
        <v>#REF!</v>
      </c>
      <c r="BG34" s="0" t="e">
        <f>+#REF!+#REF!</f>
        <v>#REF!</v>
      </c>
      <c r="BH34" s="0" t="e">
        <f>+#REF!+#REF!</f>
        <v>#REF!</v>
      </c>
      <c r="BI34" s="0" t="e">
        <f>+#REF!+#REF!</f>
        <v>#REF!</v>
      </c>
      <c r="BJ34" s="0" t="e">
        <f>+#REF!+#REF!</f>
        <v>#REF!</v>
      </c>
      <c r="BK34" s="0" t="e">
        <f>+#REF!+#REF!</f>
        <v>#REF!</v>
      </c>
      <c r="BL34" s="0" t="e">
        <f>+#REF!+#REF!</f>
        <v>#REF!</v>
      </c>
      <c r="BM34" s="0" t="e">
        <f>+#REF!+#REF!</f>
        <v>#REF!</v>
      </c>
      <c r="BN34" s="0" t="e">
        <f>+#REF!+#REF!</f>
        <v>#REF!</v>
      </c>
      <c r="BO34" s="0" t="e">
        <f>+#REF!+#REF!</f>
        <v>#REF!</v>
      </c>
      <c r="BP34" s="0" t="e">
        <f>+#REF!+#REF!</f>
        <v>#REF!</v>
      </c>
      <c r="BQ34" s="0" t="e">
        <f>+#REF!+#REF!</f>
        <v>#REF!</v>
      </c>
      <c r="BR34" s="0" t="e">
        <f>+#REF!+#REF!</f>
        <v>#REF!</v>
      </c>
      <c r="BS34" s="0" t="e">
        <f>+#REF!+#REF!</f>
        <v>#REF!</v>
      </c>
      <c r="BT34" s="0" t="e">
        <f>+#REF!+#REF!</f>
        <v>#REF!</v>
      </c>
      <c r="BU34" s="0" t="e">
        <f>+#REF!+#REF!</f>
        <v>#REF!</v>
      </c>
      <c r="BV34" s="0" t="e">
        <f>+#REF!+#REF!</f>
        <v>#REF!</v>
      </c>
      <c r="BW34" s="0" t="e">
        <f>+#REF!+#REF!</f>
        <v>#REF!</v>
      </c>
      <c r="BX34" s="0" t="e">
        <f>+#REF!+#REF!</f>
        <v>#REF!</v>
      </c>
      <c r="BY34" s="0" t="e">
        <f>+#REF!+#REF!</f>
        <v>#REF!</v>
      </c>
      <c r="BZ34" s="0" t="e">
        <f>+#REF!+#REF!</f>
        <v>#REF!</v>
      </c>
      <c r="CA34" s="0" t="e">
        <f>+#REF!+#REF!</f>
        <v>#REF!</v>
      </c>
      <c r="CB34" s="0" t="e">
        <f>+#REF!+#REF!</f>
        <v>#REF!</v>
      </c>
      <c r="CC34" s="0" t="e">
        <f>+#REF!+#REF!</f>
        <v>#REF!</v>
      </c>
      <c r="CD34" s="0" t="e">
        <f>+#REF!+#REF!</f>
        <v>#REF!</v>
      </c>
      <c r="CE34" s="0" t="e">
        <f>+#REF!+#REF!</f>
        <v>#REF!</v>
      </c>
      <c r="CF34" s="0" t="e">
        <f>+#REF!+#REF!</f>
        <v>#REF!</v>
      </c>
      <c r="CG34" s="0" t="e">
        <f>+#REF!+#REF!</f>
        <v>#REF!</v>
      </c>
      <c r="CH34" s="0" t="e">
        <f>+#REF!+#REF!</f>
        <v>#REF!</v>
      </c>
      <c r="CI34" s="0" t="e">
        <f>+#REF!+#REF!</f>
        <v>#REF!</v>
      </c>
      <c r="CJ34" s="0" t="e">
        <f>+#REF!+#REF!</f>
        <v>#REF!</v>
      </c>
      <c r="CK34" s="0" t="e">
        <f>+#REF!+#REF!</f>
        <v>#REF!</v>
      </c>
      <c r="CL34" s="0" t="e">
        <f>+#REF!+#REF!</f>
        <v>#REF!</v>
      </c>
      <c r="CM34" s="0" t="e">
        <f>+#REF!+#REF!</f>
        <v>#REF!</v>
      </c>
      <c r="CN34" s="0" t="e">
        <f>+#REF!+#REF!</f>
        <v>#REF!</v>
      </c>
      <c r="CO34" s="0" t="e">
        <f>+#REF!+#REF!</f>
        <v>#REF!</v>
      </c>
      <c r="CP34" s="0" t="e">
        <f>+#REF!+#REF!</f>
        <v>#REF!</v>
      </c>
      <c r="CQ34" s="0" t="e">
        <f>+#REF!+#REF!</f>
        <v>#REF!</v>
      </c>
      <c r="CR34" s="0" t="e">
        <f>+#REF!+#REF!</f>
        <v>#REF!</v>
      </c>
      <c r="CS34" s="0" t="e">
        <f>+#REF!+#REF!</f>
        <v>#REF!</v>
      </c>
      <c r="CT34" s="0" t="e">
        <f>+#REF!+#REF!</f>
        <v>#REF!</v>
      </c>
      <c r="CU34" s="0" t="e">
        <f>+#REF!+#REF!</f>
        <v>#REF!</v>
      </c>
      <c r="CV34" s="0" t="e">
        <f>+#REF!+#REF!</f>
        <v>#REF!</v>
      </c>
      <c r="CW34" s="0" t="e">
        <f>+#REF!+#REF!</f>
        <v>#REF!</v>
      </c>
      <c r="CX34" s="0" t="e">
        <f>+#REF!+#REF!</f>
        <v>#REF!</v>
      </c>
      <c r="CY34" s="0" t="e">
        <f>+#REF!+#REF!</f>
        <v>#REF!</v>
      </c>
      <c r="CZ34" s="0" t="e">
        <f>+#REF!+#REF!</f>
        <v>#REF!</v>
      </c>
      <c r="DA34" s="0" t="e">
        <f>+#REF!+#REF!</f>
        <v>#REF!</v>
      </c>
      <c r="DB34" s="0" t="e">
        <f>+#REF!+#REF!</f>
        <v>#REF!</v>
      </c>
      <c r="DC34" s="0" t="e">
        <f>+#REF!+#REF!</f>
        <v>#REF!</v>
      </c>
      <c r="DD34" s="0" t="e">
        <f>+#REF!+#REF!</f>
        <v>#REF!</v>
      </c>
      <c r="DE34" s="0" t="e">
        <f>+#REF!+#REF!</f>
        <v>#REF!</v>
      </c>
      <c r="DF34" s="0" t="e">
        <f>+#REF!+#REF!</f>
        <v>#REF!</v>
      </c>
      <c r="DG34" s="0" t="e">
        <f>+#REF!+#REF!</f>
        <v>#REF!</v>
      </c>
      <c r="DH34" s="0" t="e">
        <f>+#REF!+#REF!</f>
        <v>#REF!</v>
      </c>
      <c r="DI34" s="0" t="e">
        <f>+#REF!+#REF!</f>
        <v>#REF!</v>
      </c>
      <c r="DJ34" s="0" t="e">
        <f>+#REF!+#REF!</f>
        <v>#REF!</v>
      </c>
      <c r="DK34" s="0" t="e">
        <f>+#REF!+#REF!</f>
        <v>#REF!</v>
      </c>
      <c r="DL34" s="0" t="e">
        <f>+#REF!+#REF!</f>
        <v>#REF!</v>
      </c>
      <c r="DM34" s="0" t="e">
        <f>+#REF!+#REF!</f>
        <v>#REF!</v>
      </c>
      <c r="DN34" s="0" t="e">
        <f>+#REF!+#REF!</f>
        <v>#REF!</v>
      </c>
      <c r="DO34" s="0" t="e">
        <f>+#REF!+#REF!</f>
        <v>#REF!</v>
      </c>
      <c r="DP34" s="0" t="e">
        <f>+#REF!+#REF!</f>
        <v>#REF!</v>
      </c>
      <c r="DQ34" s="0" t="e">
        <f>+#REF!+#REF!</f>
        <v>#REF!</v>
      </c>
      <c r="DR34" s="0" t="e">
        <f>+#REF!+#REF!</f>
        <v>#REF!</v>
      </c>
      <c r="DS34" s="0" t="e">
        <f>+#REF!+#REF!</f>
        <v>#REF!</v>
      </c>
      <c r="DT34" s="0" t="e">
        <f>+#REF!+#REF!</f>
        <v>#REF!</v>
      </c>
      <c r="DU34" s="0" t="e">
        <f>+#REF!+#REF!</f>
        <v>#REF!</v>
      </c>
      <c r="DV34" s="0" t="e">
        <f>+#REF!+#REF!</f>
        <v>#REF!</v>
      </c>
      <c r="DW34" s="0" t="e">
        <f>+#REF!+#REF!</f>
        <v>#REF!</v>
      </c>
      <c r="DX34" s="0" t="e">
        <f>+#REF!+#REF!</f>
        <v>#REF!</v>
      </c>
      <c r="DY34" s="0" t="e">
        <f>+#REF!+#REF!</f>
        <v>#REF!</v>
      </c>
      <c r="DZ34" s="0" t="e">
        <f>+#REF!+#REF!</f>
        <v>#REF!</v>
      </c>
      <c r="EA34" s="0" t="e">
        <f>+#REF!+#REF!</f>
        <v>#REF!</v>
      </c>
      <c r="EB34" s="0" t="e">
        <f>+#REF!+#REF!</f>
        <v>#REF!</v>
      </c>
      <c r="EC34" s="0" t="e">
        <f>+#REF!+#REF!</f>
        <v>#REF!</v>
      </c>
      <c r="ED34" s="0" t="e">
        <f>+#REF!+#REF!</f>
        <v>#REF!</v>
      </c>
      <c r="EE34" s="0" t="e">
        <f>+#REF!+#REF!</f>
        <v>#REF!</v>
      </c>
      <c r="EF34" s="0" t="e">
        <f>+#REF!+#REF!</f>
        <v>#REF!</v>
      </c>
      <c r="EG34" s="0" t="e">
        <f>+#REF!+#REF!</f>
        <v>#REF!</v>
      </c>
      <c r="EH34" s="0" t="e">
        <f>+#REF!+#REF!</f>
        <v>#REF!</v>
      </c>
      <c r="EI34" s="0" t="e">
        <f>+#REF!+#REF!</f>
        <v>#REF!</v>
      </c>
      <c r="EJ34" s="0" t="e">
        <f>+#REF!+#REF!</f>
        <v>#REF!</v>
      </c>
      <c r="EK34" s="0" t="e">
        <f>+#REF!+#REF!</f>
        <v>#REF!</v>
      </c>
      <c r="EL34" s="0" t="e">
        <f>+#REF!+#REF!</f>
        <v>#REF!</v>
      </c>
      <c r="EM34" s="0" t="e">
        <f>+#REF!+#REF!</f>
        <v>#REF!</v>
      </c>
      <c r="EN34" s="0" t="e">
        <f>+#REF!+#REF!</f>
        <v>#REF!</v>
      </c>
      <c r="EO34" s="0" t="e">
        <f>+#REF!+#REF!</f>
        <v>#REF!</v>
      </c>
      <c r="EP34" s="0" t="e">
        <f>+#REF!+#REF!</f>
        <v>#REF!</v>
      </c>
      <c r="EQ34" s="0" t="e">
        <f>+#REF!+#REF!</f>
        <v>#REF!</v>
      </c>
      <c r="ER34" s="0" t="e">
        <f>+#REF!+#REF!</f>
        <v>#REF!</v>
      </c>
      <c r="ES34" s="0" t="e">
        <f>+#REF!+#REF!</f>
        <v>#REF!</v>
      </c>
      <c r="ET34" s="0" t="e">
        <f>+#REF!+#REF!</f>
        <v>#REF!</v>
      </c>
      <c r="EU34" s="0" t="e">
        <f>+#REF!+#REF!</f>
        <v>#REF!</v>
      </c>
      <c r="EV34" s="0" t="e">
        <f>+#REF!+#REF!</f>
        <v>#REF!</v>
      </c>
      <c r="EW34" s="0" t="e">
        <f>+#REF!+#REF!</f>
        <v>#REF!</v>
      </c>
      <c r="EX34" s="0" t="e">
        <f>+#REF!+#REF!</f>
        <v>#REF!</v>
      </c>
      <c r="EY34" s="0" t="e">
        <f>+#REF!+#REF!</f>
        <v>#REF!</v>
      </c>
      <c r="EZ34" s="0" t="e">
        <f>+#REF!+#REF!</f>
        <v>#REF!</v>
      </c>
      <c r="FA34" s="0" t="e">
        <f>+#REF!+#REF!</f>
        <v>#REF!</v>
      </c>
      <c r="FB34" s="0" t="e">
        <f>+#REF!+#REF!</f>
        <v>#REF!</v>
      </c>
      <c r="FC34" s="0" t="e">
        <f>+#REF!+#REF!</f>
        <v>#REF!</v>
      </c>
      <c r="FD34" s="0" t="e">
        <f>+#REF!+#REF!</f>
        <v>#REF!</v>
      </c>
      <c r="FE34" s="0" t="e">
        <f>+#REF!+#REF!</f>
        <v>#REF!</v>
      </c>
    </row>
    <row customFormat="1" ht="13.199999999999999" customHeight="1" r="35" s="0">
      <c r="A35" s="0">
        <v>303</v>
      </c>
      <c r="B35" s="0" t="s">
        <v>54</v>
      </c>
      <c r="C35" s="0">
        <v>59</v>
      </c>
      <c r="D35" s="0" t="s">
        <v>45</v>
      </c>
      <c r="F35" s="0" t="e">
        <f>+#REF!+#REF!</f>
        <v>#REF!</v>
      </c>
      <c r="G35" s="0" t="e">
        <f>+#REF!+#REF!</f>
        <v>#REF!</v>
      </c>
      <c r="H35" s="0" t="e">
        <f>+#REF!+#REF!</f>
        <v>#REF!</v>
      </c>
      <c r="I35" s="0" t="e">
        <f>+#REF!+#REF!</f>
        <v>#REF!</v>
      </c>
      <c r="J35" s="0" t="e">
        <f>+#REF!+#REF!</f>
        <v>#REF!</v>
      </c>
      <c r="K35" s="0" t="e">
        <f>+#REF!+#REF!</f>
        <v>#REF!</v>
      </c>
      <c r="L35" s="0" t="e">
        <f>+#REF!+#REF!</f>
        <v>#REF!</v>
      </c>
      <c r="M35" s="0" t="e">
        <f>+#REF!+#REF!</f>
        <v>#REF!</v>
      </c>
      <c r="N35" s="0" t="e">
        <f>+#REF!+#REF!</f>
        <v>#REF!</v>
      </c>
      <c r="O35" s="0" t="e">
        <f>+#REF!+#REF!</f>
        <v>#REF!</v>
      </c>
      <c r="P35" s="0" t="e">
        <f>+#REF!+#REF!</f>
        <v>#REF!</v>
      </c>
      <c r="Q35" s="0" t="e">
        <f>+#REF!+#REF!</f>
        <v>#REF!</v>
      </c>
      <c r="R35" s="0" t="e">
        <f>+#REF!+#REF!</f>
        <v>#REF!</v>
      </c>
      <c r="S35" s="0" t="e">
        <f>+#REF!+#REF!</f>
        <v>#REF!</v>
      </c>
      <c r="T35" s="0" t="e">
        <f>+#REF!+#REF!</f>
        <v>#REF!</v>
      </c>
      <c r="U35" s="0" t="e">
        <f>+#REF!+#REF!</f>
        <v>#REF!</v>
      </c>
      <c r="V35" s="0" t="e">
        <f>+#REF!+#REF!</f>
        <v>#REF!</v>
      </c>
      <c r="W35" s="0" t="e">
        <f>+#REF!+#REF!</f>
        <v>#REF!</v>
      </c>
      <c r="X35" s="0" t="e">
        <f>+#REF!+#REF!</f>
        <v>#REF!</v>
      </c>
      <c r="Y35" s="0" t="e">
        <f>+#REF!+#REF!</f>
        <v>#REF!</v>
      </c>
      <c r="Z35" s="0" t="e">
        <f>+#REF!+#REF!</f>
        <v>#REF!</v>
      </c>
      <c r="AA35" s="0" t="e">
        <f>+#REF!+#REF!</f>
        <v>#REF!</v>
      </c>
      <c r="AB35" s="0" t="e">
        <f>+#REF!+#REF!</f>
        <v>#REF!</v>
      </c>
      <c r="AC35" s="0" t="e">
        <f>+#REF!+#REF!</f>
        <v>#REF!</v>
      </c>
      <c r="AD35" s="0" t="e">
        <f>+#REF!+#REF!</f>
        <v>#REF!</v>
      </c>
      <c r="AE35" s="0" t="e">
        <f>+#REF!+#REF!</f>
        <v>#REF!</v>
      </c>
      <c r="AF35" s="0" t="e">
        <f>+#REF!+#REF!</f>
        <v>#REF!</v>
      </c>
      <c r="AG35" s="0" t="e">
        <f>+#REF!+#REF!</f>
        <v>#REF!</v>
      </c>
      <c r="AH35" s="0" t="e">
        <f>+#REF!+#REF!</f>
        <v>#REF!</v>
      </c>
      <c r="AI35" s="0" t="e">
        <f>+#REF!+#REF!</f>
        <v>#REF!</v>
      </c>
      <c r="AJ35" s="0" t="e">
        <f>+#REF!+#REF!</f>
        <v>#REF!</v>
      </c>
      <c r="AK35" s="0" t="e">
        <f>+#REF!+#REF!</f>
        <v>#REF!</v>
      </c>
      <c r="AL35" s="0" t="e">
        <f>+#REF!+#REF!</f>
        <v>#REF!</v>
      </c>
      <c r="AM35" s="0" t="e">
        <f>+#REF!+#REF!</f>
        <v>#REF!</v>
      </c>
      <c r="AN35" s="0" t="e">
        <f>+#REF!+#REF!</f>
        <v>#REF!</v>
      </c>
      <c r="AO35" s="0" t="e">
        <f>+#REF!+#REF!</f>
        <v>#REF!</v>
      </c>
      <c r="AP35" s="0" t="e">
        <f>+#REF!+#REF!</f>
        <v>#REF!</v>
      </c>
      <c r="AQ35" s="0" t="e">
        <f>+#REF!+#REF!</f>
        <v>#REF!</v>
      </c>
      <c r="AR35" s="0" t="e">
        <f>+#REF!+#REF!</f>
        <v>#REF!</v>
      </c>
      <c r="AS35" s="0" t="e">
        <f>+#REF!+#REF!</f>
        <v>#REF!</v>
      </c>
      <c r="AT35" s="0" t="e">
        <f>+#REF!+#REF!</f>
        <v>#REF!</v>
      </c>
      <c r="AU35" s="0" t="e">
        <f>+#REF!+#REF!</f>
        <v>#REF!</v>
      </c>
      <c r="AV35" s="0" t="e">
        <f>+#REF!+#REF!</f>
        <v>#REF!</v>
      </c>
      <c r="AW35" s="0" t="e">
        <f>+#REF!+#REF!</f>
        <v>#REF!</v>
      </c>
      <c r="AX35" s="0" t="e">
        <f>+#REF!+#REF!</f>
        <v>#REF!</v>
      </c>
      <c r="AY35" s="0" t="e">
        <f>+#REF!+#REF!</f>
        <v>#REF!</v>
      </c>
      <c r="AZ35" s="0" t="e">
        <f>+#REF!+#REF!</f>
        <v>#REF!</v>
      </c>
      <c r="BA35" s="0" t="e">
        <f>+#REF!+#REF!</f>
        <v>#REF!</v>
      </c>
      <c r="BB35" s="0" t="e">
        <f>+#REF!+#REF!</f>
        <v>#REF!</v>
      </c>
      <c r="BC35" s="0" t="e">
        <f>+#REF!+#REF!</f>
        <v>#REF!</v>
      </c>
      <c r="BD35" s="0" t="e">
        <f>+#REF!+#REF!</f>
        <v>#REF!</v>
      </c>
      <c r="BE35" s="0" t="e">
        <f>+#REF!+#REF!</f>
        <v>#REF!</v>
      </c>
      <c r="BF35" s="0" t="e">
        <f>+#REF!+#REF!</f>
        <v>#REF!</v>
      </c>
      <c r="BG35" s="0" t="e">
        <f>+#REF!+#REF!</f>
        <v>#REF!</v>
      </c>
      <c r="BH35" s="0" t="e">
        <f>+#REF!+#REF!</f>
        <v>#REF!</v>
      </c>
      <c r="BI35" s="0" t="e">
        <f>+#REF!+#REF!</f>
        <v>#REF!</v>
      </c>
      <c r="BJ35" s="0" t="e">
        <f>+#REF!+#REF!</f>
        <v>#REF!</v>
      </c>
      <c r="BK35" s="0" t="e">
        <f>+#REF!+#REF!</f>
        <v>#REF!</v>
      </c>
      <c r="BL35" s="0" t="e">
        <f>+#REF!+#REF!</f>
        <v>#REF!</v>
      </c>
      <c r="BM35" s="0" t="e">
        <f>+#REF!+#REF!</f>
        <v>#REF!</v>
      </c>
      <c r="BN35" s="0" t="e">
        <f>+#REF!+#REF!</f>
        <v>#REF!</v>
      </c>
      <c r="BO35" s="0" t="e">
        <f>+#REF!+#REF!</f>
        <v>#REF!</v>
      </c>
      <c r="BP35" s="0" t="e">
        <f>+#REF!+#REF!</f>
        <v>#REF!</v>
      </c>
      <c r="BQ35" s="0" t="e">
        <f>+#REF!+#REF!</f>
        <v>#REF!</v>
      </c>
      <c r="BR35" s="0" t="e">
        <f>+#REF!+#REF!</f>
        <v>#REF!</v>
      </c>
      <c r="BS35" s="0" t="e">
        <f>+#REF!+#REF!</f>
        <v>#REF!</v>
      </c>
      <c r="BT35" s="0" t="e">
        <f>+#REF!+#REF!</f>
        <v>#REF!</v>
      </c>
      <c r="BU35" s="0" t="e">
        <f>+#REF!+#REF!</f>
        <v>#REF!</v>
      </c>
      <c r="BV35" s="0" t="e">
        <f>+#REF!+#REF!</f>
        <v>#REF!</v>
      </c>
      <c r="BW35" s="0" t="e">
        <f>+#REF!+#REF!</f>
        <v>#REF!</v>
      </c>
      <c r="BX35" s="0" t="e">
        <f>+#REF!+#REF!</f>
        <v>#REF!</v>
      </c>
      <c r="BY35" s="0" t="e">
        <f>+#REF!+#REF!</f>
        <v>#REF!</v>
      </c>
      <c r="BZ35" s="0" t="e">
        <f>+#REF!+#REF!</f>
        <v>#REF!</v>
      </c>
      <c r="CA35" s="0" t="e">
        <f>+#REF!+#REF!</f>
        <v>#REF!</v>
      </c>
      <c r="CB35" s="0" t="e">
        <f>+#REF!+#REF!</f>
        <v>#REF!</v>
      </c>
      <c r="CC35" s="0" t="e">
        <f>+#REF!+#REF!</f>
        <v>#REF!</v>
      </c>
      <c r="CD35" s="0" t="e">
        <f>+#REF!+#REF!</f>
        <v>#REF!</v>
      </c>
      <c r="CE35" s="0" t="e">
        <f>+#REF!+#REF!</f>
        <v>#REF!</v>
      </c>
      <c r="CF35" s="0" t="e">
        <f>+#REF!+#REF!</f>
        <v>#REF!</v>
      </c>
      <c r="CG35" s="0" t="e">
        <f>+#REF!+#REF!</f>
        <v>#REF!</v>
      </c>
      <c r="CH35" s="0" t="e">
        <f>+#REF!+#REF!</f>
        <v>#REF!</v>
      </c>
      <c r="CI35" s="0" t="e">
        <f>+#REF!+#REF!</f>
        <v>#REF!</v>
      </c>
      <c r="CJ35" s="0" t="e">
        <f>+#REF!+#REF!</f>
        <v>#REF!</v>
      </c>
      <c r="CK35" s="0" t="e">
        <f>+#REF!+#REF!</f>
        <v>#REF!</v>
      </c>
      <c r="CL35" s="0" t="e">
        <f>+#REF!+#REF!</f>
        <v>#REF!</v>
      </c>
      <c r="CM35" s="0" t="e">
        <f>+#REF!+#REF!</f>
        <v>#REF!</v>
      </c>
      <c r="CN35" s="0" t="e">
        <f>+#REF!+#REF!</f>
        <v>#REF!</v>
      </c>
      <c r="CO35" s="0" t="e">
        <f>+#REF!+#REF!</f>
        <v>#REF!</v>
      </c>
      <c r="CP35" s="0" t="e">
        <f>+#REF!+#REF!</f>
        <v>#REF!</v>
      </c>
      <c r="CQ35" s="0" t="e">
        <f>+#REF!+#REF!</f>
        <v>#REF!</v>
      </c>
      <c r="CR35" s="0" t="e">
        <f>+#REF!+#REF!</f>
        <v>#REF!</v>
      </c>
      <c r="CS35" s="0" t="e">
        <f>+#REF!+#REF!</f>
        <v>#REF!</v>
      </c>
      <c r="CT35" s="0" t="e">
        <f>+#REF!+#REF!</f>
        <v>#REF!</v>
      </c>
      <c r="CU35" s="0" t="e">
        <f>+#REF!+#REF!</f>
        <v>#REF!</v>
      </c>
      <c r="CV35" s="0" t="e">
        <f>+#REF!+#REF!</f>
        <v>#REF!</v>
      </c>
      <c r="CW35" s="0" t="e">
        <f>+#REF!+#REF!</f>
        <v>#REF!</v>
      </c>
      <c r="CX35" s="0" t="e">
        <f>+#REF!+#REF!</f>
        <v>#REF!</v>
      </c>
      <c r="CY35" s="0" t="e">
        <f>+#REF!+#REF!</f>
        <v>#REF!</v>
      </c>
      <c r="CZ35" s="0" t="e">
        <f>+#REF!+#REF!</f>
        <v>#REF!</v>
      </c>
      <c r="DA35" s="0" t="e">
        <f>+#REF!+#REF!</f>
        <v>#REF!</v>
      </c>
      <c r="DB35" s="0" t="e">
        <f>+#REF!+#REF!</f>
        <v>#REF!</v>
      </c>
      <c r="DC35" s="0" t="e">
        <f>+#REF!+#REF!</f>
        <v>#REF!</v>
      </c>
      <c r="DD35" s="0" t="e">
        <f>+#REF!+#REF!</f>
        <v>#REF!</v>
      </c>
      <c r="DE35" s="0" t="e">
        <f>+#REF!+#REF!</f>
        <v>#REF!</v>
      </c>
      <c r="DF35" s="0" t="e">
        <f>+#REF!+#REF!</f>
        <v>#REF!</v>
      </c>
      <c r="DG35" s="0" t="e">
        <f>+#REF!+#REF!</f>
        <v>#REF!</v>
      </c>
      <c r="DH35" s="0" t="e">
        <f>+#REF!+#REF!</f>
        <v>#REF!</v>
      </c>
      <c r="DI35" s="0" t="e">
        <f>+#REF!+#REF!</f>
        <v>#REF!</v>
      </c>
      <c r="DJ35" s="0" t="e">
        <f>+#REF!+#REF!</f>
        <v>#REF!</v>
      </c>
      <c r="DK35" s="0" t="e">
        <f>+#REF!+#REF!</f>
        <v>#REF!</v>
      </c>
      <c r="DL35" s="0" t="e">
        <f>+#REF!+#REF!</f>
        <v>#REF!</v>
      </c>
      <c r="DM35" s="0" t="e">
        <f>+#REF!+#REF!</f>
        <v>#REF!</v>
      </c>
      <c r="DN35" s="0" t="e">
        <f>+#REF!+#REF!</f>
        <v>#REF!</v>
      </c>
      <c r="DO35" s="0" t="e">
        <f>+#REF!+#REF!</f>
        <v>#REF!</v>
      </c>
      <c r="DP35" s="0" t="e">
        <f>+#REF!+#REF!</f>
        <v>#REF!</v>
      </c>
      <c r="DQ35" s="0" t="e">
        <f>+#REF!+#REF!</f>
        <v>#REF!</v>
      </c>
      <c r="DR35" s="0" t="e">
        <f>+#REF!+#REF!</f>
        <v>#REF!</v>
      </c>
      <c r="DS35" s="0" t="e">
        <f>+#REF!+#REF!</f>
        <v>#REF!</v>
      </c>
      <c r="DT35" s="0" t="e">
        <f>+#REF!+#REF!</f>
        <v>#REF!</v>
      </c>
      <c r="DU35" s="0" t="e">
        <f>+#REF!+#REF!</f>
        <v>#REF!</v>
      </c>
      <c r="DV35" s="0" t="e">
        <f>+#REF!+#REF!</f>
        <v>#REF!</v>
      </c>
      <c r="DW35" s="0" t="e">
        <f>+#REF!+#REF!</f>
        <v>#REF!</v>
      </c>
      <c r="DX35" s="0" t="e">
        <f>+#REF!+#REF!</f>
        <v>#REF!</v>
      </c>
      <c r="DY35" s="0" t="e">
        <f>+#REF!+#REF!</f>
        <v>#REF!</v>
      </c>
      <c r="DZ35" s="0" t="e">
        <f>+#REF!+#REF!</f>
        <v>#REF!</v>
      </c>
      <c r="EA35" s="0" t="e">
        <f>+#REF!+#REF!</f>
        <v>#REF!</v>
      </c>
      <c r="EB35" s="0" t="e">
        <f>+#REF!+#REF!</f>
        <v>#REF!</v>
      </c>
      <c r="EC35" s="0" t="e">
        <f>+#REF!+#REF!</f>
        <v>#REF!</v>
      </c>
      <c r="ED35" s="0" t="e">
        <f>+#REF!+#REF!</f>
        <v>#REF!</v>
      </c>
      <c r="EE35" s="0" t="e">
        <f>+#REF!+#REF!</f>
        <v>#REF!</v>
      </c>
      <c r="EF35" s="0" t="e">
        <f>+#REF!+#REF!</f>
        <v>#REF!</v>
      </c>
      <c r="EG35" s="0" t="e">
        <f>+#REF!+#REF!</f>
        <v>#REF!</v>
      </c>
      <c r="EH35" s="0" t="e">
        <f>+#REF!+#REF!</f>
        <v>#REF!</v>
      </c>
      <c r="EI35" s="0" t="e">
        <f>+#REF!+#REF!</f>
        <v>#REF!</v>
      </c>
      <c r="EJ35" s="0" t="e">
        <f>+#REF!+#REF!</f>
        <v>#REF!</v>
      </c>
      <c r="EK35" s="0" t="e">
        <f>+#REF!+#REF!</f>
        <v>#REF!</v>
      </c>
      <c r="EL35" s="0" t="e">
        <f>+#REF!+#REF!</f>
        <v>#REF!</v>
      </c>
      <c r="EM35" s="0" t="e">
        <f>+#REF!+#REF!</f>
        <v>#REF!</v>
      </c>
      <c r="EN35" s="0" t="e">
        <f>+#REF!+#REF!</f>
        <v>#REF!</v>
      </c>
      <c r="EO35" s="0" t="e">
        <f>+#REF!+#REF!</f>
        <v>#REF!</v>
      </c>
      <c r="EP35" s="0" t="e">
        <f>+#REF!+#REF!</f>
        <v>#REF!</v>
      </c>
      <c r="EQ35" s="0" t="e">
        <f>+#REF!+#REF!</f>
        <v>#REF!</v>
      </c>
      <c r="ER35" s="0" t="e">
        <f>+#REF!+#REF!</f>
        <v>#REF!</v>
      </c>
      <c r="ES35" s="0" t="e">
        <f>+#REF!+#REF!</f>
        <v>#REF!</v>
      </c>
      <c r="ET35" s="0" t="e">
        <f>+#REF!+#REF!</f>
        <v>#REF!</v>
      </c>
      <c r="EU35" s="0" t="e">
        <f>+#REF!+#REF!</f>
        <v>#REF!</v>
      </c>
      <c r="EV35" s="0" t="e">
        <f>+#REF!+#REF!</f>
        <v>#REF!</v>
      </c>
      <c r="EW35" s="0" t="e">
        <f>+#REF!+#REF!</f>
        <v>#REF!</v>
      </c>
      <c r="EX35" s="0" t="e">
        <f>+#REF!+#REF!</f>
        <v>#REF!</v>
      </c>
      <c r="EY35" s="0" t="e">
        <f>+#REF!+#REF!</f>
        <v>#REF!</v>
      </c>
      <c r="EZ35" s="0" t="e">
        <f>+#REF!+#REF!</f>
        <v>#REF!</v>
      </c>
      <c r="FA35" s="0" t="e">
        <f>+#REF!+#REF!</f>
        <v>#REF!</v>
      </c>
      <c r="FB35" s="0" t="e">
        <f>+#REF!+#REF!</f>
        <v>#REF!</v>
      </c>
      <c r="FC35" s="0" t="e">
        <f>+#REF!+#REF!</f>
        <v>#REF!</v>
      </c>
      <c r="FD35" s="0" t="e">
        <f>+#REF!+#REF!</f>
        <v>#REF!</v>
      </c>
      <c r="FE35" s="0" t="e">
        <f>+#REF!+#REF!</f>
        <v>#REF!</v>
      </c>
    </row>
    <row customFormat="1" ht="13.199999999999999" customHeight="1" r="36" s="0">
      <c r="A36" s="0">
        <v>303</v>
      </c>
      <c r="B36" s="0" t="s">
        <v>54</v>
      </c>
      <c r="C36" s="0">
        <v>74</v>
      </c>
      <c r="D36" s="0" t="s">
        <v>46</v>
      </c>
      <c r="F36" s="0" t="e">
        <f>+#REF!+#REF!</f>
        <v>#REF!</v>
      </c>
      <c r="G36" s="0" t="e">
        <f>+#REF!+#REF!</f>
        <v>#REF!</v>
      </c>
      <c r="H36" s="0" t="e">
        <f>+#REF!+#REF!</f>
        <v>#REF!</v>
      </c>
      <c r="I36" s="0" t="e">
        <f>+#REF!+#REF!</f>
        <v>#REF!</v>
      </c>
      <c r="J36" s="0" t="e">
        <f>+#REF!+#REF!</f>
        <v>#REF!</v>
      </c>
      <c r="K36" s="0" t="e">
        <f>+#REF!+#REF!</f>
        <v>#REF!</v>
      </c>
      <c r="L36" s="0" t="e">
        <f>+#REF!+#REF!</f>
        <v>#REF!</v>
      </c>
      <c r="M36" s="0" t="e">
        <f>+#REF!+#REF!</f>
        <v>#REF!</v>
      </c>
      <c r="N36" s="0" t="e">
        <f>+#REF!+#REF!</f>
        <v>#REF!</v>
      </c>
      <c r="O36" s="0" t="e">
        <f>+#REF!+#REF!</f>
        <v>#REF!</v>
      </c>
      <c r="P36" s="0" t="e">
        <f>+#REF!+#REF!</f>
        <v>#REF!</v>
      </c>
      <c r="Q36" s="0" t="e">
        <f>+#REF!+#REF!</f>
        <v>#REF!</v>
      </c>
      <c r="R36" s="0" t="e">
        <f>+#REF!+#REF!</f>
        <v>#REF!</v>
      </c>
      <c r="S36" s="0" t="e">
        <f>+#REF!+#REF!</f>
        <v>#REF!</v>
      </c>
      <c r="T36" s="0" t="e">
        <f>+#REF!+#REF!</f>
        <v>#REF!</v>
      </c>
      <c r="U36" s="0" t="e">
        <f>+#REF!+#REF!</f>
        <v>#REF!</v>
      </c>
      <c r="V36" s="0" t="e">
        <f>+#REF!+#REF!</f>
        <v>#REF!</v>
      </c>
      <c r="W36" s="0" t="e">
        <f>+#REF!+#REF!</f>
        <v>#REF!</v>
      </c>
      <c r="X36" s="0" t="e">
        <f>+#REF!+#REF!</f>
        <v>#REF!</v>
      </c>
      <c r="Y36" s="0" t="e">
        <f>+#REF!+#REF!</f>
        <v>#REF!</v>
      </c>
      <c r="Z36" s="0" t="e">
        <f>+#REF!+#REF!</f>
        <v>#REF!</v>
      </c>
      <c r="AA36" s="0" t="e">
        <f>+#REF!+#REF!</f>
        <v>#REF!</v>
      </c>
      <c r="AB36" s="0" t="e">
        <f>+#REF!+#REF!</f>
        <v>#REF!</v>
      </c>
      <c r="AC36" s="0" t="e">
        <f>+#REF!+#REF!</f>
        <v>#REF!</v>
      </c>
      <c r="AD36" s="0" t="e">
        <f>+#REF!+#REF!</f>
        <v>#REF!</v>
      </c>
      <c r="AE36" s="0" t="e">
        <f>+#REF!+#REF!</f>
        <v>#REF!</v>
      </c>
      <c r="AF36" s="0" t="e">
        <f>+#REF!+#REF!</f>
        <v>#REF!</v>
      </c>
      <c r="AG36" s="0" t="e">
        <f>+#REF!+#REF!</f>
        <v>#REF!</v>
      </c>
      <c r="AH36" s="0" t="e">
        <f>+#REF!+#REF!</f>
        <v>#REF!</v>
      </c>
      <c r="AI36" s="0" t="e">
        <f>+#REF!+#REF!</f>
        <v>#REF!</v>
      </c>
      <c r="AJ36" s="0" t="e">
        <f>+#REF!+#REF!</f>
        <v>#REF!</v>
      </c>
      <c r="AK36" s="0" t="e">
        <f>+#REF!+#REF!</f>
        <v>#REF!</v>
      </c>
      <c r="AL36" s="0" t="e">
        <f>+#REF!+#REF!</f>
        <v>#REF!</v>
      </c>
      <c r="AM36" s="0" t="e">
        <f>+#REF!+#REF!</f>
        <v>#REF!</v>
      </c>
      <c r="AN36" s="0" t="e">
        <f>+#REF!+#REF!</f>
        <v>#REF!</v>
      </c>
      <c r="AO36" s="0" t="e">
        <f>+#REF!+#REF!</f>
        <v>#REF!</v>
      </c>
      <c r="AP36" s="0" t="e">
        <f>+#REF!+#REF!</f>
        <v>#REF!</v>
      </c>
      <c r="AQ36" s="0" t="e">
        <f>+#REF!+#REF!</f>
        <v>#REF!</v>
      </c>
      <c r="AR36" s="0" t="e">
        <f>+#REF!+#REF!</f>
        <v>#REF!</v>
      </c>
      <c r="AS36" s="0" t="e">
        <f>+#REF!+#REF!</f>
        <v>#REF!</v>
      </c>
      <c r="AT36" s="0" t="e">
        <f>+#REF!+#REF!</f>
        <v>#REF!</v>
      </c>
      <c r="AU36" s="0" t="e">
        <f>+#REF!+#REF!</f>
        <v>#REF!</v>
      </c>
      <c r="AV36" s="0" t="e">
        <f>+#REF!+#REF!</f>
        <v>#REF!</v>
      </c>
      <c r="AW36" s="0" t="e">
        <f>+#REF!+#REF!</f>
        <v>#REF!</v>
      </c>
      <c r="AX36" s="0" t="e">
        <f>+#REF!+#REF!</f>
        <v>#REF!</v>
      </c>
      <c r="AY36" s="0" t="e">
        <f>+#REF!+#REF!</f>
        <v>#REF!</v>
      </c>
      <c r="AZ36" s="0" t="e">
        <f>+#REF!+#REF!</f>
        <v>#REF!</v>
      </c>
      <c r="BA36" s="0" t="e">
        <f>+#REF!+#REF!</f>
        <v>#REF!</v>
      </c>
      <c r="BB36" s="0" t="e">
        <f>+#REF!+#REF!</f>
        <v>#REF!</v>
      </c>
      <c r="BC36" s="0" t="e">
        <f>+#REF!+#REF!</f>
        <v>#REF!</v>
      </c>
      <c r="BD36" s="0" t="e">
        <f>+#REF!+#REF!</f>
        <v>#REF!</v>
      </c>
      <c r="BE36" s="0" t="e">
        <f>+#REF!+#REF!</f>
        <v>#REF!</v>
      </c>
      <c r="BF36" s="0" t="e">
        <f>+#REF!+#REF!</f>
        <v>#REF!</v>
      </c>
      <c r="BG36" s="0" t="e">
        <f>+#REF!+#REF!</f>
        <v>#REF!</v>
      </c>
      <c r="BH36" s="0" t="e">
        <f>+#REF!+#REF!</f>
        <v>#REF!</v>
      </c>
      <c r="BI36" s="0" t="e">
        <f>+#REF!+#REF!</f>
        <v>#REF!</v>
      </c>
      <c r="BJ36" s="0" t="e">
        <f>+#REF!+#REF!</f>
        <v>#REF!</v>
      </c>
      <c r="BK36" s="0" t="e">
        <f>+#REF!+#REF!</f>
        <v>#REF!</v>
      </c>
      <c r="BL36" s="0" t="e">
        <f>+#REF!+#REF!</f>
        <v>#REF!</v>
      </c>
      <c r="BM36" s="0" t="e">
        <f>+#REF!+#REF!</f>
        <v>#REF!</v>
      </c>
      <c r="BN36" s="0" t="e">
        <f>+#REF!+#REF!</f>
        <v>#REF!</v>
      </c>
      <c r="BO36" s="0" t="e">
        <f>+#REF!+#REF!</f>
        <v>#REF!</v>
      </c>
      <c r="BP36" s="0" t="e">
        <f>+#REF!+#REF!</f>
        <v>#REF!</v>
      </c>
      <c r="BQ36" s="0" t="e">
        <f>+#REF!+#REF!</f>
        <v>#REF!</v>
      </c>
      <c r="BR36" s="0" t="e">
        <f>+#REF!+#REF!</f>
        <v>#REF!</v>
      </c>
      <c r="BS36" s="0" t="e">
        <f>+#REF!+#REF!</f>
        <v>#REF!</v>
      </c>
      <c r="BT36" s="0" t="e">
        <f>+#REF!+#REF!</f>
        <v>#REF!</v>
      </c>
      <c r="BU36" s="0" t="e">
        <f>+#REF!+#REF!</f>
        <v>#REF!</v>
      </c>
      <c r="BV36" s="0" t="e">
        <f>+#REF!+#REF!</f>
        <v>#REF!</v>
      </c>
      <c r="BW36" s="0" t="e">
        <f>+#REF!+#REF!</f>
        <v>#REF!</v>
      </c>
      <c r="BX36" s="0" t="e">
        <f>+#REF!+#REF!</f>
        <v>#REF!</v>
      </c>
      <c r="BY36" s="0" t="e">
        <f>+#REF!+#REF!</f>
        <v>#REF!</v>
      </c>
      <c r="BZ36" s="0" t="e">
        <f>+#REF!+#REF!</f>
        <v>#REF!</v>
      </c>
      <c r="CA36" s="0" t="e">
        <f>+#REF!+#REF!</f>
        <v>#REF!</v>
      </c>
      <c r="CB36" s="0" t="e">
        <f>+#REF!+#REF!</f>
        <v>#REF!</v>
      </c>
      <c r="CC36" s="0" t="e">
        <f>+#REF!+#REF!</f>
        <v>#REF!</v>
      </c>
      <c r="CD36" s="0" t="e">
        <f>+#REF!+#REF!</f>
        <v>#REF!</v>
      </c>
      <c r="CE36" s="0" t="e">
        <f>+#REF!+#REF!</f>
        <v>#REF!</v>
      </c>
      <c r="CF36" s="0" t="e">
        <f>+#REF!+#REF!</f>
        <v>#REF!</v>
      </c>
      <c r="CG36" s="0" t="e">
        <f>+#REF!+#REF!</f>
        <v>#REF!</v>
      </c>
      <c r="CH36" s="0" t="e">
        <f>+#REF!+#REF!</f>
        <v>#REF!</v>
      </c>
      <c r="CI36" s="0" t="e">
        <f>+#REF!+#REF!</f>
        <v>#REF!</v>
      </c>
      <c r="CJ36" s="0" t="e">
        <f>+#REF!+#REF!</f>
        <v>#REF!</v>
      </c>
      <c r="CK36" s="0" t="e">
        <f>+#REF!+#REF!</f>
        <v>#REF!</v>
      </c>
      <c r="CL36" s="0" t="e">
        <f>+#REF!+#REF!</f>
        <v>#REF!</v>
      </c>
      <c r="CM36" s="0" t="e">
        <f>+#REF!+#REF!</f>
        <v>#REF!</v>
      </c>
      <c r="CN36" s="0" t="e">
        <f>+#REF!+#REF!</f>
        <v>#REF!</v>
      </c>
      <c r="CO36" s="0" t="e">
        <f>+#REF!+#REF!</f>
        <v>#REF!</v>
      </c>
      <c r="CP36" s="0" t="e">
        <f>+#REF!+#REF!</f>
        <v>#REF!</v>
      </c>
      <c r="CQ36" s="0" t="e">
        <f>+#REF!+#REF!</f>
        <v>#REF!</v>
      </c>
      <c r="CR36" s="0" t="e">
        <f>+#REF!+#REF!</f>
        <v>#REF!</v>
      </c>
      <c r="CS36" s="0" t="e">
        <f>+#REF!+#REF!</f>
        <v>#REF!</v>
      </c>
      <c r="CT36" s="0" t="e">
        <f>+#REF!+#REF!</f>
        <v>#REF!</v>
      </c>
      <c r="CU36" s="0" t="e">
        <f>+#REF!+#REF!</f>
        <v>#REF!</v>
      </c>
      <c r="CV36" s="0" t="e">
        <f>+#REF!+#REF!</f>
        <v>#REF!</v>
      </c>
      <c r="CW36" s="0" t="e">
        <f>+#REF!+#REF!</f>
        <v>#REF!</v>
      </c>
      <c r="CX36" s="0" t="e">
        <f>+#REF!+#REF!</f>
        <v>#REF!</v>
      </c>
      <c r="CY36" s="0" t="e">
        <f>+#REF!+#REF!</f>
        <v>#REF!</v>
      </c>
      <c r="CZ36" s="0" t="e">
        <f>+#REF!+#REF!</f>
        <v>#REF!</v>
      </c>
      <c r="DA36" s="0" t="e">
        <f>+#REF!+#REF!</f>
        <v>#REF!</v>
      </c>
      <c r="DB36" s="0" t="e">
        <f>+#REF!+#REF!</f>
        <v>#REF!</v>
      </c>
      <c r="DC36" s="0" t="e">
        <f>+#REF!+#REF!</f>
        <v>#REF!</v>
      </c>
      <c r="DD36" s="0" t="e">
        <f>+#REF!+#REF!</f>
        <v>#REF!</v>
      </c>
      <c r="DE36" s="0" t="e">
        <f>+#REF!+#REF!</f>
        <v>#REF!</v>
      </c>
      <c r="DF36" s="0" t="e">
        <f>+#REF!+#REF!</f>
        <v>#REF!</v>
      </c>
      <c r="DG36" s="0" t="e">
        <f>+#REF!+#REF!</f>
        <v>#REF!</v>
      </c>
      <c r="DH36" s="0" t="e">
        <f>+#REF!+#REF!</f>
        <v>#REF!</v>
      </c>
      <c r="DI36" s="0" t="e">
        <f>+#REF!+#REF!</f>
        <v>#REF!</v>
      </c>
      <c r="DJ36" s="0" t="e">
        <f>+#REF!+#REF!</f>
        <v>#REF!</v>
      </c>
      <c r="DK36" s="0" t="e">
        <f>+#REF!+#REF!</f>
        <v>#REF!</v>
      </c>
      <c r="DL36" s="0" t="e">
        <f>+#REF!+#REF!</f>
        <v>#REF!</v>
      </c>
      <c r="DM36" s="0" t="e">
        <f>+#REF!+#REF!</f>
        <v>#REF!</v>
      </c>
      <c r="DN36" s="0" t="e">
        <f>+#REF!+#REF!</f>
        <v>#REF!</v>
      </c>
      <c r="DO36" s="0" t="e">
        <f>+#REF!+#REF!</f>
        <v>#REF!</v>
      </c>
      <c r="DP36" s="0" t="e">
        <f>+#REF!+#REF!</f>
        <v>#REF!</v>
      </c>
      <c r="DQ36" s="0" t="e">
        <f>+#REF!+#REF!</f>
        <v>#REF!</v>
      </c>
      <c r="DR36" s="0" t="e">
        <f>+#REF!+#REF!</f>
        <v>#REF!</v>
      </c>
      <c r="DS36" s="0" t="e">
        <f>+#REF!+#REF!</f>
        <v>#REF!</v>
      </c>
      <c r="DT36" s="0" t="e">
        <f>+#REF!+#REF!</f>
        <v>#REF!</v>
      </c>
      <c r="DU36" s="0" t="e">
        <f>+#REF!+#REF!</f>
        <v>#REF!</v>
      </c>
      <c r="DV36" s="0" t="e">
        <f>+#REF!+#REF!</f>
        <v>#REF!</v>
      </c>
      <c r="DW36" s="0" t="e">
        <f>+#REF!+#REF!</f>
        <v>#REF!</v>
      </c>
      <c r="DX36" s="0" t="e">
        <f>+#REF!+#REF!</f>
        <v>#REF!</v>
      </c>
      <c r="DY36" s="0" t="e">
        <f>+#REF!+#REF!</f>
        <v>#REF!</v>
      </c>
      <c r="DZ36" s="0" t="e">
        <f>+#REF!+#REF!</f>
        <v>#REF!</v>
      </c>
      <c r="EA36" s="0" t="e">
        <f>+#REF!+#REF!</f>
        <v>#REF!</v>
      </c>
      <c r="EB36" s="0" t="e">
        <f>+#REF!+#REF!</f>
        <v>#REF!</v>
      </c>
      <c r="EC36" s="0" t="e">
        <f>+#REF!+#REF!</f>
        <v>#REF!</v>
      </c>
      <c r="ED36" s="0" t="e">
        <f>+#REF!+#REF!</f>
        <v>#REF!</v>
      </c>
      <c r="EE36" s="0" t="e">
        <f>+#REF!+#REF!</f>
        <v>#REF!</v>
      </c>
      <c r="EF36" s="0" t="e">
        <f>+#REF!+#REF!</f>
        <v>#REF!</v>
      </c>
      <c r="EG36" s="0" t="e">
        <f>+#REF!+#REF!</f>
        <v>#REF!</v>
      </c>
      <c r="EH36" s="0" t="e">
        <f>+#REF!+#REF!</f>
        <v>#REF!</v>
      </c>
      <c r="EI36" s="0" t="e">
        <f>+#REF!+#REF!</f>
        <v>#REF!</v>
      </c>
      <c r="EJ36" s="0" t="e">
        <f>+#REF!+#REF!</f>
        <v>#REF!</v>
      </c>
      <c r="EK36" s="0" t="e">
        <f>+#REF!+#REF!</f>
        <v>#REF!</v>
      </c>
      <c r="EL36" s="0" t="e">
        <f>+#REF!+#REF!</f>
        <v>#REF!</v>
      </c>
      <c r="EM36" s="0" t="e">
        <f>+#REF!+#REF!</f>
        <v>#REF!</v>
      </c>
      <c r="EN36" s="0" t="e">
        <f>+#REF!+#REF!</f>
        <v>#REF!</v>
      </c>
      <c r="EO36" s="0" t="e">
        <f>+#REF!+#REF!</f>
        <v>#REF!</v>
      </c>
      <c r="EP36" s="0" t="e">
        <f>+#REF!+#REF!</f>
        <v>#REF!</v>
      </c>
      <c r="EQ36" s="0" t="e">
        <f>+#REF!+#REF!</f>
        <v>#REF!</v>
      </c>
      <c r="ER36" s="0" t="e">
        <f>+#REF!+#REF!</f>
        <v>#REF!</v>
      </c>
      <c r="ES36" s="0" t="e">
        <f>+#REF!+#REF!</f>
        <v>#REF!</v>
      </c>
      <c r="ET36" s="0" t="e">
        <f>+#REF!+#REF!</f>
        <v>#REF!</v>
      </c>
      <c r="EU36" s="0" t="e">
        <f>+#REF!+#REF!</f>
        <v>#REF!</v>
      </c>
      <c r="EV36" s="0" t="e">
        <f>+#REF!+#REF!</f>
        <v>#REF!</v>
      </c>
      <c r="EW36" s="0" t="e">
        <f>+#REF!+#REF!</f>
        <v>#REF!</v>
      </c>
      <c r="EX36" s="0" t="e">
        <f>+#REF!+#REF!</f>
        <v>#REF!</v>
      </c>
      <c r="EY36" s="0" t="e">
        <f>+#REF!+#REF!</f>
        <v>#REF!</v>
      </c>
      <c r="EZ36" s="0" t="e">
        <f>+#REF!+#REF!</f>
        <v>#REF!</v>
      </c>
      <c r="FA36" s="0" t="e">
        <f>+#REF!+#REF!</f>
        <v>#REF!</v>
      </c>
      <c r="FB36" s="0" t="e">
        <f>+#REF!+#REF!</f>
        <v>#REF!</v>
      </c>
      <c r="FC36" s="0" t="e">
        <f>+#REF!+#REF!</f>
        <v>#REF!</v>
      </c>
      <c r="FD36" s="0" t="e">
        <f>+#REF!+#REF!</f>
        <v>#REF!</v>
      </c>
      <c r="FE36" s="0" t="e">
        <f>+#REF!+#REF!</f>
        <v>#REF!</v>
      </c>
    </row>
    <row customFormat="1" ht="13.199999999999999" customHeight="1" r="37" s="0">
      <c r="A37" s="0">
        <v>303</v>
      </c>
      <c r="B37" s="0" t="s">
        <v>54</v>
      </c>
      <c r="C37" s="0">
        <v>98</v>
      </c>
      <c r="D37" s="0" t="s">
        <v>47</v>
      </c>
      <c r="F37" s="0" t="e">
        <f>+#REF!+#REF!</f>
        <v>#REF!</v>
      </c>
      <c r="G37" s="0" t="e">
        <f>+#REF!+#REF!</f>
        <v>#REF!</v>
      </c>
      <c r="H37" s="0" t="e">
        <f>+#REF!+#REF!</f>
        <v>#REF!</v>
      </c>
      <c r="I37" s="0" t="e">
        <f>+#REF!+#REF!</f>
        <v>#REF!</v>
      </c>
      <c r="J37" s="0" t="e">
        <f>+#REF!+#REF!</f>
        <v>#REF!</v>
      </c>
      <c r="K37" s="0" t="e">
        <f>+#REF!+#REF!</f>
        <v>#REF!</v>
      </c>
      <c r="L37" s="0" t="e">
        <f>+#REF!+#REF!</f>
        <v>#REF!</v>
      </c>
      <c r="M37" s="0" t="e">
        <f>+#REF!+#REF!</f>
        <v>#REF!</v>
      </c>
      <c r="N37" s="0" t="e">
        <f>+#REF!+#REF!</f>
        <v>#REF!</v>
      </c>
      <c r="O37" s="0" t="e">
        <f>+#REF!+#REF!</f>
        <v>#REF!</v>
      </c>
      <c r="P37" s="0" t="e">
        <f>+#REF!+#REF!</f>
        <v>#REF!</v>
      </c>
      <c r="Q37" s="0" t="e">
        <f>+#REF!+#REF!</f>
        <v>#REF!</v>
      </c>
      <c r="R37" s="0" t="e">
        <f>+#REF!+#REF!</f>
        <v>#REF!</v>
      </c>
      <c r="S37" s="0" t="e">
        <f>+#REF!+#REF!</f>
        <v>#REF!</v>
      </c>
      <c r="T37" s="0" t="e">
        <f>+#REF!+#REF!</f>
        <v>#REF!</v>
      </c>
      <c r="U37" s="0" t="e">
        <f>+#REF!+#REF!</f>
        <v>#REF!</v>
      </c>
      <c r="V37" s="0" t="e">
        <f>+#REF!+#REF!</f>
        <v>#REF!</v>
      </c>
      <c r="W37" s="0" t="e">
        <f>+#REF!+#REF!</f>
        <v>#REF!</v>
      </c>
      <c r="X37" s="0" t="e">
        <f>+#REF!+#REF!</f>
        <v>#REF!</v>
      </c>
      <c r="Y37" s="0" t="e">
        <f>+#REF!+#REF!</f>
        <v>#REF!</v>
      </c>
      <c r="Z37" s="0" t="e">
        <f>+#REF!+#REF!</f>
        <v>#REF!</v>
      </c>
      <c r="AA37" s="0" t="e">
        <f>+#REF!+#REF!</f>
        <v>#REF!</v>
      </c>
      <c r="AB37" s="0" t="e">
        <f>+#REF!+#REF!</f>
        <v>#REF!</v>
      </c>
      <c r="AC37" s="0" t="e">
        <f>+#REF!+#REF!</f>
        <v>#REF!</v>
      </c>
      <c r="AD37" s="0" t="e">
        <f>+#REF!+#REF!</f>
        <v>#REF!</v>
      </c>
      <c r="AE37" s="0" t="e">
        <f>+#REF!+#REF!</f>
        <v>#REF!</v>
      </c>
      <c r="AF37" s="0" t="e">
        <f>+#REF!+#REF!</f>
        <v>#REF!</v>
      </c>
      <c r="AG37" s="0" t="e">
        <f>+#REF!+#REF!</f>
        <v>#REF!</v>
      </c>
      <c r="AH37" s="0" t="e">
        <f>+#REF!+#REF!</f>
        <v>#REF!</v>
      </c>
      <c r="AI37" s="0" t="e">
        <f>+#REF!+#REF!</f>
        <v>#REF!</v>
      </c>
      <c r="AJ37" s="0" t="e">
        <f>+#REF!+#REF!</f>
        <v>#REF!</v>
      </c>
      <c r="AK37" s="0" t="e">
        <f>+#REF!+#REF!</f>
        <v>#REF!</v>
      </c>
      <c r="AL37" s="0" t="e">
        <f>+#REF!+#REF!</f>
        <v>#REF!</v>
      </c>
      <c r="AM37" s="0" t="e">
        <f>+#REF!+#REF!</f>
        <v>#REF!</v>
      </c>
      <c r="AN37" s="0" t="e">
        <f>+#REF!+#REF!</f>
        <v>#REF!</v>
      </c>
      <c r="AO37" s="0" t="e">
        <f>+#REF!+#REF!</f>
        <v>#REF!</v>
      </c>
      <c r="AP37" s="0" t="e">
        <f>+#REF!+#REF!</f>
        <v>#REF!</v>
      </c>
      <c r="AQ37" s="0" t="e">
        <f>+#REF!+#REF!</f>
        <v>#REF!</v>
      </c>
      <c r="AR37" s="0" t="e">
        <f>+#REF!+#REF!</f>
        <v>#REF!</v>
      </c>
      <c r="AS37" s="0" t="e">
        <f>+#REF!+#REF!</f>
        <v>#REF!</v>
      </c>
      <c r="AT37" s="0" t="e">
        <f>+#REF!+#REF!</f>
        <v>#REF!</v>
      </c>
      <c r="AU37" s="0" t="e">
        <f>+#REF!+#REF!</f>
        <v>#REF!</v>
      </c>
      <c r="AV37" s="0" t="e">
        <f>+#REF!+#REF!</f>
        <v>#REF!</v>
      </c>
      <c r="AW37" s="0" t="e">
        <f>+#REF!+#REF!</f>
        <v>#REF!</v>
      </c>
      <c r="AX37" s="0" t="e">
        <f>+#REF!+#REF!</f>
        <v>#REF!</v>
      </c>
      <c r="AY37" s="0" t="e">
        <f>+#REF!+#REF!</f>
        <v>#REF!</v>
      </c>
      <c r="AZ37" s="0" t="e">
        <f>+#REF!+#REF!</f>
        <v>#REF!</v>
      </c>
      <c r="BA37" s="0" t="e">
        <f>+#REF!+#REF!</f>
        <v>#REF!</v>
      </c>
      <c r="BB37" s="0" t="e">
        <f>+#REF!+#REF!</f>
        <v>#REF!</v>
      </c>
      <c r="BC37" s="0" t="e">
        <f>+#REF!+#REF!</f>
        <v>#REF!</v>
      </c>
      <c r="BD37" s="0" t="e">
        <f>+#REF!+#REF!</f>
        <v>#REF!</v>
      </c>
      <c r="BE37" s="0" t="e">
        <f>+#REF!+#REF!</f>
        <v>#REF!</v>
      </c>
      <c r="BF37" s="0" t="e">
        <f>+#REF!+#REF!</f>
        <v>#REF!</v>
      </c>
      <c r="BG37" s="0" t="e">
        <f>+#REF!+#REF!</f>
        <v>#REF!</v>
      </c>
      <c r="BH37" s="0" t="e">
        <f>+#REF!+#REF!</f>
        <v>#REF!</v>
      </c>
      <c r="BI37" s="0" t="e">
        <f>+#REF!+#REF!</f>
        <v>#REF!</v>
      </c>
      <c r="BJ37" s="0" t="e">
        <f>+#REF!+#REF!</f>
        <v>#REF!</v>
      </c>
      <c r="BK37" s="0" t="e">
        <f>+#REF!+#REF!</f>
        <v>#REF!</v>
      </c>
      <c r="BL37" s="0" t="e">
        <f>+#REF!+#REF!</f>
        <v>#REF!</v>
      </c>
      <c r="BM37" s="0" t="e">
        <f>+#REF!+#REF!</f>
        <v>#REF!</v>
      </c>
      <c r="BN37" s="0" t="e">
        <f>+#REF!+#REF!</f>
        <v>#REF!</v>
      </c>
      <c r="BO37" s="0" t="e">
        <f>+#REF!+#REF!</f>
        <v>#REF!</v>
      </c>
      <c r="BP37" s="0" t="e">
        <f>+#REF!+#REF!</f>
        <v>#REF!</v>
      </c>
      <c r="BQ37" s="0" t="e">
        <f>+#REF!+#REF!</f>
        <v>#REF!</v>
      </c>
      <c r="BR37" s="0" t="e">
        <f>+#REF!+#REF!</f>
        <v>#REF!</v>
      </c>
      <c r="BS37" s="0" t="e">
        <f>+#REF!+#REF!</f>
        <v>#REF!</v>
      </c>
      <c r="BT37" s="0" t="e">
        <f>+#REF!+#REF!</f>
        <v>#REF!</v>
      </c>
      <c r="BU37" s="0" t="e">
        <f>+#REF!+#REF!</f>
        <v>#REF!</v>
      </c>
      <c r="BV37" s="0" t="e">
        <f>+#REF!+#REF!</f>
        <v>#REF!</v>
      </c>
      <c r="BW37" s="0" t="e">
        <f>+#REF!+#REF!</f>
        <v>#REF!</v>
      </c>
      <c r="BX37" s="0" t="e">
        <f>+#REF!+#REF!</f>
        <v>#REF!</v>
      </c>
      <c r="BY37" s="0" t="e">
        <f>+#REF!+#REF!</f>
        <v>#REF!</v>
      </c>
      <c r="BZ37" s="0" t="e">
        <f>+#REF!+#REF!</f>
        <v>#REF!</v>
      </c>
      <c r="CA37" s="0" t="e">
        <f>+#REF!+#REF!</f>
        <v>#REF!</v>
      </c>
      <c r="CB37" s="0" t="e">
        <f>+#REF!+#REF!</f>
        <v>#REF!</v>
      </c>
      <c r="CC37" s="0" t="e">
        <f>+#REF!+#REF!</f>
        <v>#REF!</v>
      </c>
      <c r="CD37" s="0" t="e">
        <f>+#REF!+#REF!</f>
        <v>#REF!</v>
      </c>
      <c r="CE37" s="0" t="e">
        <f>+#REF!+#REF!</f>
        <v>#REF!</v>
      </c>
      <c r="CF37" s="0" t="e">
        <f>+#REF!+#REF!</f>
        <v>#REF!</v>
      </c>
      <c r="CG37" s="0" t="e">
        <f>+#REF!+#REF!</f>
        <v>#REF!</v>
      </c>
      <c r="CH37" s="0" t="e">
        <f>+#REF!+#REF!</f>
        <v>#REF!</v>
      </c>
      <c r="CI37" s="0" t="e">
        <f>+#REF!+#REF!</f>
        <v>#REF!</v>
      </c>
      <c r="CJ37" s="0" t="e">
        <f>+#REF!+#REF!</f>
        <v>#REF!</v>
      </c>
      <c r="CK37" s="0" t="e">
        <f>+#REF!+#REF!</f>
        <v>#REF!</v>
      </c>
      <c r="CL37" s="0" t="e">
        <f>+#REF!+#REF!</f>
        <v>#REF!</v>
      </c>
      <c r="CM37" s="0" t="e">
        <f>+#REF!+#REF!</f>
        <v>#REF!</v>
      </c>
      <c r="CN37" s="0" t="e">
        <f>+#REF!+#REF!</f>
        <v>#REF!</v>
      </c>
      <c r="CO37" s="0" t="e">
        <f>+#REF!+#REF!</f>
        <v>#REF!</v>
      </c>
      <c r="CP37" s="0" t="e">
        <f>+#REF!+#REF!</f>
        <v>#REF!</v>
      </c>
      <c r="CQ37" s="0" t="e">
        <f>+#REF!+#REF!</f>
        <v>#REF!</v>
      </c>
      <c r="CR37" s="0" t="e">
        <f>+#REF!+#REF!</f>
        <v>#REF!</v>
      </c>
      <c r="CS37" s="0" t="e">
        <f>+#REF!+#REF!</f>
        <v>#REF!</v>
      </c>
      <c r="CT37" s="0" t="e">
        <f>+#REF!+#REF!</f>
        <v>#REF!</v>
      </c>
      <c r="CU37" s="0" t="e">
        <f>+#REF!+#REF!</f>
        <v>#REF!</v>
      </c>
      <c r="CV37" s="0" t="e">
        <f>+#REF!+#REF!</f>
        <v>#REF!</v>
      </c>
      <c r="CW37" s="0" t="e">
        <f>+#REF!+#REF!</f>
        <v>#REF!</v>
      </c>
      <c r="CX37" s="0" t="e">
        <f>+#REF!+#REF!</f>
        <v>#REF!</v>
      </c>
      <c r="CY37" s="0" t="e">
        <f>+#REF!+#REF!</f>
        <v>#REF!</v>
      </c>
      <c r="CZ37" s="0" t="e">
        <f>+#REF!+#REF!</f>
        <v>#REF!</v>
      </c>
      <c r="DA37" s="0" t="e">
        <f>+#REF!+#REF!</f>
        <v>#REF!</v>
      </c>
      <c r="DB37" s="0" t="e">
        <f>+#REF!+#REF!</f>
        <v>#REF!</v>
      </c>
      <c r="DC37" s="0" t="e">
        <f>+#REF!+#REF!</f>
        <v>#REF!</v>
      </c>
      <c r="DD37" s="0" t="e">
        <f>+#REF!+#REF!</f>
        <v>#REF!</v>
      </c>
      <c r="DE37" s="0" t="e">
        <f>+#REF!+#REF!</f>
        <v>#REF!</v>
      </c>
      <c r="DF37" s="0" t="e">
        <f>+#REF!+#REF!</f>
        <v>#REF!</v>
      </c>
      <c r="DG37" s="0" t="e">
        <f>+#REF!+#REF!</f>
        <v>#REF!</v>
      </c>
      <c r="DH37" s="0" t="e">
        <f>+#REF!+#REF!</f>
        <v>#REF!</v>
      </c>
      <c r="DI37" s="0" t="e">
        <f>+#REF!+#REF!</f>
        <v>#REF!</v>
      </c>
      <c r="DJ37" s="0" t="e">
        <f>+#REF!+#REF!</f>
        <v>#REF!</v>
      </c>
      <c r="DK37" s="0" t="e">
        <f>+#REF!+#REF!</f>
        <v>#REF!</v>
      </c>
      <c r="DL37" s="0" t="e">
        <f>+#REF!+#REF!</f>
        <v>#REF!</v>
      </c>
      <c r="DM37" s="0" t="e">
        <f>+#REF!+#REF!</f>
        <v>#REF!</v>
      </c>
      <c r="DN37" s="0" t="e">
        <f>+#REF!+#REF!</f>
        <v>#REF!</v>
      </c>
      <c r="DO37" s="0" t="e">
        <f>+#REF!+#REF!</f>
        <v>#REF!</v>
      </c>
      <c r="DP37" s="0" t="e">
        <f>+#REF!+#REF!</f>
        <v>#REF!</v>
      </c>
      <c r="DQ37" s="0" t="e">
        <f>+#REF!+#REF!</f>
        <v>#REF!</v>
      </c>
      <c r="DR37" s="0" t="e">
        <f>+#REF!+#REF!</f>
        <v>#REF!</v>
      </c>
      <c r="DS37" s="0" t="e">
        <f>+#REF!+#REF!</f>
        <v>#REF!</v>
      </c>
      <c r="DT37" s="0" t="e">
        <f>+#REF!+#REF!</f>
        <v>#REF!</v>
      </c>
      <c r="DU37" s="0" t="e">
        <f>+#REF!+#REF!</f>
        <v>#REF!</v>
      </c>
      <c r="DV37" s="0" t="e">
        <f>+#REF!+#REF!</f>
        <v>#REF!</v>
      </c>
      <c r="DW37" s="0" t="e">
        <f>+#REF!+#REF!</f>
        <v>#REF!</v>
      </c>
      <c r="DX37" s="0" t="e">
        <f>+#REF!+#REF!</f>
        <v>#REF!</v>
      </c>
      <c r="DY37" s="0" t="e">
        <f>+#REF!+#REF!</f>
        <v>#REF!</v>
      </c>
      <c r="DZ37" s="0" t="e">
        <f>+#REF!+#REF!</f>
        <v>#REF!</v>
      </c>
      <c r="EA37" s="0" t="e">
        <f>+#REF!+#REF!</f>
        <v>#REF!</v>
      </c>
      <c r="EB37" s="0" t="e">
        <f>+#REF!+#REF!</f>
        <v>#REF!</v>
      </c>
      <c r="EC37" s="0" t="e">
        <f>+#REF!+#REF!</f>
        <v>#REF!</v>
      </c>
      <c r="ED37" s="0" t="e">
        <f>+#REF!+#REF!</f>
        <v>#REF!</v>
      </c>
      <c r="EE37" s="0" t="e">
        <f>+#REF!+#REF!</f>
        <v>#REF!</v>
      </c>
      <c r="EF37" s="0" t="e">
        <f>+#REF!+#REF!</f>
        <v>#REF!</v>
      </c>
      <c r="EG37" s="0" t="e">
        <f>+#REF!+#REF!</f>
        <v>#REF!</v>
      </c>
      <c r="EH37" s="0" t="e">
        <f>+#REF!+#REF!</f>
        <v>#REF!</v>
      </c>
      <c r="EI37" s="0" t="e">
        <f>+#REF!+#REF!</f>
        <v>#REF!</v>
      </c>
      <c r="EJ37" s="0" t="e">
        <f>+#REF!+#REF!</f>
        <v>#REF!</v>
      </c>
      <c r="EK37" s="0" t="e">
        <f>+#REF!+#REF!</f>
        <v>#REF!</v>
      </c>
      <c r="EL37" s="0" t="e">
        <f>+#REF!+#REF!</f>
        <v>#REF!</v>
      </c>
      <c r="EM37" s="0" t="e">
        <f>+#REF!+#REF!</f>
        <v>#REF!</v>
      </c>
      <c r="EN37" s="0" t="e">
        <f>+#REF!+#REF!</f>
        <v>#REF!</v>
      </c>
      <c r="EO37" s="0" t="e">
        <f>+#REF!+#REF!</f>
        <v>#REF!</v>
      </c>
      <c r="EP37" s="0" t="e">
        <f>+#REF!+#REF!</f>
        <v>#REF!</v>
      </c>
      <c r="EQ37" s="0" t="e">
        <f>+#REF!+#REF!</f>
        <v>#REF!</v>
      </c>
      <c r="ER37" s="0" t="e">
        <f>+#REF!+#REF!</f>
        <v>#REF!</v>
      </c>
      <c r="ES37" s="0" t="e">
        <f>+#REF!+#REF!</f>
        <v>#REF!</v>
      </c>
      <c r="ET37" s="0" t="e">
        <f>+#REF!+#REF!</f>
        <v>#REF!</v>
      </c>
      <c r="EU37" s="0" t="e">
        <f>+#REF!+#REF!</f>
        <v>#REF!</v>
      </c>
      <c r="EV37" s="0" t="e">
        <f>+#REF!+#REF!</f>
        <v>#REF!</v>
      </c>
      <c r="EW37" s="0" t="e">
        <f>+#REF!+#REF!</f>
        <v>#REF!</v>
      </c>
      <c r="EX37" s="0" t="e">
        <f>+#REF!+#REF!</f>
        <v>#REF!</v>
      </c>
      <c r="EY37" s="0" t="e">
        <f>+#REF!+#REF!</f>
        <v>#REF!</v>
      </c>
      <c r="EZ37" s="0" t="e">
        <f>+#REF!+#REF!</f>
        <v>#REF!</v>
      </c>
      <c r="FA37" s="0" t="e">
        <f>+#REF!+#REF!</f>
        <v>#REF!</v>
      </c>
      <c r="FB37" s="0" t="e">
        <f>+#REF!+#REF!</f>
        <v>#REF!</v>
      </c>
      <c r="FC37" s="0" t="e">
        <f>+#REF!+#REF!</f>
        <v>#REF!</v>
      </c>
      <c r="FD37" s="0" t="e">
        <f>+#REF!+#REF!</f>
        <v>#REF!</v>
      </c>
      <c r="FE37" s="0" t="e">
        <f>+#REF!+#REF!</f>
        <v>#REF!</v>
      </c>
    </row>
    <row customFormat="1" ht="13.199999999999999" customHeight="1" r="38" s="0">
      <c r="A38" s="0">
        <v>303</v>
      </c>
      <c r="B38" s="0" t="s">
        <v>54</v>
      </c>
      <c r="C38" s="0">
        <v>101</v>
      </c>
      <c r="D38" s="0" t="s">
        <v>48</v>
      </c>
      <c r="F38" s="0" t="e">
        <f>+#REF!+#REF!</f>
        <v>#REF!</v>
      </c>
      <c r="G38" s="0" t="e">
        <f>+#REF!+#REF!</f>
        <v>#REF!</v>
      </c>
      <c r="H38" s="0" t="e">
        <f>+#REF!+#REF!</f>
        <v>#REF!</v>
      </c>
      <c r="I38" s="0" t="e">
        <f>+#REF!+#REF!</f>
        <v>#REF!</v>
      </c>
      <c r="J38" s="0" t="e">
        <f>+#REF!+#REF!</f>
        <v>#REF!</v>
      </c>
      <c r="K38" s="0" t="e">
        <f>+#REF!+#REF!</f>
        <v>#REF!</v>
      </c>
      <c r="L38" s="0" t="e">
        <f>+#REF!+#REF!</f>
        <v>#REF!</v>
      </c>
      <c r="M38" s="0" t="e">
        <f>+#REF!+#REF!</f>
        <v>#REF!</v>
      </c>
      <c r="N38" s="0" t="e">
        <f>+#REF!+#REF!</f>
        <v>#REF!</v>
      </c>
      <c r="O38" s="0" t="e">
        <f>+#REF!+#REF!</f>
        <v>#REF!</v>
      </c>
      <c r="P38" s="0" t="e">
        <f>+#REF!+#REF!</f>
        <v>#REF!</v>
      </c>
      <c r="Q38" s="0" t="e">
        <f>+#REF!+#REF!</f>
        <v>#REF!</v>
      </c>
      <c r="R38" s="0" t="e">
        <f>+#REF!+#REF!</f>
        <v>#REF!</v>
      </c>
      <c r="S38" s="0" t="e">
        <f>+#REF!+#REF!</f>
        <v>#REF!</v>
      </c>
      <c r="T38" s="0" t="e">
        <f>+#REF!+#REF!</f>
        <v>#REF!</v>
      </c>
      <c r="U38" s="0" t="e">
        <f>+#REF!+#REF!</f>
        <v>#REF!</v>
      </c>
      <c r="V38" s="0" t="e">
        <f>+#REF!+#REF!</f>
        <v>#REF!</v>
      </c>
      <c r="W38" s="0" t="e">
        <f>+#REF!+#REF!</f>
        <v>#REF!</v>
      </c>
      <c r="X38" s="0" t="e">
        <f>+#REF!+#REF!</f>
        <v>#REF!</v>
      </c>
      <c r="Y38" s="0" t="e">
        <f>+#REF!+#REF!</f>
        <v>#REF!</v>
      </c>
      <c r="Z38" s="0" t="e">
        <f>+#REF!+#REF!</f>
        <v>#REF!</v>
      </c>
      <c r="AA38" s="0" t="e">
        <f>+#REF!+#REF!</f>
        <v>#REF!</v>
      </c>
      <c r="AB38" s="0" t="e">
        <f>+#REF!+#REF!</f>
        <v>#REF!</v>
      </c>
      <c r="AC38" s="0" t="e">
        <f>+#REF!+#REF!</f>
        <v>#REF!</v>
      </c>
      <c r="AD38" s="0" t="e">
        <f>+#REF!+#REF!</f>
        <v>#REF!</v>
      </c>
      <c r="AE38" s="0" t="e">
        <f>+#REF!+#REF!</f>
        <v>#REF!</v>
      </c>
      <c r="AF38" s="0" t="e">
        <f>+#REF!+#REF!</f>
        <v>#REF!</v>
      </c>
      <c r="AG38" s="0" t="e">
        <f>+#REF!+#REF!</f>
        <v>#REF!</v>
      </c>
      <c r="AH38" s="0" t="e">
        <f>+#REF!+#REF!</f>
        <v>#REF!</v>
      </c>
      <c r="AI38" s="0" t="e">
        <f>+#REF!+#REF!</f>
        <v>#REF!</v>
      </c>
      <c r="AJ38" s="0" t="e">
        <f>+#REF!+#REF!</f>
        <v>#REF!</v>
      </c>
      <c r="AK38" s="0" t="e">
        <f>+#REF!+#REF!</f>
        <v>#REF!</v>
      </c>
      <c r="AL38" s="0" t="e">
        <f>+#REF!+#REF!</f>
        <v>#REF!</v>
      </c>
      <c r="AM38" s="0" t="e">
        <f>+#REF!+#REF!</f>
        <v>#REF!</v>
      </c>
      <c r="AN38" s="0" t="e">
        <f>+#REF!+#REF!</f>
        <v>#REF!</v>
      </c>
      <c r="AO38" s="0" t="e">
        <f>+#REF!+#REF!</f>
        <v>#REF!</v>
      </c>
      <c r="AP38" s="0" t="e">
        <f>+#REF!+#REF!</f>
        <v>#REF!</v>
      </c>
      <c r="AQ38" s="0" t="e">
        <f>+#REF!+#REF!</f>
        <v>#REF!</v>
      </c>
      <c r="AR38" s="0" t="e">
        <f>+#REF!+#REF!</f>
        <v>#REF!</v>
      </c>
      <c r="AS38" s="0" t="e">
        <f>+#REF!+#REF!</f>
        <v>#REF!</v>
      </c>
      <c r="AT38" s="0" t="e">
        <f>+#REF!+#REF!</f>
        <v>#REF!</v>
      </c>
      <c r="AU38" s="0" t="e">
        <f>+#REF!+#REF!</f>
        <v>#REF!</v>
      </c>
      <c r="AV38" s="0" t="e">
        <f>+#REF!+#REF!</f>
        <v>#REF!</v>
      </c>
      <c r="AW38" s="0" t="e">
        <f>+#REF!+#REF!</f>
        <v>#REF!</v>
      </c>
      <c r="AX38" s="0" t="e">
        <f>+#REF!+#REF!</f>
        <v>#REF!</v>
      </c>
      <c r="AY38" s="0" t="e">
        <f>+#REF!+#REF!</f>
        <v>#REF!</v>
      </c>
      <c r="AZ38" s="0" t="e">
        <f>+#REF!+#REF!</f>
        <v>#REF!</v>
      </c>
      <c r="BA38" s="0" t="e">
        <f>+#REF!+#REF!</f>
        <v>#REF!</v>
      </c>
      <c r="BB38" s="0" t="e">
        <f>+#REF!+#REF!</f>
        <v>#REF!</v>
      </c>
      <c r="BC38" s="0" t="e">
        <f>+#REF!+#REF!</f>
        <v>#REF!</v>
      </c>
      <c r="BD38" s="0" t="e">
        <f>+#REF!+#REF!</f>
        <v>#REF!</v>
      </c>
      <c r="BE38" s="0" t="e">
        <f>+#REF!+#REF!</f>
        <v>#REF!</v>
      </c>
      <c r="BF38" s="0" t="e">
        <f>+#REF!+#REF!</f>
        <v>#REF!</v>
      </c>
      <c r="BG38" s="0" t="e">
        <f>+#REF!+#REF!</f>
        <v>#REF!</v>
      </c>
      <c r="BH38" s="0" t="e">
        <f>+#REF!+#REF!</f>
        <v>#REF!</v>
      </c>
      <c r="BI38" s="0" t="e">
        <f>+#REF!+#REF!</f>
        <v>#REF!</v>
      </c>
      <c r="BJ38" s="0" t="e">
        <f>+#REF!+#REF!</f>
        <v>#REF!</v>
      </c>
      <c r="BK38" s="0" t="e">
        <f>+#REF!+#REF!</f>
        <v>#REF!</v>
      </c>
      <c r="BL38" s="0" t="e">
        <f>+#REF!+#REF!</f>
        <v>#REF!</v>
      </c>
      <c r="BM38" s="0" t="e">
        <f>+#REF!+#REF!</f>
        <v>#REF!</v>
      </c>
      <c r="BN38" s="0" t="e">
        <f>+#REF!+#REF!</f>
        <v>#REF!</v>
      </c>
      <c r="BO38" s="0" t="e">
        <f>+#REF!+#REF!</f>
        <v>#REF!</v>
      </c>
      <c r="BP38" s="0" t="e">
        <f>+#REF!+#REF!</f>
        <v>#REF!</v>
      </c>
      <c r="BQ38" s="0" t="e">
        <f>+#REF!+#REF!</f>
        <v>#REF!</v>
      </c>
      <c r="BR38" s="0" t="e">
        <f>+#REF!+#REF!</f>
        <v>#REF!</v>
      </c>
      <c r="BS38" s="0" t="e">
        <f>+#REF!+#REF!</f>
        <v>#REF!</v>
      </c>
      <c r="BT38" s="0" t="e">
        <f>+#REF!+#REF!</f>
        <v>#REF!</v>
      </c>
      <c r="BU38" s="0" t="e">
        <f>+#REF!+#REF!</f>
        <v>#REF!</v>
      </c>
      <c r="BV38" s="0" t="e">
        <f>+#REF!+#REF!</f>
        <v>#REF!</v>
      </c>
      <c r="BW38" s="0" t="e">
        <f>+#REF!+#REF!</f>
        <v>#REF!</v>
      </c>
      <c r="BX38" s="0" t="e">
        <f>+#REF!+#REF!</f>
        <v>#REF!</v>
      </c>
      <c r="BY38" s="0" t="e">
        <f>+#REF!+#REF!</f>
        <v>#REF!</v>
      </c>
      <c r="BZ38" s="0" t="e">
        <f>+#REF!+#REF!</f>
        <v>#REF!</v>
      </c>
      <c r="CA38" s="0" t="e">
        <f>+#REF!+#REF!</f>
        <v>#REF!</v>
      </c>
      <c r="CB38" s="0" t="e">
        <f>+#REF!+#REF!</f>
        <v>#REF!</v>
      </c>
      <c r="CC38" s="0" t="e">
        <f>+#REF!+#REF!</f>
        <v>#REF!</v>
      </c>
      <c r="CD38" s="0" t="e">
        <f>+#REF!+#REF!</f>
        <v>#REF!</v>
      </c>
      <c r="CE38" s="0" t="e">
        <f>+#REF!+#REF!</f>
        <v>#REF!</v>
      </c>
      <c r="CF38" s="0" t="e">
        <f>+#REF!+#REF!</f>
        <v>#REF!</v>
      </c>
      <c r="CG38" s="0" t="e">
        <f>+#REF!+#REF!</f>
        <v>#REF!</v>
      </c>
      <c r="CH38" s="0" t="e">
        <f>+#REF!+#REF!</f>
        <v>#REF!</v>
      </c>
      <c r="CI38" s="0" t="e">
        <f>+#REF!+#REF!</f>
        <v>#REF!</v>
      </c>
      <c r="CJ38" s="0" t="e">
        <f>+#REF!+#REF!</f>
        <v>#REF!</v>
      </c>
      <c r="CK38" s="0" t="e">
        <f>+#REF!+#REF!</f>
        <v>#REF!</v>
      </c>
      <c r="CL38" s="0" t="e">
        <f>+#REF!+#REF!</f>
        <v>#REF!</v>
      </c>
      <c r="CM38" s="0" t="e">
        <f>+#REF!+#REF!</f>
        <v>#REF!</v>
      </c>
      <c r="CN38" s="0" t="e">
        <f>+#REF!+#REF!</f>
        <v>#REF!</v>
      </c>
      <c r="CO38" s="0" t="e">
        <f>+#REF!+#REF!</f>
        <v>#REF!</v>
      </c>
      <c r="CP38" s="0" t="e">
        <f>+#REF!+#REF!</f>
        <v>#REF!</v>
      </c>
      <c r="CQ38" s="0" t="e">
        <f>+#REF!+#REF!</f>
        <v>#REF!</v>
      </c>
      <c r="CR38" s="0" t="e">
        <f>+#REF!+#REF!</f>
        <v>#REF!</v>
      </c>
      <c r="CS38" s="0" t="e">
        <f>+#REF!+#REF!</f>
        <v>#REF!</v>
      </c>
      <c r="CT38" s="0" t="e">
        <f>+#REF!+#REF!</f>
        <v>#REF!</v>
      </c>
      <c r="CU38" s="0" t="e">
        <f>+#REF!+#REF!</f>
        <v>#REF!</v>
      </c>
      <c r="CV38" s="0" t="e">
        <f>+#REF!+#REF!</f>
        <v>#REF!</v>
      </c>
      <c r="CW38" s="0" t="e">
        <f>+#REF!+#REF!</f>
        <v>#REF!</v>
      </c>
      <c r="CX38" s="0" t="e">
        <f>+#REF!+#REF!</f>
        <v>#REF!</v>
      </c>
      <c r="CY38" s="0" t="e">
        <f>+#REF!+#REF!</f>
        <v>#REF!</v>
      </c>
      <c r="CZ38" s="0" t="e">
        <f>+#REF!+#REF!</f>
        <v>#REF!</v>
      </c>
      <c r="DA38" s="0" t="e">
        <f>+#REF!+#REF!</f>
        <v>#REF!</v>
      </c>
      <c r="DB38" s="0" t="e">
        <f>+#REF!+#REF!</f>
        <v>#REF!</v>
      </c>
      <c r="DC38" s="0" t="e">
        <f>+#REF!+#REF!</f>
        <v>#REF!</v>
      </c>
      <c r="DD38" s="0" t="e">
        <f>+#REF!+#REF!</f>
        <v>#REF!</v>
      </c>
      <c r="DE38" s="0" t="e">
        <f>+#REF!+#REF!</f>
        <v>#REF!</v>
      </c>
      <c r="DF38" s="0" t="e">
        <f>+#REF!+#REF!</f>
        <v>#REF!</v>
      </c>
      <c r="DG38" s="0" t="e">
        <f>+#REF!+#REF!</f>
        <v>#REF!</v>
      </c>
      <c r="DH38" s="0" t="e">
        <f>+#REF!+#REF!</f>
        <v>#REF!</v>
      </c>
      <c r="DI38" s="0" t="e">
        <f>+#REF!+#REF!</f>
        <v>#REF!</v>
      </c>
      <c r="DJ38" s="0" t="e">
        <f>+#REF!+#REF!</f>
        <v>#REF!</v>
      </c>
      <c r="DK38" s="0" t="e">
        <f>+#REF!+#REF!</f>
        <v>#REF!</v>
      </c>
      <c r="DL38" s="0" t="e">
        <f>+#REF!+#REF!</f>
        <v>#REF!</v>
      </c>
      <c r="DM38" s="0" t="e">
        <f>+#REF!+#REF!</f>
        <v>#REF!</v>
      </c>
      <c r="DN38" s="0" t="e">
        <f>+#REF!+#REF!</f>
        <v>#REF!</v>
      </c>
      <c r="DO38" s="0" t="e">
        <f>+#REF!+#REF!</f>
        <v>#REF!</v>
      </c>
      <c r="DP38" s="0" t="e">
        <f>+#REF!+#REF!</f>
        <v>#REF!</v>
      </c>
      <c r="DQ38" s="0" t="e">
        <f>+#REF!+#REF!</f>
        <v>#REF!</v>
      </c>
      <c r="DR38" s="0" t="e">
        <f>+#REF!+#REF!</f>
        <v>#REF!</v>
      </c>
      <c r="DS38" s="0" t="e">
        <f>+#REF!+#REF!</f>
        <v>#REF!</v>
      </c>
      <c r="DT38" s="0" t="e">
        <f>+#REF!+#REF!</f>
        <v>#REF!</v>
      </c>
      <c r="DU38" s="0" t="e">
        <f>+#REF!+#REF!</f>
        <v>#REF!</v>
      </c>
      <c r="DV38" s="0" t="e">
        <f>+#REF!+#REF!</f>
        <v>#REF!</v>
      </c>
      <c r="DW38" s="0" t="e">
        <f>+#REF!+#REF!</f>
        <v>#REF!</v>
      </c>
      <c r="DX38" s="0" t="e">
        <f>+#REF!+#REF!</f>
        <v>#REF!</v>
      </c>
      <c r="DY38" s="0" t="e">
        <f>+#REF!+#REF!</f>
        <v>#REF!</v>
      </c>
      <c r="DZ38" s="0" t="e">
        <f>+#REF!+#REF!</f>
        <v>#REF!</v>
      </c>
      <c r="EA38" s="0" t="e">
        <f>+#REF!+#REF!</f>
        <v>#REF!</v>
      </c>
      <c r="EB38" s="0" t="e">
        <f>+#REF!+#REF!</f>
        <v>#REF!</v>
      </c>
      <c r="EC38" s="0" t="e">
        <f>+#REF!+#REF!</f>
        <v>#REF!</v>
      </c>
      <c r="ED38" s="0" t="e">
        <f>+#REF!+#REF!</f>
        <v>#REF!</v>
      </c>
      <c r="EE38" s="0" t="e">
        <f>+#REF!+#REF!</f>
        <v>#REF!</v>
      </c>
      <c r="EF38" s="0" t="e">
        <f>+#REF!+#REF!</f>
        <v>#REF!</v>
      </c>
      <c r="EG38" s="0" t="e">
        <f>+#REF!+#REF!</f>
        <v>#REF!</v>
      </c>
      <c r="EH38" s="0" t="e">
        <f>+#REF!+#REF!</f>
        <v>#REF!</v>
      </c>
      <c r="EI38" s="0" t="e">
        <f>+#REF!+#REF!</f>
        <v>#REF!</v>
      </c>
      <c r="EJ38" s="0" t="e">
        <f>+#REF!+#REF!</f>
        <v>#REF!</v>
      </c>
      <c r="EK38" s="0" t="e">
        <f>+#REF!+#REF!</f>
        <v>#REF!</v>
      </c>
      <c r="EL38" s="0" t="e">
        <f>+#REF!+#REF!</f>
        <v>#REF!</v>
      </c>
      <c r="EM38" s="0" t="e">
        <f>+#REF!+#REF!</f>
        <v>#REF!</v>
      </c>
      <c r="EN38" s="0" t="e">
        <f>+#REF!+#REF!</f>
        <v>#REF!</v>
      </c>
      <c r="EO38" s="0" t="e">
        <f>+#REF!+#REF!</f>
        <v>#REF!</v>
      </c>
      <c r="EP38" s="0" t="e">
        <f>+#REF!+#REF!</f>
        <v>#REF!</v>
      </c>
      <c r="EQ38" s="0" t="e">
        <f>+#REF!+#REF!</f>
        <v>#REF!</v>
      </c>
      <c r="ER38" s="0" t="e">
        <f>+#REF!+#REF!</f>
        <v>#REF!</v>
      </c>
      <c r="ES38" s="0" t="e">
        <f>+#REF!+#REF!</f>
        <v>#REF!</v>
      </c>
      <c r="ET38" s="0" t="e">
        <f>+#REF!+#REF!</f>
        <v>#REF!</v>
      </c>
      <c r="EU38" s="0" t="e">
        <f>+#REF!+#REF!</f>
        <v>#REF!</v>
      </c>
      <c r="EV38" s="0" t="e">
        <f>+#REF!+#REF!</f>
        <v>#REF!</v>
      </c>
      <c r="EW38" s="0" t="e">
        <f>+#REF!+#REF!</f>
        <v>#REF!</v>
      </c>
      <c r="EX38" s="0" t="e">
        <f>+#REF!+#REF!</f>
        <v>#REF!</v>
      </c>
      <c r="EY38" s="0" t="e">
        <f>+#REF!+#REF!</f>
        <v>#REF!</v>
      </c>
      <c r="EZ38" s="0" t="e">
        <f>+#REF!+#REF!</f>
        <v>#REF!</v>
      </c>
      <c r="FA38" s="0" t="e">
        <f>+#REF!+#REF!</f>
        <v>#REF!</v>
      </c>
      <c r="FB38" s="0" t="e">
        <f>+#REF!+#REF!</f>
        <v>#REF!</v>
      </c>
      <c r="FC38" s="0" t="e">
        <f>+#REF!+#REF!</f>
        <v>#REF!</v>
      </c>
      <c r="FD38" s="0" t="e">
        <f>+#REF!+#REF!</f>
        <v>#REF!</v>
      </c>
      <c r="FE38" s="0" t="e">
        <f>+#REF!+#REF!</f>
        <v>#REF!</v>
      </c>
    </row>
    <row customFormat="1" ht="13.199999999999999" customHeight="1" r="39" s="0">
      <c r="A39" s="0">
        <v>303</v>
      </c>
      <c r="B39" s="0" t="s">
        <v>54</v>
      </c>
      <c r="C39" s="0">
        <v>102</v>
      </c>
      <c r="D39" s="0" t="s">
        <v>49</v>
      </c>
      <c r="F39" s="0" t="e">
        <f>+#REF!+#REF!</f>
        <v>#REF!</v>
      </c>
      <c r="G39" s="0" t="e">
        <f>+#REF!+#REF!</f>
        <v>#REF!</v>
      </c>
      <c r="H39" s="0" t="e">
        <f>+#REF!+#REF!</f>
        <v>#REF!</v>
      </c>
      <c r="I39" s="0" t="e">
        <f>+#REF!+#REF!</f>
        <v>#REF!</v>
      </c>
      <c r="J39" s="0" t="e">
        <f>+#REF!+#REF!</f>
        <v>#REF!</v>
      </c>
      <c r="K39" s="0" t="e">
        <f>+#REF!+#REF!</f>
        <v>#REF!</v>
      </c>
      <c r="L39" s="0" t="e">
        <f>+#REF!+#REF!</f>
        <v>#REF!</v>
      </c>
      <c r="M39" s="0" t="e">
        <f>+#REF!+#REF!</f>
        <v>#REF!</v>
      </c>
      <c r="N39" s="0" t="e">
        <f>+#REF!+#REF!</f>
        <v>#REF!</v>
      </c>
      <c r="O39" s="0" t="e">
        <f>+#REF!+#REF!</f>
        <v>#REF!</v>
      </c>
      <c r="P39" s="0" t="e">
        <f>+#REF!+#REF!</f>
        <v>#REF!</v>
      </c>
      <c r="Q39" s="0" t="e">
        <f>+#REF!+#REF!</f>
        <v>#REF!</v>
      </c>
      <c r="R39" s="0" t="e">
        <f>+#REF!+#REF!</f>
        <v>#REF!</v>
      </c>
      <c r="S39" s="0" t="e">
        <f>+#REF!+#REF!</f>
        <v>#REF!</v>
      </c>
      <c r="T39" s="0" t="e">
        <f>+#REF!+#REF!</f>
        <v>#REF!</v>
      </c>
      <c r="U39" s="0" t="e">
        <f>+#REF!+#REF!</f>
        <v>#REF!</v>
      </c>
      <c r="V39" s="0" t="e">
        <f>+#REF!+#REF!</f>
        <v>#REF!</v>
      </c>
      <c r="W39" s="0" t="e">
        <f>+#REF!+#REF!</f>
        <v>#REF!</v>
      </c>
      <c r="X39" s="0" t="e">
        <f>+#REF!+#REF!</f>
        <v>#REF!</v>
      </c>
      <c r="Y39" s="0" t="e">
        <f>+#REF!+#REF!</f>
        <v>#REF!</v>
      </c>
      <c r="Z39" s="0" t="e">
        <f>+#REF!+#REF!</f>
        <v>#REF!</v>
      </c>
      <c r="AA39" s="0" t="e">
        <f>+#REF!+#REF!</f>
        <v>#REF!</v>
      </c>
      <c r="AB39" s="0" t="e">
        <f>+#REF!+#REF!</f>
        <v>#REF!</v>
      </c>
      <c r="AC39" s="0" t="e">
        <f>+#REF!+#REF!</f>
        <v>#REF!</v>
      </c>
      <c r="AD39" s="0" t="e">
        <f>+#REF!+#REF!</f>
        <v>#REF!</v>
      </c>
      <c r="AE39" s="0" t="e">
        <f>+#REF!+#REF!</f>
        <v>#REF!</v>
      </c>
      <c r="AF39" s="0" t="e">
        <f>+#REF!+#REF!</f>
        <v>#REF!</v>
      </c>
      <c r="AG39" s="0" t="e">
        <f>+#REF!+#REF!</f>
        <v>#REF!</v>
      </c>
      <c r="AH39" s="0" t="e">
        <f>+#REF!+#REF!</f>
        <v>#REF!</v>
      </c>
      <c r="AI39" s="0" t="e">
        <f>+#REF!+#REF!</f>
        <v>#REF!</v>
      </c>
      <c r="AJ39" s="0" t="e">
        <f>+#REF!+#REF!</f>
        <v>#REF!</v>
      </c>
      <c r="AK39" s="0" t="e">
        <f>+#REF!+#REF!</f>
        <v>#REF!</v>
      </c>
      <c r="AL39" s="0" t="e">
        <f>+#REF!+#REF!</f>
        <v>#REF!</v>
      </c>
      <c r="AM39" s="0" t="e">
        <f>+#REF!+#REF!</f>
        <v>#REF!</v>
      </c>
      <c r="AN39" s="0" t="e">
        <f>+#REF!+#REF!</f>
        <v>#REF!</v>
      </c>
      <c r="AO39" s="0" t="e">
        <f>+#REF!+#REF!</f>
        <v>#REF!</v>
      </c>
      <c r="AP39" s="0" t="e">
        <f>+#REF!+#REF!</f>
        <v>#REF!</v>
      </c>
      <c r="AQ39" s="0" t="e">
        <f>+#REF!+#REF!</f>
        <v>#REF!</v>
      </c>
      <c r="AR39" s="0" t="e">
        <f>+#REF!+#REF!</f>
        <v>#REF!</v>
      </c>
      <c r="AS39" s="0" t="e">
        <f>+#REF!+#REF!</f>
        <v>#REF!</v>
      </c>
      <c r="AT39" s="0" t="e">
        <f>+#REF!+#REF!</f>
        <v>#REF!</v>
      </c>
      <c r="AU39" s="0" t="e">
        <f>+#REF!+#REF!</f>
        <v>#REF!</v>
      </c>
      <c r="AV39" s="0" t="e">
        <f>+#REF!+#REF!</f>
        <v>#REF!</v>
      </c>
      <c r="AW39" s="0" t="e">
        <f>+#REF!+#REF!</f>
        <v>#REF!</v>
      </c>
      <c r="AX39" s="0" t="e">
        <f>+#REF!+#REF!</f>
        <v>#REF!</v>
      </c>
      <c r="AY39" s="0" t="e">
        <f>+#REF!+#REF!</f>
        <v>#REF!</v>
      </c>
      <c r="AZ39" s="0" t="e">
        <f>+#REF!+#REF!</f>
        <v>#REF!</v>
      </c>
      <c r="BA39" s="0" t="e">
        <f>+#REF!+#REF!</f>
        <v>#REF!</v>
      </c>
      <c r="BB39" s="0" t="e">
        <f>+#REF!+#REF!</f>
        <v>#REF!</v>
      </c>
      <c r="BC39" s="0" t="e">
        <f>+#REF!+#REF!</f>
        <v>#REF!</v>
      </c>
      <c r="BD39" s="0" t="e">
        <f>+#REF!+#REF!</f>
        <v>#REF!</v>
      </c>
      <c r="BE39" s="0" t="e">
        <f>+#REF!+#REF!</f>
        <v>#REF!</v>
      </c>
      <c r="BF39" s="0" t="e">
        <f>+#REF!+#REF!</f>
        <v>#REF!</v>
      </c>
      <c r="BG39" s="0" t="e">
        <f>+#REF!+#REF!</f>
        <v>#REF!</v>
      </c>
      <c r="BH39" s="0" t="e">
        <f>+#REF!+#REF!</f>
        <v>#REF!</v>
      </c>
      <c r="BI39" s="0" t="e">
        <f>+#REF!+#REF!</f>
        <v>#REF!</v>
      </c>
      <c r="BJ39" s="0" t="e">
        <f>+#REF!+#REF!</f>
        <v>#REF!</v>
      </c>
      <c r="BK39" s="0" t="e">
        <f>+#REF!+#REF!</f>
        <v>#REF!</v>
      </c>
      <c r="BL39" s="0" t="e">
        <f>+#REF!+#REF!</f>
        <v>#REF!</v>
      </c>
      <c r="BM39" s="0" t="e">
        <f>+#REF!+#REF!</f>
        <v>#REF!</v>
      </c>
      <c r="BN39" s="0" t="e">
        <f>+#REF!+#REF!</f>
        <v>#REF!</v>
      </c>
      <c r="BO39" s="0" t="e">
        <f>+#REF!+#REF!</f>
        <v>#REF!</v>
      </c>
      <c r="BP39" s="0" t="e">
        <f>+#REF!+#REF!</f>
        <v>#REF!</v>
      </c>
      <c r="BQ39" s="0" t="e">
        <f>+#REF!+#REF!</f>
        <v>#REF!</v>
      </c>
      <c r="BR39" s="0" t="e">
        <f>+#REF!+#REF!</f>
        <v>#REF!</v>
      </c>
      <c r="BS39" s="0" t="e">
        <f>+#REF!+#REF!</f>
        <v>#REF!</v>
      </c>
      <c r="BT39" s="0" t="e">
        <f>+#REF!+#REF!</f>
        <v>#REF!</v>
      </c>
      <c r="BU39" s="0" t="e">
        <f>+#REF!+#REF!</f>
        <v>#REF!</v>
      </c>
      <c r="BV39" s="0" t="e">
        <f>+#REF!+#REF!</f>
        <v>#REF!</v>
      </c>
      <c r="BW39" s="0" t="e">
        <f>+#REF!+#REF!</f>
        <v>#REF!</v>
      </c>
      <c r="BX39" s="0" t="e">
        <f>+#REF!+#REF!</f>
        <v>#REF!</v>
      </c>
      <c r="BY39" s="0" t="e">
        <f>+#REF!+#REF!</f>
        <v>#REF!</v>
      </c>
      <c r="BZ39" s="0" t="e">
        <f>+#REF!+#REF!</f>
        <v>#REF!</v>
      </c>
      <c r="CA39" s="0" t="e">
        <f>+#REF!+#REF!</f>
        <v>#REF!</v>
      </c>
      <c r="CB39" s="0" t="e">
        <f>+#REF!+#REF!</f>
        <v>#REF!</v>
      </c>
      <c r="CC39" s="0" t="e">
        <f>+#REF!+#REF!</f>
        <v>#REF!</v>
      </c>
      <c r="CD39" s="0" t="e">
        <f>+#REF!+#REF!</f>
        <v>#REF!</v>
      </c>
      <c r="CE39" s="0" t="e">
        <f>+#REF!+#REF!</f>
        <v>#REF!</v>
      </c>
      <c r="CF39" s="0" t="e">
        <f>+#REF!+#REF!</f>
        <v>#REF!</v>
      </c>
      <c r="CG39" s="0" t="e">
        <f>+#REF!+#REF!</f>
        <v>#REF!</v>
      </c>
      <c r="CH39" s="0" t="e">
        <f>+#REF!+#REF!</f>
        <v>#REF!</v>
      </c>
      <c r="CI39" s="0" t="e">
        <f>+#REF!+#REF!</f>
        <v>#REF!</v>
      </c>
      <c r="CJ39" s="0" t="e">
        <f>+#REF!+#REF!</f>
        <v>#REF!</v>
      </c>
      <c r="CK39" s="0" t="e">
        <f>+#REF!+#REF!</f>
        <v>#REF!</v>
      </c>
      <c r="CL39" s="0" t="e">
        <f>+#REF!+#REF!</f>
        <v>#REF!</v>
      </c>
      <c r="CM39" s="0" t="e">
        <f>+#REF!+#REF!</f>
        <v>#REF!</v>
      </c>
      <c r="CN39" s="0" t="e">
        <f>+#REF!+#REF!</f>
        <v>#REF!</v>
      </c>
      <c r="CO39" s="0" t="e">
        <f>+#REF!+#REF!</f>
        <v>#REF!</v>
      </c>
      <c r="CP39" s="0" t="e">
        <f>+#REF!+#REF!</f>
        <v>#REF!</v>
      </c>
      <c r="CQ39" s="0" t="e">
        <f>+#REF!+#REF!</f>
        <v>#REF!</v>
      </c>
      <c r="CR39" s="0" t="e">
        <f>+#REF!+#REF!</f>
        <v>#REF!</v>
      </c>
      <c r="CS39" s="0" t="e">
        <f>+#REF!+#REF!</f>
        <v>#REF!</v>
      </c>
      <c r="CT39" s="0" t="e">
        <f>+#REF!+#REF!</f>
        <v>#REF!</v>
      </c>
      <c r="CU39" s="0" t="e">
        <f>+#REF!+#REF!</f>
        <v>#REF!</v>
      </c>
      <c r="CV39" s="0" t="e">
        <f>+#REF!+#REF!</f>
        <v>#REF!</v>
      </c>
      <c r="CW39" s="0" t="e">
        <f>+#REF!+#REF!</f>
        <v>#REF!</v>
      </c>
      <c r="CX39" s="0" t="e">
        <f>+#REF!+#REF!</f>
        <v>#REF!</v>
      </c>
      <c r="CY39" s="0" t="e">
        <f>+#REF!+#REF!</f>
        <v>#REF!</v>
      </c>
      <c r="CZ39" s="0" t="e">
        <f>+#REF!+#REF!</f>
        <v>#REF!</v>
      </c>
      <c r="DA39" s="0" t="e">
        <f>+#REF!+#REF!</f>
        <v>#REF!</v>
      </c>
      <c r="DB39" s="0" t="e">
        <f>+#REF!+#REF!</f>
        <v>#REF!</v>
      </c>
      <c r="DC39" s="0" t="e">
        <f>+#REF!+#REF!</f>
        <v>#REF!</v>
      </c>
      <c r="DD39" s="0" t="e">
        <f>+#REF!+#REF!</f>
        <v>#REF!</v>
      </c>
      <c r="DE39" s="0" t="e">
        <f>+#REF!+#REF!</f>
        <v>#REF!</v>
      </c>
      <c r="DF39" s="0" t="e">
        <f>+#REF!+#REF!</f>
        <v>#REF!</v>
      </c>
      <c r="DG39" s="0" t="e">
        <f>+#REF!+#REF!</f>
        <v>#REF!</v>
      </c>
      <c r="DH39" s="0" t="e">
        <f>+#REF!+#REF!</f>
        <v>#REF!</v>
      </c>
      <c r="DI39" s="0" t="e">
        <f>+#REF!+#REF!</f>
        <v>#REF!</v>
      </c>
      <c r="DJ39" s="0" t="e">
        <f>+#REF!+#REF!</f>
        <v>#REF!</v>
      </c>
      <c r="DK39" s="0" t="e">
        <f>+#REF!+#REF!</f>
        <v>#REF!</v>
      </c>
      <c r="DL39" s="0" t="e">
        <f>+#REF!+#REF!</f>
        <v>#REF!</v>
      </c>
      <c r="DM39" s="0" t="e">
        <f>+#REF!+#REF!</f>
        <v>#REF!</v>
      </c>
      <c r="DN39" s="0" t="e">
        <f>+#REF!+#REF!</f>
        <v>#REF!</v>
      </c>
      <c r="DO39" s="0" t="e">
        <f>+#REF!+#REF!</f>
        <v>#REF!</v>
      </c>
      <c r="DP39" s="0" t="e">
        <f>+#REF!+#REF!</f>
        <v>#REF!</v>
      </c>
      <c r="DQ39" s="0" t="e">
        <f>+#REF!+#REF!</f>
        <v>#REF!</v>
      </c>
      <c r="DR39" s="0" t="e">
        <f>+#REF!+#REF!</f>
        <v>#REF!</v>
      </c>
      <c r="DS39" s="0" t="e">
        <f>+#REF!+#REF!</f>
        <v>#REF!</v>
      </c>
      <c r="DT39" s="0" t="e">
        <f>+#REF!+#REF!</f>
        <v>#REF!</v>
      </c>
      <c r="DU39" s="0" t="e">
        <f>+#REF!+#REF!</f>
        <v>#REF!</v>
      </c>
      <c r="DV39" s="0" t="e">
        <f>+#REF!+#REF!</f>
        <v>#REF!</v>
      </c>
      <c r="DW39" s="0" t="e">
        <f>+#REF!+#REF!</f>
        <v>#REF!</v>
      </c>
      <c r="DX39" s="0" t="e">
        <f>+#REF!+#REF!</f>
        <v>#REF!</v>
      </c>
      <c r="DY39" s="0" t="e">
        <f>+#REF!+#REF!</f>
        <v>#REF!</v>
      </c>
      <c r="DZ39" s="0" t="e">
        <f>+#REF!+#REF!</f>
        <v>#REF!</v>
      </c>
      <c r="EA39" s="0" t="e">
        <f>+#REF!+#REF!</f>
        <v>#REF!</v>
      </c>
      <c r="EB39" s="0" t="e">
        <f>+#REF!+#REF!</f>
        <v>#REF!</v>
      </c>
      <c r="EC39" s="0" t="e">
        <f>+#REF!+#REF!</f>
        <v>#REF!</v>
      </c>
      <c r="ED39" s="0" t="e">
        <f>+#REF!+#REF!</f>
        <v>#REF!</v>
      </c>
      <c r="EE39" s="0" t="e">
        <f>+#REF!+#REF!</f>
        <v>#REF!</v>
      </c>
      <c r="EF39" s="0" t="e">
        <f>+#REF!+#REF!</f>
        <v>#REF!</v>
      </c>
      <c r="EG39" s="0" t="e">
        <f>+#REF!+#REF!</f>
        <v>#REF!</v>
      </c>
      <c r="EH39" s="0" t="e">
        <f>+#REF!+#REF!</f>
        <v>#REF!</v>
      </c>
      <c r="EI39" s="0" t="e">
        <f>+#REF!+#REF!</f>
        <v>#REF!</v>
      </c>
      <c r="EJ39" s="0" t="e">
        <f>+#REF!+#REF!</f>
        <v>#REF!</v>
      </c>
      <c r="EK39" s="0" t="e">
        <f>+#REF!+#REF!</f>
        <v>#REF!</v>
      </c>
      <c r="EL39" s="0" t="e">
        <f>+#REF!+#REF!</f>
        <v>#REF!</v>
      </c>
      <c r="EM39" s="0" t="e">
        <f>+#REF!+#REF!</f>
        <v>#REF!</v>
      </c>
      <c r="EN39" s="0" t="e">
        <f>+#REF!+#REF!</f>
        <v>#REF!</v>
      </c>
      <c r="EO39" s="0" t="e">
        <f>+#REF!+#REF!</f>
        <v>#REF!</v>
      </c>
      <c r="EP39" s="0" t="e">
        <f>+#REF!+#REF!</f>
        <v>#REF!</v>
      </c>
      <c r="EQ39" s="0" t="e">
        <f>+#REF!+#REF!</f>
        <v>#REF!</v>
      </c>
      <c r="ER39" s="0" t="e">
        <f>+#REF!+#REF!</f>
        <v>#REF!</v>
      </c>
      <c r="ES39" s="0" t="e">
        <f>+#REF!+#REF!</f>
        <v>#REF!</v>
      </c>
      <c r="ET39" s="0" t="e">
        <f>+#REF!+#REF!</f>
        <v>#REF!</v>
      </c>
      <c r="EU39" s="0" t="e">
        <f>+#REF!+#REF!</f>
        <v>#REF!</v>
      </c>
      <c r="EV39" s="0" t="e">
        <f>+#REF!+#REF!</f>
        <v>#REF!</v>
      </c>
      <c r="EW39" s="0" t="e">
        <f>+#REF!+#REF!</f>
        <v>#REF!</v>
      </c>
      <c r="EX39" s="0" t="e">
        <f>+#REF!+#REF!</f>
        <v>#REF!</v>
      </c>
      <c r="EY39" s="0" t="e">
        <f>+#REF!+#REF!</f>
        <v>#REF!</v>
      </c>
      <c r="EZ39" s="0" t="e">
        <f>+#REF!+#REF!</f>
        <v>#REF!</v>
      </c>
      <c r="FA39" s="0" t="e">
        <f>+#REF!+#REF!</f>
        <v>#REF!</v>
      </c>
      <c r="FB39" s="0" t="e">
        <f>+#REF!+#REF!</f>
        <v>#REF!</v>
      </c>
      <c r="FC39" s="0" t="e">
        <f>+#REF!+#REF!</f>
        <v>#REF!</v>
      </c>
      <c r="FD39" s="0" t="e">
        <f>+#REF!+#REF!</f>
        <v>#REF!</v>
      </c>
      <c r="FE39" s="0" t="e">
        <f>+#REF!+#REF!</f>
        <v>#REF!</v>
      </c>
    </row>
    <row customFormat="1" ht="13.199999999999999" customHeight="1" r="40" s="0">
      <c r="A40" s="0">
        <v>303</v>
      </c>
      <c r="B40" s="0" t="s">
        <v>54</v>
      </c>
      <c r="C40" s="0">
        <v>103</v>
      </c>
      <c r="D40" s="0" t="s">
        <v>50</v>
      </c>
      <c r="F40" s="0" t="e">
        <f>+#REF!+#REF!</f>
        <v>#REF!</v>
      </c>
      <c r="G40" s="0" t="e">
        <f>+#REF!+#REF!</f>
        <v>#REF!</v>
      </c>
      <c r="H40" s="0" t="e">
        <f>+#REF!+#REF!</f>
        <v>#REF!</v>
      </c>
      <c r="I40" s="0" t="e">
        <f>+#REF!+#REF!</f>
        <v>#REF!</v>
      </c>
      <c r="J40" s="0" t="e">
        <f>+#REF!+#REF!</f>
        <v>#REF!</v>
      </c>
      <c r="K40" s="0" t="e">
        <f>+#REF!+#REF!</f>
        <v>#REF!</v>
      </c>
      <c r="L40" s="0" t="e">
        <f>+#REF!+#REF!</f>
        <v>#REF!</v>
      </c>
      <c r="M40" s="0" t="e">
        <f>+#REF!+#REF!</f>
        <v>#REF!</v>
      </c>
      <c r="N40" s="0" t="e">
        <f>+#REF!+#REF!</f>
        <v>#REF!</v>
      </c>
      <c r="O40" s="0" t="e">
        <f>+#REF!+#REF!</f>
        <v>#REF!</v>
      </c>
      <c r="P40" s="0" t="e">
        <f>+#REF!+#REF!</f>
        <v>#REF!</v>
      </c>
      <c r="Q40" s="0" t="e">
        <f>+#REF!+#REF!</f>
        <v>#REF!</v>
      </c>
      <c r="R40" s="0" t="e">
        <f>+#REF!+#REF!</f>
        <v>#REF!</v>
      </c>
      <c r="S40" s="0" t="e">
        <f>+#REF!+#REF!</f>
        <v>#REF!</v>
      </c>
      <c r="T40" s="0" t="e">
        <f>+#REF!+#REF!</f>
        <v>#REF!</v>
      </c>
      <c r="U40" s="0" t="e">
        <f>+#REF!+#REF!</f>
        <v>#REF!</v>
      </c>
      <c r="V40" s="0" t="e">
        <f>+#REF!+#REF!</f>
        <v>#REF!</v>
      </c>
      <c r="W40" s="0" t="e">
        <f>+#REF!+#REF!</f>
        <v>#REF!</v>
      </c>
      <c r="X40" s="0" t="e">
        <f>+#REF!+#REF!</f>
        <v>#REF!</v>
      </c>
      <c r="Y40" s="0" t="e">
        <f>+#REF!+#REF!</f>
        <v>#REF!</v>
      </c>
      <c r="Z40" s="0" t="e">
        <f>+#REF!+#REF!</f>
        <v>#REF!</v>
      </c>
      <c r="AA40" s="0" t="e">
        <f>+#REF!+#REF!</f>
        <v>#REF!</v>
      </c>
      <c r="AB40" s="0" t="e">
        <f>+#REF!+#REF!</f>
        <v>#REF!</v>
      </c>
      <c r="AC40" s="0" t="e">
        <f>+#REF!+#REF!</f>
        <v>#REF!</v>
      </c>
      <c r="AD40" s="0" t="e">
        <f>+#REF!+#REF!</f>
        <v>#REF!</v>
      </c>
      <c r="AE40" s="0" t="e">
        <f>+#REF!+#REF!</f>
        <v>#REF!</v>
      </c>
      <c r="AF40" s="0" t="e">
        <f>+#REF!+#REF!</f>
        <v>#REF!</v>
      </c>
      <c r="AG40" s="0" t="e">
        <f>+#REF!+#REF!</f>
        <v>#REF!</v>
      </c>
      <c r="AH40" s="0" t="e">
        <f>+#REF!+#REF!</f>
        <v>#REF!</v>
      </c>
      <c r="AI40" s="0" t="e">
        <f>+#REF!+#REF!</f>
        <v>#REF!</v>
      </c>
      <c r="AJ40" s="0" t="e">
        <f>+#REF!+#REF!</f>
        <v>#REF!</v>
      </c>
      <c r="AK40" s="0" t="e">
        <f>+#REF!+#REF!</f>
        <v>#REF!</v>
      </c>
      <c r="AL40" s="0" t="e">
        <f>+#REF!+#REF!</f>
        <v>#REF!</v>
      </c>
      <c r="AM40" s="0" t="e">
        <f>+#REF!+#REF!</f>
        <v>#REF!</v>
      </c>
      <c r="AN40" s="0" t="e">
        <f>+#REF!+#REF!</f>
        <v>#REF!</v>
      </c>
      <c r="AO40" s="0" t="e">
        <f>+#REF!+#REF!</f>
        <v>#REF!</v>
      </c>
      <c r="AP40" s="0" t="e">
        <f>+#REF!+#REF!</f>
        <v>#REF!</v>
      </c>
      <c r="AQ40" s="0" t="e">
        <f>+#REF!+#REF!</f>
        <v>#REF!</v>
      </c>
      <c r="AR40" s="0" t="e">
        <f>+#REF!+#REF!</f>
        <v>#REF!</v>
      </c>
      <c r="AS40" s="0" t="e">
        <f>+#REF!+#REF!</f>
        <v>#REF!</v>
      </c>
      <c r="AT40" s="0" t="e">
        <f>+#REF!+#REF!</f>
        <v>#REF!</v>
      </c>
      <c r="AU40" s="0" t="e">
        <f>+#REF!+#REF!</f>
        <v>#REF!</v>
      </c>
      <c r="AV40" s="0" t="e">
        <f>+#REF!+#REF!</f>
        <v>#REF!</v>
      </c>
      <c r="AW40" s="0" t="e">
        <f>+#REF!+#REF!</f>
        <v>#REF!</v>
      </c>
      <c r="AX40" s="0" t="e">
        <f>+#REF!+#REF!</f>
        <v>#REF!</v>
      </c>
      <c r="AY40" s="0" t="e">
        <f>+#REF!+#REF!</f>
        <v>#REF!</v>
      </c>
      <c r="AZ40" s="0" t="e">
        <f>+#REF!+#REF!</f>
        <v>#REF!</v>
      </c>
      <c r="BA40" s="0" t="e">
        <f>+#REF!+#REF!</f>
        <v>#REF!</v>
      </c>
      <c r="BB40" s="0" t="e">
        <f>+#REF!+#REF!</f>
        <v>#REF!</v>
      </c>
      <c r="BC40" s="0" t="e">
        <f>+#REF!+#REF!</f>
        <v>#REF!</v>
      </c>
      <c r="BD40" s="0" t="e">
        <f>+#REF!+#REF!</f>
        <v>#REF!</v>
      </c>
      <c r="BE40" s="0" t="e">
        <f>+#REF!+#REF!</f>
        <v>#REF!</v>
      </c>
      <c r="BF40" s="0" t="e">
        <f>+#REF!+#REF!</f>
        <v>#REF!</v>
      </c>
      <c r="BG40" s="0" t="e">
        <f>+#REF!+#REF!</f>
        <v>#REF!</v>
      </c>
      <c r="BH40" s="0" t="e">
        <f>+#REF!+#REF!</f>
        <v>#REF!</v>
      </c>
      <c r="BI40" s="0" t="e">
        <f>+#REF!+#REF!</f>
        <v>#REF!</v>
      </c>
      <c r="BJ40" s="0" t="e">
        <f>+#REF!+#REF!</f>
        <v>#REF!</v>
      </c>
      <c r="BK40" s="0" t="e">
        <f>+#REF!+#REF!</f>
        <v>#REF!</v>
      </c>
      <c r="BL40" s="0" t="e">
        <f>+#REF!+#REF!</f>
        <v>#REF!</v>
      </c>
      <c r="BM40" s="0" t="e">
        <f>+#REF!+#REF!</f>
        <v>#REF!</v>
      </c>
      <c r="BN40" s="0" t="e">
        <f>+#REF!+#REF!</f>
        <v>#REF!</v>
      </c>
      <c r="BO40" s="0" t="e">
        <f>+#REF!+#REF!</f>
        <v>#REF!</v>
      </c>
      <c r="BP40" s="0" t="e">
        <f>+#REF!+#REF!</f>
        <v>#REF!</v>
      </c>
      <c r="BQ40" s="0" t="e">
        <f>+#REF!+#REF!</f>
        <v>#REF!</v>
      </c>
      <c r="BR40" s="0" t="e">
        <f>+#REF!+#REF!</f>
        <v>#REF!</v>
      </c>
      <c r="BS40" s="0" t="e">
        <f>+#REF!+#REF!</f>
        <v>#REF!</v>
      </c>
      <c r="BT40" s="0" t="e">
        <f>+#REF!+#REF!</f>
        <v>#REF!</v>
      </c>
      <c r="BU40" s="0" t="e">
        <f>+#REF!+#REF!</f>
        <v>#REF!</v>
      </c>
      <c r="BV40" s="0" t="e">
        <f>+#REF!+#REF!</f>
        <v>#REF!</v>
      </c>
      <c r="BW40" s="0" t="e">
        <f>+#REF!+#REF!</f>
        <v>#REF!</v>
      </c>
      <c r="BX40" s="0" t="e">
        <f>+#REF!+#REF!</f>
        <v>#REF!</v>
      </c>
      <c r="BY40" s="0" t="e">
        <f>+#REF!+#REF!</f>
        <v>#REF!</v>
      </c>
      <c r="BZ40" s="0" t="e">
        <f>+#REF!+#REF!</f>
        <v>#REF!</v>
      </c>
      <c r="CA40" s="0" t="e">
        <f>+#REF!+#REF!</f>
        <v>#REF!</v>
      </c>
      <c r="CB40" s="0" t="e">
        <f>+#REF!+#REF!</f>
        <v>#REF!</v>
      </c>
      <c r="CC40" s="0" t="e">
        <f>+#REF!+#REF!</f>
        <v>#REF!</v>
      </c>
      <c r="CD40" s="0" t="e">
        <f>+#REF!+#REF!</f>
        <v>#REF!</v>
      </c>
      <c r="CE40" s="0" t="e">
        <f>+#REF!+#REF!</f>
        <v>#REF!</v>
      </c>
      <c r="CF40" s="0" t="e">
        <f>+#REF!+#REF!</f>
        <v>#REF!</v>
      </c>
      <c r="CG40" s="0" t="e">
        <f>+#REF!+#REF!</f>
        <v>#REF!</v>
      </c>
      <c r="CH40" s="0" t="e">
        <f>+#REF!+#REF!</f>
        <v>#REF!</v>
      </c>
      <c r="CI40" s="0" t="e">
        <f>+#REF!+#REF!</f>
        <v>#REF!</v>
      </c>
      <c r="CJ40" s="0" t="e">
        <f>+#REF!+#REF!</f>
        <v>#REF!</v>
      </c>
      <c r="CK40" s="0" t="e">
        <f>+#REF!+#REF!</f>
        <v>#REF!</v>
      </c>
      <c r="CL40" s="0" t="e">
        <f>+#REF!+#REF!</f>
        <v>#REF!</v>
      </c>
      <c r="CM40" s="0" t="e">
        <f>+#REF!+#REF!</f>
        <v>#REF!</v>
      </c>
      <c r="CN40" s="0" t="e">
        <f>+#REF!+#REF!</f>
        <v>#REF!</v>
      </c>
      <c r="CO40" s="0" t="e">
        <f>+#REF!+#REF!</f>
        <v>#REF!</v>
      </c>
      <c r="CP40" s="0" t="e">
        <f>+#REF!+#REF!</f>
        <v>#REF!</v>
      </c>
      <c r="CQ40" s="0" t="e">
        <f>+#REF!+#REF!</f>
        <v>#REF!</v>
      </c>
      <c r="CR40" s="0" t="e">
        <f>+#REF!+#REF!</f>
        <v>#REF!</v>
      </c>
      <c r="CS40" s="0" t="e">
        <f>+#REF!+#REF!</f>
        <v>#REF!</v>
      </c>
      <c r="CT40" s="0" t="e">
        <f>+#REF!+#REF!</f>
        <v>#REF!</v>
      </c>
      <c r="CU40" s="0" t="e">
        <f>+#REF!+#REF!</f>
        <v>#REF!</v>
      </c>
      <c r="CV40" s="0" t="e">
        <f>+#REF!+#REF!</f>
        <v>#REF!</v>
      </c>
      <c r="CW40" s="0" t="e">
        <f>+#REF!+#REF!</f>
        <v>#REF!</v>
      </c>
      <c r="CX40" s="0" t="e">
        <f>+#REF!+#REF!</f>
        <v>#REF!</v>
      </c>
      <c r="CY40" s="0" t="e">
        <f>+#REF!+#REF!</f>
        <v>#REF!</v>
      </c>
      <c r="CZ40" s="0" t="e">
        <f>+#REF!+#REF!</f>
        <v>#REF!</v>
      </c>
      <c r="DA40" s="0" t="e">
        <f>+#REF!+#REF!</f>
        <v>#REF!</v>
      </c>
      <c r="DB40" s="0" t="e">
        <f>+#REF!+#REF!</f>
        <v>#REF!</v>
      </c>
      <c r="DC40" s="0" t="e">
        <f>+#REF!+#REF!</f>
        <v>#REF!</v>
      </c>
      <c r="DD40" s="0" t="e">
        <f>+#REF!+#REF!</f>
        <v>#REF!</v>
      </c>
      <c r="DE40" s="0" t="e">
        <f>+#REF!+#REF!</f>
        <v>#REF!</v>
      </c>
      <c r="DF40" s="0" t="e">
        <f>+#REF!+#REF!</f>
        <v>#REF!</v>
      </c>
      <c r="DG40" s="0" t="e">
        <f>+#REF!+#REF!</f>
        <v>#REF!</v>
      </c>
      <c r="DH40" s="0" t="e">
        <f>+#REF!+#REF!</f>
        <v>#REF!</v>
      </c>
      <c r="DI40" s="0" t="e">
        <f>+#REF!+#REF!</f>
        <v>#REF!</v>
      </c>
      <c r="DJ40" s="0" t="e">
        <f>+#REF!+#REF!</f>
        <v>#REF!</v>
      </c>
      <c r="DK40" s="0" t="e">
        <f>+#REF!+#REF!</f>
        <v>#REF!</v>
      </c>
      <c r="DL40" s="0" t="e">
        <f>+#REF!+#REF!</f>
        <v>#REF!</v>
      </c>
      <c r="DM40" s="0" t="e">
        <f>+#REF!+#REF!</f>
        <v>#REF!</v>
      </c>
      <c r="DN40" s="0" t="e">
        <f>+#REF!+#REF!</f>
        <v>#REF!</v>
      </c>
      <c r="DO40" s="0" t="e">
        <f>+#REF!+#REF!</f>
        <v>#REF!</v>
      </c>
      <c r="DP40" s="0" t="e">
        <f>+#REF!+#REF!</f>
        <v>#REF!</v>
      </c>
      <c r="DQ40" s="0" t="e">
        <f>+#REF!+#REF!</f>
        <v>#REF!</v>
      </c>
      <c r="DR40" s="0" t="e">
        <f>+#REF!+#REF!</f>
        <v>#REF!</v>
      </c>
      <c r="DS40" s="0" t="e">
        <f>+#REF!+#REF!</f>
        <v>#REF!</v>
      </c>
      <c r="DT40" s="0" t="e">
        <f>+#REF!+#REF!</f>
        <v>#REF!</v>
      </c>
      <c r="DU40" s="0" t="e">
        <f>+#REF!+#REF!</f>
        <v>#REF!</v>
      </c>
      <c r="DV40" s="0" t="e">
        <f>+#REF!+#REF!</f>
        <v>#REF!</v>
      </c>
      <c r="DW40" s="0" t="e">
        <f>+#REF!+#REF!</f>
        <v>#REF!</v>
      </c>
      <c r="DX40" s="0" t="e">
        <f>+#REF!+#REF!</f>
        <v>#REF!</v>
      </c>
      <c r="DY40" s="0" t="e">
        <f>+#REF!+#REF!</f>
        <v>#REF!</v>
      </c>
      <c r="DZ40" s="0" t="e">
        <f>+#REF!+#REF!</f>
        <v>#REF!</v>
      </c>
      <c r="EA40" s="0" t="e">
        <f>+#REF!+#REF!</f>
        <v>#REF!</v>
      </c>
      <c r="EB40" s="0" t="e">
        <f>+#REF!+#REF!</f>
        <v>#REF!</v>
      </c>
      <c r="EC40" s="0" t="e">
        <f>+#REF!+#REF!</f>
        <v>#REF!</v>
      </c>
      <c r="ED40" s="0" t="e">
        <f>+#REF!+#REF!</f>
        <v>#REF!</v>
      </c>
      <c r="EE40" s="0" t="e">
        <f>+#REF!+#REF!</f>
        <v>#REF!</v>
      </c>
      <c r="EF40" s="0" t="e">
        <f>+#REF!+#REF!</f>
        <v>#REF!</v>
      </c>
      <c r="EG40" s="0" t="e">
        <f>+#REF!+#REF!</f>
        <v>#REF!</v>
      </c>
      <c r="EH40" s="0" t="e">
        <f>+#REF!+#REF!</f>
        <v>#REF!</v>
      </c>
      <c r="EI40" s="0" t="e">
        <f>+#REF!+#REF!</f>
        <v>#REF!</v>
      </c>
      <c r="EJ40" s="0" t="e">
        <f>+#REF!+#REF!</f>
        <v>#REF!</v>
      </c>
      <c r="EK40" s="0" t="e">
        <f>+#REF!+#REF!</f>
        <v>#REF!</v>
      </c>
      <c r="EL40" s="0" t="e">
        <f>+#REF!+#REF!</f>
        <v>#REF!</v>
      </c>
      <c r="EM40" s="0" t="e">
        <f>+#REF!+#REF!</f>
        <v>#REF!</v>
      </c>
      <c r="EN40" s="0" t="e">
        <f>+#REF!+#REF!</f>
        <v>#REF!</v>
      </c>
      <c r="EO40" s="0" t="e">
        <f>+#REF!+#REF!</f>
        <v>#REF!</v>
      </c>
      <c r="EP40" s="0" t="e">
        <f>+#REF!+#REF!</f>
        <v>#REF!</v>
      </c>
      <c r="EQ40" s="0" t="e">
        <f>+#REF!+#REF!</f>
        <v>#REF!</v>
      </c>
      <c r="ER40" s="0" t="e">
        <f>+#REF!+#REF!</f>
        <v>#REF!</v>
      </c>
      <c r="ES40" s="0" t="e">
        <f>+#REF!+#REF!</f>
        <v>#REF!</v>
      </c>
      <c r="ET40" s="0" t="e">
        <f>+#REF!+#REF!</f>
        <v>#REF!</v>
      </c>
      <c r="EU40" s="0" t="e">
        <f>+#REF!+#REF!</f>
        <v>#REF!</v>
      </c>
      <c r="EV40" s="0" t="e">
        <f>+#REF!+#REF!</f>
        <v>#REF!</v>
      </c>
      <c r="EW40" s="0" t="e">
        <f>+#REF!+#REF!</f>
        <v>#REF!</v>
      </c>
      <c r="EX40" s="0" t="e">
        <f>+#REF!+#REF!</f>
        <v>#REF!</v>
      </c>
      <c r="EY40" s="0" t="e">
        <f>+#REF!+#REF!</f>
        <v>#REF!</v>
      </c>
      <c r="EZ40" s="0" t="e">
        <f>+#REF!+#REF!</f>
        <v>#REF!</v>
      </c>
      <c r="FA40" s="0" t="e">
        <f>+#REF!+#REF!</f>
        <v>#REF!</v>
      </c>
      <c r="FB40" s="0" t="e">
        <f>+#REF!+#REF!</f>
        <v>#REF!</v>
      </c>
      <c r="FC40" s="0" t="e">
        <f>+#REF!+#REF!</f>
        <v>#REF!</v>
      </c>
      <c r="FD40" s="0" t="e">
        <f>+#REF!+#REF!</f>
        <v>#REF!</v>
      </c>
      <c r="FE40" s="0" t="e">
        <f>+#REF!+#REF!</f>
        <v>#REF!</v>
      </c>
    </row>
    <row customFormat="1" ht="13.199999999999999" customHeight="1" r="41" s="0">
      <c r="A41" s="0">
        <v>303</v>
      </c>
      <c r="B41" s="0" t="s">
        <v>54</v>
      </c>
      <c r="C41" s="0">
        <v>106</v>
      </c>
      <c r="D41" s="0" t="s">
        <v>51</v>
      </c>
      <c r="F41" s="0" t="e">
        <f>+#REF!+#REF!</f>
        <v>#REF!</v>
      </c>
      <c r="G41" s="0" t="e">
        <f>+#REF!+#REF!</f>
        <v>#REF!</v>
      </c>
      <c r="H41" s="0" t="e">
        <f>+#REF!+#REF!</f>
        <v>#REF!</v>
      </c>
      <c r="I41" s="0" t="e">
        <f>+#REF!+#REF!</f>
        <v>#REF!</v>
      </c>
      <c r="J41" s="0" t="e">
        <f>+#REF!+#REF!</f>
        <v>#REF!</v>
      </c>
      <c r="K41" s="0" t="e">
        <f>+#REF!+#REF!</f>
        <v>#REF!</v>
      </c>
      <c r="L41" s="0" t="e">
        <f>+#REF!+#REF!</f>
        <v>#REF!</v>
      </c>
      <c r="M41" s="0" t="e">
        <f>+#REF!+#REF!</f>
        <v>#REF!</v>
      </c>
      <c r="N41" s="0" t="e">
        <f>+#REF!+#REF!</f>
        <v>#REF!</v>
      </c>
      <c r="O41" s="0" t="e">
        <f>+#REF!+#REF!</f>
        <v>#REF!</v>
      </c>
      <c r="P41" s="0" t="e">
        <f>+#REF!+#REF!</f>
        <v>#REF!</v>
      </c>
      <c r="Q41" s="0" t="e">
        <f>+#REF!+#REF!</f>
        <v>#REF!</v>
      </c>
      <c r="R41" s="0" t="e">
        <f>+#REF!+#REF!</f>
        <v>#REF!</v>
      </c>
      <c r="S41" s="0" t="e">
        <f>+#REF!+#REF!</f>
        <v>#REF!</v>
      </c>
      <c r="T41" s="0" t="e">
        <f>+#REF!+#REF!</f>
        <v>#REF!</v>
      </c>
      <c r="U41" s="0" t="e">
        <f>+#REF!+#REF!</f>
        <v>#REF!</v>
      </c>
      <c r="V41" s="0" t="e">
        <f>+#REF!+#REF!</f>
        <v>#REF!</v>
      </c>
      <c r="W41" s="0" t="e">
        <f>+#REF!+#REF!</f>
        <v>#REF!</v>
      </c>
      <c r="X41" s="0" t="e">
        <f>+#REF!+#REF!</f>
        <v>#REF!</v>
      </c>
      <c r="Y41" s="0" t="e">
        <f>+#REF!+#REF!</f>
        <v>#REF!</v>
      </c>
      <c r="Z41" s="0" t="e">
        <f>+#REF!+#REF!</f>
        <v>#REF!</v>
      </c>
      <c r="AA41" s="0" t="e">
        <f>+#REF!+#REF!</f>
        <v>#REF!</v>
      </c>
      <c r="AB41" s="0" t="e">
        <f>+#REF!+#REF!</f>
        <v>#REF!</v>
      </c>
      <c r="AC41" s="0" t="e">
        <f>+#REF!+#REF!</f>
        <v>#REF!</v>
      </c>
      <c r="AD41" s="0" t="e">
        <f>+#REF!+#REF!</f>
        <v>#REF!</v>
      </c>
      <c r="AE41" s="0" t="e">
        <f>+#REF!+#REF!</f>
        <v>#REF!</v>
      </c>
      <c r="AF41" s="0" t="e">
        <f>+#REF!+#REF!</f>
        <v>#REF!</v>
      </c>
      <c r="AG41" s="0" t="e">
        <f>+#REF!+#REF!</f>
        <v>#REF!</v>
      </c>
      <c r="AH41" s="0" t="e">
        <f>+#REF!+#REF!</f>
        <v>#REF!</v>
      </c>
      <c r="AI41" s="0" t="e">
        <f>+#REF!+#REF!</f>
        <v>#REF!</v>
      </c>
      <c r="AJ41" s="0" t="e">
        <f>+#REF!+#REF!</f>
        <v>#REF!</v>
      </c>
      <c r="AK41" s="0" t="e">
        <f>+#REF!+#REF!</f>
        <v>#REF!</v>
      </c>
      <c r="AL41" s="0" t="e">
        <f>+#REF!+#REF!</f>
        <v>#REF!</v>
      </c>
      <c r="AM41" s="0" t="e">
        <f>+#REF!+#REF!</f>
        <v>#REF!</v>
      </c>
      <c r="AN41" s="0" t="e">
        <f>+#REF!+#REF!</f>
        <v>#REF!</v>
      </c>
      <c r="AO41" s="0" t="e">
        <f>+#REF!+#REF!</f>
        <v>#REF!</v>
      </c>
      <c r="AP41" s="0" t="e">
        <f>+#REF!+#REF!</f>
        <v>#REF!</v>
      </c>
      <c r="AQ41" s="0" t="e">
        <f>+#REF!+#REF!</f>
        <v>#REF!</v>
      </c>
      <c r="AR41" s="0" t="e">
        <f>+#REF!+#REF!</f>
        <v>#REF!</v>
      </c>
      <c r="AS41" s="0" t="e">
        <f>+#REF!+#REF!</f>
        <v>#REF!</v>
      </c>
      <c r="AT41" s="0" t="e">
        <f>+#REF!+#REF!</f>
        <v>#REF!</v>
      </c>
      <c r="AU41" s="0" t="e">
        <f>+#REF!+#REF!</f>
        <v>#REF!</v>
      </c>
      <c r="AV41" s="0" t="e">
        <f>+#REF!+#REF!</f>
        <v>#REF!</v>
      </c>
      <c r="AW41" s="0" t="e">
        <f>+#REF!+#REF!</f>
        <v>#REF!</v>
      </c>
      <c r="AX41" s="0" t="e">
        <f>+#REF!+#REF!</f>
        <v>#REF!</v>
      </c>
      <c r="AY41" s="0" t="e">
        <f>+#REF!+#REF!</f>
        <v>#REF!</v>
      </c>
      <c r="AZ41" s="0" t="e">
        <f>+#REF!+#REF!</f>
        <v>#REF!</v>
      </c>
      <c r="BA41" s="0" t="e">
        <f>+#REF!+#REF!</f>
        <v>#REF!</v>
      </c>
      <c r="BB41" s="0" t="e">
        <f>+#REF!+#REF!</f>
        <v>#REF!</v>
      </c>
      <c r="BC41" s="0" t="e">
        <f>+#REF!+#REF!</f>
        <v>#REF!</v>
      </c>
      <c r="BD41" s="0" t="e">
        <f>+#REF!+#REF!</f>
        <v>#REF!</v>
      </c>
      <c r="BE41" s="0" t="e">
        <f>+#REF!+#REF!</f>
        <v>#REF!</v>
      </c>
      <c r="BF41" s="0" t="e">
        <f>+#REF!+#REF!</f>
        <v>#REF!</v>
      </c>
      <c r="BG41" s="0" t="e">
        <f>+#REF!+#REF!</f>
        <v>#REF!</v>
      </c>
      <c r="BH41" s="0" t="e">
        <f>+#REF!+#REF!</f>
        <v>#REF!</v>
      </c>
      <c r="BI41" s="0" t="e">
        <f>+#REF!+#REF!</f>
        <v>#REF!</v>
      </c>
      <c r="BJ41" s="0" t="e">
        <f>+#REF!+#REF!</f>
        <v>#REF!</v>
      </c>
      <c r="BK41" s="0" t="e">
        <f>+#REF!+#REF!</f>
        <v>#REF!</v>
      </c>
      <c r="BL41" s="0" t="e">
        <f>+#REF!+#REF!</f>
        <v>#REF!</v>
      </c>
      <c r="BM41" s="0" t="e">
        <f>+#REF!+#REF!</f>
        <v>#REF!</v>
      </c>
      <c r="BN41" s="0" t="e">
        <f>+#REF!+#REF!</f>
        <v>#REF!</v>
      </c>
      <c r="BO41" s="0" t="e">
        <f>+#REF!+#REF!</f>
        <v>#REF!</v>
      </c>
      <c r="BP41" s="0" t="e">
        <f>+#REF!+#REF!</f>
        <v>#REF!</v>
      </c>
      <c r="BQ41" s="0" t="e">
        <f>+#REF!+#REF!</f>
        <v>#REF!</v>
      </c>
      <c r="BR41" s="0" t="e">
        <f>+#REF!+#REF!</f>
        <v>#REF!</v>
      </c>
      <c r="BS41" s="0" t="e">
        <f>+#REF!+#REF!</f>
        <v>#REF!</v>
      </c>
      <c r="BT41" s="0" t="e">
        <f>+#REF!+#REF!</f>
        <v>#REF!</v>
      </c>
      <c r="BU41" s="0" t="e">
        <f>+#REF!+#REF!</f>
        <v>#REF!</v>
      </c>
      <c r="BV41" s="0" t="e">
        <f>+#REF!+#REF!</f>
        <v>#REF!</v>
      </c>
      <c r="BW41" s="0" t="e">
        <f>+#REF!+#REF!</f>
        <v>#REF!</v>
      </c>
      <c r="BX41" s="0" t="e">
        <f>+#REF!+#REF!</f>
        <v>#REF!</v>
      </c>
      <c r="BY41" s="0" t="e">
        <f>+#REF!+#REF!</f>
        <v>#REF!</v>
      </c>
      <c r="BZ41" s="0" t="e">
        <f>+#REF!+#REF!</f>
        <v>#REF!</v>
      </c>
      <c r="CA41" s="0" t="e">
        <f>+#REF!+#REF!</f>
        <v>#REF!</v>
      </c>
      <c r="CB41" s="0" t="e">
        <f>+#REF!+#REF!</f>
        <v>#REF!</v>
      </c>
      <c r="CC41" s="0" t="e">
        <f>+#REF!+#REF!</f>
        <v>#REF!</v>
      </c>
      <c r="CD41" s="0" t="e">
        <f>+#REF!+#REF!</f>
        <v>#REF!</v>
      </c>
      <c r="CE41" s="0" t="e">
        <f>+#REF!+#REF!</f>
        <v>#REF!</v>
      </c>
      <c r="CF41" s="0" t="e">
        <f>+#REF!+#REF!</f>
        <v>#REF!</v>
      </c>
      <c r="CG41" s="0" t="e">
        <f>+#REF!+#REF!</f>
        <v>#REF!</v>
      </c>
      <c r="CH41" s="0" t="e">
        <f>+#REF!+#REF!</f>
        <v>#REF!</v>
      </c>
      <c r="CI41" s="0" t="e">
        <f>+#REF!+#REF!</f>
        <v>#REF!</v>
      </c>
      <c r="CJ41" s="0" t="e">
        <f>+#REF!+#REF!</f>
        <v>#REF!</v>
      </c>
      <c r="CK41" s="0" t="e">
        <f>+#REF!+#REF!</f>
        <v>#REF!</v>
      </c>
      <c r="CL41" s="0" t="e">
        <f>+#REF!+#REF!</f>
        <v>#REF!</v>
      </c>
      <c r="CM41" s="0" t="e">
        <f>+#REF!+#REF!</f>
        <v>#REF!</v>
      </c>
      <c r="CN41" s="0" t="e">
        <f>+#REF!+#REF!</f>
        <v>#REF!</v>
      </c>
      <c r="CO41" s="0" t="e">
        <f>+#REF!+#REF!</f>
        <v>#REF!</v>
      </c>
      <c r="CP41" s="0" t="e">
        <f>+#REF!+#REF!</f>
        <v>#REF!</v>
      </c>
      <c r="CQ41" s="0" t="e">
        <f>+#REF!+#REF!</f>
        <v>#REF!</v>
      </c>
      <c r="CR41" s="0" t="e">
        <f>+#REF!+#REF!</f>
        <v>#REF!</v>
      </c>
      <c r="CS41" s="0" t="e">
        <f>+#REF!+#REF!</f>
        <v>#REF!</v>
      </c>
      <c r="CT41" s="0" t="e">
        <f>+#REF!+#REF!</f>
        <v>#REF!</v>
      </c>
      <c r="CU41" s="0" t="e">
        <f>+#REF!+#REF!</f>
        <v>#REF!</v>
      </c>
      <c r="CV41" s="0" t="e">
        <f>+#REF!+#REF!</f>
        <v>#REF!</v>
      </c>
      <c r="CW41" s="0" t="e">
        <f>+#REF!+#REF!</f>
        <v>#REF!</v>
      </c>
      <c r="CX41" s="0" t="e">
        <f>+#REF!+#REF!</f>
        <v>#REF!</v>
      </c>
      <c r="CY41" s="0" t="e">
        <f>+#REF!+#REF!</f>
        <v>#REF!</v>
      </c>
      <c r="CZ41" s="0" t="e">
        <f>+#REF!+#REF!</f>
        <v>#REF!</v>
      </c>
      <c r="DA41" s="0" t="e">
        <f>+#REF!+#REF!</f>
        <v>#REF!</v>
      </c>
      <c r="DB41" s="0" t="e">
        <f>+#REF!+#REF!</f>
        <v>#REF!</v>
      </c>
      <c r="DC41" s="0" t="e">
        <f>+#REF!+#REF!</f>
        <v>#REF!</v>
      </c>
      <c r="DD41" s="0" t="e">
        <f>+#REF!+#REF!</f>
        <v>#REF!</v>
      </c>
      <c r="DE41" s="0" t="e">
        <f>+#REF!+#REF!</f>
        <v>#REF!</v>
      </c>
      <c r="DF41" s="0" t="e">
        <f>+#REF!+#REF!</f>
        <v>#REF!</v>
      </c>
      <c r="DG41" s="0" t="e">
        <f>+#REF!+#REF!</f>
        <v>#REF!</v>
      </c>
      <c r="DH41" s="0" t="e">
        <f>+#REF!+#REF!</f>
        <v>#REF!</v>
      </c>
      <c r="DI41" s="0" t="e">
        <f>+#REF!+#REF!</f>
        <v>#REF!</v>
      </c>
      <c r="DJ41" s="0" t="e">
        <f>+#REF!+#REF!</f>
        <v>#REF!</v>
      </c>
      <c r="DK41" s="0" t="e">
        <f>+#REF!+#REF!</f>
        <v>#REF!</v>
      </c>
      <c r="DL41" s="0" t="e">
        <f>+#REF!+#REF!</f>
        <v>#REF!</v>
      </c>
      <c r="DM41" s="0" t="e">
        <f>+#REF!+#REF!</f>
        <v>#REF!</v>
      </c>
      <c r="DN41" s="0" t="e">
        <f>+#REF!+#REF!</f>
        <v>#REF!</v>
      </c>
      <c r="DO41" s="0" t="e">
        <f>+#REF!+#REF!</f>
        <v>#REF!</v>
      </c>
      <c r="DP41" s="0" t="e">
        <f>+#REF!+#REF!</f>
        <v>#REF!</v>
      </c>
      <c r="DQ41" s="0" t="e">
        <f>+#REF!+#REF!</f>
        <v>#REF!</v>
      </c>
      <c r="DR41" s="0" t="e">
        <f>+#REF!+#REF!</f>
        <v>#REF!</v>
      </c>
      <c r="DS41" s="0" t="e">
        <f>+#REF!+#REF!</f>
        <v>#REF!</v>
      </c>
      <c r="DT41" s="0" t="e">
        <f>+#REF!+#REF!</f>
        <v>#REF!</v>
      </c>
      <c r="DU41" s="0" t="e">
        <f>+#REF!+#REF!</f>
        <v>#REF!</v>
      </c>
      <c r="DV41" s="0" t="e">
        <f>+#REF!+#REF!</f>
        <v>#REF!</v>
      </c>
      <c r="DW41" s="0" t="e">
        <f>+#REF!+#REF!</f>
        <v>#REF!</v>
      </c>
      <c r="DX41" s="0" t="e">
        <f>+#REF!+#REF!</f>
        <v>#REF!</v>
      </c>
      <c r="DY41" s="0" t="e">
        <f>+#REF!+#REF!</f>
        <v>#REF!</v>
      </c>
      <c r="DZ41" s="0" t="e">
        <f>+#REF!+#REF!</f>
        <v>#REF!</v>
      </c>
      <c r="EA41" s="0" t="e">
        <f>+#REF!+#REF!</f>
        <v>#REF!</v>
      </c>
      <c r="EB41" s="0" t="e">
        <f>+#REF!+#REF!</f>
        <v>#REF!</v>
      </c>
      <c r="EC41" s="0" t="e">
        <f>+#REF!+#REF!</f>
        <v>#REF!</v>
      </c>
      <c r="ED41" s="0" t="e">
        <f>+#REF!+#REF!</f>
        <v>#REF!</v>
      </c>
      <c r="EE41" s="0" t="e">
        <f>+#REF!+#REF!</f>
        <v>#REF!</v>
      </c>
      <c r="EF41" s="0" t="e">
        <f>+#REF!+#REF!</f>
        <v>#REF!</v>
      </c>
      <c r="EG41" s="0" t="e">
        <f>+#REF!+#REF!</f>
        <v>#REF!</v>
      </c>
      <c r="EH41" s="0" t="e">
        <f>+#REF!+#REF!</f>
        <v>#REF!</v>
      </c>
      <c r="EI41" s="0" t="e">
        <f>+#REF!+#REF!</f>
        <v>#REF!</v>
      </c>
      <c r="EJ41" s="0" t="e">
        <f>+#REF!+#REF!</f>
        <v>#REF!</v>
      </c>
      <c r="EK41" s="0" t="e">
        <f>+#REF!+#REF!</f>
        <v>#REF!</v>
      </c>
      <c r="EL41" s="0" t="e">
        <f>+#REF!+#REF!</f>
        <v>#REF!</v>
      </c>
      <c r="EM41" s="0" t="e">
        <f>+#REF!+#REF!</f>
        <v>#REF!</v>
      </c>
      <c r="EN41" s="0" t="e">
        <f>+#REF!+#REF!</f>
        <v>#REF!</v>
      </c>
      <c r="EO41" s="0" t="e">
        <f>+#REF!+#REF!</f>
        <v>#REF!</v>
      </c>
      <c r="EP41" s="0" t="e">
        <f>+#REF!+#REF!</f>
        <v>#REF!</v>
      </c>
      <c r="EQ41" s="0" t="e">
        <f>+#REF!+#REF!</f>
        <v>#REF!</v>
      </c>
      <c r="ER41" s="0" t="e">
        <f>+#REF!+#REF!</f>
        <v>#REF!</v>
      </c>
      <c r="ES41" s="0" t="e">
        <f>+#REF!+#REF!</f>
        <v>#REF!</v>
      </c>
      <c r="ET41" s="0" t="e">
        <f>+#REF!+#REF!</f>
        <v>#REF!</v>
      </c>
      <c r="EU41" s="0" t="e">
        <f>+#REF!+#REF!</f>
        <v>#REF!</v>
      </c>
      <c r="EV41" s="0" t="e">
        <f>+#REF!+#REF!</f>
        <v>#REF!</v>
      </c>
      <c r="EW41" s="0" t="e">
        <f>+#REF!+#REF!</f>
        <v>#REF!</v>
      </c>
      <c r="EX41" s="0" t="e">
        <f>+#REF!+#REF!</f>
        <v>#REF!</v>
      </c>
      <c r="EY41" s="0" t="e">
        <f>+#REF!+#REF!</f>
        <v>#REF!</v>
      </c>
      <c r="EZ41" s="0" t="e">
        <f>+#REF!+#REF!</f>
        <v>#REF!</v>
      </c>
      <c r="FA41" s="0" t="e">
        <f>+#REF!+#REF!</f>
        <v>#REF!</v>
      </c>
      <c r="FB41" s="0" t="e">
        <f>+#REF!+#REF!</f>
        <v>#REF!</v>
      </c>
      <c r="FC41" s="0" t="e">
        <f>+#REF!+#REF!</f>
        <v>#REF!</v>
      </c>
      <c r="FD41" s="0" t="e">
        <f>+#REF!+#REF!</f>
        <v>#REF!</v>
      </c>
      <c r="FE41" s="0" t="e">
        <f>+#REF!+#REF!</f>
        <v>#REF!</v>
      </c>
    </row>
    <row customFormat="1" ht="13.199999999999999" customHeight="1" r="42" s="0">
      <c r="A42" s="0">
        <v>303</v>
      </c>
      <c r="B42" s="0" t="s">
        <v>54</v>
      </c>
      <c r="C42" s="0">
        <v>107</v>
      </c>
      <c r="D42" s="0" t="s">
        <v>52</v>
      </c>
      <c r="F42" s="0" t="e">
        <f>+#REF!+#REF!</f>
        <v>#REF!</v>
      </c>
      <c r="G42" s="0" t="e">
        <f>+#REF!+#REF!</f>
        <v>#REF!</v>
      </c>
      <c r="H42" s="0" t="e">
        <f>+#REF!+#REF!</f>
        <v>#REF!</v>
      </c>
      <c r="I42" s="0" t="e">
        <f>+#REF!+#REF!</f>
        <v>#REF!</v>
      </c>
      <c r="J42" s="0" t="e">
        <f>+#REF!+#REF!</f>
        <v>#REF!</v>
      </c>
      <c r="K42" s="0" t="e">
        <f>+#REF!+#REF!</f>
        <v>#REF!</v>
      </c>
      <c r="L42" s="0" t="e">
        <f>+#REF!+#REF!</f>
        <v>#REF!</v>
      </c>
      <c r="M42" s="0" t="e">
        <f>+#REF!+#REF!</f>
        <v>#REF!</v>
      </c>
      <c r="N42" s="0" t="e">
        <f>+#REF!+#REF!</f>
        <v>#REF!</v>
      </c>
      <c r="O42" s="0" t="e">
        <f>+#REF!+#REF!</f>
        <v>#REF!</v>
      </c>
      <c r="P42" s="0" t="e">
        <f>+#REF!+#REF!</f>
        <v>#REF!</v>
      </c>
      <c r="Q42" s="0" t="e">
        <f>+#REF!+#REF!</f>
        <v>#REF!</v>
      </c>
      <c r="R42" s="0" t="e">
        <f>+#REF!+#REF!</f>
        <v>#REF!</v>
      </c>
      <c r="S42" s="0" t="e">
        <f>+#REF!+#REF!</f>
        <v>#REF!</v>
      </c>
      <c r="T42" s="0" t="e">
        <f>+#REF!+#REF!</f>
        <v>#REF!</v>
      </c>
      <c r="U42" s="0" t="e">
        <f>+#REF!+#REF!</f>
        <v>#REF!</v>
      </c>
      <c r="V42" s="0" t="e">
        <f>+#REF!+#REF!</f>
        <v>#REF!</v>
      </c>
      <c r="W42" s="0" t="e">
        <f>+#REF!+#REF!</f>
        <v>#REF!</v>
      </c>
      <c r="X42" s="0" t="e">
        <f>+#REF!+#REF!</f>
        <v>#REF!</v>
      </c>
      <c r="Y42" s="0" t="e">
        <f>+#REF!+#REF!</f>
        <v>#REF!</v>
      </c>
      <c r="Z42" s="0" t="e">
        <f>+#REF!+#REF!</f>
        <v>#REF!</v>
      </c>
      <c r="AA42" s="0" t="e">
        <f>+#REF!+#REF!</f>
        <v>#REF!</v>
      </c>
      <c r="AB42" s="0" t="e">
        <f>+#REF!+#REF!</f>
        <v>#REF!</v>
      </c>
      <c r="AC42" s="0" t="e">
        <f>+#REF!+#REF!</f>
        <v>#REF!</v>
      </c>
      <c r="AD42" s="0" t="e">
        <f>+#REF!+#REF!</f>
        <v>#REF!</v>
      </c>
      <c r="AE42" s="0" t="e">
        <f>+#REF!+#REF!</f>
        <v>#REF!</v>
      </c>
      <c r="AF42" s="0" t="e">
        <f>+#REF!+#REF!</f>
        <v>#REF!</v>
      </c>
      <c r="AG42" s="0" t="e">
        <f>+#REF!+#REF!</f>
        <v>#REF!</v>
      </c>
      <c r="AH42" s="0" t="e">
        <f>+#REF!+#REF!</f>
        <v>#REF!</v>
      </c>
      <c r="AI42" s="0" t="e">
        <f>+#REF!+#REF!</f>
        <v>#REF!</v>
      </c>
      <c r="AJ42" s="0" t="e">
        <f>+#REF!+#REF!</f>
        <v>#REF!</v>
      </c>
      <c r="AK42" s="0" t="e">
        <f>+#REF!+#REF!</f>
        <v>#REF!</v>
      </c>
      <c r="AL42" s="0" t="e">
        <f>+#REF!+#REF!</f>
        <v>#REF!</v>
      </c>
      <c r="AM42" s="0" t="e">
        <f>+#REF!+#REF!</f>
        <v>#REF!</v>
      </c>
      <c r="AN42" s="0" t="e">
        <f>+#REF!+#REF!</f>
        <v>#REF!</v>
      </c>
      <c r="AO42" s="0" t="e">
        <f>+#REF!+#REF!</f>
        <v>#REF!</v>
      </c>
      <c r="AP42" s="0" t="e">
        <f>+#REF!+#REF!</f>
        <v>#REF!</v>
      </c>
      <c r="AQ42" s="0" t="e">
        <f>+#REF!+#REF!</f>
        <v>#REF!</v>
      </c>
      <c r="AR42" s="0" t="e">
        <f>+#REF!+#REF!</f>
        <v>#REF!</v>
      </c>
      <c r="AS42" s="0" t="e">
        <f>+#REF!+#REF!</f>
        <v>#REF!</v>
      </c>
      <c r="AT42" s="0" t="e">
        <f>+#REF!+#REF!</f>
        <v>#REF!</v>
      </c>
      <c r="AU42" s="0" t="e">
        <f>+#REF!+#REF!</f>
        <v>#REF!</v>
      </c>
      <c r="AV42" s="0" t="e">
        <f>+#REF!+#REF!</f>
        <v>#REF!</v>
      </c>
      <c r="AW42" s="0" t="e">
        <f>+#REF!+#REF!</f>
        <v>#REF!</v>
      </c>
      <c r="AX42" s="0" t="e">
        <f>+#REF!+#REF!</f>
        <v>#REF!</v>
      </c>
      <c r="AY42" s="0" t="e">
        <f>+#REF!+#REF!</f>
        <v>#REF!</v>
      </c>
      <c r="AZ42" s="0" t="e">
        <f>+#REF!+#REF!</f>
        <v>#REF!</v>
      </c>
      <c r="BA42" s="0" t="e">
        <f>+#REF!+#REF!</f>
        <v>#REF!</v>
      </c>
      <c r="BB42" s="0" t="e">
        <f>+#REF!+#REF!</f>
        <v>#REF!</v>
      </c>
      <c r="BC42" s="0" t="e">
        <f>+#REF!+#REF!</f>
        <v>#REF!</v>
      </c>
      <c r="BD42" s="0" t="e">
        <f>+#REF!+#REF!</f>
        <v>#REF!</v>
      </c>
      <c r="BE42" s="0" t="e">
        <f>+#REF!+#REF!</f>
        <v>#REF!</v>
      </c>
      <c r="BF42" s="0" t="e">
        <f>+#REF!+#REF!</f>
        <v>#REF!</v>
      </c>
      <c r="BG42" s="0" t="e">
        <f>+#REF!+#REF!</f>
        <v>#REF!</v>
      </c>
      <c r="BH42" s="0" t="e">
        <f>+#REF!+#REF!</f>
        <v>#REF!</v>
      </c>
      <c r="BI42" s="0" t="e">
        <f>+#REF!+#REF!</f>
        <v>#REF!</v>
      </c>
      <c r="BJ42" s="0" t="e">
        <f>+#REF!+#REF!</f>
        <v>#REF!</v>
      </c>
      <c r="BK42" s="0" t="e">
        <f>+#REF!+#REF!</f>
        <v>#REF!</v>
      </c>
      <c r="BL42" s="0" t="e">
        <f>+#REF!+#REF!</f>
        <v>#REF!</v>
      </c>
      <c r="BM42" s="0" t="e">
        <f>+#REF!+#REF!</f>
        <v>#REF!</v>
      </c>
      <c r="BN42" s="0" t="e">
        <f>+#REF!+#REF!</f>
        <v>#REF!</v>
      </c>
      <c r="BO42" s="0" t="e">
        <f>+#REF!+#REF!</f>
        <v>#REF!</v>
      </c>
      <c r="BP42" s="0" t="e">
        <f>+#REF!+#REF!</f>
        <v>#REF!</v>
      </c>
      <c r="BQ42" s="0" t="e">
        <f>+#REF!+#REF!</f>
        <v>#REF!</v>
      </c>
      <c r="BR42" s="0" t="e">
        <f>+#REF!+#REF!</f>
        <v>#REF!</v>
      </c>
      <c r="BS42" s="0" t="e">
        <f>+#REF!+#REF!</f>
        <v>#REF!</v>
      </c>
      <c r="BT42" s="0" t="e">
        <f>+#REF!+#REF!</f>
        <v>#REF!</v>
      </c>
      <c r="BU42" s="0" t="e">
        <f>+#REF!+#REF!</f>
        <v>#REF!</v>
      </c>
      <c r="BV42" s="0" t="e">
        <f>+#REF!+#REF!</f>
        <v>#REF!</v>
      </c>
      <c r="BW42" s="0" t="e">
        <f>+#REF!+#REF!</f>
        <v>#REF!</v>
      </c>
      <c r="BX42" s="0" t="e">
        <f>+#REF!+#REF!</f>
        <v>#REF!</v>
      </c>
      <c r="BY42" s="0" t="e">
        <f>+#REF!+#REF!</f>
        <v>#REF!</v>
      </c>
      <c r="BZ42" s="0" t="e">
        <f>+#REF!+#REF!</f>
        <v>#REF!</v>
      </c>
      <c r="CA42" s="0" t="e">
        <f>+#REF!+#REF!</f>
        <v>#REF!</v>
      </c>
      <c r="CB42" s="0" t="e">
        <f>+#REF!+#REF!</f>
        <v>#REF!</v>
      </c>
      <c r="CC42" s="0" t="e">
        <f>+#REF!+#REF!</f>
        <v>#REF!</v>
      </c>
      <c r="CD42" s="0" t="e">
        <f>+#REF!+#REF!</f>
        <v>#REF!</v>
      </c>
      <c r="CE42" s="0" t="e">
        <f>+#REF!+#REF!</f>
        <v>#REF!</v>
      </c>
      <c r="CF42" s="0" t="e">
        <f>+#REF!+#REF!</f>
        <v>#REF!</v>
      </c>
      <c r="CG42" s="0" t="e">
        <f>+#REF!+#REF!</f>
        <v>#REF!</v>
      </c>
      <c r="CH42" s="0" t="e">
        <f>+#REF!+#REF!</f>
        <v>#REF!</v>
      </c>
      <c r="CI42" s="0" t="e">
        <f>+#REF!+#REF!</f>
        <v>#REF!</v>
      </c>
      <c r="CJ42" s="0" t="e">
        <f>+#REF!+#REF!</f>
        <v>#REF!</v>
      </c>
      <c r="CK42" s="0" t="e">
        <f>+#REF!+#REF!</f>
        <v>#REF!</v>
      </c>
      <c r="CL42" s="0" t="e">
        <f>+#REF!+#REF!</f>
        <v>#REF!</v>
      </c>
      <c r="CM42" s="0" t="e">
        <f>+#REF!+#REF!</f>
        <v>#REF!</v>
      </c>
      <c r="CN42" s="0" t="e">
        <f>+#REF!+#REF!</f>
        <v>#REF!</v>
      </c>
      <c r="CO42" s="0" t="e">
        <f>+#REF!+#REF!</f>
        <v>#REF!</v>
      </c>
      <c r="CP42" s="0" t="e">
        <f>+#REF!+#REF!</f>
        <v>#REF!</v>
      </c>
      <c r="CQ42" s="0" t="e">
        <f>+#REF!+#REF!</f>
        <v>#REF!</v>
      </c>
      <c r="CR42" s="0" t="e">
        <f>+#REF!+#REF!</f>
        <v>#REF!</v>
      </c>
      <c r="CS42" s="0" t="e">
        <f>+#REF!+#REF!</f>
        <v>#REF!</v>
      </c>
      <c r="CT42" s="0" t="e">
        <f>+#REF!+#REF!</f>
        <v>#REF!</v>
      </c>
      <c r="CU42" s="0" t="e">
        <f>+#REF!+#REF!</f>
        <v>#REF!</v>
      </c>
      <c r="CV42" s="0" t="e">
        <f>+#REF!+#REF!</f>
        <v>#REF!</v>
      </c>
      <c r="CW42" s="0" t="e">
        <f>+#REF!+#REF!</f>
        <v>#REF!</v>
      </c>
      <c r="CX42" s="0" t="e">
        <f>+#REF!+#REF!</f>
        <v>#REF!</v>
      </c>
      <c r="CY42" s="0" t="e">
        <f>+#REF!+#REF!</f>
        <v>#REF!</v>
      </c>
      <c r="CZ42" s="0" t="e">
        <f>+#REF!+#REF!</f>
        <v>#REF!</v>
      </c>
      <c r="DA42" s="0" t="e">
        <f>+#REF!+#REF!</f>
        <v>#REF!</v>
      </c>
      <c r="DB42" s="0" t="e">
        <f>+#REF!+#REF!</f>
        <v>#REF!</v>
      </c>
      <c r="DC42" s="0" t="e">
        <f>+#REF!+#REF!</f>
        <v>#REF!</v>
      </c>
      <c r="DD42" s="0" t="e">
        <f>+#REF!+#REF!</f>
        <v>#REF!</v>
      </c>
      <c r="DE42" s="0" t="e">
        <f>+#REF!+#REF!</f>
        <v>#REF!</v>
      </c>
      <c r="DF42" s="0" t="e">
        <f>+#REF!+#REF!</f>
        <v>#REF!</v>
      </c>
      <c r="DG42" s="0" t="e">
        <f>+#REF!+#REF!</f>
        <v>#REF!</v>
      </c>
      <c r="DH42" s="0" t="e">
        <f>+#REF!+#REF!</f>
        <v>#REF!</v>
      </c>
      <c r="DI42" s="0" t="e">
        <f>+#REF!+#REF!</f>
        <v>#REF!</v>
      </c>
      <c r="DJ42" s="0" t="e">
        <f>+#REF!+#REF!</f>
        <v>#REF!</v>
      </c>
      <c r="DK42" s="0" t="e">
        <f>+#REF!+#REF!</f>
        <v>#REF!</v>
      </c>
      <c r="DL42" s="0" t="e">
        <f>+#REF!+#REF!</f>
        <v>#REF!</v>
      </c>
      <c r="DM42" s="0" t="e">
        <f>+#REF!+#REF!</f>
        <v>#REF!</v>
      </c>
      <c r="DN42" s="0" t="e">
        <f>+#REF!+#REF!</f>
        <v>#REF!</v>
      </c>
      <c r="DO42" s="0" t="e">
        <f>+#REF!+#REF!</f>
        <v>#REF!</v>
      </c>
      <c r="DP42" s="0" t="e">
        <f>+#REF!+#REF!</f>
        <v>#REF!</v>
      </c>
      <c r="DQ42" s="0" t="e">
        <f>+#REF!+#REF!</f>
        <v>#REF!</v>
      </c>
      <c r="DR42" s="0" t="e">
        <f>+#REF!+#REF!</f>
        <v>#REF!</v>
      </c>
      <c r="DS42" s="0" t="e">
        <f>+#REF!+#REF!</f>
        <v>#REF!</v>
      </c>
      <c r="DT42" s="0" t="e">
        <f>+#REF!+#REF!</f>
        <v>#REF!</v>
      </c>
      <c r="DU42" s="0" t="e">
        <f>+#REF!+#REF!</f>
        <v>#REF!</v>
      </c>
      <c r="DV42" s="0" t="e">
        <f>+#REF!+#REF!</f>
        <v>#REF!</v>
      </c>
      <c r="DW42" s="0" t="e">
        <f>+#REF!+#REF!</f>
        <v>#REF!</v>
      </c>
      <c r="DX42" s="0" t="e">
        <f>+#REF!+#REF!</f>
        <v>#REF!</v>
      </c>
      <c r="DY42" s="0" t="e">
        <f>+#REF!+#REF!</f>
        <v>#REF!</v>
      </c>
      <c r="DZ42" s="0" t="e">
        <f>+#REF!+#REF!</f>
        <v>#REF!</v>
      </c>
      <c r="EA42" s="0" t="e">
        <f>+#REF!+#REF!</f>
        <v>#REF!</v>
      </c>
      <c r="EB42" s="0" t="e">
        <f>+#REF!+#REF!</f>
        <v>#REF!</v>
      </c>
      <c r="EC42" s="0" t="e">
        <f>+#REF!+#REF!</f>
        <v>#REF!</v>
      </c>
      <c r="ED42" s="0" t="e">
        <f>+#REF!+#REF!</f>
        <v>#REF!</v>
      </c>
      <c r="EE42" s="0" t="e">
        <f>+#REF!+#REF!</f>
        <v>#REF!</v>
      </c>
      <c r="EF42" s="0" t="e">
        <f>+#REF!+#REF!</f>
        <v>#REF!</v>
      </c>
      <c r="EG42" s="0" t="e">
        <f>+#REF!+#REF!</f>
        <v>#REF!</v>
      </c>
      <c r="EH42" s="0" t="e">
        <f>+#REF!+#REF!</f>
        <v>#REF!</v>
      </c>
      <c r="EI42" s="0" t="e">
        <f>+#REF!+#REF!</f>
        <v>#REF!</v>
      </c>
      <c r="EJ42" s="0" t="e">
        <f>+#REF!+#REF!</f>
        <v>#REF!</v>
      </c>
      <c r="EK42" s="0" t="e">
        <f>+#REF!+#REF!</f>
        <v>#REF!</v>
      </c>
      <c r="EL42" s="0" t="e">
        <f>+#REF!+#REF!</f>
        <v>#REF!</v>
      </c>
      <c r="EM42" s="0" t="e">
        <f>+#REF!+#REF!</f>
        <v>#REF!</v>
      </c>
      <c r="EN42" s="0" t="e">
        <f>+#REF!+#REF!</f>
        <v>#REF!</v>
      </c>
      <c r="EO42" s="0" t="e">
        <f>+#REF!+#REF!</f>
        <v>#REF!</v>
      </c>
      <c r="EP42" s="0" t="e">
        <f>+#REF!+#REF!</f>
        <v>#REF!</v>
      </c>
      <c r="EQ42" s="0" t="e">
        <f>+#REF!+#REF!</f>
        <v>#REF!</v>
      </c>
      <c r="ER42" s="0" t="e">
        <f>+#REF!+#REF!</f>
        <v>#REF!</v>
      </c>
      <c r="ES42" s="0" t="e">
        <f>+#REF!+#REF!</f>
        <v>#REF!</v>
      </c>
      <c r="ET42" s="0" t="e">
        <f>+#REF!+#REF!</f>
        <v>#REF!</v>
      </c>
      <c r="EU42" s="0" t="e">
        <f>+#REF!+#REF!</f>
        <v>#REF!</v>
      </c>
      <c r="EV42" s="0" t="e">
        <f>+#REF!+#REF!</f>
        <v>#REF!</v>
      </c>
      <c r="EW42" s="0" t="e">
        <f>+#REF!+#REF!</f>
        <v>#REF!</v>
      </c>
      <c r="EX42" s="0" t="e">
        <f>+#REF!+#REF!</f>
        <v>#REF!</v>
      </c>
      <c r="EY42" s="0" t="e">
        <f>+#REF!+#REF!</f>
        <v>#REF!</v>
      </c>
      <c r="EZ42" s="0" t="e">
        <f>+#REF!+#REF!</f>
        <v>#REF!</v>
      </c>
      <c r="FA42" s="0" t="e">
        <f>+#REF!+#REF!</f>
        <v>#REF!</v>
      </c>
      <c r="FB42" s="0" t="e">
        <f>+#REF!+#REF!</f>
        <v>#REF!</v>
      </c>
      <c r="FC42" s="0" t="e">
        <f>+#REF!+#REF!</f>
        <v>#REF!</v>
      </c>
      <c r="FD42" s="0" t="e">
        <f>+#REF!+#REF!</f>
        <v>#REF!</v>
      </c>
      <c r="FE42" s="0" t="e">
        <f>+#REF!+#REF!</f>
        <v>#REF!</v>
      </c>
    </row>
    <row customFormat="1" ht="13.199999999999999" customHeight="1" r="43" s="0">
      <c r="A43" s="0">
        <v>303</v>
      </c>
      <c r="B43" s="0" t="s">
        <v>54</v>
      </c>
      <c r="C43" s="0">
        <v>176</v>
      </c>
      <c r="D43" s="0" t="s">
        <v>53</v>
      </c>
      <c r="F43" s="0" t="e">
        <f>+#REF!+#REF!</f>
        <v>#REF!</v>
      </c>
      <c r="G43" s="0" t="e">
        <f>+#REF!+#REF!</f>
        <v>#REF!</v>
      </c>
      <c r="H43" s="0" t="e">
        <f>+#REF!+#REF!</f>
        <v>#REF!</v>
      </c>
      <c r="I43" s="0" t="e">
        <f>+#REF!+#REF!</f>
        <v>#REF!</v>
      </c>
      <c r="J43" s="0" t="e">
        <f>+#REF!+#REF!</f>
        <v>#REF!</v>
      </c>
      <c r="K43" s="0" t="e">
        <f>+#REF!+#REF!</f>
        <v>#REF!</v>
      </c>
      <c r="L43" s="0" t="e">
        <f>+#REF!+#REF!</f>
        <v>#REF!</v>
      </c>
      <c r="M43" s="0" t="e">
        <f>+#REF!+#REF!</f>
        <v>#REF!</v>
      </c>
      <c r="N43" s="0" t="e">
        <f>+#REF!+#REF!</f>
        <v>#REF!</v>
      </c>
      <c r="O43" s="0" t="e">
        <f>+#REF!+#REF!</f>
        <v>#REF!</v>
      </c>
      <c r="P43" s="0" t="e">
        <f>+#REF!+#REF!</f>
        <v>#REF!</v>
      </c>
      <c r="Q43" s="0" t="e">
        <f>+#REF!+#REF!</f>
        <v>#REF!</v>
      </c>
      <c r="R43" s="0" t="e">
        <f>+#REF!+#REF!</f>
        <v>#REF!</v>
      </c>
      <c r="S43" s="0" t="e">
        <f>+#REF!+#REF!</f>
        <v>#REF!</v>
      </c>
      <c r="T43" s="0" t="e">
        <f>+#REF!+#REF!</f>
        <v>#REF!</v>
      </c>
      <c r="U43" s="0" t="e">
        <f>+#REF!+#REF!</f>
        <v>#REF!</v>
      </c>
      <c r="V43" s="0" t="e">
        <f>+#REF!+#REF!</f>
        <v>#REF!</v>
      </c>
      <c r="W43" s="0" t="e">
        <f>+#REF!+#REF!</f>
        <v>#REF!</v>
      </c>
      <c r="X43" s="0" t="e">
        <f>+#REF!+#REF!</f>
        <v>#REF!</v>
      </c>
      <c r="Y43" s="0" t="e">
        <f>+#REF!+#REF!</f>
        <v>#REF!</v>
      </c>
      <c r="Z43" s="0" t="e">
        <f>+#REF!+#REF!</f>
        <v>#REF!</v>
      </c>
      <c r="AA43" s="0" t="e">
        <f>+#REF!+#REF!</f>
        <v>#REF!</v>
      </c>
      <c r="AB43" s="0" t="e">
        <f>+#REF!+#REF!</f>
        <v>#REF!</v>
      </c>
      <c r="AC43" s="0" t="e">
        <f>+#REF!+#REF!</f>
        <v>#REF!</v>
      </c>
      <c r="AD43" s="0" t="e">
        <f>+#REF!+#REF!</f>
        <v>#REF!</v>
      </c>
      <c r="AE43" s="0" t="e">
        <f>+#REF!+#REF!</f>
        <v>#REF!</v>
      </c>
      <c r="AF43" s="0" t="e">
        <f>+#REF!+#REF!</f>
        <v>#REF!</v>
      </c>
      <c r="AG43" s="0" t="e">
        <f>+#REF!+#REF!</f>
        <v>#REF!</v>
      </c>
      <c r="AH43" s="0" t="e">
        <f>+#REF!+#REF!</f>
        <v>#REF!</v>
      </c>
      <c r="AI43" s="0" t="e">
        <f>+#REF!+#REF!</f>
        <v>#REF!</v>
      </c>
      <c r="AJ43" s="0" t="e">
        <f>+#REF!+#REF!</f>
        <v>#REF!</v>
      </c>
      <c r="AK43" s="0" t="e">
        <f>+#REF!+#REF!</f>
        <v>#REF!</v>
      </c>
      <c r="AL43" s="0" t="e">
        <f>+#REF!+#REF!</f>
        <v>#REF!</v>
      </c>
      <c r="AM43" s="0" t="e">
        <f>+#REF!+#REF!</f>
        <v>#REF!</v>
      </c>
      <c r="AN43" s="0" t="e">
        <f>+#REF!+#REF!</f>
        <v>#REF!</v>
      </c>
      <c r="AO43" s="0" t="e">
        <f>+#REF!+#REF!</f>
        <v>#REF!</v>
      </c>
      <c r="AP43" s="0" t="e">
        <f>+#REF!+#REF!</f>
        <v>#REF!</v>
      </c>
      <c r="AQ43" s="0" t="e">
        <f>+#REF!+#REF!</f>
        <v>#REF!</v>
      </c>
      <c r="AR43" s="0" t="e">
        <f>+#REF!+#REF!</f>
        <v>#REF!</v>
      </c>
      <c r="AS43" s="0" t="e">
        <f>+#REF!+#REF!</f>
        <v>#REF!</v>
      </c>
      <c r="AT43" s="0" t="e">
        <f>+#REF!+#REF!</f>
        <v>#REF!</v>
      </c>
      <c r="AU43" s="0" t="e">
        <f>+#REF!+#REF!</f>
        <v>#REF!</v>
      </c>
      <c r="AV43" s="0" t="e">
        <f>+#REF!+#REF!</f>
        <v>#REF!</v>
      </c>
      <c r="AW43" s="0" t="e">
        <f>+#REF!+#REF!</f>
        <v>#REF!</v>
      </c>
      <c r="AX43" s="0" t="e">
        <f>+#REF!+#REF!</f>
        <v>#REF!</v>
      </c>
      <c r="AY43" s="0" t="e">
        <f>+#REF!+#REF!</f>
        <v>#REF!</v>
      </c>
      <c r="AZ43" s="0" t="e">
        <f>+#REF!+#REF!</f>
        <v>#REF!</v>
      </c>
      <c r="BA43" s="0" t="e">
        <f>+#REF!+#REF!</f>
        <v>#REF!</v>
      </c>
      <c r="BB43" s="0" t="e">
        <f>+#REF!+#REF!</f>
        <v>#REF!</v>
      </c>
      <c r="BC43" s="0" t="e">
        <f>+#REF!+#REF!</f>
        <v>#REF!</v>
      </c>
      <c r="BD43" s="0" t="e">
        <f>+#REF!+#REF!</f>
        <v>#REF!</v>
      </c>
      <c r="BE43" s="0" t="e">
        <f>+#REF!+#REF!</f>
        <v>#REF!</v>
      </c>
      <c r="BF43" s="0" t="e">
        <f>+#REF!+#REF!</f>
        <v>#REF!</v>
      </c>
      <c r="BG43" s="0" t="e">
        <f>+#REF!+#REF!</f>
        <v>#REF!</v>
      </c>
      <c r="BH43" s="0" t="e">
        <f>+#REF!+#REF!</f>
        <v>#REF!</v>
      </c>
      <c r="BI43" s="0" t="e">
        <f>+#REF!+#REF!</f>
        <v>#REF!</v>
      </c>
      <c r="BJ43" s="0" t="e">
        <f>+#REF!+#REF!</f>
        <v>#REF!</v>
      </c>
      <c r="BK43" s="0" t="e">
        <f>+#REF!+#REF!</f>
        <v>#REF!</v>
      </c>
      <c r="BL43" s="0" t="e">
        <f>+#REF!+#REF!</f>
        <v>#REF!</v>
      </c>
      <c r="BM43" s="0" t="e">
        <f>+#REF!+#REF!</f>
        <v>#REF!</v>
      </c>
      <c r="BN43" s="0" t="e">
        <f>+#REF!+#REF!</f>
        <v>#REF!</v>
      </c>
      <c r="BO43" s="0" t="e">
        <f>+#REF!+#REF!</f>
        <v>#REF!</v>
      </c>
      <c r="BP43" s="0" t="e">
        <f>+#REF!+#REF!</f>
        <v>#REF!</v>
      </c>
      <c r="BQ43" s="0" t="e">
        <f>+#REF!+#REF!</f>
        <v>#REF!</v>
      </c>
      <c r="BR43" s="0" t="e">
        <f>+#REF!+#REF!</f>
        <v>#REF!</v>
      </c>
      <c r="BS43" s="0" t="e">
        <f>+#REF!+#REF!</f>
        <v>#REF!</v>
      </c>
      <c r="BT43" s="0" t="e">
        <f>+#REF!+#REF!</f>
        <v>#REF!</v>
      </c>
      <c r="BU43" s="0" t="e">
        <f>+#REF!+#REF!</f>
        <v>#REF!</v>
      </c>
      <c r="BV43" s="0" t="e">
        <f>+#REF!+#REF!</f>
        <v>#REF!</v>
      </c>
      <c r="BW43" s="0" t="e">
        <f>+#REF!+#REF!</f>
        <v>#REF!</v>
      </c>
      <c r="BX43" s="0" t="e">
        <f>+#REF!+#REF!</f>
        <v>#REF!</v>
      </c>
      <c r="BY43" s="0" t="e">
        <f>+#REF!+#REF!</f>
        <v>#REF!</v>
      </c>
      <c r="BZ43" s="0" t="e">
        <f>+#REF!+#REF!</f>
        <v>#REF!</v>
      </c>
      <c r="CA43" s="0" t="e">
        <f>+#REF!+#REF!</f>
        <v>#REF!</v>
      </c>
      <c r="CB43" s="0" t="e">
        <f>+#REF!+#REF!</f>
        <v>#REF!</v>
      </c>
      <c r="CC43" s="0" t="e">
        <f>+#REF!+#REF!</f>
        <v>#REF!</v>
      </c>
      <c r="CD43" s="0" t="e">
        <f>+#REF!+#REF!</f>
        <v>#REF!</v>
      </c>
      <c r="CE43" s="0" t="e">
        <f>+#REF!+#REF!</f>
        <v>#REF!</v>
      </c>
      <c r="CF43" s="0" t="e">
        <f>+#REF!+#REF!</f>
        <v>#REF!</v>
      </c>
      <c r="CG43" s="0" t="e">
        <f>+#REF!+#REF!</f>
        <v>#REF!</v>
      </c>
      <c r="CH43" s="0" t="e">
        <f>+#REF!+#REF!</f>
        <v>#REF!</v>
      </c>
      <c r="CI43" s="0" t="e">
        <f>+#REF!+#REF!</f>
        <v>#REF!</v>
      </c>
      <c r="CJ43" s="0" t="e">
        <f>+#REF!+#REF!</f>
        <v>#REF!</v>
      </c>
      <c r="CK43" s="0" t="e">
        <f>+#REF!+#REF!</f>
        <v>#REF!</v>
      </c>
      <c r="CL43" s="0" t="e">
        <f>+#REF!+#REF!</f>
        <v>#REF!</v>
      </c>
      <c r="CM43" s="0" t="e">
        <f>+#REF!+#REF!</f>
        <v>#REF!</v>
      </c>
      <c r="CN43" s="0" t="e">
        <f>+#REF!+#REF!</f>
        <v>#REF!</v>
      </c>
      <c r="CO43" s="0" t="e">
        <f>+#REF!+#REF!</f>
        <v>#REF!</v>
      </c>
      <c r="CP43" s="0" t="e">
        <f>+#REF!+#REF!</f>
        <v>#REF!</v>
      </c>
      <c r="CQ43" s="0" t="e">
        <f>+#REF!+#REF!</f>
        <v>#REF!</v>
      </c>
      <c r="CR43" s="0" t="e">
        <f>+#REF!+#REF!</f>
        <v>#REF!</v>
      </c>
      <c r="CS43" s="0" t="e">
        <f>+#REF!+#REF!</f>
        <v>#REF!</v>
      </c>
      <c r="CT43" s="0" t="e">
        <f>+#REF!+#REF!</f>
        <v>#REF!</v>
      </c>
      <c r="CU43" s="0" t="e">
        <f>+#REF!+#REF!</f>
        <v>#REF!</v>
      </c>
      <c r="CV43" s="0" t="e">
        <f>+#REF!+#REF!</f>
        <v>#REF!</v>
      </c>
      <c r="CW43" s="0" t="e">
        <f>+#REF!+#REF!</f>
        <v>#REF!</v>
      </c>
      <c r="CX43" s="0" t="e">
        <f>+#REF!+#REF!</f>
        <v>#REF!</v>
      </c>
      <c r="CY43" s="0" t="e">
        <f>+#REF!+#REF!</f>
        <v>#REF!</v>
      </c>
      <c r="CZ43" s="0" t="e">
        <f>+#REF!+#REF!</f>
        <v>#REF!</v>
      </c>
      <c r="DA43" s="0" t="e">
        <f>+#REF!+#REF!</f>
        <v>#REF!</v>
      </c>
      <c r="DB43" s="0" t="e">
        <f>+#REF!+#REF!</f>
        <v>#REF!</v>
      </c>
      <c r="DC43" s="0" t="e">
        <f>+#REF!+#REF!</f>
        <v>#REF!</v>
      </c>
      <c r="DD43" s="0" t="e">
        <f>+#REF!+#REF!</f>
        <v>#REF!</v>
      </c>
      <c r="DE43" s="0" t="e">
        <f>+#REF!+#REF!</f>
        <v>#REF!</v>
      </c>
      <c r="DF43" s="0" t="e">
        <f>+#REF!+#REF!</f>
        <v>#REF!</v>
      </c>
      <c r="DG43" s="0" t="e">
        <f>+#REF!+#REF!</f>
        <v>#REF!</v>
      </c>
      <c r="DH43" s="0" t="e">
        <f>+#REF!+#REF!</f>
        <v>#REF!</v>
      </c>
      <c r="DI43" s="0" t="e">
        <f>+#REF!+#REF!</f>
        <v>#REF!</v>
      </c>
      <c r="DJ43" s="0" t="e">
        <f>+#REF!+#REF!</f>
        <v>#REF!</v>
      </c>
      <c r="DK43" s="0" t="e">
        <f>+#REF!+#REF!</f>
        <v>#REF!</v>
      </c>
      <c r="DL43" s="0" t="e">
        <f>+#REF!+#REF!</f>
        <v>#REF!</v>
      </c>
      <c r="DM43" s="0" t="e">
        <f>+#REF!+#REF!</f>
        <v>#REF!</v>
      </c>
      <c r="DN43" s="0" t="e">
        <f>+#REF!+#REF!</f>
        <v>#REF!</v>
      </c>
      <c r="DO43" s="0" t="e">
        <f>+#REF!+#REF!</f>
        <v>#REF!</v>
      </c>
      <c r="DP43" s="0" t="e">
        <f>+#REF!+#REF!</f>
        <v>#REF!</v>
      </c>
      <c r="DQ43" s="0" t="e">
        <f>+#REF!+#REF!</f>
        <v>#REF!</v>
      </c>
      <c r="DR43" s="0" t="e">
        <f>+#REF!+#REF!</f>
        <v>#REF!</v>
      </c>
      <c r="DS43" s="0" t="e">
        <f>+#REF!+#REF!</f>
        <v>#REF!</v>
      </c>
      <c r="DT43" s="0" t="e">
        <f>+#REF!+#REF!</f>
        <v>#REF!</v>
      </c>
      <c r="DU43" s="0" t="e">
        <f>+#REF!+#REF!</f>
        <v>#REF!</v>
      </c>
      <c r="DV43" s="0" t="e">
        <f>+#REF!+#REF!</f>
        <v>#REF!</v>
      </c>
      <c r="DW43" s="0" t="e">
        <f>+#REF!+#REF!</f>
        <v>#REF!</v>
      </c>
      <c r="DX43" s="0" t="e">
        <f>+#REF!+#REF!</f>
        <v>#REF!</v>
      </c>
      <c r="DY43" s="0" t="e">
        <f>+#REF!+#REF!</f>
        <v>#REF!</v>
      </c>
      <c r="DZ43" s="0" t="e">
        <f>+#REF!+#REF!</f>
        <v>#REF!</v>
      </c>
      <c r="EA43" s="0" t="e">
        <f>+#REF!+#REF!</f>
        <v>#REF!</v>
      </c>
      <c r="EB43" s="0" t="e">
        <f>+#REF!+#REF!</f>
        <v>#REF!</v>
      </c>
      <c r="EC43" s="0" t="e">
        <f>+#REF!+#REF!</f>
        <v>#REF!</v>
      </c>
      <c r="ED43" s="0" t="e">
        <f>+#REF!+#REF!</f>
        <v>#REF!</v>
      </c>
      <c r="EE43" s="0" t="e">
        <f>+#REF!+#REF!</f>
        <v>#REF!</v>
      </c>
      <c r="EF43" s="0" t="e">
        <f>+#REF!+#REF!</f>
        <v>#REF!</v>
      </c>
      <c r="EG43" s="0" t="e">
        <f>+#REF!+#REF!</f>
        <v>#REF!</v>
      </c>
      <c r="EH43" s="0" t="e">
        <f>+#REF!+#REF!</f>
        <v>#REF!</v>
      </c>
      <c r="EI43" s="0" t="e">
        <f>+#REF!+#REF!</f>
        <v>#REF!</v>
      </c>
      <c r="EJ43" s="0" t="e">
        <f>+#REF!+#REF!</f>
        <v>#REF!</v>
      </c>
      <c r="EK43" s="0" t="e">
        <f>+#REF!+#REF!</f>
        <v>#REF!</v>
      </c>
      <c r="EL43" s="0" t="e">
        <f>+#REF!+#REF!</f>
        <v>#REF!</v>
      </c>
      <c r="EM43" s="0" t="e">
        <f>+#REF!+#REF!</f>
        <v>#REF!</v>
      </c>
      <c r="EN43" s="0" t="e">
        <f>+#REF!+#REF!</f>
        <v>#REF!</v>
      </c>
      <c r="EO43" s="0" t="e">
        <f>+#REF!+#REF!</f>
        <v>#REF!</v>
      </c>
      <c r="EP43" s="0" t="e">
        <f>+#REF!+#REF!</f>
        <v>#REF!</v>
      </c>
      <c r="EQ43" s="0" t="e">
        <f>+#REF!+#REF!</f>
        <v>#REF!</v>
      </c>
      <c r="ER43" s="0" t="e">
        <f>+#REF!+#REF!</f>
        <v>#REF!</v>
      </c>
      <c r="ES43" s="0" t="e">
        <f>+#REF!+#REF!</f>
        <v>#REF!</v>
      </c>
      <c r="ET43" s="0" t="e">
        <f>+#REF!+#REF!</f>
        <v>#REF!</v>
      </c>
      <c r="EU43" s="0" t="e">
        <f>+#REF!+#REF!</f>
        <v>#REF!</v>
      </c>
      <c r="EV43" s="0" t="e">
        <f>+#REF!+#REF!</f>
        <v>#REF!</v>
      </c>
      <c r="EW43" s="0" t="e">
        <f>+#REF!+#REF!</f>
        <v>#REF!</v>
      </c>
      <c r="EX43" s="0" t="e">
        <f>+#REF!+#REF!</f>
        <v>#REF!</v>
      </c>
      <c r="EY43" s="0" t="e">
        <f>+#REF!+#REF!</f>
        <v>#REF!</v>
      </c>
      <c r="EZ43" s="0" t="e">
        <f>+#REF!+#REF!</f>
        <v>#REF!</v>
      </c>
      <c r="FA43" s="0" t="e">
        <f>+#REF!+#REF!</f>
        <v>#REF!</v>
      </c>
      <c r="FB43" s="0" t="e">
        <f>+#REF!+#REF!</f>
        <v>#REF!</v>
      </c>
      <c r="FC43" s="0" t="e">
        <f>+#REF!+#REF!</f>
        <v>#REF!</v>
      </c>
      <c r="FD43" s="0" t="e">
        <f>+#REF!+#REF!</f>
        <v>#REF!</v>
      </c>
      <c r="FE43" s="0" t="e">
        <f>+#REF!+#REF!</f>
        <v>#REF!</v>
      </c>
    </row>
    <row customFormat="1" ht="13.199999999999999" customHeight="1" r="44" s="0">
      <c r="A44" s="0">
        <v>303</v>
      </c>
      <c r="B44" s="0" t="s">
        <v>54</v>
      </c>
      <c r="C44" s="0" t="s">
        <v>118</v>
      </c>
      <c r="F44" s="0" t="e">
        <f>+#REF!+#REF!</f>
        <v>#REF!</v>
      </c>
      <c r="G44" s="0" t="e">
        <f>+#REF!+#REF!</f>
        <v>#REF!</v>
      </c>
      <c r="H44" s="0" t="e">
        <f>+#REF!+#REF!</f>
        <v>#REF!</v>
      </c>
      <c r="I44" s="0" t="e">
        <f>+#REF!+#REF!</f>
        <v>#REF!</v>
      </c>
      <c r="J44" s="0" t="e">
        <f>+#REF!+#REF!</f>
        <v>#REF!</v>
      </c>
      <c r="K44" s="0" t="e">
        <f>+#REF!+#REF!</f>
        <v>#REF!</v>
      </c>
      <c r="L44" s="0" t="e">
        <f>+#REF!+#REF!</f>
        <v>#REF!</v>
      </c>
      <c r="M44" s="0" t="e">
        <f>+#REF!+#REF!</f>
        <v>#REF!</v>
      </c>
      <c r="N44" s="0" t="e">
        <f>+#REF!+#REF!</f>
        <v>#REF!</v>
      </c>
      <c r="O44" s="0" t="e">
        <f>+#REF!+#REF!</f>
        <v>#REF!</v>
      </c>
      <c r="P44" s="0" t="e">
        <f>+#REF!+#REF!</f>
        <v>#REF!</v>
      </c>
      <c r="Q44" s="0" t="e">
        <f>+#REF!+#REF!</f>
        <v>#REF!</v>
      </c>
      <c r="R44" s="0" t="e">
        <f>+#REF!+#REF!</f>
        <v>#REF!</v>
      </c>
      <c r="S44" s="0" t="e">
        <f>+#REF!+#REF!</f>
        <v>#REF!</v>
      </c>
      <c r="T44" s="0" t="e">
        <f>+#REF!+#REF!</f>
        <v>#REF!</v>
      </c>
      <c r="U44" s="0" t="e">
        <f>+#REF!+#REF!</f>
        <v>#REF!</v>
      </c>
      <c r="V44" s="0" t="e">
        <f>+#REF!+#REF!</f>
        <v>#REF!</v>
      </c>
      <c r="W44" s="0" t="e">
        <f>+#REF!+#REF!</f>
        <v>#REF!</v>
      </c>
      <c r="X44" s="0" t="e">
        <f>+#REF!+#REF!</f>
        <v>#REF!</v>
      </c>
      <c r="Y44" s="0" t="e">
        <f>+#REF!+#REF!</f>
        <v>#REF!</v>
      </c>
      <c r="Z44" s="0" t="e">
        <f>+#REF!+#REF!</f>
        <v>#REF!</v>
      </c>
      <c r="AA44" s="0" t="e">
        <f>+#REF!+#REF!</f>
        <v>#REF!</v>
      </c>
      <c r="AB44" s="0" t="e">
        <f>+#REF!+#REF!</f>
        <v>#REF!</v>
      </c>
      <c r="AC44" s="0" t="e">
        <f>+#REF!+#REF!</f>
        <v>#REF!</v>
      </c>
      <c r="AD44" s="0" t="e">
        <f>+#REF!+#REF!</f>
        <v>#REF!</v>
      </c>
      <c r="AE44" s="0" t="e">
        <f>+#REF!+#REF!</f>
        <v>#REF!</v>
      </c>
      <c r="AF44" s="0" t="e">
        <f>+#REF!+#REF!</f>
        <v>#REF!</v>
      </c>
      <c r="AG44" s="0" t="e">
        <f>+#REF!+#REF!</f>
        <v>#REF!</v>
      </c>
      <c r="AH44" s="0" t="e">
        <f>+#REF!+#REF!</f>
        <v>#REF!</v>
      </c>
      <c r="AI44" s="0" t="e">
        <f>+#REF!+#REF!</f>
        <v>#REF!</v>
      </c>
      <c r="AJ44" s="0" t="e">
        <f>+#REF!+#REF!</f>
        <v>#REF!</v>
      </c>
      <c r="AK44" s="0" t="e">
        <f>+#REF!+#REF!</f>
        <v>#REF!</v>
      </c>
      <c r="AL44" s="0" t="e">
        <f>+#REF!+#REF!</f>
        <v>#REF!</v>
      </c>
      <c r="AM44" s="0" t="e">
        <f>+#REF!+#REF!</f>
        <v>#REF!</v>
      </c>
      <c r="AN44" s="0" t="e">
        <f>+#REF!+#REF!</f>
        <v>#REF!</v>
      </c>
      <c r="AO44" s="0" t="e">
        <f>+#REF!+#REF!</f>
        <v>#REF!</v>
      </c>
      <c r="AP44" s="0" t="e">
        <f>+#REF!+#REF!</f>
        <v>#REF!</v>
      </c>
      <c r="AQ44" s="0" t="e">
        <f>+#REF!+#REF!</f>
        <v>#REF!</v>
      </c>
      <c r="AR44" s="0" t="e">
        <f>+#REF!+#REF!</f>
        <v>#REF!</v>
      </c>
      <c r="AS44" s="0" t="e">
        <f>+#REF!+#REF!</f>
        <v>#REF!</v>
      </c>
      <c r="AT44" s="0" t="e">
        <f>+#REF!+#REF!</f>
        <v>#REF!</v>
      </c>
      <c r="AU44" s="0" t="e">
        <f>+#REF!+#REF!</f>
        <v>#REF!</v>
      </c>
      <c r="AV44" s="0" t="e">
        <f>+#REF!+#REF!</f>
        <v>#REF!</v>
      </c>
      <c r="AW44" s="0" t="e">
        <f>+#REF!+#REF!</f>
        <v>#REF!</v>
      </c>
      <c r="AX44" s="0" t="e">
        <f>+#REF!+#REF!</f>
        <v>#REF!</v>
      </c>
      <c r="AY44" s="0" t="e">
        <f>+#REF!+#REF!</f>
        <v>#REF!</v>
      </c>
      <c r="AZ44" s="0" t="e">
        <f>+#REF!+#REF!</f>
        <v>#REF!</v>
      </c>
      <c r="BA44" s="0" t="e">
        <f>+#REF!+#REF!</f>
        <v>#REF!</v>
      </c>
      <c r="BB44" s="0" t="e">
        <f>+#REF!+#REF!</f>
        <v>#REF!</v>
      </c>
      <c r="BC44" s="0" t="e">
        <f>+#REF!+#REF!</f>
        <v>#REF!</v>
      </c>
      <c r="BD44" s="0" t="e">
        <f>+#REF!+#REF!</f>
        <v>#REF!</v>
      </c>
      <c r="BE44" s="0" t="e">
        <f>+#REF!+#REF!</f>
        <v>#REF!</v>
      </c>
      <c r="BF44" s="0" t="e">
        <f>+#REF!+#REF!</f>
        <v>#REF!</v>
      </c>
      <c r="BG44" s="0" t="e">
        <f>+#REF!+#REF!</f>
        <v>#REF!</v>
      </c>
      <c r="BH44" s="0" t="e">
        <f>+#REF!+#REF!</f>
        <v>#REF!</v>
      </c>
      <c r="BI44" s="0" t="e">
        <f>+#REF!+#REF!</f>
        <v>#REF!</v>
      </c>
      <c r="BJ44" s="0" t="e">
        <f>+#REF!+#REF!</f>
        <v>#REF!</v>
      </c>
      <c r="BK44" s="0" t="e">
        <f>+#REF!+#REF!</f>
        <v>#REF!</v>
      </c>
      <c r="BL44" s="0" t="e">
        <f>+#REF!+#REF!</f>
        <v>#REF!</v>
      </c>
      <c r="BM44" s="0" t="e">
        <f>+#REF!+#REF!</f>
        <v>#REF!</v>
      </c>
      <c r="BN44" s="0" t="e">
        <f>+#REF!+#REF!</f>
        <v>#REF!</v>
      </c>
      <c r="BO44" s="0" t="e">
        <f>+#REF!+#REF!</f>
        <v>#REF!</v>
      </c>
      <c r="BP44" s="0" t="e">
        <f>+#REF!+#REF!</f>
        <v>#REF!</v>
      </c>
      <c r="BQ44" s="0" t="e">
        <f>+#REF!+#REF!</f>
        <v>#REF!</v>
      </c>
      <c r="BR44" s="0" t="e">
        <f>+#REF!+#REF!</f>
        <v>#REF!</v>
      </c>
      <c r="BS44" s="0" t="e">
        <f>+#REF!+#REF!</f>
        <v>#REF!</v>
      </c>
      <c r="BT44" s="0" t="e">
        <f>+#REF!+#REF!</f>
        <v>#REF!</v>
      </c>
      <c r="BU44" s="0" t="e">
        <f>+#REF!+#REF!</f>
        <v>#REF!</v>
      </c>
      <c r="BV44" s="0" t="e">
        <f>+#REF!+#REF!</f>
        <v>#REF!</v>
      </c>
      <c r="BW44" s="0" t="e">
        <f>+#REF!+#REF!</f>
        <v>#REF!</v>
      </c>
      <c r="BX44" s="0" t="e">
        <f>+#REF!+#REF!</f>
        <v>#REF!</v>
      </c>
      <c r="BY44" s="0" t="e">
        <f>+#REF!+#REF!</f>
        <v>#REF!</v>
      </c>
      <c r="BZ44" s="0" t="e">
        <f>+#REF!+#REF!</f>
        <v>#REF!</v>
      </c>
      <c r="CA44" s="0" t="e">
        <f>+#REF!+#REF!</f>
        <v>#REF!</v>
      </c>
      <c r="CB44" s="0" t="e">
        <f>+#REF!+#REF!</f>
        <v>#REF!</v>
      </c>
      <c r="CC44" s="0" t="e">
        <f>+#REF!+#REF!</f>
        <v>#REF!</v>
      </c>
      <c r="CD44" s="0" t="e">
        <f>+#REF!+#REF!</f>
        <v>#REF!</v>
      </c>
      <c r="CE44" s="0" t="e">
        <f>+#REF!+#REF!</f>
        <v>#REF!</v>
      </c>
      <c r="CF44" s="0" t="e">
        <f>+#REF!+#REF!</f>
        <v>#REF!</v>
      </c>
      <c r="CG44" s="0" t="e">
        <f>+#REF!+#REF!</f>
        <v>#REF!</v>
      </c>
      <c r="CH44" s="0" t="e">
        <f>+#REF!+#REF!</f>
        <v>#REF!</v>
      </c>
      <c r="CI44" s="0" t="e">
        <f>+#REF!+#REF!</f>
        <v>#REF!</v>
      </c>
      <c r="CJ44" s="0" t="e">
        <f>+#REF!+#REF!</f>
        <v>#REF!</v>
      </c>
      <c r="CK44" s="0" t="e">
        <f>+#REF!+#REF!</f>
        <v>#REF!</v>
      </c>
      <c r="CL44" s="0" t="e">
        <f>+#REF!+#REF!</f>
        <v>#REF!</v>
      </c>
      <c r="CM44" s="0" t="e">
        <f>+#REF!+#REF!</f>
        <v>#REF!</v>
      </c>
      <c r="CN44" s="0" t="e">
        <f>+#REF!+#REF!</f>
        <v>#REF!</v>
      </c>
      <c r="CO44" s="0" t="e">
        <f>+#REF!+#REF!</f>
        <v>#REF!</v>
      </c>
      <c r="CP44" s="0" t="e">
        <f>+#REF!+#REF!</f>
        <v>#REF!</v>
      </c>
      <c r="CQ44" s="0" t="e">
        <f>+#REF!+#REF!</f>
        <v>#REF!</v>
      </c>
      <c r="CR44" s="0" t="e">
        <f>+#REF!+#REF!</f>
        <v>#REF!</v>
      </c>
      <c r="CS44" s="0" t="e">
        <f>+#REF!+#REF!</f>
        <v>#REF!</v>
      </c>
      <c r="CT44" s="0" t="e">
        <f>+#REF!+#REF!</f>
        <v>#REF!</v>
      </c>
      <c r="CU44" s="0" t="e">
        <f>+#REF!+#REF!</f>
        <v>#REF!</v>
      </c>
      <c r="CV44" s="0" t="e">
        <f>+#REF!+#REF!</f>
        <v>#REF!</v>
      </c>
      <c r="CW44" s="0" t="e">
        <f>+#REF!+#REF!</f>
        <v>#REF!</v>
      </c>
      <c r="CX44" s="0" t="e">
        <f>+#REF!+#REF!</f>
        <v>#REF!</v>
      </c>
      <c r="CY44" s="0" t="e">
        <f>+#REF!+#REF!</f>
        <v>#REF!</v>
      </c>
      <c r="CZ44" s="0" t="e">
        <f>+#REF!+#REF!</f>
        <v>#REF!</v>
      </c>
      <c r="DA44" s="0" t="e">
        <f>+#REF!+#REF!</f>
        <v>#REF!</v>
      </c>
      <c r="DB44" s="0" t="e">
        <f>+#REF!+#REF!</f>
        <v>#REF!</v>
      </c>
      <c r="DC44" s="0" t="e">
        <f>+#REF!+#REF!</f>
        <v>#REF!</v>
      </c>
      <c r="DD44" s="0" t="e">
        <f>+#REF!+#REF!</f>
        <v>#REF!</v>
      </c>
      <c r="DE44" s="0" t="e">
        <f>+#REF!+#REF!</f>
        <v>#REF!</v>
      </c>
      <c r="DF44" s="0" t="e">
        <f>+#REF!+#REF!</f>
        <v>#REF!</v>
      </c>
      <c r="DG44" s="0" t="e">
        <f>+#REF!+#REF!</f>
        <v>#REF!</v>
      </c>
      <c r="DH44" s="0" t="e">
        <f>+#REF!+#REF!</f>
        <v>#REF!</v>
      </c>
      <c r="DI44" s="0" t="e">
        <f>+#REF!+#REF!</f>
        <v>#REF!</v>
      </c>
      <c r="DJ44" s="0" t="e">
        <f>+#REF!+#REF!</f>
        <v>#REF!</v>
      </c>
      <c r="DK44" s="0" t="e">
        <f>+#REF!+#REF!</f>
        <v>#REF!</v>
      </c>
      <c r="DL44" s="0" t="e">
        <f>+#REF!+#REF!</f>
        <v>#REF!</v>
      </c>
      <c r="DM44" s="0" t="e">
        <f>+#REF!+#REF!</f>
        <v>#REF!</v>
      </c>
      <c r="DN44" s="0" t="e">
        <f>+#REF!+#REF!</f>
        <v>#REF!</v>
      </c>
      <c r="DO44" s="0" t="e">
        <f>+#REF!+#REF!</f>
        <v>#REF!</v>
      </c>
      <c r="DP44" s="0" t="e">
        <f>+#REF!+#REF!</f>
        <v>#REF!</v>
      </c>
      <c r="DQ44" s="0" t="e">
        <f>+#REF!+#REF!</f>
        <v>#REF!</v>
      </c>
      <c r="DR44" s="0" t="e">
        <f>+#REF!+#REF!</f>
        <v>#REF!</v>
      </c>
      <c r="DS44" s="0" t="e">
        <f>+#REF!+#REF!</f>
        <v>#REF!</v>
      </c>
      <c r="DT44" s="0" t="e">
        <f>+#REF!+#REF!</f>
        <v>#REF!</v>
      </c>
      <c r="DU44" s="0" t="e">
        <f>+#REF!+#REF!</f>
        <v>#REF!</v>
      </c>
      <c r="DV44" s="0" t="e">
        <f>+#REF!+#REF!</f>
        <v>#REF!</v>
      </c>
      <c r="DW44" s="0" t="e">
        <f>+#REF!+#REF!</f>
        <v>#REF!</v>
      </c>
      <c r="DX44" s="0" t="e">
        <f>+#REF!+#REF!</f>
        <v>#REF!</v>
      </c>
      <c r="DY44" s="0" t="e">
        <f>+#REF!+#REF!</f>
        <v>#REF!</v>
      </c>
      <c r="DZ44" s="0" t="e">
        <f>+#REF!+#REF!</f>
        <v>#REF!</v>
      </c>
      <c r="EA44" s="0" t="e">
        <f>+#REF!+#REF!</f>
        <v>#REF!</v>
      </c>
      <c r="EB44" s="0" t="e">
        <f>+#REF!+#REF!</f>
        <v>#REF!</v>
      </c>
      <c r="EC44" s="0" t="e">
        <f>+#REF!+#REF!</f>
        <v>#REF!</v>
      </c>
      <c r="ED44" s="0" t="e">
        <f>+#REF!+#REF!</f>
        <v>#REF!</v>
      </c>
      <c r="EE44" s="0" t="e">
        <f>+#REF!+#REF!</f>
        <v>#REF!</v>
      </c>
      <c r="EF44" s="0" t="e">
        <f>+#REF!+#REF!</f>
        <v>#REF!</v>
      </c>
      <c r="EG44" s="0" t="e">
        <f>+#REF!+#REF!</f>
        <v>#REF!</v>
      </c>
      <c r="EH44" s="0" t="e">
        <f>+#REF!+#REF!</f>
        <v>#REF!</v>
      </c>
      <c r="EI44" s="0" t="e">
        <f>+#REF!+#REF!</f>
        <v>#REF!</v>
      </c>
      <c r="EJ44" s="0" t="e">
        <f>+#REF!+#REF!</f>
        <v>#REF!</v>
      </c>
      <c r="EK44" s="0" t="e">
        <f>+#REF!+#REF!</f>
        <v>#REF!</v>
      </c>
      <c r="EL44" s="0" t="e">
        <f>+#REF!+#REF!</f>
        <v>#REF!</v>
      </c>
      <c r="EM44" s="0" t="e">
        <f>+#REF!+#REF!</f>
        <v>#REF!</v>
      </c>
      <c r="EN44" s="0" t="e">
        <f>+#REF!+#REF!</f>
        <v>#REF!</v>
      </c>
      <c r="EO44" s="0" t="e">
        <f>+#REF!+#REF!</f>
        <v>#REF!</v>
      </c>
      <c r="EP44" s="0" t="e">
        <f>+#REF!+#REF!</f>
        <v>#REF!</v>
      </c>
      <c r="EQ44" s="0" t="e">
        <f>+#REF!+#REF!</f>
        <v>#REF!</v>
      </c>
      <c r="ER44" s="0" t="e">
        <f>+#REF!+#REF!</f>
        <v>#REF!</v>
      </c>
      <c r="ES44" s="0" t="e">
        <f>+#REF!+#REF!</f>
        <v>#REF!</v>
      </c>
      <c r="ET44" s="0" t="e">
        <f>+#REF!+#REF!</f>
        <v>#REF!</v>
      </c>
      <c r="EU44" s="0" t="e">
        <f>+#REF!+#REF!</f>
        <v>#REF!</v>
      </c>
      <c r="EV44" s="0" t="e">
        <f>+#REF!+#REF!</f>
        <v>#REF!</v>
      </c>
      <c r="EW44" s="0" t="e">
        <f>+#REF!+#REF!</f>
        <v>#REF!</v>
      </c>
      <c r="EX44" s="0" t="e">
        <f>+#REF!+#REF!</f>
        <v>#REF!</v>
      </c>
      <c r="EY44" s="0" t="e">
        <f>+#REF!+#REF!</f>
        <v>#REF!</v>
      </c>
      <c r="EZ44" s="0" t="e">
        <f>+#REF!+#REF!</f>
        <v>#REF!</v>
      </c>
      <c r="FA44" s="0" t="e">
        <f>+#REF!+#REF!</f>
        <v>#REF!</v>
      </c>
      <c r="FB44" s="0" t="e">
        <f>+#REF!+#REF!</f>
        <v>#REF!</v>
      </c>
      <c r="FC44" s="0" t="e">
        <f>+#REF!+#REF!</f>
        <v>#REF!</v>
      </c>
      <c r="FD44" s="0" t="e">
        <f>+#REF!+#REF!</f>
        <v>#REF!</v>
      </c>
      <c r="FE44" s="0" t="e">
        <f>+#REF!+#REF!</f>
        <v>#REF!</v>
      </c>
    </row>
    <row customFormat="1" ht="13.199999999999999" customHeight="1" r="45" s="0">
      <c r="A45" s="0">
        <v>304</v>
      </c>
      <c r="B45" s="0" t="s">
        <v>131</v>
      </c>
      <c r="C45" s="0">
        <v>55</v>
      </c>
      <c r="D45" s="0" t="s">
        <v>55</v>
      </c>
      <c r="F45" s="0" t="e">
        <f>+#REF!+#REF!</f>
        <v>#REF!</v>
      </c>
      <c r="G45" s="0" t="e">
        <f>+#REF!+#REF!</f>
        <v>#REF!</v>
      </c>
      <c r="H45" s="0" t="e">
        <f>+#REF!+#REF!</f>
        <v>#REF!</v>
      </c>
      <c r="I45" s="0" t="e">
        <f>+#REF!+#REF!</f>
        <v>#REF!</v>
      </c>
      <c r="J45" s="0" t="e">
        <f>+#REF!+#REF!</f>
        <v>#REF!</v>
      </c>
      <c r="K45" s="0" t="e">
        <f>+#REF!+#REF!</f>
        <v>#REF!</v>
      </c>
      <c r="L45" s="0" t="e">
        <f>+#REF!+#REF!</f>
        <v>#REF!</v>
      </c>
      <c r="M45" s="0" t="e">
        <f>+#REF!+#REF!</f>
        <v>#REF!</v>
      </c>
      <c r="N45" s="0" t="e">
        <f>+#REF!+#REF!</f>
        <v>#REF!</v>
      </c>
      <c r="O45" s="0" t="e">
        <f>+#REF!+#REF!</f>
        <v>#REF!</v>
      </c>
      <c r="P45" s="0" t="e">
        <f>+#REF!+#REF!</f>
        <v>#REF!</v>
      </c>
      <c r="Q45" s="0" t="e">
        <f>+#REF!+#REF!</f>
        <v>#REF!</v>
      </c>
      <c r="R45" s="0" t="e">
        <f>+#REF!+#REF!</f>
        <v>#REF!</v>
      </c>
      <c r="S45" s="0" t="e">
        <f>+#REF!+#REF!</f>
        <v>#REF!</v>
      </c>
      <c r="T45" s="0" t="e">
        <f>+#REF!+#REF!</f>
        <v>#REF!</v>
      </c>
      <c r="U45" s="0" t="e">
        <f>+#REF!+#REF!</f>
        <v>#REF!</v>
      </c>
      <c r="V45" s="0" t="e">
        <f>+#REF!+#REF!</f>
        <v>#REF!</v>
      </c>
      <c r="W45" s="0" t="e">
        <f>+#REF!+#REF!</f>
        <v>#REF!</v>
      </c>
      <c r="X45" s="0" t="e">
        <f>+#REF!+#REF!</f>
        <v>#REF!</v>
      </c>
      <c r="Y45" s="0" t="e">
        <f>+#REF!+#REF!</f>
        <v>#REF!</v>
      </c>
      <c r="Z45" s="0" t="e">
        <f>+#REF!+#REF!</f>
        <v>#REF!</v>
      </c>
      <c r="AA45" s="0" t="e">
        <f>+#REF!+#REF!</f>
        <v>#REF!</v>
      </c>
      <c r="AB45" s="0" t="e">
        <f>+#REF!+#REF!</f>
        <v>#REF!</v>
      </c>
      <c r="AC45" s="0" t="e">
        <f>+#REF!+#REF!</f>
        <v>#REF!</v>
      </c>
      <c r="AD45" s="0" t="e">
        <f>+#REF!+#REF!</f>
        <v>#REF!</v>
      </c>
      <c r="AE45" s="0" t="e">
        <f>+#REF!+#REF!</f>
        <v>#REF!</v>
      </c>
      <c r="AF45" s="0" t="e">
        <f>+#REF!+#REF!</f>
        <v>#REF!</v>
      </c>
      <c r="AG45" s="0" t="e">
        <f>+#REF!+#REF!</f>
        <v>#REF!</v>
      </c>
      <c r="AH45" s="0" t="e">
        <f>+#REF!+#REF!</f>
        <v>#REF!</v>
      </c>
      <c r="AI45" s="0" t="e">
        <f>+#REF!+#REF!</f>
        <v>#REF!</v>
      </c>
      <c r="AJ45" s="0" t="e">
        <f>+#REF!+#REF!</f>
        <v>#REF!</v>
      </c>
      <c r="AK45" s="0" t="e">
        <f>+#REF!+#REF!</f>
        <v>#REF!</v>
      </c>
      <c r="AL45" s="0" t="e">
        <f>+#REF!+#REF!</f>
        <v>#REF!</v>
      </c>
      <c r="AM45" s="0" t="e">
        <f>+#REF!+#REF!</f>
        <v>#REF!</v>
      </c>
      <c r="AN45" s="0" t="e">
        <f>+#REF!+#REF!</f>
        <v>#REF!</v>
      </c>
      <c r="AO45" s="0" t="e">
        <f>+#REF!+#REF!</f>
        <v>#REF!</v>
      </c>
      <c r="AP45" s="0" t="e">
        <f>+#REF!+#REF!</f>
        <v>#REF!</v>
      </c>
      <c r="AQ45" s="0" t="e">
        <f>+#REF!+#REF!</f>
        <v>#REF!</v>
      </c>
      <c r="AR45" s="0" t="e">
        <f>+#REF!+#REF!</f>
        <v>#REF!</v>
      </c>
      <c r="AS45" s="0" t="e">
        <f>+#REF!+#REF!</f>
        <v>#REF!</v>
      </c>
      <c r="AT45" s="0" t="e">
        <f>+#REF!+#REF!</f>
        <v>#REF!</v>
      </c>
      <c r="AU45" s="0" t="e">
        <f>+#REF!+#REF!</f>
        <v>#REF!</v>
      </c>
      <c r="AV45" s="0" t="e">
        <f>+#REF!+#REF!</f>
        <v>#REF!</v>
      </c>
      <c r="AW45" s="0" t="e">
        <f>+#REF!+#REF!</f>
        <v>#REF!</v>
      </c>
      <c r="AX45" s="0" t="e">
        <f>+#REF!+#REF!</f>
        <v>#REF!</v>
      </c>
      <c r="AY45" s="0" t="e">
        <f>+#REF!+#REF!</f>
        <v>#REF!</v>
      </c>
      <c r="AZ45" s="0" t="e">
        <f>+#REF!+#REF!</f>
        <v>#REF!</v>
      </c>
      <c r="BA45" s="0" t="e">
        <f>+#REF!+#REF!</f>
        <v>#REF!</v>
      </c>
      <c r="BB45" s="0" t="e">
        <f>+#REF!+#REF!</f>
        <v>#REF!</v>
      </c>
      <c r="BC45" s="0" t="e">
        <f>+#REF!+#REF!</f>
        <v>#REF!</v>
      </c>
      <c r="BD45" s="0" t="e">
        <f>+#REF!+#REF!</f>
        <v>#REF!</v>
      </c>
      <c r="BE45" s="0" t="e">
        <f>+#REF!+#REF!</f>
        <v>#REF!</v>
      </c>
      <c r="BF45" s="0" t="e">
        <f>+#REF!+#REF!</f>
        <v>#REF!</v>
      </c>
      <c r="BG45" s="0" t="e">
        <f>+#REF!+#REF!</f>
        <v>#REF!</v>
      </c>
      <c r="BH45" s="0" t="e">
        <f>+#REF!+#REF!</f>
        <v>#REF!</v>
      </c>
      <c r="BI45" s="0" t="e">
        <f>+#REF!+#REF!</f>
        <v>#REF!</v>
      </c>
      <c r="BJ45" s="0" t="e">
        <f>+#REF!+#REF!</f>
        <v>#REF!</v>
      </c>
      <c r="BK45" s="0" t="e">
        <f>+#REF!+#REF!</f>
        <v>#REF!</v>
      </c>
      <c r="BL45" s="0" t="e">
        <f>+#REF!+#REF!</f>
        <v>#REF!</v>
      </c>
      <c r="BM45" s="0" t="e">
        <f>+#REF!+#REF!</f>
        <v>#REF!</v>
      </c>
      <c r="BN45" s="0" t="e">
        <f>+#REF!+#REF!</f>
        <v>#REF!</v>
      </c>
      <c r="BO45" s="0" t="e">
        <f>+#REF!+#REF!</f>
        <v>#REF!</v>
      </c>
      <c r="BP45" s="0" t="e">
        <f>+#REF!+#REF!</f>
        <v>#REF!</v>
      </c>
      <c r="BQ45" s="0" t="e">
        <f>+#REF!+#REF!</f>
        <v>#REF!</v>
      </c>
      <c r="BR45" s="0" t="e">
        <f>+#REF!+#REF!</f>
        <v>#REF!</v>
      </c>
      <c r="BS45" s="0" t="e">
        <f>+#REF!+#REF!</f>
        <v>#REF!</v>
      </c>
      <c r="BT45" s="0" t="e">
        <f>+#REF!+#REF!</f>
        <v>#REF!</v>
      </c>
      <c r="BU45" s="0" t="e">
        <f>+#REF!+#REF!</f>
        <v>#REF!</v>
      </c>
      <c r="BV45" s="0" t="e">
        <f>+#REF!+#REF!</f>
        <v>#REF!</v>
      </c>
      <c r="BW45" s="0" t="e">
        <f>+#REF!+#REF!</f>
        <v>#REF!</v>
      </c>
      <c r="BX45" s="0" t="e">
        <f>+#REF!+#REF!</f>
        <v>#REF!</v>
      </c>
      <c r="BY45" s="0" t="e">
        <f>+#REF!+#REF!</f>
        <v>#REF!</v>
      </c>
      <c r="BZ45" s="0" t="e">
        <f>+#REF!+#REF!</f>
        <v>#REF!</v>
      </c>
      <c r="CA45" s="0" t="e">
        <f>+#REF!+#REF!</f>
        <v>#REF!</v>
      </c>
      <c r="CB45" s="0" t="e">
        <f>+#REF!+#REF!</f>
        <v>#REF!</v>
      </c>
      <c r="CC45" s="0" t="e">
        <f>+#REF!+#REF!</f>
        <v>#REF!</v>
      </c>
      <c r="CD45" s="0" t="e">
        <f>+#REF!+#REF!</f>
        <v>#REF!</v>
      </c>
      <c r="CE45" s="0" t="e">
        <f>+#REF!+#REF!</f>
        <v>#REF!</v>
      </c>
      <c r="CF45" s="0" t="e">
        <f>+#REF!+#REF!</f>
        <v>#REF!</v>
      </c>
      <c r="CG45" s="0" t="e">
        <f>+#REF!+#REF!</f>
        <v>#REF!</v>
      </c>
      <c r="CH45" s="0" t="e">
        <f>+#REF!+#REF!</f>
        <v>#REF!</v>
      </c>
      <c r="CI45" s="0" t="e">
        <f>+#REF!+#REF!</f>
        <v>#REF!</v>
      </c>
      <c r="CJ45" s="0" t="e">
        <f>+#REF!+#REF!</f>
        <v>#REF!</v>
      </c>
      <c r="CK45" s="0" t="e">
        <f>+#REF!+#REF!</f>
        <v>#REF!</v>
      </c>
      <c r="CL45" s="0" t="e">
        <f>+#REF!+#REF!</f>
        <v>#REF!</v>
      </c>
      <c r="CM45" s="0" t="e">
        <f>+#REF!+#REF!</f>
        <v>#REF!</v>
      </c>
      <c r="CN45" s="0" t="e">
        <f>+#REF!+#REF!</f>
        <v>#REF!</v>
      </c>
      <c r="CO45" s="0" t="e">
        <f>+#REF!+#REF!</f>
        <v>#REF!</v>
      </c>
      <c r="CP45" s="0" t="e">
        <f>+#REF!+#REF!</f>
        <v>#REF!</v>
      </c>
      <c r="CQ45" s="0" t="e">
        <f>+#REF!+#REF!</f>
        <v>#REF!</v>
      </c>
      <c r="CR45" s="0" t="e">
        <f>+#REF!+#REF!</f>
        <v>#REF!</v>
      </c>
      <c r="CS45" s="0" t="e">
        <f>+#REF!+#REF!</f>
        <v>#REF!</v>
      </c>
      <c r="CT45" s="0" t="e">
        <f>+#REF!+#REF!</f>
        <v>#REF!</v>
      </c>
      <c r="CU45" s="0" t="e">
        <f>+#REF!+#REF!</f>
        <v>#REF!</v>
      </c>
      <c r="CV45" s="0" t="e">
        <f>+#REF!+#REF!</f>
        <v>#REF!</v>
      </c>
      <c r="CW45" s="0" t="e">
        <f>+#REF!+#REF!</f>
        <v>#REF!</v>
      </c>
      <c r="CX45" s="0" t="e">
        <f>+#REF!+#REF!</f>
        <v>#REF!</v>
      </c>
      <c r="CY45" s="0" t="e">
        <f>+#REF!+#REF!</f>
        <v>#REF!</v>
      </c>
      <c r="CZ45" s="0" t="e">
        <f>+#REF!+#REF!</f>
        <v>#REF!</v>
      </c>
      <c r="DA45" s="0" t="e">
        <f>+#REF!+#REF!</f>
        <v>#REF!</v>
      </c>
      <c r="DB45" s="0" t="e">
        <f>+#REF!+#REF!</f>
        <v>#REF!</v>
      </c>
      <c r="DC45" s="0" t="e">
        <f>+#REF!+#REF!</f>
        <v>#REF!</v>
      </c>
      <c r="DD45" s="0" t="e">
        <f>+#REF!+#REF!</f>
        <v>#REF!</v>
      </c>
      <c r="DE45" s="0" t="e">
        <f>+#REF!+#REF!</f>
        <v>#REF!</v>
      </c>
      <c r="DF45" s="0" t="e">
        <f>+#REF!+#REF!</f>
        <v>#REF!</v>
      </c>
      <c r="DG45" s="0" t="e">
        <f>+#REF!+#REF!</f>
        <v>#REF!</v>
      </c>
      <c r="DH45" s="0" t="e">
        <f>+#REF!+#REF!</f>
        <v>#REF!</v>
      </c>
      <c r="DI45" s="0" t="e">
        <f>+#REF!+#REF!</f>
        <v>#REF!</v>
      </c>
      <c r="DJ45" s="0" t="e">
        <f>+#REF!+#REF!</f>
        <v>#REF!</v>
      </c>
      <c r="DK45" s="0" t="e">
        <f>+#REF!+#REF!</f>
        <v>#REF!</v>
      </c>
      <c r="DL45" s="0" t="e">
        <f>+#REF!+#REF!</f>
        <v>#REF!</v>
      </c>
      <c r="DM45" s="0" t="e">
        <f>+#REF!+#REF!</f>
        <v>#REF!</v>
      </c>
      <c r="DN45" s="0" t="e">
        <f>+#REF!+#REF!</f>
        <v>#REF!</v>
      </c>
      <c r="DO45" s="0" t="e">
        <f>+#REF!+#REF!</f>
        <v>#REF!</v>
      </c>
      <c r="DP45" s="0" t="e">
        <f>+#REF!+#REF!</f>
        <v>#REF!</v>
      </c>
      <c r="DQ45" s="0" t="e">
        <f>+#REF!+#REF!</f>
        <v>#REF!</v>
      </c>
      <c r="DR45" s="0" t="e">
        <f>+#REF!+#REF!</f>
        <v>#REF!</v>
      </c>
      <c r="DS45" s="0" t="e">
        <f>+#REF!+#REF!</f>
        <v>#REF!</v>
      </c>
      <c r="DT45" s="0" t="e">
        <f>+#REF!+#REF!</f>
        <v>#REF!</v>
      </c>
      <c r="DU45" s="0" t="e">
        <f>+#REF!+#REF!</f>
        <v>#REF!</v>
      </c>
      <c r="DV45" s="0" t="e">
        <f>+#REF!+#REF!</f>
        <v>#REF!</v>
      </c>
      <c r="DW45" s="0" t="e">
        <f>+#REF!+#REF!</f>
        <v>#REF!</v>
      </c>
      <c r="DX45" s="0" t="e">
        <f>+#REF!+#REF!</f>
        <v>#REF!</v>
      </c>
      <c r="DY45" s="0" t="e">
        <f>+#REF!+#REF!</f>
        <v>#REF!</v>
      </c>
      <c r="DZ45" s="0" t="e">
        <f>+#REF!+#REF!</f>
        <v>#REF!</v>
      </c>
      <c r="EA45" s="0" t="e">
        <f>+#REF!+#REF!</f>
        <v>#REF!</v>
      </c>
      <c r="EB45" s="0" t="e">
        <f>+#REF!+#REF!</f>
        <v>#REF!</v>
      </c>
      <c r="EC45" s="0" t="e">
        <f>+#REF!+#REF!</f>
        <v>#REF!</v>
      </c>
      <c r="ED45" s="0" t="e">
        <f>+#REF!+#REF!</f>
        <v>#REF!</v>
      </c>
      <c r="EE45" s="0" t="e">
        <f>+#REF!+#REF!</f>
        <v>#REF!</v>
      </c>
      <c r="EF45" s="0" t="e">
        <f>+#REF!+#REF!</f>
        <v>#REF!</v>
      </c>
      <c r="EG45" s="0" t="e">
        <f>+#REF!+#REF!</f>
        <v>#REF!</v>
      </c>
      <c r="EH45" s="0" t="e">
        <f>+#REF!+#REF!</f>
        <v>#REF!</v>
      </c>
      <c r="EI45" s="0" t="e">
        <f>+#REF!+#REF!</f>
        <v>#REF!</v>
      </c>
      <c r="EJ45" s="0" t="e">
        <f>+#REF!+#REF!</f>
        <v>#REF!</v>
      </c>
      <c r="EK45" s="0" t="e">
        <f>+#REF!+#REF!</f>
        <v>#REF!</v>
      </c>
      <c r="EL45" s="0" t="e">
        <f>+#REF!+#REF!</f>
        <v>#REF!</v>
      </c>
      <c r="EM45" s="0" t="e">
        <f>+#REF!+#REF!</f>
        <v>#REF!</v>
      </c>
      <c r="EN45" s="0" t="e">
        <f>+#REF!+#REF!</f>
        <v>#REF!</v>
      </c>
      <c r="EO45" s="0" t="e">
        <f>+#REF!+#REF!</f>
        <v>#REF!</v>
      </c>
      <c r="EP45" s="0" t="e">
        <f>+#REF!+#REF!</f>
        <v>#REF!</v>
      </c>
      <c r="EQ45" s="0" t="e">
        <f>+#REF!+#REF!</f>
        <v>#REF!</v>
      </c>
      <c r="ER45" s="0" t="e">
        <f>+#REF!+#REF!</f>
        <v>#REF!</v>
      </c>
      <c r="ES45" s="0" t="e">
        <f>+#REF!+#REF!</f>
        <v>#REF!</v>
      </c>
      <c r="ET45" s="0" t="e">
        <f>+#REF!+#REF!</f>
        <v>#REF!</v>
      </c>
      <c r="EU45" s="0" t="e">
        <f>+#REF!+#REF!</f>
        <v>#REF!</v>
      </c>
      <c r="EV45" s="0" t="e">
        <f>+#REF!+#REF!</f>
        <v>#REF!</v>
      </c>
      <c r="EW45" s="0" t="e">
        <f>+#REF!+#REF!</f>
        <v>#REF!</v>
      </c>
      <c r="EX45" s="0" t="e">
        <f>+#REF!+#REF!</f>
        <v>#REF!</v>
      </c>
      <c r="EY45" s="0" t="e">
        <f>+#REF!+#REF!</f>
        <v>#REF!</v>
      </c>
      <c r="EZ45" s="0" t="e">
        <f>+#REF!+#REF!</f>
        <v>#REF!</v>
      </c>
      <c r="FA45" s="0" t="e">
        <f>+#REF!+#REF!</f>
        <v>#REF!</v>
      </c>
      <c r="FB45" s="0" t="e">
        <f>+#REF!+#REF!</f>
        <v>#REF!</v>
      </c>
      <c r="FC45" s="0" t="e">
        <f>+#REF!+#REF!</f>
        <v>#REF!</v>
      </c>
      <c r="FD45" s="0" t="e">
        <f>+#REF!+#REF!</f>
        <v>#REF!</v>
      </c>
      <c r="FE45" s="0" t="e">
        <f>+#REF!+#REF!</f>
        <v>#REF!</v>
      </c>
    </row>
    <row customFormat="1" ht="13.199999999999999" customHeight="1" r="46" s="0">
      <c r="A46" s="0">
        <v>304</v>
      </c>
      <c r="B46" s="0" t="s">
        <v>131</v>
      </c>
      <c r="C46" s="0">
        <v>61</v>
      </c>
      <c r="D46" s="0" t="s">
        <v>56</v>
      </c>
      <c r="F46" s="0" t="e">
        <f>+#REF!+#REF!</f>
        <v>#REF!</v>
      </c>
      <c r="G46" s="0" t="e">
        <f>+#REF!+#REF!</f>
        <v>#REF!</v>
      </c>
      <c r="H46" s="0" t="e">
        <f>+#REF!+#REF!</f>
        <v>#REF!</v>
      </c>
      <c r="I46" s="0" t="e">
        <f>+#REF!+#REF!</f>
        <v>#REF!</v>
      </c>
      <c r="J46" s="0" t="e">
        <f>+#REF!+#REF!</f>
        <v>#REF!</v>
      </c>
      <c r="K46" s="0" t="e">
        <f>+#REF!+#REF!</f>
        <v>#REF!</v>
      </c>
      <c r="L46" s="0" t="e">
        <f>+#REF!+#REF!</f>
        <v>#REF!</v>
      </c>
      <c r="M46" s="0" t="e">
        <f>+#REF!+#REF!</f>
        <v>#REF!</v>
      </c>
      <c r="N46" s="0" t="e">
        <f>+#REF!+#REF!</f>
        <v>#REF!</v>
      </c>
      <c r="O46" s="0" t="e">
        <f>+#REF!+#REF!</f>
        <v>#REF!</v>
      </c>
      <c r="P46" s="0" t="e">
        <f>+#REF!+#REF!</f>
        <v>#REF!</v>
      </c>
      <c r="Q46" s="0" t="e">
        <f>+#REF!+#REF!</f>
        <v>#REF!</v>
      </c>
      <c r="R46" s="0" t="e">
        <f>+#REF!+#REF!</f>
        <v>#REF!</v>
      </c>
      <c r="S46" s="0" t="e">
        <f>+#REF!+#REF!</f>
        <v>#REF!</v>
      </c>
      <c r="T46" s="0" t="e">
        <f>+#REF!+#REF!</f>
        <v>#REF!</v>
      </c>
      <c r="U46" s="0" t="e">
        <f>+#REF!+#REF!</f>
        <v>#REF!</v>
      </c>
      <c r="V46" s="0" t="e">
        <f>+#REF!+#REF!</f>
        <v>#REF!</v>
      </c>
      <c r="W46" s="0" t="e">
        <f>+#REF!+#REF!</f>
        <v>#REF!</v>
      </c>
      <c r="X46" s="0" t="e">
        <f>+#REF!+#REF!</f>
        <v>#REF!</v>
      </c>
      <c r="Y46" s="0" t="e">
        <f>+#REF!+#REF!</f>
        <v>#REF!</v>
      </c>
      <c r="Z46" s="0" t="e">
        <f>+#REF!+#REF!</f>
        <v>#REF!</v>
      </c>
      <c r="AA46" s="0" t="e">
        <f>+#REF!+#REF!</f>
        <v>#REF!</v>
      </c>
      <c r="AB46" s="0" t="e">
        <f>+#REF!+#REF!</f>
        <v>#REF!</v>
      </c>
      <c r="AC46" s="0" t="e">
        <f>+#REF!+#REF!</f>
        <v>#REF!</v>
      </c>
      <c r="AD46" s="0" t="e">
        <f>+#REF!+#REF!</f>
        <v>#REF!</v>
      </c>
      <c r="AE46" s="0" t="e">
        <f>+#REF!+#REF!</f>
        <v>#REF!</v>
      </c>
      <c r="AF46" s="0" t="e">
        <f>+#REF!+#REF!</f>
        <v>#REF!</v>
      </c>
      <c r="AG46" s="0" t="e">
        <f>+#REF!+#REF!</f>
        <v>#REF!</v>
      </c>
      <c r="AH46" s="0" t="e">
        <f>+#REF!+#REF!</f>
        <v>#REF!</v>
      </c>
      <c r="AI46" s="0" t="e">
        <f>+#REF!+#REF!</f>
        <v>#REF!</v>
      </c>
      <c r="AJ46" s="0" t="e">
        <f>+#REF!+#REF!</f>
        <v>#REF!</v>
      </c>
      <c r="AK46" s="0" t="e">
        <f>+#REF!+#REF!</f>
        <v>#REF!</v>
      </c>
      <c r="AL46" s="0" t="e">
        <f>+#REF!+#REF!</f>
        <v>#REF!</v>
      </c>
      <c r="AM46" s="0" t="e">
        <f>+#REF!+#REF!</f>
        <v>#REF!</v>
      </c>
      <c r="AN46" s="0" t="e">
        <f>+#REF!+#REF!</f>
        <v>#REF!</v>
      </c>
      <c r="AO46" s="0" t="e">
        <f>+#REF!+#REF!</f>
        <v>#REF!</v>
      </c>
      <c r="AP46" s="0" t="e">
        <f>+#REF!+#REF!</f>
        <v>#REF!</v>
      </c>
      <c r="AQ46" s="0" t="e">
        <f>+#REF!+#REF!</f>
        <v>#REF!</v>
      </c>
      <c r="AR46" s="0" t="e">
        <f>+#REF!+#REF!</f>
        <v>#REF!</v>
      </c>
      <c r="AS46" s="0" t="e">
        <f>+#REF!+#REF!</f>
        <v>#REF!</v>
      </c>
      <c r="AT46" s="0" t="e">
        <f>+#REF!+#REF!</f>
        <v>#REF!</v>
      </c>
      <c r="AU46" s="0" t="e">
        <f>+#REF!+#REF!</f>
        <v>#REF!</v>
      </c>
      <c r="AV46" s="0" t="e">
        <f>+#REF!+#REF!</f>
        <v>#REF!</v>
      </c>
      <c r="AW46" s="0" t="e">
        <f>+#REF!+#REF!</f>
        <v>#REF!</v>
      </c>
      <c r="AX46" s="0" t="e">
        <f>+#REF!+#REF!</f>
        <v>#REF!</v>
      </c>
      <c r="AY46" s="0" t="e">
        <f>+#REF!+#REF!</f>
        <v>#REF!</v>
      </c>
      <c r="AZ46" s="0" t="e">
        <f>+#REF!+#REF!</f>
        <v>#REF!</v>
      </c>
      <c r="BA46" s="0" t="e">
        <f>+#REF!+#REF!</f>
        <v>#REF!</v>
      </c>
      <c r="BB46" s="0" t="e">
        <f>+#REF!+#REF!</f>
        <v>#REF!</v>
      </c>
      <c r="BC46" s="0" t="e">
        <f>+#REF!+#REF!</f>
        <v>#REF!</v>
      </c>
      <c r="BD46" s="0" t="e">
        <f>+#REF!+#REF!</f>
        <v>#REF!</v>
      </c>
      <c r="BE46" s="0" t="e">
        <f>+#REF!+#REF!</f>
        <v>#REF!</v>
      </c>
      <c r="BF46" s="0" t="e">
        <f>+#REF!+#REF!</f>
        <v>#REF!</v>
      </c>
      <c r="BG46" s="0" t="e">
        <f>+#REF!+#REF!</f>
        <v>#REF!</v>
      </c>
      <c r="BH46" s="0" t="e">
        <f>+#REF!+#REF!</f>
        <v>#REF!</v>
      </c>
      <c r="BI46" s="0" t="e">
        <f>+#REF!+#REF!</f>
        <v>#REF!</v>
      </c>
      <c r="BJ46" s="0" t="e">
        <f>+#REF!+#REF!</f>
        <v>#REF!</v>
      </c>
      <c r="BK46" s="0" t="e">
        <f>+#REF!+#REF!</f>
        <v>#REF!</v>
      </c>
      <c r="BL46" s="0" t="e">
        <f>+#REF!+#REF!</f>
        <v>#REF!</v>
      </c>
      <c r="BM46" s="0" t="e">
        <f>+#REF!+#REF!</f>
        <v>#REF!</v>
      </c>
      <c r="BN46" s="0" t="e">
        <f>+#REF!+#REF!</f>
        <v>#REF!</v>
      </c>
      <c r="BO46" s="0" t="e">
        <f>+#REF!+#REF!</f>
        <v>#REF!</v>
      </c>
      <c r="BP46" s="0" t="e">
        <f>+#REF!+#REF!</f>
        <v>#REF!</v>
      </c>
      <c r="BQ46" s="0" t="e">
        <f>+#REF!+#REF!</f>
        <v>#REF!</v>
      </c>
      <c r="BR46" s="0" t="e">
        <f>+#REF!+#REF!</f>
        <v>#REF!</v>
      </c>
      <c r="BS46" s="0" t="e">
        <f>+#REF!+#REF!</f>
        <v>#REF!</v>
      </c>
      <c r="BT46" s="0" t="e">
        <f>+#REF!+#REF!</f>
        <v>#REF!</v>
      </c>
      <c r="BU46" s="0" t="e">
        <f>+#REF!+#REF!</f>
        <v>#REF!</v>
      </c>
      <c r="BV46" s="0" t="e">
        <f>+#REF!+#REF!</f>
        <v>#REF!</v>
      </c>
      <c r="BW46" s="0" t="e">
        <f>+#REF!+#REF!</f>
        <v>#REF!</v>
      </c>
      <c r="BX46" s="0" t="e">
        <f>+#REF!+#REF!</f>
        <v>#REF!</v>
      </c>
      <c r="BY46" s="0" t="e">
        <f>+#REF!+#REF!</f>
        <v>#REF!</v>
      </c>
      <c r="BZ46" s="0" t="e">
        <f>+#REF!+#REF!</f>
        <v>#REF!</v>
      </c>
      <c r="CA46" s="0" t="e">
        <f>+#REF!+#REF!</f>
        <v>#REF!</v>
      </c>
      <c r="CB46" s="0" t="e">
        <f>+#REF!+#REF!</f>
        <v>#REF!</v>
      </c>
      <c r="CC46" s="0" t="e">
        <f>+#REF!+#REF!</f>
        <v>#REF!</v>
      </c>
      <c r="CD46" s="0" t="e">
        <f>+#REF!+#REF!</f>
        <v>#REF!</v>
      </c>
      <c r="CE46" s="0" t="e">
        <f>+#REF!+#REF!</f>
        <v>#REF!</v>
      </c>
      <c r="CF46" s="0" t="e">
        <f>+#REF!+#REF!</f>
        <v>#REF!</v>
      </c>
      <c r="CG46" s="0" t="e">
        <f>+#REF!+#REF!</f>
        <v>#REF!</v>
      </c>
      <c r="CH46" s="0" t="e">
        <f>+#REF!+#REF!</f>
        <v>#REF!</v>
      </c>
      <c r="CI46" s="0" t="e">
        <f>+#REF!+#REF!</f>
        <v>#REF!</v>
      </c>
      <c r="CJ46" s="0" t="e">
        <f>+#REF!+#REF!</f>
        <v>#REF!</v>
      </c>
      <c r="CK46" s="0" t="e">
        <f>+#REF!+#REF!</f>
        <v>#REF!</v>
      </c>
      <c r="CL46" s="0" t="e">
        <f>+#REF!+#REF!</f>
        <v>#REF!</v>
      </c>
      <c r="CM46" s="0" t="e">
        <f>+#REF!+#REF!</f>
        <v>#REF!</v>
      </c>
      <c r="CN46" s="0" t="e">
        <f>+#REF!+#REF!</f>
        <v>#REF!</v>
      </c>
      <c r="CO46" s="0" t="e">
        <f>+#REF!+#REF!</f>
        <v>#REF!</v>
      </c>
      <c r="CP46" s="0" t="e">
        <f>+#REF!+#REF!</f>
        <v>#REF!</v>
      </c>
      <c r="CQ46" s="0" t="e">
        <f>+#REF!+#REF!</f>
        <v>#REF!</v>
      </c>
      <c r="CR46" s="0" t="e">
        <f>+#REF!+#REF!</f>
        <v>#REF!</v>
      </c>
      <c r="CS46" s="0" t="e">
        <f>+#REF!+#REF!</f>
        <v>#REF!</v>
      </c>
      <c r="CT46" s="0" t="e">
        <f>+#REF!+#REF!</f>
        <v>#REF!</v>
      </c>
      <c r="CU46" s="0" t="e">
        <f>+#REF!+#REF!</f>
        <v>#REF!</v>
      </c>
      <c r="CV46" s="0" t="e">
        <f>+#REF!+#REF!</f>
        <v>#REF!</v>
      </c>
      <c r="CW46" s="0" t="e">
        <f>+#REF!+#REF!</f>
        <v>#REF!</v>
      </c>
      <c r="CX46" s="0" t="e">
        <f>+#REF!+#REF!</f>
        <v>#REF!</v>
      </c>
      <c r="CY46" s="0" t="e">
        <f>+#REF!+#REF!</f>
        <v>#REF!</v>
      </c>
      <c r="CZ46" s="0" t="e">
        <f>+#REF!+#REF!</f>
        <v>#REF!</v>
      </c>
      <c r="DA46" s="0" t="e">
        <f>+#REF!+#REF!</f>
        <v>#REF!</v>
      </c>
      <c r="DB46" s="0" t="e">
        <f>+#REF!+#REF!</f>
        <v>#REF!</v>
      </c>
      <c r="DC46" s="0" t="e">
        <f>+#REF!+#REF!</f>
        <v>#REF!</v>
      </c>
      <c r="DD46" s="0" t="e">
        <f>+#REF!+#REF!</f>
        <v>#REF!</v>
      </c>
      <c r="DE46" s="0" t="e">
        <f>+#REF!+#REF!</f>
        <v>#REF!</v>
      </c>
      <c r="DF46" s="0" t="e">
        <f>+#REF!+#REF!</f>
        <v>#REF!</v>
      </c>
      <c r="DG46" s="0" t="e">
        <f>+#REF!+#REF!</f>
        <v>#REF!</v>
      </c>
      <c r="DH46" s="0" t="e">
        <f>+#REF!+#REF!</f>
        <v>#REF!</v>
      </c>
      <c r="DI46" s="0" t="e">
        <f>+#REF!+#REF!</f>
        <v>#REF!</v>
      </c>
      <c r="DJ46" s="0" t="e">
        <f>+#REF!+#REF!</f>
        <v>#REF!</v>
      </c>
      <c r="DK46" s="0" t="e">
        <f>+#REF!+#REF!</f>
        <v>#REF!</v>
      </c>
      <c r="DL46" s="0" t="e">
        <f>+#REF!+#REF!</f>
        <v>#REF!</v>
      </c>
      <c r="DM46" s="0" t="e">
        <f>+#REF!+#REF!</f>
        <v>#REF!</v>
      </c>
      <c r="DN46" s="0" t="e">
        <f>+#REF!+#REF!</f>
        <v>#REF!</v>
      </c>
      <c r="DO46" s="0" t="e">
        <f>+#REF!+#REF!</f>
        <v>#REF!</v>
      </c>
      <c r="DP46" s="0" t="e">
        <f>+#REF!+#REF!</f>
        <v>#REF!</v>
      </c>
      <c r="DQ46" s="0" t="e">
        <f>+#REF!+#REF!</f>
        <v>#REF!</v>
      </c>
      <c r="DR46" s="0" t="e">
        <f>+#REF!+#REF!</f>
        <v>#REF!</v>
      </c>
      <c r="DS46" s="0" t="e">
        <f>+#REF!+#REF!</f>
        <v>#REF!</v>
      </c>
      <c r="DT46" s="0" t="e">
        <f>+#REF!+#REF!</f>
        <v>#REF!</v>
      </c>
      <c r="DU46" s="0" t="e">
        <f>+#REF!+#REF!</f>
        <v>#REF!</v>
      </c>
      <c r="DV46" s="0" t="e">
        <f>+#REF!+#REF!</f>
        <v>#REF!</v>
      </c>
      <c r="DW46" s="0" t="e">
        <f>+#REF!+#REF!</f>
        <v>#REF!</v>
      </c>
      <c r="DX46" s="0" t="e">
        <f>+#REF!+#REF!</f>
        <v>#REF!</v>
      </c>
      <c r="DY46" s="0" t="e">
        <f>+#REF!+#REF!</f>
        <v>#REF!</v>
      </c>
      <c r="DZ46" s="0" t="e">
        <f>+#REF!+#REF!</f>
        <v>#REF!</v>
      </c>
      <c r="EA46" s="0" t="e">
        <f>+#REF!+#REF!</f>
        <v>#REF!</v>
      </c>
      <c r="EB46" s="0" t="e">
        <f>+#REF!+#REF!</f>
        <v>#REF!</v>
      </c>
      <c r="EC46" s="0" t="e">
        <f>+#REF!+#REF!</f>
        <v>#REF!</v>
      </c>
      <c r="ED46" s="0" t="e">
        <f>+#REF!+#REF!</f>
        <v>#REF!</v>
      </c>
      <c r="EE46" s="0" t="e">
        <f>+#REF!+#REF!</f>
        <v>#REF!</v>
      </c>
      <c r="EF46" s="0" t="e">
        <f>+#REF!+#REF!</f>
        <v>#REF!</v>
      </c>
      <c r="EG46" s="0" t="e">
        <f>+#REF!+#REF!</f>
        <v>#REF!</v>
      </c>
      <c r="EH46" s="0" t="e">
        <f>+#REF!+#REF!</f>
        <v>#REF!</v>
      </c>
      <c r="EI46" s="0" t="e">
        <f>+#REF!+#REF!</f>
        <v>#REF!</v>
      </c>
      <c r="EJ46" s="0" t="e">
        <f>+#REF!+#REF!</f>
        <v>#REF!</v>
      </c>
      <c r="EK46" s="0" t="e">
        <f>+#REF!+#REF!</f>
        <v>#REF!</v>
      </c>
      <c r="EL46" s="0" t="e">
        <f>+#REF!+#REF!</f>
        <v>#REF!</v>
      </c>
      <c r="EM46" s="0" t="e">
        <f>+#REF!+#REF!</f>
        <v>#REF!</v>
      </c>
      <c r="EN46" s="0" t="e">
        <f>+#REF!+#REF!</f>
        <v>#REF!</v>
      </c>
      <c r="EO46" s="0" t="e">
        <f>+#REF!+#REF!</f>
        <v>#REF!</v>
      </c>
      <c r="EP46" s="0" t="e">
        <f>+#REF!+#REF!</f>
        <v>#REF!</v>
      </c>
      <c r="EQ46" s="0" t="e">
        <f>+#REF!+#REF!</f>
        <v>#REF!</v>
      </c>
      <c r="ER46" s="0" t="e">
        <f>+#REF!+#REF!</f>
        <v>#REF!</v>
      </c>
      <c r="ES46" s="0" t="e">
        <f>+#REF!+#REF!</f>
        <v>#REF!</v>
      </c>
      <c r="ET46" s="0" t="e">
        <f>+#REF!+#REF!</f>
        <v>#REF!</v>
      </c>
      <c r="EU46" s="0" t="e">
        <f>+#REF!+#REF!</f>
        <v>#REF!</v>
      </c>
      <c r="EV46" s="0" t="e">
        <f>+#REF!+#REF!</f>
        <v>#REF!</v>
      </c>
      <c r="EW46" s="0" t="e">
        <f>+#REF!+#REF!</f>
        <v>#REF!</v>
      </c>
      <c r="EX46" s="0" t="e">
        <f>+#REF!+#REF!</f>
        <v>#REF!</v>
      </c>
      <c r="EY46" s="0" t="e">
        <f>+#REF!+#REF!</f>
        <v>#REF!</v>
      </c>
      <c r="EZ46" s="0" t="e">
        <f>+#REF!+#REF!</f>
        <v>#REF!</v>
      </c>
      <c r="FA46" s="0" t="e">
        <f>+#REF!+#REF!</f>
        <v>#REF!</v>
      </c>
      <c r="FB46" s="0" t="e">
        <f>+#REF!+#REF!</f>
        <v>#REF!</v>
      </c>
      <c r="FC46" s="0" t="e">
        <f>+#REF!+#REF!</f>
        <v>#REF!</v>
      </c>
      <c r="FD46" s="0" t="e">
        <f>+#REF!+#REF!</f>
        <v>#REF!</v>
      </c>
      <c r="FE46" s="0" t="e">
        <f>+#REF!+#REF!</f>
        <v>#REF!</v>
      </c>
    </row>
    <row customFormat="1" ht="13.199999999999999" customHeight="1" r="47" s="0">
      <c r="A47" s="0">
        <v>304</v>
      </c>
      <c r="B47" s="0" t="s">
        <v>131</v>
      </c>
      <c r="C47" s="0">
        <v>62</v>
      </c>
      <c r="D47" s="0" t="s">
        <v>57</v>
      </c>
      <c r="F47" s="0" t="e">
        <f>+#REF!+#REF!</f>
        <v>#REF!</v>
      </c>
      <c r="G47" s="0" t="e">
        <f>+#REF!+#REF!</f>
        <v>#REF!</v>
      </c>
      <c r="H47" s="0" t="e">
        <f>+#REF!+#REF!</f>
        <v>#REF!</v>
      </c>
      <c r="I47" s="0" t="e">
        <f>+#REF!+#REF!</f>
        <v>#REF!</v>
      </c>
      <c r="J47" s="0" t="e">
        <f>+#REF!+#REF!</f>
        <v>#REF!</v>
      </c>
      <c r="K47" s="0" t="e">
        <f>+#REF!+#REF!</f>
        <v>#REF!</v>
      </c>
      <c r="L47" s="0" t="e">
        <f>+#REF!+#REF!</f>
        <v>#REF!</v>
      </c>
      <c r="M47" s="0" t="e">
        <f>+#REF!+#REF!</f>
        <v>#REF!</v>
      </c>
      <c r="N47" s="0" t="e">
        <f>+#REF!+#REF!</f>
        <v>#REF!</v>
      </c>
      <c r="O47" s="0" t="e">
        <f>+#REF!+#REF!</f>
        <v>#REF!</v>
      </c>
      <c r="P47" s="0" t="e">
        <f>+#REF!+#REF!</f>
        <v>#REF!</v>
      </c>
      <c r="Q47" s="0" t="e">
        <f>+#REF!+#REF!</f>
        <v>#REF!</v>
      </c>
      <c r="R47" s="0" t="e">
        <f>+#REF!+#REF!</f>
        <v>#REF!</v>
      </c>
      <c r="S47" s="0" t="e">
        <f>+#REF!+#REF!</f>
        <v>#REF!</v>
      </c>
      <c r="T47" s="0" t="e">
        <f>+#REF!+#REF!</f>
        <v>#REF!</v>
      </c>
      <c r="U47" s="0" t="e">
        <f>+#REF!+#REF!</f>
        <v>#REF!</v>
      </c>
      <c r="V47" s="0" t="e">
        <f>+#REF!+#REF!</f>
        <v>#REF!</v>
      </c>
      <c r="W47" s="0" t="e">
        <f>+#REF!+#REF!</f>
        <v>#REF!</v>
      </c>
      <c r="X47" s="0" t="e">
        <f>+#REF!+#REF!</f>
        <v>#REF!</v>
      </c>
      <c r="Y47" s="0" t="e">
        <f>+#REF!+#REF!</f>
        <v>#REF!</v>
      </c>
      <c r="Z47" s="0" t="e">
        <f>+#REF!+#REF!</f>
        <v>#REF!</v>
      </c>
      <c r="AA47" s="0" t="e">
        <f>+#REF!+#REF!</f>
        <v>#REF!</v>
      </c>
      <c r="AB47" s="0" t="e">
        <f>+#REF!+#REF!</f>
        <v>#REF!</v>
      </c>
      <c r="AC47" s="0" t="e">
        <f>+#REF!+#REF!</f>
        <v>#REF!</v>
      </c>
      <c r="AD47" s="0" t="e">
        <f>+#REF!+#REF!</f>
        <v>#REF!</v>
      </c>
      <c r="AE47" s="0" t="e">
        <f>+#REF!+#REF!</f>
        <v>#REF!</v>
      </c>
      <c r="AF47" s="0" t="e">
        <f>+#REF!+#REF!</f>
        <v>#REF!</v>
      </c>
      <c r="AG47" s="0" t="e">
        <f>+#REF!+#REF!</f>
        <v>#REF!</v>
      </c>
      <c r="AH47" s="0" t="e">
        <f>+#REF!+#REF!</f>
        <v>#REF!</v>
      </c>
      <c r="AI47" s="0" t="e">
        <f>+#REF!+#REF!</f>
        <v>#REF!</v>
      </c>
      <c r="AJ47" s="0" t="e">
        <f>+#REF!+#REF!</f>
        <v>#REF!</v>
      </c>
      <c r="AK47" s="0" t="e">
        <f>+#REF!+#REF!</f>
        <v>#REF!</v>
      </c>
      <c r="AL47" s="0" t="e">
        <f>+#REF!+#REF!</f>
        <v>#REF!</v>
      </c>
      <c r="AM47" s="0" t="e">
        <f>+#REF!+#REF!</f>
        <v>#REF!</v>
      </c>
      <c r="AN47" s="0" t="e">
        <f>+#REF!+#REF!</f>
        <v>#REF!</v>
      </c>
      <c r="AO47" s="0" t="e">
        <f>+#REF!+#REF!</f>
        <v>#REF!</v>
      </c>
      <c r="AP47" s="0" t="e">
        <f>+#REF!+#REF!</f>
        <v>#REF!</v>
      </c>
      <c r="AQ47" s="0" t="e">
        <f>+#REF!+#REF!</f>
        <v>#REF!</v>
      </c>
      <c r="AR47" s="0" t="e">
        <f>+#REF!+#REF!</f>
        <v>#REF!</v>
      </c>
      <c r="AS47" s="0" t="e">
        <f>+#REF!+#REF!</f>
        <v>#REF!</v>
      </c>
      <c r="AT47" s="0" t="e">
        <f>+#REF!+#REF!</f>
        <v>#REF!</v>
      </c>
      <c r="AU47" s="0" t="e">
        <f>+#REF!+#REF!</f>
        <v>#REF!</v>
      </c>
      <c r="AV47" s="0" t="e">
        <f>+#REF!+#REF!</f>
        <v>#REF!</v>
      </c>
      <c r="AW47" s="0" t="e">
        <f>+#REF!+#REF!</f>
        <v>#REF!</v>
      </c>
      <c r="AX47" s="0" t="e">
        <f>+#REF!+#REF!</f>
        <v>#REF!</v>
      </c>
      <c r="AY47" s="0" t="e">
        <f>+#REF!+#REF!</f>
        <v>#REF!</v>
      </c>
      <c r="AZ47" s="0" t="e">
        <f>+#REF!+#REF!</f>
        <v>#REF!</v>
      </c>
      <c r="BA47" s="0" t="e">
        <f>+#REF!+#REF!</f>
        <v>#REF!</v>
      </c>
      <c r="BB47" s="0" t="e">
        <f>+#REF!+#REF!</f>
        <v>#REF!</v>
      </c>
      <c r="BC47" s="0" t="e">
        <f>+#REF!+#REF!</f>
        <v>#REF!</v>
      </c>
      <c r="BD47" s="0" t="e">
        <f>+#REF!+#REF!</f>
        <v>#REF!</v>
      </c>
      <c r="BE47" s="0" t="e">
        <f>+#REF!+#REF!</f>
        <v>#REF!</v>
      </c>
      <c r="BF47" s="0" t="e">
        <f>+#REF!+#REF!</f>
        <v>#REF!</v>
      </c>
      <c r="BG47" s="0" t="e">
        <f>+#REF!+#REF!</f>
        <v>#REF!</v>
      </c>
      <c r="BH47" s="0" t="e">
        <f>+#REF!+#REF!</f>
        <v>#REF!</v>
      </c>
      <c r="BI47" s="0" t="e">
        <f>+#REF!+#REF!</f>
        <v>#REF!</v>
      </c>
      <c r="BJ47" s="0" t="e">
        <f>+#REF!+#REF!</f>
        <v>#REF!</v>
      </c>
      <c r="BK47" s="0" t="e">
        <f>+#REF!+#REF!</f>
        <v>#REF!</v>
      </c>
      <c r="BL47" s="0" t="e">
        <f>+#REF!+#REF!</f>
        <v>#REF!</v>
      </c>
      <c r="BM47" s="0" t="e">
        <f>+#REF!+#REF!</f>
        <v>#REF!</v>
      </c>
      <c r="BN47" s="0" t="e">
        <f>+#REF!+#REF!</f>
        <v>#REF!</v>
      </c>
      <c r="BO47" s="0" t="e">
        <f>+#REF!+#REF!</f>
        <v>#REF!</v>
      </c>
      <c r="BP47" s="0" t="e">
        <f>+#REF!+#REF!</f>
        <v>#REF!</v>
      </c>
      <c r="BQ47" s="0" t="e">
        <f>+#REF!+#REF!</f>
        <v>#REF!</v>
      </c>
      <c r="BR47" s="0" t="e">
        <f>+#REF!+#REF!</f>
        <v>#REF!</v>
      </c>
      <c r="BS47" s="0" t="e">
        <f>+#REF!+#REF!</f>
        <v>#REF!</v>
      </c>
      <c r="BT47" s="0" t="e">
        <f>+#REF!+#REF!</f>
        <v>#REF!</v>
      </c>
      <c r="BU47" s="0" t="e">
        <f>+#REF!+#REF!</f>
        <v>#REF!</v>
      </c>
      <c r="BV47" s="0" t="e">
        <f>+#REF!+#REF!</f>
        <v>#REF!</v>
      </c>
      <c r="BW47" s="0" t="e">
        <f>+#REF!+#REF!</f>
        <v>#REF!</v>
      </c>
      <c r="BX47" s="0" t="e">
        <f>+#REF!+#REF!</f>
        <v>#REF!</v>
      </c>
      <c r="BY47" s="0" t="e">
        <f>+#REF!+#REF!</f>
        <v>#REF!</v>
      </c>
      <c r="BZ47" s="0" t="e">
        <f>+#REF!+#REF!</f>
        <v>#REF!</v>
      </c>
      <c r="CA47" s="0" t="e">
        <f>+#REF!+#REF!</f>
        <v>#REF!</v>
      </c>
      <c r="CB47" s="0" t="e">
        <f>+#REF!+#REF!</f>
        <v>#REF!</v>
      </c>
      <c r="CC47" s="0" t="e">
        <f>+#REF!+#REF!</f>
        <v>#REF!</v>
      </c>
      <c r="CD47" s="0" t="e">
        <f>+#REF!+#REF!</f>
        <v>#REF!</v>
      </c>
      <c r="CE47" s="0" t="e">
        <f>+#REF!+#REF!</f>
        <v>#REF!</v>
      </c>
      <c r="CF47" s="0" t="e">
        <f>+#REF!+#REF!</f>
        <v>#REF!</v>
      </c>
      <c r="CG47" s="0" t="e">
        <f>+#REF!+#REF!</f>
        <v>#REF!</v>
      </c>
      <c r="CH47" s="0" t="e">
        <f>+#REF!+#REF!</f>
        <v>#REF!</v>
      </c>
      <c r="CI47" s="0" t="e">
        <f>+#REF!+#REF!</f>
        <v>#REF!</v>
      </c>
      <c r="CJ47" s="0" t="e">
        <f>+#REF!+#REF!</f>
        <v>#REF!</v>
      </c>
      <c r="CK47" s="0" t="e">
        <f>+#REF!+#REF!</f>
        <v>#REF!</v>
      </c>
      <c r="CL47" s="0" t="e">
        <f>+#REF!+#REF!</f>
        <v>#REF!</v>
      </c>
      <c r="CM47" s="0" t="e">
        <f>+#REF!+#REF!</f>
        <v>#REF!</v>
      </c>
      <c r="CN47" s="0" t="e">
        <f>+#REF!+#REF!</f>
        <v>#REF!</v>
      </c>
      <c r="CO47" s="0" t="e">
        <f>+#REF!+#REF!</f>
        <v>#REF!</v>
      </c>
      <c r="CP47" s="0" t="e">
        <f>+#REF!+#REF!</f>
        <v>#REF!</v>
      </c>
      <c r="CQ47" s="0" t="e">
        <f>+#REF!+#REF!</f>
        <v>#REF!</v>
      </c>
      <c r="CR47" s="0" t="e">
        <f>+#REF!+#REF!</f>
        <v>#REF!</v>
      </c>
      <c r="CS47" s="0" t="e">
        <f>+#REF!+#REF!</f>
        <v>#REF!</v>
      </c>
      <c r="CT47" s="0" t="e">
        <f>+#REF!+#REF!</f>
        <v>#REF!</v>
      </c>
      <c r="CU47" s="0" t="e">
        <f>+#REF!+#REF!</f>
        <v>#REF!</v>
      </c>
      <c r="CV47" s="0" t="e">
        <f>+#REF!+#REF!</f>
        <v>#REF!</v>
      </c>
      <c r="CW47" s="0" t="e">
        <f>+#REF!+#REF!</f>
        <v>#REF!</v>
      </c>
      <c r="CX47" s="0" t="e">
        <f>+#REF!+#REF!</f>
        <v>#REF!</v>
      </c>
      <c r="CY47" s="0" t="e">
        <f>+#REF!+#REF!</f>
        <v>#REF!</v>
      </c>
      <c r="CZ47" s="0" t="e">
        <f>+#REF!+#REF!</f>
        <v>#REF!</v>
      </c>
      <c r="DA47" s="0" t="e">
        <f>+#REF!+#REF!</f>
        <v>#REF!</v>
      </c>
      <c r="DB47" s="0" t="e">
        <f>+#REF!+#REF!</f>
        <v>#REF!</v>
      </c>
      <c r="DC47" s="0" t="e">
        <f>+#REF!+#REF!</f>
        <v>#REF!</v>
      </c>
      <c r="DD47" s="0" t="e">
        <f>+#REF!+#REF!</f>
        <v>#REF!</v>
      </c>
      <c r="DE47" s="0" t="e">
        <f>+#REF!+#REF!</f>
        <v>#REF!</v>
      </c>
      <c r="DF47" s="0" t="e">
        <f>+#REF!+#REF!</f>
        <v>#REF!</v>
      </c>
      <c r="DG47" s="0" t="e">
        <f>+#REF!+#REF!</f>
        <v>#REF!</v>
      </c>
      <c r="DH47" s="0" t="e">
        <f>+#REF!+#REF!</f>
        <v>#REF!</v>
      </c>
      <c r="DI47" s="0" t="e">
        <f>+#REF!+#REF!</f>
        <v>#REF!</v>
      </c>
      <c r="DJ47" s="0" t="e">
        <f>+#REF!+#REF!</f>
        <v>#REF!</v>
      </c>
      <c r="DK47" s="0" t="e">
        <f>+#REF!+#REF!</f>
        <v>#REF!</v>
      </c>
      <c r="DL47" s="0" t="e">
        <f>+#REF!+#REF!</f>
        <v>#REF!</v>
      </c>
      <c r="DM47" s="0" t="e">
        <f>+#REF!+#REF!</f>
        <v>#REF!</v>
      </c>
      <c r="DN47" s="0" t="e">
        <f>+#REF!+#REF!</f>
        <v>#REF!</v>
      </c>
      <c r="DO47" s="0" t="e">
        <f>+#REF!+#REF!</f>
        <v>#REF!</v>
      </c>
      <c r="DP47" s="0" t="e">
        <f>+#REF!+#REF!</f>
        <v>#REF!</v>
      </c>
      <c r="DQ47" s="0" t="e">
        <f>+#REF!+#REF!</f>
        <v>#REF!</v>
      </c>
      <c r="DR47" s="0" t="e">
        <f>+#REF!+#REF!</f>
        <v>#REF!</v>
      </c>
      <c r="DS47" s="0" t="e">
        <f>+#REF!+#REF!</f>
        <v>#REF!</v>
      </c>
      <c r="DT47" s="0" t="e">
        <f>+#REF!+#REF!</f>
        <v>#REF!</v>
      </c>
      <c r="DU47" s="0" t="e">
        <f>+#REF!+#REF!</f>
        <v>#REF!</v>
      </c>
      <c r="DV47" s="0" t="e">
        <f>+#REF!+#REF!</f>
        <v>#REF!</v>
      </c>
      <c r="DW47" s="0" t="e">
        <f>+#REF!+#REF!</f>
        <v>#REF!</v>
      </c>
      <c r="DX47" s="0" t="e">
        <f>+#REF!+#REF!</f>
        <v>#REF!</v>
      </c>
      <c r="DY47" s="0" t="e">
        <f>+#REF!+#REF!</f>
        <v>#REF!</v>
      </c>
      <c r="DZ47" s="0" t="e">
        <f>+#REF!+#REF!</f>
        <v>#REF!</v>
      </c>
      <c r="EA47" s="0" t="e">
        <f>+#REF!+#REF!</f>
        <v>#REF!</v>
      </c>
      <c r="EB47" s="0" t="e">
        <f>+#REF!+#REF!</f>
        <v>#REF!</v>
      </c>
      <c r="EC47" s="0" t="e">
        <f>+#REF!+#REF!</f>
        <v>#REF!</v>
      </c>
      <c r="ED47" s="0" t="e">
        <f>+#REF!+#REF!</f>
        <v>#REF!</v>
      </c>
      <c r="EE47" s="0" t="e">
        <f>+#REF!+#REF!</f>
        <v>#REF!</v>
      </c>
      <c r="EF47" s="0" t="e">
        <f>+#REF!+#REF!</f>
        <v>#REF!</v>
      </c>
      <c r="EG47" s="0" t="e">
        <f>+#REF!+#REF!</f>
        <v>#REF!</v>
      </c>
      <c r="EH47" s="0" t="e">
        <f>+#REF!+#REF!</f>
        <v>#REF!</v>
      </c>
      <c r="EI47" s="0" t="e">
        <f>+#REF!+#REF!</f>
        <v>#REF!</v>
      </c>
      <c r="EJ47" s="0" t="e">
        <f>+#REF!+#REF!</f>
        <v>#REF!</v>
      </c>
      <c r="EK47" s="0" t="e">
        <f>+#REF!+#REF!</f>
        <v>#REF!</v>
      </c>
      <c r="EL47" s="0" t="e">
        <f>+#REF!+#REF!</f>
        <v>#REF!</v>
      </c>
      <c r="EM47" s="0" t="e">
        <f>+#REF!+#REF!</f>
        <v>#REF!</v>
      </c>
      <c r="EN47" s="0" t="e">
        <f>+#REF!+#REF!</f>
        <v>#REF!</v>
      </c>
      <c r="EO47" s="0" t="e">
        <f>+#REF!+#REF!</f>
        <v>#REF!</v>
      </c>
      <c r="EP47" s="0" t="e">
        <f>+#REF!+#REF!</f>
        <v>#REF!</v>
      </c>
      <c r="EQ47" s="0" t="e">
        <f>+#REF!+#REF!</f>
        <v>#REF!</v>
      </c>
      <c r="ER47" s="0" t="e">
        <f>+#REF!+#REF!</f>
        <v>#REF!</v>
      </c>
      <c r="ES47" s="0" t="e">
        <f>+#REF!+#REF!</f>
        <v>#REF!</v>
      </c>
      <c r="ET47" s="0" t="e">
        <f>+#REF!+#REF!</f>
        <v>#REF!</v>
      </c>
      <c r="EU47" s="0" t="e">
        <f>+#REF!+#REF!</f>
        <v>#REF!</v>
      </c>
      <c r="EV47" s="0" t="e">
        <f>+#REF!+#REF!</f>
        <v>#REF!</v>
      </c>
      <c r="EW47" s="0" t="e">
        <f>+#REF!+#REF!</f>
        <v>#REF!</v>
      </c>
      <c r="EX47" s="0" t="e">
        <f>+#REF!+#REF!</f>
        <v>#REF!</v>
      </c>
      <c r="EY47" s="0" t="e">
        <f>+#REF!+#REF!</f>
        <v>#REF!</v>
      </c>
      <c r="EZ47" s="0" t="e">
        <f>+#REF!+#REF!</f>
        <v>#REF!</v>
      </c>
      <c r="FA47" s="0" t="e">
        <f>+#REF!+#REF!</f>
        <v>#REF!</v>
      </c>
      <c r="FB47" s="0" t="e">
        <f>+#REF!+#REF!</f>
        <v>#REF!</v>
      </c>
      <c r="FC47" s="0" t="e">
        <f>+#REF!+#REF!</f>
        <v>#REF!</v>
      </c>
      <c r="FD47" s="0" t="e">
        <f>+#REF!+#REF!</f>
        <v>#REF!</v>
      </c>
      <c r="FE47" s="0" t="e">
        <f>+#REF!+#REF!</f>
        <v>#REF!</v>
      </c>
    </row>
    <row customFormat="1" ht="13.199999999999999" customHeight="1" r="48" s="0">
      <c r="A48" s="0">
        <v>304</v>
      </c>
      <c r="B48" s="0" t="s">
        <v>131</v>
      </c>
      <c r="C48" s="0">
        <v>63</v>
      </c>
      <c r="D48" s="0" t="s">
        <v>58</v>
      </c>
      <c r="F48" s="0" t="e">
        <f>+#REF!+#REF!</f>
        <v>#REF!</v>
      </c>
      <c r="G48" s="0" t="e">
        <f>+#REF!+#REF!</f>
        <v>#REF!</v>
      </c>
      <c r="H48" s="0" t="e">
        <f>+#REF!+#REF!</f>
        <v>#REF!</v>
      </c>
      <c r="I48" s="0" t="e">
        <f>+#REF!+#REF!</f>
        <v>#REF!</v>
      </c>
      <c r="J48" s="0" t="e">
        <f>+#REF!+#REF!</f>
        <v>#REF!</v>
      </c>
      <c r="K48" s="0" t="e">
        <f>+#REF!+#REF!</f>
        <v>#REF!</v>
      </c>
      <c r="L48" s="0" t="e">
        <f>+#REF!+#REF!</f>
        <v>#REF!</v>
      </c>
      <c r="M48" s="0" t="e">
        <f>+#REF!+#REF!</f>
        <v>#REF!</v>
      </c>
      <c r="N48" s="0" t="e">
        <f>+#REF!+#REF!</f>
        <v>#REF!</v>
      </c>
      <c r="O48" s="0" t="e">
        <f>+#REF!+#REF!</f>
        <v>#REF!</v>
      </c>
      <c r="P48" s="0" t="e">
        <f>+#REF!+#REF!</f>
        <v>#REF!</v>
      </c>
      <c r="Q48" s="0" t="e">
        <f>+#REF!+#REF!</f>
        <v>#REF!</v>
      </c>
      <c r="R48" s="0" t="e">
        <f>+#REF!+#REF!</f>
        <v>#REF!</v>
      </c>
      <c r="S48" s="0" t="e">
        <f>+#REF!+#REF!</f>
        <v>#REF!</v>
      </c>
      <c r="T48" s="0" t="e">
        <f>+#REF!+#REF!</f>
        <v>#REF!</v>
      </c>
      <c r="U48" s="0" t="e">
        <f>+#REF!+#REF!</f>
        <v>#REF!</v>
      </c>
      <c r="V48" s="0" t="e">
        <f>+#REF!+#REF!</f>
        <v>#REF!</v>
      </c>
      <c r="W48" s="0" t="e">
        <f>+#REF!+#REF!</f>
        <v>#REF!</v>
      </c>
      <c r="X48" s="0" t="e">
        <f>+#REF!+#REF!</f>
        <v>#REF!</v>
      </c>
      <c r="Y48" s="0" t="e">
        <f>+#REF!+#REF!</f>
        <v>#REF!</v>
      </c>
      <c r="Z48" s="0" t="e">
        <f>+#REF!+#REF!</f>
        <v>#REF!</v>
      </c>
      <c r="AA48" s="0" t="e">
        <f>+#REF!+#REF!</f>
        <v>#REF!</v>
      </c>
      <c r="AB48" s="0" t="e">
        <f>+#REF!+#REF!</f>
        <v>#REF!</v>
      </c>
      <c r="AC48" s="0" t="e">
        <f>+#REF!+#REF!</f>
        <v>#REF!</v>
      </c>
      <c r="AD48" s="0" t="e">
        <f>+#REF!+#REF!</f>
        <v>#REF!</v>
      </c>
      <c r="AE48" s="0" t="e">
        <f>+#REF!+#REF!</f>
        <v>#REF!</v>
      </c>
      <c r="AF48" s="0" t="e">
        <f>+#REF!+#REF!</f>
        <v>#REF!</v>
      </c>
      <c r="AG48" s="0" t="e">
        <f>+#REF!+#REF!</f>
        <v>#REF!</v>
      </c>
      <c r="AH48" s="0" t="e">
        <f>+#REF!+#REF!</f>
        <v>#REF!</v>
      </c>
      <c r="AI48" s="0" t="e">
        <f>+#REF!+#REF!</f>
        <v>#REF!</v>
      </c>
      <c r="AJ48" s="0" t="e">
        <f>+#REF!+#REF!</f>
        <v>#REF!</v>
      </c>
      <c r="AK48" s="0" t="e">
        <f>+#REF!+#REF!</f>
        <v>#REF!</v>
      </c>
      <c r="AL48" s="0" t="e">
        <f>+#REF!+#REF!</f>
        <v>#REF!</v>
      </c>
      <c r="AM48" s="0" t="e">
        <f>+#REF!+#REF!</f>
        <v>#REF!</v>
      </c>
      <c r="AN48" s="0" t="e">
        <f>+#REF!+#REF!</f>
        <v>#REF!</v>
      </c>
      <c r="AO48" s="0" t="e">
        <f>+#REF!+#REF!</f>
        <v>#REF!</v>
      </c>
      <c r="AP48" s="0" t="e">
        <f>+#REF!+#REF!</f>
        <v>#REF!</v>
      </c>
      <c r="AQ48" s="0" t="e">
        <f>+#REF!+#REF!</f>
        <v>#REF!</v>
      </c>
      <c r="AR48" s="0" t="e">
        <f>+#REF!+#REF!</f>
        <v>#REF!</v>
      </c>
      <c r="AS48" s="0" t="e">
        <f>+#REF!+#REF!</f>
        <v>#REF!</v>
      </c>
      <c r="AT48" s="0" t="e">
        <f>+#REF!+#REF!</f>
        <v>#REF!</v>
      </c>
      <c r="AU48" s="0" t="e">
        <f>+#REF!+#REF!</f>
        <v>#REF!</v>
      </c>
      <c r="AV48" s="0" t="e">
        <f>+#REF!+#REF!</f>
        <v>#REF!</v>
      </c>
      <c r="AW48" s="0" t="e">
        <f>+#REF!+#REF!</f>
        <v>#REF!</v>
      </c>
      <c r="AX48" s="0" t="e">
        <f>+#REF!+#REF!</f>
        <v>#REF!</v>
      </c>
      <c r="AY48" s="0" t="e">
        <f>+#REF!+#REF!</f>
        <v>#REF!</v>
      </c>
      <c r="AZ48" s="0" t="e">
        <f>+#REF!+#REF!</f>
        <v>#REF!</v>
      </c>
      <c r="BA48" s="0" t="e">
        <f>+#REF!+#REF!</f>
        <v>#REF!</v>
      </c>
      <c r="BB48" s="0" t="e">
        <f>+#REF!+#REF!</f>
        <v>#REF!</v>
      </c>
      <c r="BC48" s="0" t="e">
        <f>+#REF!+#REF!</f>
        <v>#REF!</v>
      </c>
      <c r="BD48" s="0" t="e">
        <f>+#REF!+#REF!</f>
        <v>#REF!</v>
      </c>
      <c r="BE48" s="0" t="e">
        <f>+#REF!+#REF!</f>
        <v>#REF!</v>
      </c>
      <c r="BF48" s="0" t="e">
        <f>+#REF!+#REF!</f>
        <v>#REF!</v>
      </c>
      <c r="BG48" s="0" t="e">
        <f>+#REF!+#REF!</f>
        <v>#REF!</v>
      </c>
      <c r="BH48" s="0" t="e">
        <f>+#REF!+#REF!</f>
        <v>#REF!</v>
      </c>
      <c r="BI48" s="0" t="e">
        <f>+#REF!+#REF!</f>
        <v>#REF!</v>
      </c>
      <c r="BJ48" s="0" t="e">
        <f>+#REF!+#REF!</f>
        <v>#REF!</v>
      </c>
      <c r="BK48" s="0" t="e">
        <f>+#REF!+#REF!</f>
        <v>#REF!</v>
      </c>
      <c r="BL48" s="0" t="e">
        <f>+#REF!+#REF!</f>
        <v>#REF!</v>
      </c>
      <c r="BM48" s="0" t="e">
        <f>+#REF!+#REF!</f>
        <v>#REF!</v>
      </c>
      <c r="BN48" s="0" t="e">
        <f>+#REF!+#REF!</f>
        <v>#REF!</v>
      </c>
      <c r="BO48" s="0" t="e">
        <f>+#REF!+#REF!</f>
        <v>#REF!</v>
      </c>
      <c r="BP48" s="0" t="e">
        <f>+#REF!+#REF!</f>
        <v>#REF!</v>
      </c>
      <c r="BQ48" s="0" t="e">
        <f>+#REF!+#REF!</f>
        <v>#REF!</v>
      </c>
      <c r="BR48" s="0" t="e">
        <f>+#REF!+#REF!</f>
        <v>#REF!</v>
      </c>
      <c r="BS48" s="0" t="e">
        <f>+#REF!+#REF!</f>
        <v>#REF!</v>
      </c>
      <c r="BT48" s="0" t="e">
        <f>+#REF!+#REF!</f>
        <v>#REF!</v>
      </c>
      <c r="BU48" s="0" t="e">
        <f>+#REF!+#REF!</f>
        <v>#REF!</v>
      </c>
      <c r="BV48" s="0" t="e">
        <f>+#REF!+#REF!</f>
        <v>#REF!</v>
      </c>
      <c r="BW48" s="0" t="e">
        <f>+#REF!+#REF!</f>
        <v>#REF!</v>
      </c>
      <c r="BX48" s="0" t="e">
        <f>+#REF!+#REF!</f>
        <v>#REF!</v>
      </c>
      <c r="BY48" s="0" t="e">
        <f>+#REF!+#REF!</f>
        <v>#REF!</v>
      </c>
      <c r="BZ48" s="0" t="e">
        <f>+#REF!+#REF!</f>
        <v>#REF!</v>
      </c>
      <c r="CA48" s="0" t="e">
        <f>+#REF!+#REF!</f>
        <v>#REF!</v>
      </c>
      <c r="CB48" s="0" t="e">
        <f>+#REF!+#REF!</f>
        <v>#REF!</v>
      </c>
      <c r="CC48" s="0" t="e">
        <f>+#REF!+#REF!</f>
        <v>#REF!</v>
      </c>
      <c r="CD48" s="0" t="e">
        <f>+#REF!+#REF!</f>
        <v>#REF!</v>
      </c>
      <c r="CE48" s="0" t="e">
        <f>+#REF!+#REF!</f>
        <v>#REF!</v>
      </c>
      <c r="CF48" s="0" t="e">
        <f>+#REF!+#REF!</f>
        <v>#REF!</v>
      </c>
      <c r="CG48" s="0" t="e">
        <f>+#REF!+#REF!</f>
        <v>#REF!</v>
      </c>
      <c r="CH48" s="0" t="e">
        <f>+#REF!+#REF!</f>
        <v>#REF!</v>
      </c>
      <c r="CI48" s="0" t="e">
        <f>+#REF!+#REF!</f>
        <v>#REF!</v>
      </c>
      <c r="CJ48" s="0" t="e">
        <f>+#REF!+#REF!</f>
        <v>#REF!</v>
      </c>
      <c r="CK48" s="0" t="e">
        <f>+#REF!+#REF!</f>
        <v>#REF!</v>
      </c>
      <c r="CL48" s="0" t="e">
        <f>+#REF!+#REF!</f>
        <v>#REF!</v>
      </c>
      <c r="CM48" s="0" t="e">
        <f>+#REF!+#REF!</f>
        <v>#REF!</v>
      </c>
      <c r="CN48" s="0" t="e">
        <f>+#REF!+#REF!</f>
        <v>#REF!</v>
      </c>
      <c r="CO48" s="0" t="e">
        <f>+#REF!+#REF!</f>
        <v>#REF!</v>
      </c>
      <c r="CP48" s="0" t="e">
        <f>+#REF!+#REF!</f>
        <v>#REF!</v>
      </c>
      <c r="CQ48" s="0" t="e">
        <f>+#REF!+#REF!</f>
        <v>#REF!</v>
      </c>
      <c r="CR48" s="0" t="e">
        <f>+#REF!+#REF!</f>
        <v>#REF!</v>
      </c>
      <c r="CS48" s="0" t="e">
        <f>+#REF!+#REF!</f>
        <v>#REF!</v>
      </c>
      <c r="CT48" s="0" t="e">
        <f>+#REF!+#REF!</f>
        <v>#REF!</v>
      </c>
      <c r="CU48" s="0" t="e">
        <f>+#REF!+#REF!</f>
        <v>#REF!</v>
      </c>
      <c r="CV48" s="0" t="e">
        <f>+#REF!+#REF!</f>
        <v>#REF!</v>
      </c>
      <c r="CW48" s="0" t="e">
        <f>+#REF!+#REF!</f>
        <v>#REF!</v>
      </c>
      <c r="CX48" s="0" t="e">
        <f>+#REF!+#REF!</f>
        <v>#REF!</v>
      </c>
      <c r="CY48" s="0" t="e">
        <f>+#REF!+#REF!</f>
        <v>#REF!</v>
      </c>
      <c r="CZ48" s="0" t="e">
        <f>+#REF!+#REF!</f>
        <v>#REF!</v>
      </c>
      <c r="DA48" s="0" t="e">
        <f>+#REF!+#REF!</f>
        <v>#REF!</v>
      </c>
      <c r="DB48" s="0" t="e">
        <f>+#REF!+#REF!</f>
        <v>#REF!</v>
      </c>
      <c r="DC48" s="0" t="e">
        <f>+#REF!+#REF!</f>
        <v>#REF!</v>
      </c>
      <c r="DD48" s="0" t="e">
        <f>+#REF!+#REF!</f>
        <v>#REF!</v>
      </c>
      <c r="DE48" s="0" t="e">
        <f>+#REF!+#REF!</f>
        <v>#REF!</v>
      </c>
      <c r="DF48" s="0" t="e">
        <f>+#REF!+#REF!</f>
        <v>#REF!</v>
      </c>
      <c r="DG48" s="0" t="e">
        <f>+#REF!+#REF!</f>
        <v>#REF!</v>
      </c>
      <c r="DH48" s="0" t="e">
        <f>+#REF!+#REF!</f>
        <v>#REF!</v>
      </c>
      <c r="DI48" s="0" t="e">
        <f>+#REF!+#REF!</f>
        <v>#REF!</v>
      </c>
      <c r="DJ48" s="0" t="e">
        <f>+#REF!+#REF!</f>
        <v>#REF!</v>
      </c>
      <c r="DK48" s="0" t="e">
        <f>+#REF!+#REF!</f>
        <v>#REF!</v>
      </c>
      <c r="DL48" s="0" t="e">
        <f>+#REF!+#REF!</f>
        <v>#REF!</v>
      </c>
      <c r="DM48" s="0" t="e">
        <f>+#REF!+#REF!</f>
        <v>#REF!</v>
      </c>
      <c r="DN48" s="0" t="e">
        <f>+#REF!+#REF!</f>
        <v>#REF!</v>
      </c>
      <c r="DO48" s="0" t="e">
        <f>+#REF!+#REF!</f>
        <v>#REF!</v>
      </c>
      <c r="DP48" s="0" t="e">
        <f>+#REF!+#REF!</f>
        <v>#REF!</v>
      </c>
      <c r="DQ48" s="0" t="e">
        <f>+#REF!+#REF!</f>
        <v>#REF!</v>
      </c>
      <c r="DR48" s="0" t="e">
        <f>+#REF!+#REF!</f>
        <v>#REF!</v>
      </c>
      <c r="DS48" s="0" t="e">
        <f>+#REF!+#REF!</f>
        <v>#REF!</v>
      </c>
      <c r="DT48" s="0" t="e">
        <f>+#REF!+#REF!</f>
        <v>#REF!</v>
      </c>
      <c r="DU48" s="0" t="e">
        <f>+#REF!+#REF!</f>
        <v>#REF!</v>
      </c>
      <c r="DV48" s="0" t="e">
        <f>+#REF!+#REF!</f>
        <v>#REF!</v>
      </c>
      <c r="DW48" s="0" t="e">
        <f>+#REF!+#REF!</f>
        <v>#REF!</v>
      </c>
      <c r="DX48" s="0" t="e">
        <f>+#REF!+#REF!</f>
        <v>#REF!</v>
      </c>
      <c r="DY48" s="0" t="e">
        <f>+#REF!+#REF!</f>
        <v>#REF!</v>
      </c>
      <c r="DZ48" s="0" t="e">
        <f>+#REF!+#REF!</f>
        <v>#REF!</v>
      </c>
      <c r="EA48" s="0" t="e">
        <f>+#REF!+#REF!</f>
        <v>#REF!</v>
      </c>
      <c r="EB48" s="0" t="e">
        <f>+#REF!+#REF!</f>
        <v>#REF!</v>
      </c>
      <c r="EC48" s="0" t="e">
        <f>+#REF!+#REF!</f>
        <v>#REF!</v>
      </c>
      <c r="ED48" s="0" t="e">
        <f>+#REF!+#REF!</f>
        <v>#REF!</v>
      </c>
      <c r="EE48" s="0" t="e">
        <f>+#REF!+#REF!</f>
        <v>#REF!</v>
      </c>
      <c r="EF48" s="0" t="e">
        <f>+#REF!+#REF!</f>
        <v>#REF!</v>
      </c>
      <c r="EG48" s="0" t="e">
        <f>+#REF!+#REF!</f>
        <v>#REF!</v>
      </c>
      <c r="EH48" s="0" t="e">
        <f>+#REF!+#REF!</f>
        <v>#REF!</v>
      </c>
      <c r="EI48" s="0" t="e">
        <f>+#REF!+#REF!</f>
        <v>#REF!</v>
      </c>
      <c r="EJ48" s="0" t="e">
        <f>+#REF!+#REF!</f>
        <v>#REF!</v>
      </c>
      <c r="EK48" s="0" t="e">
        <f>+#REF!+#REF!</f>
        <v>#REF!</v>
      </c>
      <c r="EL48" s="0" t="e">
        <f>+#REF!+#REF!</f>
        <v>#REF!</v>
      </c>
      <c r="EM48" s="0" t="e">
        <f>+#REF!+#REF!</f>
        <v>#REF!</v>
      </c>
      <c r="EN48" s="0" t="e">
        <f>+#REF!+#REF!</f>
        <v>#REF!</v>
      </c>
      <c r="EO48" s="0" t="e">
        <f>+#REF!+#REF!</f>
        <v>#REF!</v>
      </c>
      <c r="EP48" s="0" t="e">
        <f>+#REF!+#REF!</f>
        <v>#REF!</v>
      </c>
      <c r="EQ48" s="0" t="e">
        <f>+#REF!+#REF!</f>
        <v>#REF!</v>
      </c>
      <c r="ER48" s="0" t="e">
        <f>+#REF!+#REF!</f>
        <v>#REF!</v>
      </c>
      <c r="ES48" s="0" t="e">
        <f>+#REF!+#REF!</f>
        <v>#REF!</v>
      </c>
      <c r="ET48" s="0" t="e">
        <f>+#REF!+#REF!</f>
        <v>#REF!</v>
      </c>
      <c r="EU48" s="0" t="e">
        <f>+#REF!+#REF!</f>
        <v>#REF!</v>
      </c>
      <c r="EV48" s="0" t="e">
        <f>+#REF!+#REF!</f>
        <v>#REF!</v>
      </c>
      <c r="EW48" s="0" t="e">
        <f>+#REF!+#REF!</f>
        <v>#REF!</v>
      </c>
      <c r="EX48" s="0" t="e">
        <f>+#REF!+#REF!</f>
        <v>#REF!</v>
      </c>
      <c r="EY48" s="0" t="e">
        <f>+#REF!+#REF!</f>
        <v>#REF!</v>
      </c>
      <c r="EZ48" s="0" t="e">
        <f>+#REF!+#REF!</f>
        <v>#REF!</v>
      </c>
      <c r="FA48" s="0" t="e">
        <f>+#REF!+#REF!</f>
        <v>#REF!</v>
      </c>
      <c r="FB48" s="0" t="e">
        <f>+#REF!+#REF!</f>
        <v>#REF!</v>
      </c>
      <c r="FC48" s="0" t="e">
        <f>+#REF!+#REF!</f>
        <v>#REF!</v>
      </c>
      <c r="FD48" s="0" t="e">
        <f>+#REF!+#REF!</f>
        <v>#REF!</v>
      </c>
      <c r="FE48" s="0" t="e">
        <f>+#REF!+#REF!</f>
        <v>#REF!</v>
      </c>
    </row>
    <row customFormat="1" ht="13.199999999999999" customHeight="1" r="49" s="0">
      <c r="A49" s="0">
        <v>304</v>
      </c>
      <c r="B49" s="0" t="s">
        <v>131</v>
      </c>
      <c r="C49" s="0">
        <v>69</v>
      </c>
      <c r="D49" s="0" t="s">
        <v>59</v>
      </c>
      <c r="F49" s="0" t="e">
        <f>+#REF!+#REF!</f>
        <v>#REF!</v>
      </c>
      <c r="G49" s="0" t="e">
        <f>+#REF!+#REF!</f>
        <v>#REF!</v>
      </c>
      <c r="H49" s="0" t="e">
        <f>+#REF!+#REF!</f>
        <v>#REF!</v>
      </c>
      <c r="I49" s="0" t="e">
        <f>+#REF!+#REF!</f>
        <v>#REF!</v>
      </c>
      <c r="J49" s="0" t="e">
        <f>+#REF!+#REF!</f>
        <v>#REF!</v>
      </c>
      <c r="K49" s="0" t="e">
        <f>+#REF!+#REF!</f>
        <v>#REF!</v>
      </c>
      <c r="L49" s="0" t="e">
        <f>+#REF!+#REF!</f>
        <v>#REF!</v>
      </c>
      <c r="M49" s="0" t="e">
        <f>+#REF!+#REF!</f>
        <v>#REF!</v>
      </c>
      <c r="N49" s="0" t="e">
        <f>+#REF!+#REF!</f>
        <v>#REF!</v>
      </c>
      <c r="O49" s="0" t="e">
        <f>+#REF!+#REF!</f>
        <v>#REF!</v>
      </c>
      <c r="P49" s="0" t="e">
        <f>+#REF!+#REF!</f>
        <v>#REF!</v>
      </c>
      <c r="Q49" s="0" t="e">
        <f>+#REF!+#REF!</f>
        <v>#REF!</v>
      </c>
      <c r="R49" s="0" t="e">
        <f>+#REF!+#REF!</f>
        <v>#REF!</v>
      </c>
      <c r="S49" s="0" t="e">
        <f>+#REF!+#REF!</f>
        <v>#REF!</v>
      </c>
      <c r="T49" s="0" t="e">
        <f>+#REF!+#REF!</f>
        <v>#REF!</v>
      </c>
      <c r="U49" s="0" t="e">
        <f>+#REF!+#REF!</f>
        <v>#REF!</v>
      </c>
      <c r="V49" s="0" t="e">
        <f>+#REF!+#REF!</f>
        <v>#REF!</v>
      </c>
      <c r="W49" s="0" t="e">
        <f>+#REF!+#REF!</f>
        <v>#REF!</v>
      </c>
      <c r="X49" s="0" t="e">
        <f>+#REF!+#REF!</f>
        <v>#REF!</v>
      </c>
      <c r="Y49" s="0" t="e">
        <f>+#REF!+#REF!</f>
        <v>#REF!</v>
      </c>
      <c r="Z49" s="0" t="e">
        <f>+#REF!+#REF!</f>
        <v>#REF!</v>
      </c>
      <c r="AA49" s="0" t="e">
        <f>+#REF!+#REF!</f>
        <v>#REF!</v>
      </c>
      <c r="AB49" s="0" t="e">
        <f>+#REF!+#REF!</f>
        <v>#REF!</v>
      </c>
      <c r="AC49" s="0" t="e">
        <f>+#REF!+#REF!</f>
        <v>#REF!</v>
      </c>
      <c r="AD49" s="0" t="e">
        <f>+#REF!+#REF!</f>
        <v>#REF!</v>
      </c>
      <c r="AE49" s="0" t="e">
        <f>+#REF!+#REF!</f>
        <v>#REF!</v>
      </c>
      <c r="AF49" s="0" t="e">
        <f>+#REF!+#REF!</f>
        <v>#REF!</v>
      </c>
      <c r="AG49" s="0" t="e">
        <f>+#REF!+#REF!</f>
        <v>#REF!</v>
      </c>
      <c r="AH49" s="0" t="e">
        <f>+#REF!+#REF!</f>
        <v>#REF!</v>
      </c>
      <c r="AI49" s="0" t="e">
        <f>+#REF!+#REF!</f>
        <v>#REF!</v>
      </c>
      <c r="AJ49" s="0" t="e">
        <f>+#REF!+#REF!</f>
        <v>#REF!</v>
      </c>
      <c r="AK49" s="0" t="e">
        <f>+#REF!+#REF!</f>
        <v>#REF!</v>
      </c>
      <c r="AL49" s="0" t="e">
        <f>+#REF!+#REF!</f>
        <v>#REF!</v>
      </c>
      <c r="AM49" s="0" t="e">
        <f>+#REF!+#REF!</f>
        <v>#REF!</v>
      </c>
      <c r="AN49" s="0" t="e">
        <f>+#REF!+#REF!</f>
        <v>#REF!</v>
      </c>
      <c r="AO49" s="0" t="e">
        <f>+#REF!+#REF!</f>
        <v>#REF!</v>
      </c>
      <c r="AP49" s="0" t="e">
        <f>+#REF!+#REF!</f>
        <v>#REF!</v>
      </c>
      <c r="AQ49" s="0" t="e">
        <f>+#REF!+#REF!</f>
        <v>#REF!</v>
      </c>
      <c r="AR49" s="0" t="e">
        <f>+#REF!+#REF!</f>
        <v>#REF!</v>
      </c>
      <c r="AS49" s="0" t="e">
        <f>+#REF!+#REF!</f>
        <v>#REF!</v>
      </c>
      <c r="AT49" s="0" t="e">
        <f>+#REF!+#REF!</f>
        <v>#REF!</v>
      </c>
      <c r="AU49" s="0" t="e">
        <f>+#REF!+#REF!</f>
        <v>#REF!</v>
      </c>
      <c r="AV49" s="0" t="e">
        <f>+#REF!+#REF!</f>
        <v>#REF!</v>
      </c>
      <c r="AW49" s="0" t="e">
        <f>+#REF!+#REF!</f>
        <v>#REF!</v>
      </c>
      <c r="AX49" s="0" t="e">
        <f>+#REF!+#REF!</f>
        <v>#REF!</v>
      </c>
      <c r="AY49" s="0" t="e">
        <f>+#REF!+#REF!</f>
        <v>#REF!</v>
      </c>
      <c r="AZ49" s="0" t="e">
        <f>+#REF!+#REF!</f>
        <v>#REF!</v>
      </c>
      <c r="BA49" s="0" t="e">
        <f>+#REF!+#REF!</f>
        <v>#REF!</v>
      </c>
      <c r="BB49" s="0" t="e">
        <f>+#REF!+#REF!</f>
        <v>#REF!</v>
      </c>
      <c r="BC49" s="0" t="e">
        <f>+#REF!+#REF!</f>
        <v>#REF!</v>
      </c>
      <c r="BD49" s="0" t="e">
        <f>+#REF!+#REF!</f>
        <v>#REF!</v>
      </c>
      <c r="BE49" s="0" t="e">
        <f>+#REF!+#REF!</f>
        <v>#REF!</v>
      </c>
      <c r="BF49" s="0" t="e">
        <f>+#REF!+#REF!</f>
        <v>#REF!</v>
      </c>
      <c r="BG49" s="0" t="e">
        <f>+#REF!+#REF!</f>
        <v>#REF!</v>
      </c>
      <c r="BH49" s="0" t="e">
        <f>+#REF!+#REF!</f>
        <v>#REF!</v>
      </c>
      <c r="BI49" s="0" t="e">
        <f>+#REF!+#REF!</f>
        <v>#REF!</v>
      </c>
      <c r="BJ49" s="0" t="e">
        <f>+#REF!+#REF!</f>
        <v>#REF!</v>
      </c>
      <c r="BK49" s="0" t="e">
        <f>+#REF!+#REF!</f>
        <v>#REF!</v>
      </c>
      <c r="BL49" s="0" t="e">
        <f>+#REF!+#REF!</f>
        <v>#REF!</v>
      </c>
      <c r="BM49" s="0" t="e">
        <f>+#REF!+#REF!</f>
        <v>#REF!</v>
      </c>
      <c r="BN49" s="0" t="e">
        <f>+#REF!+#REF!</f>
        <v>#REF!</v>
      </c>
      <c r="BO49" s="0" t="e">
        <f>+#REF!+#REF!</f>
        <v>#REF!</v>
      </c>
      <c r="BP49" s="0" t="e">
        <f>+#REF!+#REF!</f>
        <v>#REF!</v>
      </c>
      <c r="BQ49" s="0" t="e">
        <f>+#REF!+#REF!</f>
        <v>#REF!</v>
      </c>
      <c r="BR49" s="0" t="e">
        <f>+#REF!+#REF!</f>
        <v>#REF!</v>
      </c>
      <c r="BS49" s="0" t="e">
        <f>+#REF!+#REF!</f>
        <v>#REF!</v>
      </c>
      <c r="BT49" s="0" t="e">
        <f>+#REF!+#REF!</f>
        <v>#REF!</v>
      </c>
      <c r="BU49" s="0" t="e">
        <f>+#REF!+#REF!</f>
        <v>#REF!</v>
      </c>
      <c r="BV49" s="0" t="e">
        <f>+#REF!+#REF!</f>
        <v>#REF!</v>
      </c>
      <c r="BW49" s="0" t="e">
        <f>+#REF!+#REF!</f>
        <v>#REF!</v>
      </c>
      <c r="BX49" s="0" t="e">
        <f>+#REF!+#REF!</f>
        <v>#REF!</v>
      </c>
      <c r="BY49" s="0" t="e">
        <f>+#REF!+#REF!</f>
        <v>#REF!</v>
      </c>
      <c r="BZ49" s="0" t="e">
        <f>+#REF!+#REF!</f>
        <v>#REF!</v>
      </c>
      <c r="CA49" s="0" t="e">
        <f>+#REF!+#REF!</f>
        <v>#REF!</v>
      </c>
      <c r="CB49" s="0" t="e">
        <f>+#REF!+#REF!</f>
        <v>#REF!</v>
      </c>
      <c r="CC49" s="0" t="e">
        <f>+#REF!+#REF!</f>
        <v>#REF!</v>
      </c>
      <c r="CD49" s="0" t="e">
        <f>+#REF!+#REF!</f>
        <v>#REF!</v>
      </c>
      <c r="CE49" s="0" t="e">
        <f>+#REF!+#REF!</f>
        <v>#REF!</v>
      </c>
      <c r="CF49" s="0" t="e">
        <f>+#REF!+#REF!</f>
        <v>#REF!</v>
      </c>
      <c r="CG49" s="0" t="e">
        <f>+#REF!+#REF!</f>
        <v>#REF!</v>
      </c>
      <c r="CH49" s="0" t="e">
        <f>+#REF!+#REF!</f>
        <v>#REF!</v>
      </c>
      <c r="CI49" s="0" t="e">
        <f>+#REF!+#REF!</f>
        <v>#REF!</v>
      </c>
      <c r="CJ49" s="0" t="e">
        <f>+#REF!+#REF!</f>
        <v>#REF!</v>
      </c>
      <c r="CK49" s="0" t="e">
        <f>+#REF!+#REF!</f>
        <v>#REF!</v>
      </c>
      <c r="CL49" s="0" t="e">
        <f>+#REF!+#REF!</f>
        <v>#REF!</v>
      </c>
      <c r="CM49" s="0" t="e">
        <f>+#REF!+#REF!</f>
        <v>#REF!</v>
      </c>
      <c r="CN49" s="0" t="e">
        <f>+#REF!+#REF!</f>
        <v>#REF!</v>
      </c>
      <c r="CO49" s="0" t="e">
        <f>+#REF!+#REF!</f>
        <v>#REF!</v>
      </c>
      <c r="CP49" s="0" t="e">
        <f>+#REF!+#REF!</f>
        <v>#REF!</v>
      </c>
      <c r="CQ49" s="0" t="e">
        <f>+#REF!+#REF!</f>
        <v>#REF!</v>
      </c>
      <c r="CR49" s="0" t="e">
        <f>+#REF!+#REF!</f>
        <v>#REF!</v>
      </c>
      <c r="CS49" s="0" t="e">
        <f>+#REF!+#REF!</f>
        <v>#REF!</v>
      </c>
      <c r="CT49" s="0" t="e">
        <f>+#REF!+#REF!</f>
        <v>#REF!</v>
      </c>
      <c r="CU49" s="0" t="e">
        <f>+#REF!+#REF!</f>
        <v>#REF!</v>
      </c>
      <c r="CV49" s="0" t="e">
        <f>+#REF!+#REF!</f>
        <v>#REF!</v>
      </c>
      <c r="CW49" s="0" t="e">
        <f>+#REF!+#REF!</f>
        <v>#REF!</v>
      </c>
      <c r="CX49" s="0" t="e">
        <f>+#REF!+#REF!</f>
        <v>#REF!</v>
      </c>
      <c r="CY49" s="0" t="e">
        <f>+#REF!+#REF!</f>
        <v>#REF!</v>
      </c>
      <c r="CZ49" s="0" t="e">
        <f>+#REF!+#REF!</f>
        <v>#REF!</v>
      </c>
      <c r="DA49" s="0" t="e">
        <f>+#REF!+#REF!</f>
        <v>#REF!</v>
      </c>
      <c r="DB49" s="0" t="e">
        <f>+#REF!+#REF!</f>
        <v>#REF!</v>
      </c>
      <c r="DC49" s="0" t="e">
        <f>+#REF!+#REF!</f>
        <v>#REF!</v>
      </c>
      <c r="DD49" s="0" t="e">
        <f>+#REF!+#REF!</f>
        <v>#REF!</v>
      </c>
      <c r="DE49" s="0" t="e">
        <f>+#REF!+#REF!</f>
        <v>#REF!</v>
      </c>
      <c r="DF49" s="0" t="e">
        <f>+#REF!+#REF!</f>
        <v>#REF!</v>
      </c>
      <c r="DG49" s="0" t="e">
        <f>+#REF!+#REF!</f>
        <v>#REF!</v>
      </c>
      <c r="DH49" s="0" t="e">
        <f>+#REF!+#REF!</f>
        <v>#REF!</v>
      </c>
      <c r="DI49" s="0" t="e">
        <f>+#REF!+#REF!</f>
        <v>#REF!</v>
      </c>
      <c r="DJ49" s="0" t="e">
        <f>+#REF!+#REF!</f>
        <v>#REF!</v>
      </c>
      <c r="DK49" s="0" t="e">
        <f>+#REF!+#REF!</f>
        <v>#REF!</v>
      </c>
      <c r="DL49" s="0" t="e">
        <f>+#REF!+#REF!</f>
        <v>#REF!</v>
      </c>
      <c r="DM49" s="0" t="e">
        <f>+#REF!+#REF!</f>
        <v>#REF!</v>
      </c>
      <c r="DN49" s="0" t="e">
        <f>+#REF!+#REF!</f>
        <v>#REF!</v>
      </c>
      <c r="DO49" s="0" t="e">
        <f>+#REF!+#REF!</f>
        <v>#REF!</v>
      </c>
      <c r="DP49" s="0" t="e">
        <f>+#REF!+#REF!</f>
        <v>#REF!</v>
      </c>
      <c r="DQ49" s="0" t="e">
        <f>+#REF!+#REF!</f>
        <v>#REF!</v>
      </c>
      <c r="DR49" s="0" t="e">
        <f>+#REF!+#REF!</f>
        <v>#REF!</v>
      </c>
      <c r="DS49" s="0" t="e">
        <f>+#REF!+#REF!</f>
        <v>#REF!</v>
      </c>
      <c r="DT49" s="0" t="e">
        <f>+#REF!+#REF!</f>
        <v>#REF!</v>
      </c>
      <c r="DU49" s="0" t="e">
        <f>+#REF!+#REF!</f>
        <v>#REF!</v>
      </c>
      <c r="DV49" s="0" t="e">
        <f>+#REF!+#REF!</f>
        <v>#REF!</v>
      </c>
      <c r="DW49" s="0" t="e">
        <f>+#REF!+#REF!</f>
        <v>#REF!</v>
      </c>
      <c r="DX49" s="0" t="e">
        <f>+#REF!+#REF!</f>
        <v>#REF!</v>
      </c>
      <c r="DY49" s="0" t="e">
        <f>+#REF!+#REF!</f>
        <v>#REF!</v>
      </c>
      <c r="DZ49" s="0" t="e">
        <f>+#REF!+#REF!</f>
        <v>#REF!</v>
      </c>
      <c r="EA49" s="0" t="e">
        <f>+#REF!+#REF!</f>
        <v>#REF!</v>
      </c>
      <c r="EB49" s="0" t="e">
        <f>+#REF!+#REF!</f>
        <v>#REF!</v>
      </c>
      <c r="EC49" s="0" t="e">
        <f>+#REF!+#REF!</f>
        <v>#REF!</v>
      </c>
      <c r="ED49" s="0" t="e">
        <f>+#REF!+#REF!</f>
        <v>#REF!</v>
      </c>
      <c r="EE49" s="0" t="e">
        <f>+#REF!+#REF!</f>
        <v>#REF!</v>
      </c>
      <c r="EF49" s="0" t="e">
        <f>+#REF!+#REF!</f>
        <v>#REF!</v>
      </c>
      <c r="EG49" s="0" t="e">
        <f>+#REF!+#REF!</f>
        <v>#REF!</v>
      </c>
      <c r="EH49" s="0" t="e">
        <f>+#REF!+#REF!</f>
        <v>#REF!</v>
      </c>
      <c r="EI49" s="0" t="e">
        <f>+#REF!+#REF!</f>
        <v>#REF!</v>
      </c>
      <c r="EJ49" s="0" t="e">
        <f>+#REF!+#REF!</f>
        <v>#REF!</v>
      </c>
      <c r="EK49" s="0" t="e">
        <f>+#REF!+#REF!</f>
        <v>#REF!</v>
      </c>
      <c r="EL49" s="0" t="e">
        <f>+#REF!+#REF!</f>
        <v>#REF!</v>
      </c>
      <c r="EM49" s="0" t="e">
        <f>+#REF!+#REF!</f>
        <v>#REF!</v>
      </c>
      <c r="EN49" s="0" t="e">
        <f>+#REF!+#REF!</f>
        <v>#REF!</v>
      </c>
      <c r="EO49" s="0" t="e">
        <f>+#REF!+#REF!</f>
        <v>#REF!</v>
      </c>
      <c r="EP49" s="0" t="e">
        <f>+#REF!+#REF!</f>
        <v>#REF!</v>
      </c>
      <c r="EQ49" s="0" t="e">
        <f>+#REF!+#REF!</f>
        <v>#REF!</v>
      </c>
      <c r="ER49" s="0" t="e">
        <f>+#REF!+#REF!</f>
        <v>#REF!</v>
      </c>
      <c r="ES49" s="0" t="e">
        <f>+#REF!+#REF!</f>
        <v>#REF!</v>
      </c>
      <c r="ET49" s="0" t="e">
        <f>+#REF!+#REF!</f>
        <v>#REF!</v>
      </c>
      <c r="EU49" s="0" t="e">
        <f>+#REF!+#REF!</f>
        <v>#REF!</v>
      </c>
      <c r="EV49" s="0" t="e">
        <f>+#REF!+#REF!</f>
        <v>#REF!</v>
      </c>
      <c r="EW49" s="0" t="e">
        <f>+#REF!+#REF!</f>
        <v>#REF!</v>
      </c>
      <c r="EX49" s="0" t="e">
        <f>+#REF!+#REF!</f>
        <v>#REF!</v>
      </c>
      <c r="EY49" s="0" t="e">
        <f>+#REF!+#REF!</f>
        <v>#REF!</v>
      </c>
      <c r="EZ49" s="0" t="e">
        <f>+#REF!+#REF!</f>
        <v>#REF!</v>
      </c>
      <c r="FA49" s="0" t="e">
        <f>+#REF!+#REF!</f>
        <v>#REF!</v>
      </c>
      <c r="FB49" s="0" t="e">
        <f>+#REF!+#REF!</f>
        <v>#REF!</v>
      </c>
      <c r="FC49" s="0" t="e">
        <f>+#REF!+#REF!</f>
        <v>#REF!</v>
      </c>
      <c r="FD49" s="0" t="e">
        <f>+#REF!+#REF!</f>
        <v>#REF!</v>
      </c>
      <c r="FE49" s="0" t="e">
        <f>+#REF!+#REF!</f>
        <v>#REF!</v>
      </c>
    </row>
    <row customFormat="1" ht="13.199999999999999" customHeight="1" r="50" s="0">
      <c r="A50" s="0">
        <v>304</v>
      </c>
      <c r="B50" s="0" t="s">
        <v>131</v>
      </c>
      <c r="C50" s="0">
        <v>70</v>
      </c>
      <c r="D50" s="0" t="s">
        <v>60</v>
      </c>
      <c r="F50" s="0" t="e">
        <f>+#REF!+#REF!</f>
        <v>#REF!</v>
      </c>
      <c r="G50" s="0" t="e">
        <f>+#REF!+#REF!</f>
        <v>#REF!</v>
      </c>
      <c r="H50" s="0" t="e">
        <f>+#REF!+#REF!</f>
        <v>#REF!</v>
      </c>
      <c r="I50" s="0" t="e">
        <f>+#REF!+#REF!</f>
        <v>#REF!</v>
      </c>
      <c r="J50" s="0" t="e">
        <f>+#REF!+#REF!</f>
        <v>#REF!</v>
      </c>
      <c r="K50" s="0" t="e">
        <f>+#REF!+#REF!</f>
        <v>#REF!</v>
      </c>
      <c r="L50" s="0" t="e">
        <f>+#REF!+#REF!</f>
        <v>#REF!</v>
      </c>
      <c r="M50" s="0" t="e">
        <f>+#REF!+#REF!</f>
        <v>#REF!</v>
      </c>
      <c r="N50" s="0" t="e">
        <f>+#REF!+#REF!</f>
        <v>#REF!</v>
      </c>
      <c r="O50" s="0" t="e">
        <f>+#REF!+#REF!</f>
        <v>#REF!</v>
      </c>
      <c r="P50" s="0" t="e">
        <f>+#REF!+#REF!</f>
        <v>#REF!</v>
      </c>
      <c r="Q50" s="0" t="e">
        <f>+#REF!+#REF!</f>
        <v>#REF!</v>
      </c>
      <c r="R50" s="0" t="e">
        <f>+#REF!+#REF!</f>
        <v>#REF!</v>
      </c>
      <c r="S50" s="0" t="e">
        <f>+#REF!+#REF!</f>
        <v>#REF!</v>
      </c>
      <c r="T50" s="0" t="e">
        <f>+#REF!+#REF!</f>
        <v>#REF!</v>
      </c>
      <c r="U50" s="0" t="e">
        <f>+#REF!+#REF!</f>
        <v>#REF!</v>
      </c>
      <c r="V50" s="0" t="e">
        <f>+#REF!+#REF!</f>
        <v>#REF!</v>
      </c>
      <c r="W50" s="0" t="e">
        <f>+#REF!+#REF!</f>
        <v>#REF!</v>
      </c>
      <c r="X50" s="0" t="e">
        <f>+#REF!+#REF!</f>
        <v>#REF!</v>
      </c>
      <c r="Y50" s="0" t="e">
        <f>+#REF!+#REF!</f>
        <v>#REF!</v>
      </c>
      <c r="Z50" s="0" t="e">
        <f>+#REF!+#REF!</f>
        <v>#REF!</v>
      </c>
      <c r="AA50" s="0" t="e">
        <f>+#REF!+#REF!</f>
        <v>#REF!</v>
      </c>
      <c r="AB50" s="0" t="e">
        <f>+#REF!+#REF!</f>
        <v>#REF!</v>
      </c>
      <c r="AC50" s="0" t="e">
        <f>+#REF!+#REF!</f>
        <v>#REF!</v>
      </c>
      <c r="AD50" s="0" t="e">
        <f>+#REF!+#REF!</f>
        <v>#REF!</v>
      </c>
      <c r="AE50" s="0" t="e">
        <f>+#REF!+#REF!</f>
        <v>#REF!</v>
      </c>
      <c r="AF50" s="0" t="e">
        <f>+#REF!+#REF!</f>
        <v>#REF!</v>
      </c>
      <c r="AG50" s="0" t="e">
        <f>+#REF!+#REF!</f>
        <v>#REF!</v>
      </c>
      <c r="AH50" s="0" t="e">
        <f>+#REF!+#REF!</f>
        <v>#REF!</v>
      </c>
      <c r="AI50" s="0" t="e">
        <f>+#REF!+#REF!</f>
        <v>#REF!</v>
      </c>
      <c r="AJ50" s="0" t="e">
        <f>+#REF!+#REF!</f>
        <v>#REF!</v>
      </c>
      <c r="AK50" s="0" t="e">
        <f>+#REF!+#REF!</f>
        <v>#REF!</v>
      </c>
      <c r="AL50" s="0" t="e">
        <f>+#REF!+#REF!</f>
        <v>#REF!</v>
      </c>
      <c r="AM50" s="0" t="e">
        <f>+#REF!+#REF!</f>
        <v>#REF!</v>
      </c>
      <c r="AN50" s="0" t="e">
        <f>+#REF!+#REF!</f>
        <v>#REF!</v>
      </c>
      <c r="AO50" s="0" t="e">
        <f>+#REF!+#REF!</f>
        <v>#REF!</v>
      </c>
      <c r="AP50" s="0" t="e">
        <f>+#REF!+#REF!</f>
        <v>#REF!</v>
      </c>
      <c r="AQ50" s="0" t="e">
        <f>+#REF!+#REF!</f>
        <v>#REF!</v>
      </c>
      <c r="AR50" s="0" t="e">
        <f>+#REF!+#REF!</f>
        <v>#REF!</v>
      </c>
      <c r="AS50" s="0" t="e">
        <f>+#REF!+#REF!</f>
        <v>#REF!</v>
      </c>
      <c r="AT50" s="0" t="e">
        <f>+#REF!+#REF!</f>
        <v>#REF!</v>
      </c>
      <c r="AU50" s="0" t="e">
        <f>+#REF!+#REF!</f>
        <v>#REF!</v>
      </c>
      <c r="AV50" s="0" t="e">
        <f>+#REF!+#REF!</f>
        <v>#REF!</v>
      </c>
      <c r="AW50" s="0" t="e">
        <f>+#REF!+#REF!</f>
        <v>#REF!</v>
      </c>
      <c r="AX50" s="0" t="e">
        <f>+#REF!+#REF!</f>
        <v>#REF!</v>
      </c>
      <c r="AY50" s="0" t="e">
        <f>+#REF!+#REF!</f>
        <v>#REF!</v>
      </c>
      <c r="AZ50" s="0" t="e">
        <f>+#REF!+#REF!</f>
        <v>#REF!</v>
      </c>
      <c r="BA50" s="0" t="e">
        <f>+#REF!+#REF!</f>
        <v>#REF!</v>
      </c>
      <c r="BB50" s="0" t="e">
        <f>+#REF!+#REF!</f>
        <v>#REF!</v>
      </c>
      <c r="BC50" s="0" t="e">
        <f>+#REF!+#REF!</f>
        <v>#REF!</v>
      </c>
      <c r="BD50" s="0" t="e">
        <f>+#REF!+#REF!</f>
        <v>#REF!</v>
      </c>
      <c r="BE50" s="0" t="e">
        <f>+#REF!+#REF!</f>
        <v>#REF!</v>
      </c>
      <c r="BF50" s="0" t="e">
        <f>+#REF!+#REF!</f>
        <v>#REF!</v>
      </c>
      <c r="BG50" s="0" t="e">
        <f>+#REF!+#REF!</f>
        <v>#REF!</v>
      </c>
      <c r="BH50" s="0" t="e">
        <f>+#REF!+#REF!</f>
        <v>#REF!</v>
      </c>
      <c r="BI50" s="0" t="e">
        <f>+#REF!+#REF!</f>
        <v>#REF!</v>
      </c>
      <c r="BJ50" s="0" t="e">
        <f>+#REF!+#REF!</f>
        <v>#REF!</v>
      </c>
      <c r="BK50" s="0" t="e">
        <f>+#REF!+#REF!</f>
        <v>#REF!</v>
      </c>
      <c r="BL50" s="0" t="e">
        <f>+#REF!+#REF!</f>
        <v>#REF!</v>
      </c>
      <c r="BM50" s="0" t="e">
        <f>+#REF!+#REF!</f>
        <v>#REF!</v>
      </c>
      <c r="BN50" s="0" t="e">
        <f>+#REF!+#REF!</f>
        <v>#REF!</v>
      </c>
      <c r="BO50" s="0" t="e">
        <f>+#REF!+#REF!</f>
        <v>#REF!</v>
      </c>
      <c r="BP50" s="0" t="e">
        <f>+#REF!+#REF!</f>
        <v>#REF!</v>
      </c>
      <c r="BQ50" s="0" t="e">
        <f>+#REF!+#REF!</f>
        <v>#REF!</v>
      </c>
      <c r="BR50" s="0" t="e">
        <f>+#REF!+#REF!</f>
        <v>#REF!</v>
      </c>
      <c r="BS50" s="0" t="e">
        <f>+#REF!+#REF!</f>
        <v>#REF!</v>
      </c>
      <c r="BT50" s="0" t="e">
        <f>+#REF!+#REF!</f>
        <v>#REF!</v>
      </c>
      <c r="BU50" s="0" t="e">
        <f>+#REF!+#REF!</f>
        <v>#REF!</v>
      </c>
      <c r="BV50" s="0" t="e">
        <f>+#REF!+#REF!</f>
        <v>#REF!</v>
      </c>
      <c r="BW50" s="0" t="e">
        <f>+#REF!+#REF!</f>
        <v>#REF!</v>
      </c>
      <c r="BX50" s="0" t="e">
        <f>+#REF!+#REF!</f>
        <v>#REF!</v>
      </c>
      <c r="BY50" s="0" t="e">
        <f>+#REF!+#REF!</f>
        <v>#REF!</v>
      </c>
      <c r="BZ50" s="0" t="e">
        <f>+#REF!+#REF!</f>
        <v>#REF!</v>
      </c>
      <c r="CA50" s="0" t="e">
        <f>+#REF!+#REF!</f>
        <v>#REF!</v>
      </c>
      <c r="CB50" s="0" t="e">
        <f>+#REF!+#REF!</f>
        <v>#REF!</v>
      </c>
      <c r="CC50" s="0" t="e">
        <f>+#REF!+#REF!</f>
        <v>#REF!</v>
      </c>
      <c r="CD50" s="0" t="e">
        <f>+#REF!+#REF!</f>
        <v>#REF!</v>
      </c>
      <c r="CE50" s="0" t="e">
        <f>+#REF!+#REF!</f>
        <v>#REF!</v>
      </c>
      <c r="CF50" s="0" t="e">
        <f>+#REF!+#REF!</f>
        <v>#REF!</v>
      </c>
      <c r="CG50" s="0" t="e">
        <f>+#REF!+#REF!</f>
        <v>#REF!</v>
      </c>
      <c r="CH50" s="0" t="e">
        <f>+#REF!+#REF!</f>
        <v>#REF!</v>
      </c>
      <c r="CI50" s="0" t="e">
        <f>+#REF!+#REF!</f>
        <v>#REF!</v>
      </c>
      <c r="CJ50" s="0" t="e">
        <f>+#REF!+#REF!</f>
        <v>#REF!</v>
      </c>
      <c r="CK50" s="0" t="e">
        <f>+#REF!+#REF!</f>
        <v>#REF!</v>
      </c>
      <c r="CL50" s="0" t="e">
        <f>+#REF!+#REF!</f>
        <v>#REF!</v>
      </c>
      <c r="CM50" s="0" t="e">
        <f>+#REF!+#REF!</f>
        <v>#REF!</v>
      </c>
      <c r="CN50" s="0" t="e">
        <f>+#REF!+#REF!</f>
        <v>#REF!</v>
      </c>
      <c r="CO50" s="0" t="e">
        <f>+#REF!+#REF!</f>
        <v>#REF!</v>
      </c>
      <c r="CP50" s="0" t="e">
        <f>+#REF!+#REF!</f>
        <v>#REF!</v>
      </c>
      <c r="CQ50" s="0" t="e">
        <f>+#REF!+#REF!</f>
        <v>#REF!</v>
      </c>
      <c r="CR50" s="0" t="e">
        <f>+#REF!+#REF!</f>
        <v>#REF!</v>
      </c>
      <c r="CS50" s="0" t="e">
        <f>+#REF!+#REF!</f>
        <v>#REF!</v>
      </c>
      <c r="CT50" s="0" t="e">
        <f>+#REF!+#REF!</f>
        <v>#REF!</v>
      </c>
      <c r="CU50" s="0" t="e">
        <f>+#REF!+#REF!</f>
        <v>#REF!</v>
      </c>
      <c r="CV50" s="0" t="e">
        <f>+#REF!+#REF!</f>
        <v>#REF!</v>
      </c>
      <c r="CW50" s="0" t="e">
        <f>+#REF!+#REF!</f>
        <v>#REF!</v>
      </c>
      <c r="CX50" s="0" t="e">
        <f>+#REF!+#REF!</f>
        <v>#REF!</v>
      </c>
      <c r="CY50" s="0" t="e">
        <f>+#REF!+#REF!</f>
        <v>#REF!</v>
      </c>
      <c r="CZ50" s="0" t="e">
        <f>+#REF!+#REF!</f>
        <v>#REF!</v>
      </c>
      <c r="DA50" s="0" t="e">
        <f>+#REF!+#REF!</f>
        <v>#REF!</v>
      </c>
      <c r="DB50" s="0" t="e">
        <f>+#REF!+#REF!</f>
        <v>#REF!</v>
      </c>
      <c r="DC50" s="0" t="e">
        <f>+#REF!+#REF!</f>
        <v>#REF!</v>
      </c>
      <c r="DD50" s="0" t="e">
        <f>+#REF!+#REF!</f>
        <v>#REF!</v>
      </c>
      <c r="DE50" s="0" t="e">
        <f>+#REF!+#REF!</f>
        <v>#REF!</v>
      </c>
      <c r="DF50" s="0" t="e">
        <f>+#REF!+#REF!</f>
        <v>#REF!</v>
      </c>
      <c r="DG50" s="0" t="e">
        <f>+#REF!+#REF!</f>
        <v>#REF!</v>
      </c>
      <c r="DH50" s="0" t="e">
        <f>+#REF!+#REF!</f>
        <v>#REF!</v>
      </c>
      <c r="DI50" s="0" t="e">
        <f>+#REF!+#REF!</f>
        <v>#REF!</v>
      </c>
      <c r="DJ50" s="0" t="e">
        <f>+#REF!+#REF!</f>
        <v>#REF!</v>
      </c>
      <c r="DK50" s="0" t="e">
        <f>+#REF!+#REF!</f>
        <v>#REF!</v>
      </c>
      <c r="DL50" s="0" t="e">
        <f>+#REF!+#REF!</f>
        <v>#REF!</v>
      </c>
      <c r="DM50" s="0" t="e">
        <f>+#REF!+#REF!</f>
        <v>#REF!</v>
      </c>
      <c r="DN50" s="0" t="e">
        <f>+#REF!+#REF!</f>
        <v>#REF!</v>
      </c>
      <c r="DO50" s="0" t="e">
        <f>+#REF!+#REF!</f>
        <v>#REF!</v>
      </c>
      <c r="DP50" s="0" t="e">
        <f>+#REF!+#REF!</f>
        <v>#REF!</v>
      </c>
      <c r="DQ50" s="0" t="e">
        <f>+#REF!+#REF!</f>
        <v>#REF!</v>
      </c>
      <c r="DR50" s="0" t="e">
        <f>+#REF!+#REF!</f>
        <v>#REF!</v>
      </c>
      <c r="DS50" s="0" t="e">
        <f>+#REF!+#REF!</f>
        <v>#REF!</v>
      </c>
      <c r="DT50" s="0" t="e">
        <f>+#REF!+#REF!</f>
        <v>#REF!</v>
      </c>
      <c r="DU50" s="0" t="e">
        <f>+#REF!+#REF!</f>
        <v>#REF!</v>
      </c>
      <c r="DV50" s="0" t="e">
        <f>+#REF!+#REF!</f>
        <v>#REF!</v>
      </c>
      <c r="DW50" s="0" t="e">
        <f>+#REF!+#REF!</f>
        <v>#REF!</v>
      </c>
      <c r="DX50" s="0" t="e">
        <f>+#REF!+#REF!</f>
        <v>#REF!</v>
      </c>
      <c r="DY50" s="0" t="e">
        <f>+#REF!+#REF!</f>
        <v>#REF!</v>
      </c>
      <c r="DZ50" s="0" t="e">
        <f>+#REF!+#REF!</f>
        <v>#REF!</v>
      </c>
      <c r="EA50" s="0" t="e">
        <f>+#REF!+#REF!</f>
        <v>#REF!</v>
      </c>
      <c r="EB50" s="0" t="e">
        <f>+#REF!+#REF!</f>
        <v>#REF!</v>
      </c>
      <c r="EC50" s="0" t="e">
        <f>+#REF!+#REF!</f>
        <v>#REF!</v>
      </c>
      <c r="ED50" s="0" t="e">
        <f>+#REF!+#REF!</f>
        <v>#REF!</v>
      </c>
      <c r="EE50" s="0" t="e">
        <f>+#REF!+#REF!</f>
        <v>#REF!</v>
      </c>
      <c r="EF50" s="0" t="e">
        <f>+#REF!+#REF!</f>
        <v>#REF!</v>
      </c>
      <c r="EG50" s="0" t="e">
        <f>+#REF!+#REF!</f>
        <v>#REF!</v>
      </c>
      <c r="EH50" s="0" t="e">
        <f>+#REF!+#REF!</f>
        <v>#REF!</v>
      </c>
      <c r="EI50" s="0" t="e">
        <f>+#REF!+#REF!</f>
        <v>#REF!</v>
      </c>
      <c r="EJ50" s="0" t="e">
        <f>+#REF!+#REF!</f>
        <v>#REF!</v>
      </c>
      <c r="EK50" s="0" t="e">
        <f>+#REF!+#REF!</f>
        <v>#REF!</v>
      </c>
      <c r="EL50" s="0" t="e">
        <f>+#REF!+#REF!</f>
        <v>#REF!</v>
      </c>
      <c r="EM50" s="0" t="e">
        <f>+#REF!+#REF!</f>
        <v>#REF!</v>
      </c>
      <c r="EN50" s="0" t="e">
        <f>+#REF!+#REF!</f>
        <v>#REF!</v>
      </c>
      <c r="EO50" s="0" t="e">
        <f>+#REF!+#REF!</f>
        <v>#REF!</v>
      </c>
      <c r="EP50" s="0" t="e">
        <f>+#REF!+#REF!</f>
        <v>#REF!</v>
      </c>
      <c r="EQ50" s="0" t="e">
        <f>+#REF!+#REF!</f>
        <v>#REF!</v>
      </c>
      <c r="ER50" s="0" t="e">
        <f>+#REF!+#REF!</f>
        <v>#REF!</v>
      </c>
      <c r="ES50" s="0" t="e">
        <f>+#REF!+#REF!</f>
        <v>#REF!</v>
      </c>
      <c r="ET50" s="0" t="e">
        <f>+#REF!+#REF!</f>
        <v>#REF!</v>
      </c>
      <c r="EU50" s="0" t="e">
        <f>+#REF!+#REF!</f>
        <v>#REF!</v>
      </c>
      <c r="EV50" s="0" t="e">
        <f>+#REF!+#REF!</f>
        <v>#REF!</v>
      </c>
      <c r="EW50" s="0" t="e">
        <f>+#REF!+#REF!</f>
        <v>#REF!</v>
      </c>
      <c r="EX50" s="0" t="e">
        <f>+#REF!+#REF!</f>
        <v>#REF!</v>
      </c>
      <c r="EY50" s="0" t="e">
        <f>+#REF!+#REF!</f>
        <v>#REF!</v>
      </c>
      <c r="EZ50" s="0" t="e">
        <f>+#REF!+#REF!</f>
        <v>#REF!</v>
      </c>
      <c r="FA50" s="0" t="e">
        <f>+#REF!+#REF!</f>
        <v>#REF!</v>
      </c>
      <c r="FB50" s="0" t="e">
        <f>+#REF!+#REF!</f>
        <v>#REF!</v>
      </c>
      <c r="FC50" s="0" t="e">
        <f>+#REF!+#REF!</f>
        <v>#REF!</v>
      </c>
      <c r="FD50" s="0" t="e">
        <f>+#REF!+#REF!</f>
        <v>#REF!</v>
      </c>
      <c r="FE50" s="0" t="e">
        <f>+#REF!+#REF!</f>
        <v>#REF!</v>
      </c>
    </row>
    <row customFormat="1" ht="13.199999999999999" customHeight="1" r="51" s="0">
      <c r="A51" s="0">
        <v>304</v>
      </c>
      <c r="B51" s="0" t="s">
        <v>131</v>
      </c>
      <c r="C51" s="0">
        <v>80</v>
      </c>
      <c r="D51" s="0" t="s">
        <v>61</v>
      </c>
      <c r="F51" s="0" t="e">
        <f>+#REF!+#REF!</f>
        <v>#REF!</v>
      </c>
      <c r="G51" s="0" t="e">
        <f>+#REF!+#REF!</f>
        <v>#REF!</v>
      </c>
      <c r="H51" s="0" t="e">
        <f>+#REF!+#REF!</f>
        <v>#REF!</v>
      </c>
      <c r="I51" s="0" t="e">
        <f>+#REF!+#REF!</f>
        <v>#REF!</v>
      </c>
      <c r="J51" s="0" t="e">
        <f>+#REF!+#REF!</f>
        <v>#REF!</v>
      </c>
      <c r="K51" s="0" t="e">
        <f>+#REF!+#REF!</f>
        <v>#REF!</v>
      </c>
      <c r="L51" s="0" t="e">
        <f>+#REF!+#REF!</f>
        <v>#REF!</v>
      </c>
      <c r="M51" s="0" t="e">
        <f>+#REF!+#REF!</f>
        <v>#REF!</v>
      </c>
      <c r="N51" s="0" t="e">
        <f>+#REF!+#REF!</f>
        <v>#REF!</v>
      </c>
      <c r="O51" s="0" t="e">
        <f>+#REF!+#REF!</f>
        <v>#REF!</v>
      </c>
      <c r="P51" s="0" t="e">
        <f>+#REF!+#REF!</f>
        <v>#REF!</v>
      </c>
      <c r="Q51" s="0" t="e">
        <f>+#REF!+#REF!</f>
        <v>#REF!</v>
      </c>
      <c r="R51" s="0" t="e">
        <f>+#REF!+#REF!</f>
        <v>#REF!</v>
      </c>
      <c r="S51" s="0" t="e">
        <f>+#REF!+#REF!</f>
        <v>#REF!</v>
      </c>
      <c r="T51" s="0" t="e">
        <f>+#REF!+#REF!</f>
        <v>#REF!</v>
      </c>
      <c r="U51" s="0" t="e">
        <f>+#REF!+#REF!</f>
        <v>#REF!</v>
      </c>
      <c r="V51" s="0" t="e">
        <f>+#REF!+#REF!</f>
        <v>#REF!</v>
      </c>
      <c r="W51" s="0" t="e">
        <f>+#REF!+#REF!</f>
        <v>#REF!</v>
      </c>
      <c r="X51" s="0" t="e">
        <f>+#REF!+#REF!</f>
        <v>#REF!</v>
      </c>
      <c r="Y51" s="0" t="e">
        <f>+#REF!+#REF!</f>
        <v>#REF!</v>
      </c>
      <c r="Z51" s="0" t="e">
        <f>+#REF!+#REF!</f>
        <v>#REF!</v>
      </c>
      <c r="AA51" s="0" t="e">
        <f>+#REF!+#REF!</f>
        <v>#REF!</v>
      </c>
      <c r="AB51" s="0" t="e">
        <f>+#REF!+#REF!</f>
        <v>#REF!</v>
      </c>
      <c r="AC51" s="0" t="e">
        <f>+#REF!+#REF!</f>
        <v>#REF!</v>
      </c>
      <c r="AD51" s="0" t="e">
        <f>+#REF!+#REF!</f>
        <v>#REF!</v>
      </c>
      <c r="AE51" s="0" t="e">
        <f>+#REF!+#REF!</f>
        <v>#REF!</v>
      </c>
      <c r="AF51" s="0" t="e">
        <f>+#REF!+#REF!</f>
        <v>#REF!</v>
      </c>
      <c r="AG51" s="0" t="e">
        <f>+#REF!+#REF!</f>
        <v>#REF!</v>
      </c>
      <c r="AH51" s="0" t="e">
        <f>+#REF!+#REF!</f>
        <v>#REF!</v>
      </c>
      <c r="AI51" s="0" t="e">
        <f>+#REF!+#REF!</f>
        <v>#REF!</v>
      </c>
      <c r="AJ51" s="0" t="e">
        <f>+#REF!+#REF!</f>
        <v>#REF!</v>
      </c>
      <c r="AK51" s="0" t="e">
        <f>+#REF!+#REF!</f>
        <v>#REF!</v>
      </c>
      <c r="AL51" s="0" t="e">
        <f>+#REF!+#REF!</f>
        <v>#REF!</v>
      </c>
      <c r="AM51" s="0" t="e">
        <f>+#REF!+#REF!</f>
        <v>#REF!</v>
      </c>
      <c r="AN51" s="0" t="e">
        <f>+#REF!+#REF!</f>
        <v>#REF!</v>
      </c>
      <c r="AO51" s="0" t="e">
        <f>+#REF!+#REF!</f>
        <v>#REF!</v>
      </c>
      <c r="AP51" s="0" t="e">
        <f>+#REF!+#REF!</f>
        <v>#REF!</v>
      </c>
      <c r="AQ51" s="0" t="e">
        <f>+#REF!+#REF!</f>
        <v>#REF!</v>
      </c>
      <c r="AR51" s="0" t="e">
        <f>+#REF!+#REF!</f>
        <v>#REF!</v>
      </c>
      <c r="AS51" s="0" t="e">
        <f>+#REF!+#REF!</f>
        <v>#REF!</v>
      </c>
      <c r="AT51" s="0" t="e">
        <f>+#REF!+#REF!</f>
        <v>#REF!</v>
      </c>
      <c r="AU51" s="0" t="e">
        <f>+#REF!+#REF!</f>
        <v>#REF!</v>
      </c>
      <c r="AV51" s="0" t="e">
        <f>+#REF!+#REF!</f>
        <v>#REF!</v>
      </c>
      <c r="AW51" s="0" t="e">
        <f>+#REF!+#REF!</f>
        <v>#REF!</v>
      </c>
      <c r="AX51" s="0" t="e">
        <f>+#REF!+#REF!</f>
        <v>#REF!</v>
      </c>
      <c r="AY51" s="0" t="e">
        <f>+#REF!+#REF!</f>
        <v>#REF!</v>
      </c>
      <c r="AZ51" s="0" t="e">
        <f>+#REF!+#REF!</f>
        <v>#REF!</v>
      </c>
      <c r="BA51" s="0" t="e">
        <f>+#REF!+#REF!</f>
        <v>#REF!</v>
      </c>
      <c r="BB51" s="0" t="e">
        <f>+#REF!+#REF!</f>
        <v>#REF!</v>
      </c>
      <c r="BC51" s="0" t="e">
        <f>+#REF!+#REF!</f>
        <v>#REF!</v>
      </c>
      <c r="BD51" s="0" t="e">
        <f>+#REF!+#REF!</f>
        <v>#REF!</v>
      </c>
      <c r="BE51" s="0" t="e">
        <f>+#REF!+#REF!</f>
        <v>#REF!</v>
      </c>
      <c r="BF51" s="0" t="e">
        <f>+#REF!+#REF!</f>
        <v>#REF!</v>
      </c>
      <c r="BG51" s="0" t="e">
        <f>+#REF!+#REF!</f>
        <v>#REF!</v>
      </c>
      <c r="BH51" s="0" t="e">
        <f>+#REF!+#REF!</f>
        <v>#REF!</v>
      </c>
      <c r="BI51" s="0" t="e">
        <f>+#REF!+#REF!</f>
        <v>#REF!</v>
      </c>
      <c r="BJ51" s="0" t="e">
        <f>+#REF!+#REF!</f>
        <v>#REF!</v>
      </c>
      <c r="BK51" s="0" t="e">
        <f>+#REF!+#REF!</f>
        <v>#REF!</v>
      </c>
      <c r="BL51" s="0" t="e">
        <f>+#REF!+#REF!</f>
        <v>#REF!</v>
      </c>
      <c r="BM51" s="0" t="e">
        <f>+#REF!+#REF!</f>
        <v>#REF!</v>
      </c>
      <c r="BN51" s="0" t="e">
        <f>+#REF!+#REF!</f>
        <v>#REF!</v>
      </c>
      <c r="BO51" s="0" t="e">
        <f>+#REF!+#REF!</f>
        <v>#REF!</v>
      </c>
      <c r="BP51" s="0" t="e">
        <f>+#REF!+#REF!</f>
        <v>#REF!</v>
      </c>
      <c r="BQ51" s="0" t="e">
        <f>+#REF!+#REF!</f>
        <v>#REF!</v>
      </c>
      <c r="BR51" s="0" t="e">
        <f>+#REF!+#REF!</f>
        <v>#REF!</v>
      </c>
      <c r="BS51" s="0" t="e">
        <f>+#REF!+#REF!</f>
        <v>#REF!</v>
      </c>
      <c r="BT51" s="0" t="e">
        <f>+#REF!+#REF!</f>
        <v>#REF!</v>
      </c>
      <c r="BU51" s="0" t="e">
        <f>+#REF!+#REF!</f>
        <v>#REF!</v>
      </c>
      <c r="BV51" s="0" t="e">
        <f>+#REF!+#REF!</f>
        <v>#REF!</v>
      </c>
      <c r="BW51" s="0" t="e">
        <f>+#REF!+#REF!</f>
        <v>#REF!</v>
      </c>
      <c r="BX51" s="0" t="e">
        <f>+#REF!+#REF!</f>
        <v>#REF!</v>
      </c>
      <c r="BY51" s="0" t="e">
        <f>+#REF!+#REF!</f>
        <v>#REF!</v>
      </c>
      <c r="BZ51" s="0" t="e">
        <f>+#REF!+#REF!</f>
        <v>#REF!</v>
      </c>
      <c r="CA51" s="0" t="e">
        <f>+#REF!+#REF!</f>
        <v>#REF!</v>
      </c>
      <c r="CB51" s="0" t="e">
        <f>+#REF!+#REF!</f>
        <v>#REF!</v>
      </c>
      <c r="CC51" s="0" t="e">
        <f>+#REF!+#REF!</f>
        <v>#REF!</v>
      </c>
      <c r="CD51" s="0" t="e">
        <f>+#REF!+#REF!</f>
        <v>#REF!</v>
      </c>
      <c r="CE51" s="0" t="e">
        <f>+#REF!+#REF!</f>
        <v>#REF!</v>
      </c>
      <c r="CF51" s="0" t="e">
        <f>+#REF!+#REF!</f>
        <v>#REF!</v>
      </c>
      <c r="CG51" s="0" t="e">
        <f>+#REF!+#REF!</f>
        <v>#REF!</v>
      </c>
      <c r="CH51" s="0" t="e">
        <f>+#REF!+#REF!</f>
        <v>#REF!</v>
      </c>
      <c r="CI51" s="0" t="e">
        <f>+#REF!+#REF!</f>
        <v>#REF!</v>
      </c>
      <c r="CJ51" s="0" t="e">
        <f>+#REF!+#REF!</f>
        <v>#REF!</v>
      </c>
      <c r="CK51" s="0" t="e">
        <f>+#REF!+#REF!</f>
        <v>#REF!</v>
      </c>
      <c r="CL51" s="0" t="e">
        <f>+#REF!+#REF!</f>
        <v>#REF!</v>
      </c>
      <c r="CM51" s="0" t="e">
        <f>+#REF!+#REF!</f>
        <v>#REF!</v>
      </c>
      <c r="CN51" s="0" t="e">
        <f>+#REF!+#REF!</f>
        <v>#REF!</v>
      </c>
      <c r="CO51" s="0" t="e">
        <f>+#REF!+#REF!</f>
        <v>#REF!</v>
      </c>
      <c r="CP51" s="0" t="e">
        <f>+#REF!+#REF!</f>
        <v>#REF!</v>
      </c>
      <c r="CQ51" s="0" t="e">
        <f>+#REF!+#REF!</f>
        <v>#REF!</v>
      </c>
      <c r="CR51" s="0" t="e">
        <f>+#REF!+#REF!</f>
        <v>#REF!</v>
      </c>
      <c r="CS51" s="0" t="e">
        <f>+#REF!+#REF!</f>
        <v>#REF!</v>
      </c>
      <c r="CT51" s="0" t="e">
        <f>+#REF!+#REF!</f>
        <v>#REF!</v>
      </c>
      <c r="CU51" s="0" t="e">
        <f>+#REF!+#REF!</f>
        <v>#REF!</v>
      </c>
      <c r="CV51" s="0" t="e">
        <f>+#REF!+#REF!</f>
        <v>#REF!</v>
      </c>
      <c r="CW51" s="0" t="e">
        <f>+#REF!+#REF!</f>
        <v>#REF!</v>
      </c>
      <c r="CX51" s="0" t="e">
        <f>+#REF!+#REF!</f>
        <v>#REF!</v>
      </c>
      <c r="CY51" s="0" t="e">
        <f>+#REF!+#REF!</f>
        <v>#REF!</v>
      </c>
      <c r="CZ51" s="0" t="e">
        <f>+#REF!+#REF!</f>
        <v>#REF!</v>
      </c>
      <c r="DA51" s="0" t="e">
        <f>+#REF!+#REF!</f>
        <v>#REF!</v>
      </c>
      <c r="DB51" s="0" t="e">
        <f>+#REF!+#REF!</f>
        <v>#REF!</v>
      </c>
      <c r="DC51" s="0" t="e">
        <f>+#REF!+#REF!</f>
        <v>#REF!</v>
      </c>
      <c r="DD51" s="0" t="e">
        <f>+#REF!+#REF!</f>
        <v>#REF!</v>
      </c>
      <c r="DE51" s="0" t="e">
        <f>+#REF!+#REF!</f>
        <v>#REF!</v>
      </c>
      <c r="DF51" s="0" t="e">
        <f>+#REF!+#REF!</f>
        <v>#REF!</v>
      </c>
      <c r="DG51" s="0" t="e">
        <f>+#REF!+#REF!</f>
        <v>#REF!</v>
      </c>
      <c r="DH51" s="0" t="e">
        <f>+#REF!+#REF!</f>
        <v>#REF!</v>
      </c>
      <c r="DI51" s="0" t="e">
        <f>+#REF!+#REF!</f>
        <v>#REF!</v>
      </c>
      <c r="DJ51" s="0" t="e">
        <f>+#REF!+#REF!</f>
        <v>#REF!</v>
      </c>
      <c r="DK51" s="0" t="e">
        <f>+#REF!+#REF!</f>
        <v>#REF!</v>
      </c>
      <c r="DL51" s="0" t="e">
        <f>+#REF!+#REF!</f>
        <v>#REF!</v>
      </c>
      <c r="DM51" s="0" t="e">
        <f>+#REF!+#REF!</f>
        <v>#REF!</v>
      </c>
      <c r="DN51" s="0" t="e">
        <f>+#REF!+#REF!</f>
        <v>#REF!</v>
      </c>
      <c r="DO51" s="0" t="e">
        <f>+#REF!+#REF!</f>
        <v>#REF!</v>
      </c>
      <c r="DP51" s="0" t="e">
        <f>+#REF!+#REF!</f>
        <v>#REF!</v>
      </c>
      <c r="DQ51" s="0" t="e">
        <f>+#REF!+#REF!</f>
        <v>#REF!</v>
      </c>
      <c r="DR51" s="0" t="e">
        <f>+#REF!+#REF!</f>
        <v>#REF!</v>
      </c>
      <c r="DS51" s="0" t="e">
        <f>+#REF!+#REF!</f>
        <v>#REF!</v>
      </c>
      <c r="DT51" s="0" t="e">
        <f>+#REF!+#REF!</f>
        <v>#REF!</v>
      </c>
      <c r="DU51" s="0" t="e">
        <f>+#REF!+#REF!</f>
        <v>#REF!</v>
      </c>
      <c r="DV51" s="0" t="e">
        <f>+#REF!+#REF!</f>
        <v>#REF!</v>
      </c>
      <c r="DW51" s="0" t="e">
        <f>+#REF!+#REF!</f>
        <v>#REF!</v>
      </c>
      <c r="DX51" s="0" t="e">
        <f>+#REF!+#REF!</f>
        <v>#REF!</v>
      </c>
      <c r="DY51" s="0" t="e">
        <f>+#REF!+#REF!</f>
        <v>#REF!</v>
      </c>
      <c r="DZ51" s="0" t="e">
        <f>+#REF!+#REF!</f>
        <v>#REF!</v>
      </c>
      <c r="EA51" s="0" t="e">
        <f>+#REF!+#REF!</f>
        <v>#REF!</v>
      </c>
      <c r="EB51" s="0" t="e">
        <f>+#REF!+#REF!</f>
        <v>#REF!</v>
      </c>
      <c r="EC51" s="0" t="e">
        <f>+#REF!+#REF!</f>
        <v>#REF!</v>
      </c>
      <c r="ED51" s="0" t="e">
        <f>+#REF!+#REF!</f>
        <v>#REF!</v>
      </c>
      <c r="EE51" s="0" t="e">
        <f>+#REF!+#REF!</f>
        <v>#REF!</v>
      </c>
      <c r="EF51" s="0" t="e">
        <f>+#REF!+#REF!</f>
        <v>#REF!</v>
      </c>
      <c r="EG51" s="0" t="e">
        <f>+#REF!+#REF!</f>
        <v>#REF!</v>
      </c>
      <c r="EH51" s="0" t="e">
        <f>+#REF!+#REF!</f>
        <v>#REF!</v>
      </c>
      <c r="EI51" s="0" t="e">
        <f>+#REF!+#REF!</f>
        <v>#REF!</v>
      </c>
      <c r="EJ51" s="0" t="e">
        <f>+#REF!+#REF!</f>
        <v>#REF!</v>
      </c>
      <c r="EK51" s="0" t="e">
        <f>+#REF!+#REF!</f>
        <v>#REF!</v>
      </c>
      <c r="EL51" s="0" t="e">
        <f>+#REF!+#REF!</f>
        <v>#REF!</v>
      </c>
      <c r="EM51" s="0" t="e">
        <f>+#REF!+#REF!</f>
        <v>#REF!</v>
      </c>
      <c r="EN51" s="0" t="e">
        <f>+#REF!+#REF!</f>
        <v>#REF!</v>
      </c>
      <c r="EO51" s="0" t="e">
        <f>+#REF!+#REF!</f>
        <v>#REF!</v>
      </c>
      <c r="EP51" s="0" t="e">
        <f>+#REF!+#REF!</f>
        <v>#REF!</v>
      </c>
      <c r="EQ51" s="0" t="e">
        <f>+#REF!+#REF!</f>
        <v>#REF!</v>
      </c>
      <c r="ER51" s="0" t="e">
        <f>+#REF!+#REF!</f>
        <v>#REF!</v>
      </c>
      <c r="ES51" s="0" t="e">
        <f>+#REF!+#REF!</f>
        <v>#REF!</v>
      </c>
      <c r="ET51" s="0" t="e">
        <f>+#REF!+#REF!</f>
        <v>#REF!</v>
      </c>
      <c r="EU51" s="0" t="e">
        <f>+#REF!+#REF!</f>
        <v>#REF!</v>
      </c>
      <c r="EV51" s="0" t="e">
        <f>+#REF!+#REF!</f>
        <v>#REF!</v>
      </c>
      <c r="EW51" s="0" t="e">
        <f>+#REF!+#REF!</f>
        <v>#REF!</v>
      </c>
      <c r="EX51" s="0" t="e">
        <f>+#REF!+#REF!</f>
        <v>#REF!</v>
      </c>
      <c r="EY51" s="0" t="e">
        <f>+#REF!+#REF!</f>
        <v>#REF!</v>
      </c>
      <c r="EZ51" s="0" t="e">
        <f>+#REF!+#REF!</f>
        <v>#REF!</v>
      </c>
      <c r="FA51" s="0" t="e">
        <f>+#REF!+#REF!</f>
        <v>#REF!</v>
      </c>
      <c r="FB51" s="0" t="e">
        <f>+#REF!+#REF!</f>
        <v>#REF!</v>
      </c>
      <c r="FC51" s="0" t="e">
        <f>+#REF!+#REF!</f>
        <v>#REF!</v>
      </c>
      <c r="FD51" s="0" t="e">
        <f>+#REF!+#REF!</f>
        <v>#REF!</v>
      </c>
      <c r="FE51" s="0" t="e">
        <f>+#REF!+#REF!</f>
        <v>#REF!</v>
      </c>
    </row>
    <row customFormat="1" ht="13.199999999999999" customHeight="1" r="52" s="0">
      <c r="A52" s="0">
        <v>304</v>
      </c>
      <c r="B52" s="0" t="s">
        <v>131</v>
      </c>
      <c r="C52" s="0">
        <v>111</v>
      </c>
      <c r="D52" s="0" t="s">
        <v>62</v>
      </c>
      <c r="F52" s="0" t="e">
        <f>+#REF!+#REF!</f>
        <v>#REF!</v>
      </c>
      <c r="G52" s="0" t="e">
        <f>+#REF!+#REF!</f>
        <v>#REF!</v>
      </c>
      <c r="H52" s="0" t="e">
        <f>+#REF!+#REF!</f>
        <v>#REF!</v>
      </c>
      <c r="I52" s="0" t="e">
        <f>+#REF!+#REF!</f>
        <v>#REF!</v>
      </c>
      <c r="J52" s="0" t="e">
        <f>+#REF!+#REF!</f>
        <v>#REF!</v>
      </c>
      <c r="K52" s="0" t="e">
        <f>+#REF!+#REF!</f>
        <v>#REF!</v>
      </c>
      <c r="L52" s="0" t="e">
        <f>+#REF!+#REF!</f>
        <v>#REF!</v>
      </c>
      <c r="M52" s="0" t="e">
        <f>+#REF!+#REF!</f>
        <v>#REF!</v>
      </c>
      <c r="N52" s="0" t="e">
        <f>+#REF!+#REF!</f>
        <v>#REF!</v>
      </c>
      <c r="O52" s="0" t="e">
        <f>+#REF!+#REF!</f>
        <v>#REF!</v>
      </c>
      <c r="P52" s="0" t="e">
        <f>+#REF!+#REF!</f>
        <v>#REF!</v>
      </c>
      <c r="Q52" s="0" t="e">
        <f>+#REF!+#REF!</f>
        <v>#REF!</v>
      </c>
      <c r="R52" s="0" t="e">
        <f>+#REF!+#REF!</f>
        <v>#REF!</v>
      </c>
      <c r="S52" s="0" t="e">
        <f>+#REF!+#REF!</f>
        <v>#REF!</v>
      </c>
      <c r="T52" s="0" t="e">
        <f>+#REF!+#REF!</f>
        <v>#REF!</v>
      </c>
      <c r="U52" s="0" t="e">
        <f>+#REF!+#REF!</f>
        <v>#REF!</v>
      </c>
      <c r="V52" s="0" t="e">
        <f>+#REF!+#REF!</f>
        <v>#REF!</v>
      </c>
      <c r="W52" s="0" t="e">
        <f>+#REF!+#REF!</f>
        <v>#REF!</v>
      </c>
      <c r="X52" s="0" t="e">
        <f>+#REF!+#REF!</f>
        <v>#REF!</v>
      </c>
      <c r="Y52" s="0" t="e">
        <f>+#REF!+#REF!</f>
        <v>#REF!</v>
      </c>
      <c r="Z52" s="0" t="e">
        <f>+#REF!+#REF!</f>
        <v>#REF!</v>
      </c>
      <c r="AA52" s="0" t="e">
        <f>+#REF!+#REF!</f>
        <v>#REF!</v>
      </c>
      <c r="AB52" s="0" t="e">
        <f>+#REF!+#REF!</f>
        <v>#REF!</v>
      </c>
      <c r="AC52" s="0" t="e">
        <f>+#REF!+#REF!</f>
        <v>#REF!</v>
      </c>
      <c r="AD52" s="0" t="e">
        <f>+#REF!+#REF!</f>
        <v>#REF!</v>
      </c>
      <c r="AE52" s="0" t="e">
        <f>+#REF!+#REF!</f>
        <v>#REF!</v>
      </c>
      <c r="AF52" s="0" t="e">
        <f>+#REF!+#REF!</f>
        <v>#REF!</v>
      </c>
      <c r="AG52" s="0" t="e">
        <f>+#REF!+#REF!</f>
        <v>#REF!</v>
      </c>
      <c r="AH52" s="0" t="e">
        <f>+#REF!+#REF!</f>
        <v>#REF!</v>
      </c>
      <c r="AI52" s="0" t="e">
        <f>+#REF!+#REF!</f>
        <v>#REF!</v>
      </c>
      <c r="AJ52" s="0" t="e">
        <f>+#REF!+#REF!</f>
        <v>#REF!</v>
      </c>
      <c r="AK52" s="0" t="e">
        <f>+#REF!+#REF!</f>
        <v>#REF!</v>
      </c>
      <c r="AL52" s="0" t="e">
        <f>+#REF!+#REF!</f>
        <v>#REF!</v>
      </c>
      <c r="AM52" s="0" t="e">
        <f>+#REF!+#REF!</f>
        <v>#REF!</v>
      </c>
      <c r="AN52" s="0" t="e">
        <f>+#REF!+#REF!</f>
        <v>#REF!</v>
      </c>
      <c r="AO52" s="0" t="e">
        <f>+#REF!+#REF!</f>
        <v>#REF!</v>
      </c>
      <c r="AP52" s="0" t="e">
        <f>+#REF!+#REF!</f>
        <v>#REF!</v>
      </c>
      <c r="AQ52" s="0" t="e">
        <f>+#REF!+#REF!</f>
        <v>#REF!</v>
      </c>
      <c r="AR52" s="0" t="e">
        <f>+#REF!+#REF!</f>
        <v>#REF!</v>
      </c>
      <c r="AS52" s="0" t="e">
        <f>+#REF!+#REF!</f>
        <v>#REF!</v>
      </c>
      <c r="AT52" s="0" t="e">
        <f>+#REF!+#REF!</f>
        <v>#REF!</v>
      </c>
      <c r="AU52" s="0" t="e">
        <f>+#REF!+#REF!</f>
        <v>#REF!</v>
      </c>
      <c r="AV52" s="0" t="e">
        <f>+#REF!+#REF!</f>
        <v>#REF!</v>
      </c>
      <c r="AW52" s="0" t="e">
        <f>+#REF!+#REF!</f>
        <v>#REF!</v>
      </c>
      <c r="AX52" s="0" t="e">
        <f>+#REF!+#REF!</f>
        <v>#REF!</v>
      </c>
      <c r="AY52" s="0" t="e">
        <f>+#REF!+#REF!</f>
        <v>#REF!</v>
      </c>
      <c r="AZ52" s="0" t="e">
        <f>+#REF!+#REF!</f>
        <v>#REF!</v>
      </c>
      <c r="BA52" s="0" t="e">
        <f>+#REF!+#REF!</f>
        <v>#REF!</v>
      </c>
      <c r="BB52" s="0" t="e">
        <f>+#REF!+#REF!</f>
        <v>#REF!</v>
      </c>
      <c r="BC52" s="0" t="e">
        <f>+#REF!+#REF!</f>
        <v>#REF!</v>
      </c>
      <c r="BD52" s="0" t="e">
        <f>+#REF!+#REF!</f>
        <v>#REF!</v>
      </c>
      <c r="BE52" s="0" t="e">
        <f>+#REF!+#REF!</f>
        <v>#REF!</v>
      </c>
      <c r="BF52" s="0" t="e">
        <f>+#REF!+#REF!</f>
        <v>#REF!</v>
      </c>
      <c r="BG52" s="0" t="e">
        <f>+#REF!+#REF!</f>
        <v>#REF!</v>
      </c>
      <c r="BH52" s="0" t="e">
        <f>+#REF!+#REF!</f>
        <v>#REF!</v>
      </c>
      <c r="BI52" s="0" t="e">
        <f>+#REF!+#REF!</f>
        <v>#REF!</v>
      </c>
      <c r="BJ52" s="0" t="e">
        <f>+#REF!+#REF!</f>
        <v>#REF!</v>
      </c>
      <c r="BK52" s="0" t="e">
        <f>+#REF!+#REF!</f>
        <v>#REF!</v>
      </c>
      <c r="BL52" s="0" t="e">
        <f>+#REF!+#REF!</f>
        <v>#REF!</v>
      </c>
      <c r="BM52" s="0" t="e">
        <f>+#REF!+#REF!</f>
        <v>#REF!</v>
      </c>
      <c r="BN52" s="0" t="e">
        <f>+#REF!+#REF!</f>
        <v>#REF!</v>
      </c>
      <c r="BO52" s="0" t="e">
        <f>+#REF!+#REF!</f>
        <v>#REF!</v>
      </c>
      <c r="BP52" s="0" t="e">
        <f>+#REF!+#REF!</f>
        <v>#REF!</v>
      </c>
      <c r="BQ52" s="0" t="e">
        <f>+#REF!+#REF!</f>
        <v>#REF!</v>
      </c>
      <c r="BR52" s="0" t="e">
        <f>+#REF!+#REF!</f>
        <v>#REF!</v>
      </c>
      <c r="BS52" s="0" t="e">
        <f>+#REF!+#REF!</f>
        <v>#REF!</v>
      </c>
      <c r="BT52" s="0" t="e">
        <f>+#REF!+#REF!</f>
        <v>#REF!</v>
      </c>
      <c r="BU52" s="0" t="e">
        <f>+#REF!+#REF!</f>
        <v>#REF!</v>
      </c>
      <c r="BV52" s="0" t="e">
        <f>+#REF!+#REF!</f>
        <v>#REF!</v>
      </c>
      <c r="BW52" s="0" t="e">
        <f>+#REF!+#REF!</f>
        <v>#REF!</v>
      </c>
      <c r="BX52" s="0" t="e">
        <f>+#REF!+#REF!</f>
        <v>#REF!</v>
      </c>
      <c r="BY52" s="0" t="e">
        <f>+#REF!+#REF!</f>
        <v>#REF!</v>
      </c>
      <c r="BZ52" s="0" t="e">
        <f>+#REF!+#REF!</f>
        <v>#REF!</v>
      </c>
      <c r="CA52" s="0" t="e">
        <f>+#REF!+#REF!</f>
        <v>#REF!</v>
      </c>
      <c r="CB52" s="0" t="e">
        <f>+#REF!+#REF!</f>
        <v>#REF!</v>
      </c>
      <c r="CC52" s="0" t="e">
        <f>+#REF!+#REF!</f>
        <v>#REF!</v>
      </c>
      <c r="CD52" s="0" t="e">
        <f>+#REF!+#REF!</f>
        <v>#REF!</v>
      </c>
      <c r="CE52" s="0" t="e">
        <f>+#REF!+#REF!</f>
        <v>#REF!</v>
      </c>
      <c r="CF52" s="0" t="e">
        <f>+#REF!+#REF!</f>
        <v>#REF!</v>
      </c>
      <c r="CG52" s="0" t="e">
        <f>+#REF!+#REF!</f>
        <v>#REF!</v>
      </c>
      <c r="CH52" s="0" t="e">
        <f>+#REF!+#REF!</f>
        <v>#REF!</v>
      </c>
      <c r="CI52" s="0" t="e">
        <f>+#REF!+#REF!</f>
        <v>#REF!</v>
      </c>
      <c r="CJ52" s="0" t="e">
        <f>+#REF!+#REF!</f>
        <v>#REF!</v>
      </c>
      <c r="CK52" s="0" t="e">
        <f>+#REF!+#REF!</f>
        <v>#REF!</v>
      </c>
      <c r="CL52" s="0" t="e">
        <f>+#REF!+#REF!</f>
        <v>#REF!</v>
      </c>
      <c r="CM52" s="0" t="e">
        <f>+#REF!+#REF!</f>
        <v>#REF!</v>
      </c>
      <c r="CN52" s="0" t="e">
        <f>+#REF!+#REF!</f>
        <v>#REF!</v>
      </c>
      <c r="CO52" s="0" t="e">
        <f>+#REF!+#REF!</f>
        <v>#REF!</v>
      </c>
      <c r="CP52" s="0" t="e">
        <f>+#REF!+#REF!</f>
        <v>#REF!</v>
      </c>
      <c r="CQ52" s="0" t="e">
        <f>+#REF!+#REF!</f>
        <v>#REF!</v>
      </c>
      <c r="CR52" s="0" t="e">
        <f>+#REF!+#REF!</f>
        <v>#REF!</v>
      </c>
      <c r="CS52" s="0" t="e">
        <f>+#REF!+#REF!</f>
        <v>#REF!</v>
      </c>
      <c r="CT52" s="0" t="e">
        <f>+#REF!+#REF!</f>
        <v>#REF!</v>
      </c>
      <c r="CU52" s="0" t="e">
        <f>+#REF!+#REF!</f>
        <v>#REF!</v>
      </c>
      <c r="CV52" s="0" t="e">
        <f>+#REF!+#REF!</f>
        <v>#REF!</v>
      </c>
      <c r="CW52" s="0" t="e">
        <f>+#REF!+#REF!</f>
        <v>#REF!</v>
      </c>
      <c r="CX52" s="0" t="e">
        <f>+#REF!+#REF!</f>
        <v>#REF!</v>
      </c>
      <c r="CY52" s="0" t="e">
        <f>+#REF!+#REF!</f>
        <v>#REF!</v>
      </c>
      <c r="CZ52" s="0" t="e">
        <f>+#REF!+#REF!</f>
        <v>#REF!</v>
      </c>
      <c r="DA52" s="0" t="e">
        <f>+#REF!+#REF!</f>
        <v>#REF!</v>
      </c>
      <c r="DB52" s="0" t="e">
        <f>+#REF!+#REF!</f>
        <v>#REF!</v>
      </c>
      <c r="DC52" s="0" t="e">
        <f>+#REF!+#REF!</f>
        <v>#REF!</v>
      </c>
      <c r="DD52" s="0" t="e">
        <f>+#REF!+#REF!</f>
        <v>#REF!</v>
      </c>
      <c r="DE52" s="0" t="e">
        <f>+#REF!+#REF!</f>
        <v>#REF!</v>
      </c>
      <c r="DF52" s="0" t="e">
        <f>+#REF!+#REF!</f>
        <v>#REF!</v>
      </c>
      <c r="DG52" s="0" t="e">
        <f>+#REF!+#REF!</f>
        <v>#REF!</v>
      </c>
      <c r="DH52" s="0" t="e">
        <f>+#REF!+#REF!</f>
        <v>#REF!</v>
      </c>
      <c r="DI52" s="0" t="e">
        <f>+#REF!+#REF!</f>
        <v>#REF!</v>
      </c>
      <c r="DJ52" s="0" t="e">
        <f>+#REF!+#REF!</f>
        <v>#REF!</v>
      </c>
      <c r="DK52" s="0" t="e">
        <f>+#REF!+#REF!</f>
        <v>#REF!</v>
      </c>
      <c r="DL52" s="0" t="e">
        <f>+#REF!+#REF!</f>
        <v>#REF!</v>
      </c>
      <c r="DM52" s="0" t="e">
        <f>+#REF!+#REF!</f>
        <v>#REF!</v>
      </c>
      <c r="DN52" s="0" t="e">
        <f>+#REF!+#REF!</f>
        <v>#REF!</v>
      </c>
      <c r="DO52" s="0" t="e">
        <f>+#REF!+#REF!</f>
        <v>#REF!</v>
      </c>
      <c r="DP52" s="0" t="e">
        <f>+#REF!+#REF!</f>
        <v>#REF!</v>
      </c>
      <c r="DQ52" s="0" t="e">
        <f>+#REF!+#REF!</f>
        <v>#REF!</v>
      </c>
      <c r="DR52" s="0" t="e">
        <f>+#REF!+#REF!</f>
        <v>#REF!</v>
      </c>
      <c r="DS52" s="0" t="e">
        <f>+#REF!+#REF!</f>
        <v>#REF!</v>
      </c>
      <c r="DT52" s="0" t="e">
        <f>+#REF!+#REF!</f>
        <v>#REF!</v>
      </c>
      <c r="DU52" s="0" t="e">
        <f>+#REF!+#REF!</f>
        <v>#REF!</v>
      </c>
      <c r="DV52" s="0" t="e">
        <f>+#REF!+#REF!</f>
        <v>#REF!</v>
      </c>
      <c r="DW52" s="0" t="e">
        <f>+#REF!+#REF!</f>
        <v>#REF!</v>
      </c>
      <c r="DX52" s="0" t="e">
        <f>+#REF!+#REF!</f>
        <v>#REF!</v>
      </c>
      <c r="DY52" s="0" t="e">
        <f>+#REF!+#REF!</f>
        <v>#REF!</v>
      </c>
      <c r="DZ52" s="0" t="e">
        <f>+#REF!+#REF!</f>
        <v>#REF!</v>
      </c>
      <c r="EA52" s="0" t="e">
        <f>+#REF!+#REF!</f>
        <v>#REF!</v>
      </c>
      <c r="EB52" s="0" t="e">
        <f>+#REF!+#REF!</f>
        <v>#REF!</v>
      </c>
      <c r="EC52" s="0" t="e">
        <f>+#REF!+#REF!</f>
        <v>#REF!</v>
      </c>
      <c r="ED52" s="0" t="e">
        <f>+#REF!+#REF!</f>
        <v>#REF!</v>
      </c>
      <c r="EE52" s="0" t="e">
        <f>+#REF!+#REF!</f>
        <v>#REF!</v>
      </c>
      <c r="EF52" s="0" t="e">
        <f>+#REF!+#REF!</f>
        <v>#REF!</v>
      </c>
      <c r="EG52" s="0" t="e">
        <f>+#REF!+#REF!</f>
        <v>#REF!</v>
      </c>
      <c r="EH52" s="0" t="e">
        <f>+#REF!+#REF!</f>
        <v>#REF!</v>
      </c>
      <c r="EI52" s="0" t="e">
        <f>+#REF!+#REF!</f>
        <v>#REF!</v>
      </c>
      <c r="EJ52" s="0" t="e">
        <f>+#REF!+#REF!</f>
        <v>#REF!</v>
      </c>
      <c r="EK52" s="0" t="e">
        <f>+#REF!+#REF!</f>
        <v>#REF!</v>
      </c>
      <c r="EL52" s="0" t="e">
        <f>+#REF!+#REF!</f>
        <v>#REF!</v>
      </c>
      <c r="EM52" s="0" t="e">
        <f>+#REF!+#REF!</f>
        <v>#REF!</v>
      </c>
      <c r="EN52" s="0" t="e">
        <f>+#REF!+#REF!</f>
        <v>#REF!</v>
      </c>
      <c r="EO52" s="0" t="e">
        <f>+#REF!+#REF!</f>
        <v>#REF!</v>
      </c>
      <c r="EP52" s="0" t="e">
        <f>+#REF!+#REF!</f>
        <v>#REF!</v>
      </c>
      <c r="EQ52" s="0" t="e">
        <f>+#REF!+#REF!</f>
        <v>#REF!</v>
      </c>
      <c r="ER52" s="0" t="e">
        <f>+#REF!+#REF!</f>
        <v>#REF!</v>
      </c>
      <c r="ES52" s="0" t="e">
        <f>+#REF!+#REF!</f>
        <v>#REF!</v>
      </c>
      <c r="ET52" s="0" t="e">
        <f>+#REF!+#REF!</f>
        <v>#REF!</v>
      </c>
      <c r="EU52" s="0" t="e">
        <f>+#REF!+#REF!</f>
        <v>#REF!</v>
      </c>
      <c r="EV52" s="0" t="e">
        <f>+#REF!+#REF!</f>
        <v>#REF!</v>
      </c>
      <c r="EW52" s="0" t="e">
        <f>+#REF!+#REF!</f>
        <v>#REF!</v>
      </c>
      <c r="EX52" s="0" t="e">
        <f>+#REF!+#REF!</f>
        <v>#REF!</v>
      </c>
      <c r="EY52" s="0" t="e">
        <f>+#REF!+#REF!</f>
        <v>#REF!</v>
      </c>
      <c r="EZ52" s="0" t="e">
        <f>+#REF!+#REF!</f>
        <v>#REF!</v>
      </c>
      <c r="FA52" s="0" t="e">
        <f>+#REF!+#REF!</f>
        <v>#REF!</v>
      </c>
      <c r="FB52" s="0" t="e">
        <f>+#REF!+#REF!</f>
        <v>#REF!</v>
      </c>
      <c r="FC52" s="0" t="e">
        <f>+#REF!+#REF!</f>
        <v>#REF!</v>
      </c>
      <c r="FD52" s="0" t="e">
        <f>+#REF!+#REF!</f>
        <v>#REF!</v>
      </c>
      <c r="FE52" s="0" t="e">
        <f>+#REF!+#REF!</f>
        <v>#REF!</v>
      </c>
    </row>
    <row customFormat="1" ht="13.199999999999999" customHeight="1" r="53" s="0">
      <c r="A53" s="0">
        <v>304</v>
      </c>
      <c r="B53" s="0" t="s">
        <v>131</v>
      </c>
      <c r="C53" s="0">
        <v>115</v>
      </c>
      <c r="D53" s="0" t="s">
        <v>63</v>
      </c>
      <c r="F53" s="0" t="e">
        <f>+#REF!+#REF!</f>
        <v>#REF!</v>
      </c>
      <c r="G53" s="0" t="e">
        <f>+#REF!+#REF!</f>
        <v>#REF!</v>
      </c>
      <c r="H53" s="0" t="e">
        <f>+#REF!+#REF!</f>
        <v>#REF!</v>
      </c>
      <c r="I53" s="0" t="e">
        <f>+#REF!+#REF!</f>
        <v>#REF!</v>
      </c>
      <c r="J53" s="0" t="e">
        <f>+#REF!+#REF!</f>
        <v>#REF!</v>
      </c>
      <c r="K53" s="0" t="e">
        <f>+#REF!+#REF!</f>
        <v>#REF!</v>
      </c>
      <c r="L53" s="0" t="e">
        <f>+#REF!+#REF!</f>
        <v>#REF!</v>
      </c>
      <c r="M53" s="0" t="e">
        <f>+#REF!+#REF!</f>
        <v>#REF!</v>
      </c>
      <c r="N53" s="0" t="e">
        <f>+#REF!+#REF!</f>
        <v>#REF!</v>
      </c>
      <c r="O53" s="0" t="e">
        <f>+#REF!+#REF!</f>
        <v>#REF!</v>
      </c>
      <c r="P53" s="0" t="e">
        <f>+#REF!+#REF!</f>
        <v>#REF!</v>
      </c>
      <c r="Q53" s="0" t="e">
        <f>+#REF!+#REF!</f>
        <v>#REF!</v>
      </c>
      <c r="R53" s="0" t="e">
        <f>+#REF!+#REF!</f>
        <v>#REF!</v>
      </c>
      <c r="S53" s="0" t="e">
        <f>+#REF!+#REF!</f>
        <v>#REF!</v>
      </c>
      <c r="T53" s="0" t="e">
        <f>+#REF!+#REF!</f>
        <v>#REF!</v>
      </c>
      <c r="U53" s="0" t="e">
        <f>+#REF!+#REF!</f>
        <v>#REF!</v>
      </c>
      <c r="V53" s="0" t="e">
        <f>+#REF!+#REF!</f>
        <v>#REF!</v>
      </c>
      <c r="W53" s="0" t="e">
        <f>+#REF!+#REF!</f>
        <v>#REF!</v>
      </c>
      <c r="X53" s="0" t="e">
        <f>+#REF!+#REF!</f>
        <v>#REF!</v>
      </c>
      <c r="Y53" s="0" t="e">
        <f>+#REF!+#REF!</f>
        <v>#REF!</v>
      </c>
      <c r="Z53" s="0" t="e">
        <f>+#REF!+#REF!</f>
        <v>#REF!</v>
      </c>
      <c r="AA53" s="0" t="e">
        <f>+#REF!+#REF!</f>
        <v>#REF!</v>
      </c>
      <c r="AB53" s="0" t="e">
        <f>+#REF!+#REF!</f>
        <v>#REF!</v>
      </c>
      <c r="AC53" s="0" t="e">
        <f>+#REF!+#REF!</f>
        <v>#REF!</v>
      </c>
      <c r="AD53" s="0" t="e">
        <f>+#REF!+#REF!</f>
        <v>#REF!</v>
      </c>
      <c r="AE53" s="0" t="e">
        <f>+#REF!+#REF!</f>
        <v>#REF!</v>
      </c>
      <c r="AF53" s="0" t="e">
        <f>+#REF!+#REF!</f>
        <v>#REF!</v>
      </c>
      <c r="AG53" s="0" t="e">
        <f>+#REF!+#REF!</f>
        <v>#REF!</v>
      </c>
      <c r="AH53" s="0" t="e">
        <f>+#REF!+#REF!</f>
        <v>#REF!</v>
      </c>
      <c r="AI53" s="0" t="e">
        <f>+#REF!+#REF!</f>
        <v>#REF!</v>
      </c>
      <c r="AJ53" s="0" t="e">
        <f>+#REF!+#REF!</f>
        <v>#REF!</v>
      </c>
      <c r="AK53" s="0" t="e">
        <f>+#REF!+#REF!</f>
        <v>#REF!</v>
      </c>
      <c r="AL53" s="0" t="e">
        <f>+#REF!+#REF!</f>
        <v>#REF!</v>
      </c>
      <c r="AM53" s="0" t="e">
        <f>+#REF!+#REF!</f>
        <v>#REF!</v>
      </c>
      <c r="AN53" s="0" t="e">
        <f>+#REF!+#REF!</f>
        <v>#REF!</v>
      </c>
      <c r="AO53" s="0" t="e">
        <f>+#REF!+#REF!</f>
        <v>#REF!</v>
      </c>
      <c r="AP53" s="0" t="e">
        <f>+#REF!+#REF!</f>
        <v>#REF!</v>
      </c>
      <c r="AQ53" s="0" t="e">
        <f>+#REF!+#REF!</f>
        <v>#REF!</v>
      </c>
      <c r="AR53" s="0" t="e">
        <f>+#REF!+#REF!</f>
        <v>#REF!</v>
      </c>
      <c r="AS53" s="0" t="e">
        <f>+#REF!+#REF!</f>
        <v>#REF!</v>
      </c>
      <c r="AT53" s="0" t="e">
        <f>+#REF!+#REF!</f>
        <v>#REF!</v>
      </c>
      <c r="AU53" s="0" t="e">
        <f>+#REF!+#REF!</f>
        <v>#REF!</v>
      </c>
      <c r="AV53" s="0" t="e">
        <f>+#REF!+#REF!</f>
        <v>#REF!</v>
      </c>
      <c r="AW53" s="0" t="e">
        <f>+#REF!+#REF!</f>
        <v>#REF!</v>
      </c>
      <c r="AX53" s="0" t="e">
        <f>+#REF!+#REF!</f>
        <v>#REF!</v>
      </c>
      <c r="AY53" s="0" t="e">
        <f>+#REF!+#REF!</f>
        <v>#REF!</v>
      </c>
      <c r="AZ53" s="0" t="e">
        <f>+#REF!+#REF!</f>
        <v>#REF!</v>
      </c>
      <c r="BA53" s="0" t="e">
        <f>+#REF!+#REF!</f>
        <v>#REF!</v>
      </c>
      <c r="BB53" s="0" t="e">
        <f>+#REF!+#REF!</f>
        <v>#REF!</v>
      </c>
      <c r="BC53" s="0" t="e">
        <f>+#REF!+#REF!</f>
        <v>#REF!</v>
      </c>
      <c r="BD53" s="0" t="e">
        <f>+#REF!+#REF!</f>
        <v>#REF!</v>
      </c>
      <c r="BE53" s="0" t="e">
        <f>+#REF!+#REF!</f>
        <v>#REF!</v>
      </c>
      <c r="BF53" s="0" t="e">
        <f>+#REF!+#REF!</f>
        <v>#REF!</v>
      </c>
      <c r="BG53" s="0" t="e">
        <f>+#REF!+#REF!</f>
        <v>#REF!</v>
      </c>
      <c r="BH53" s="0" t="e">
        <f>+#REF!+#REF!</f>
        <v>#REF!</v>
      </c>
      <c r="BI53" s="0" t="e">
        <f>+#REF!+#REF!</f>
        <v>#REF!</v>
      </c>
      <c r="BJ53" s="0" t="e">
        <f>+#REF!+#REF!</f>
        <v>#REF!</v>
      </c>
      <c r="BK53" s="0" t="e">
        <f>+#REF!+#REF!</f>
        <v>#REF!</v>
      </c>
      <c r="BL53" s="0" t="e">
        <f>+#REF!+#REF!</f>
        <v>#REF!</v>
      </c>
      <c r="BM53" s="0" t="e">
        <f>+#REF!+#REF!</f>
        <v>#REF!</v>
      </c>
      <c r="BN53" s="0" t="e">
        <f>+#REF!+#REF!</f>
        <v>#REF!</v>
      </c>
      <c r="BO53" s="0" t="e">
        <f>+#REF!+#REF!</f>
        <v>#REF!</v>
      </c>
      <c r="BP53" s="0" t="e">
        <f>+#REF!+#REF!</f>
        <v>#REF!</v>
      </c>
      <c r="BQ53" s="0" t="e">
        <f>+#REF!+#REF!</f>
        <v>#REF!</v>
      </c>
      <c r="BR53" s="0" t="e">
        <f>+#REF!+#REF!</f>
        <v>#REF!</v>
      </c>
      <c r="BS53" s="0" t="e">
        <f>+#REF!+#REF!</f>
        <v>#REF!</v>
      </c>
      <c r="BT53" s="0" t="e">
        <f>+#REF!+#REF!</f>
        <v>#REF!</v>
      </c>
      <c r="BU53" s="0" t="e">
        <f>+#REF!+#REF!</f>
        <v>#REF!</v>
      </c>
      <c r="BV53" s="0" t="e">
        <f>+#REF!+#REF!</f>
        <v>#REF!</v>
      </c>
      <c r="BW53" s="0" t="e">
        <f>+#REF!+#REF!</f>
        <v>#REF!</v>
      </c>
      <c r="BX53" s="0" t="e">
        <f>+#REF!+#REF!</f>
        <v>#REF!</v>
      </c>
      <c r="BY53" s="0" t="e">
        <f>+#REF!+#REF!</f>
        <v>#REF!</v>
      </c>
      <c r="BZ53" s="0" t="e">
        <f>+#REF!+#REF!</f>
        <v>#REF!</v>
      </c>
      <c r="CA53" s="0" t="e">
        <f>+#REF!+#REF!</f>
        <v>#REF!</v>
      </c>
      <c r="CB53" s="0" t="e">
        <f>+#REF!+#REF!</f>
        <v>#REF!</v>
      </c>
      <c r="CC53" s="0" t="e">
        <f>+#REF!+#REF!</f>
        <v>#REF!</v>
      </c>
      <c r="CD53" s="0" t="e">
        <f>+#REF!+#REF!</f>
        <v>#REF!</v>
      </c>
      <c r="CE53" s="0" t="e">
        <f>+#REF!+#REF!</f>
        <v>#REF!</v>
      </c>
      <c r="CF53" s="0" t="e">
        <f>+#REF!+#REF!</f>
        <v>#REF!</v>
      </c>
      <c r="CG53" s="0" t="e">
        <f>+#REF!+#REF!</f>
        <v>#REF!</v>
      </c>
      <c r="CH53" s="0" t="e">
        <f>+#REF!+#REF!</f>
        <v>#REF!</v>
      </c>
      <c r="CI53" s="0" t="e">
        <f>+#REF!+#REF!</f>
        <v>#REF!</v>
      </c>
      <c r="CJ53" s="0" t="e">
        <f>+#REF!+#REF!</f>
        <v>#REF!</v>
      </c>
      <c r="CK53" s="0" t="e">
        <f>+#REF!+#REF!</f>
        <v>#REF!</v>
      </c>
      <c r="CL53" s="0" t="e">
        <f>+#REF!+#REF!</f>
        <v>#REF!</v>
      </c>
      <c r="CM53" s="0" t="e">
        <f>+#REF!+#REF!</f>
        <v>#REF!</v>
      </c>
      <c r="CN53" s="0" t="e">
        <f>+#REF!+#REF!</f>
        <v>#REF!</v>
      </c>
      <c r="CO53" s="0" t="e">
        <f>+#REF!+#REF!</f>
        <v>#REF!</v>
      </c>
      <c r="CP53" s="0" t="e">
        <f>+#REF!+#REF!</f>
        <v>#REF!</v>
      </c>
      <c r="CQ53" s="0" t="e">
        <f>+#REF!+#REF!</f>
        <v>#REF!</v>
      </c>
      <c r="CR53" s="0" t="e">
        <f>+#REF!+#REF!</f>
        <v>#REF!</v>
      </c>
      <c r="CS53" s="0" t="e">
        <f>+#REF!+#REF!</f>
        <v>#REF!</v>
      </c>
      <c r="CT53" s="0" t="e">
        <f>+#REF!+#REF!</f>
        <v>#REF!</v>
      </c>
      <c r="CU53" s="0" t="e">
        <f>+#REF!+#REF!</f>
        <v>#REF!</v>
      </c>
      <c r="CV53" s="0" t="e">
        <f>+#REF!+#REF!</f>
        <v>#REF!</v>
      </c>
      <c r="CW53" s="0" t="e">
        <f>+#REF!+#REF!</f>
        <v>#REF!</v>
      </c>
      <c r="CX53" s="0" t="e">
        <f>+#REF!+#REF!</f>
        <v>#REF!</v>
      </c>
      <c r="CY53" s="0" t="e">
        <f>+#REF!+#REF!</f>
        <v>#REF!</v>
      </c>
      <c r="CZ53" s="0" t="e">
        <f>+#REF!+#REF!</f>
        <v>#REF!</v>
      </c>
      <c r="DA53" s="0" t="e">
        <f>+#REF!+#REF!</f>
        <v>#REF!</v>
      </c>
      <c r="DB53" s="0" t="e">
        <f>+#REF!+#REF!</f>
        <v>#REF!</v>
      </c>
      <c r="DC53" s="0" t="e">
        <f>+#REF!+#REF!</f>
        <v>#REF!</v>
      </c>
      <c r="DD53" s="0" t="e">
        <f>+#REF!+#REF!</f>
        <v>#REF!</v>
      </c>
      <c r="DE53" s="0" t="e">
        <f>+#REF!+#REF!</f>
        <v>#REF!</v>
      </c>
      <c r="DF53" s="0" t="e">
        <f>+#REF!+#REF!</f>
        <v>#REF!</v>
      </c>
      <c r="DG53" s="0" t="e">
        <f>+#REF!+#REF!</f>
        <v>#REF!</v>
      </c>
      <c r="DH53" s="0" t="e">
        <f>+#REF!+#REF!</f>
        <v>#REF!</v>
      </c>
      <c r="DI53" s="0" t="e">
        <f>+#REF!+#REF!</f>
        <v>#REF!</v>
      </c>
      <c r="DJ53" s="0" t="e">
        <f>+#REF!+#REF!</f>
        <v>#REF!</v>
      </c>
      <c r="DK53" s="0" t="e">
        <f>+#REF!+#REF!</f>
        <v>#REF!</v>
      </c>
      <c r="DL53" s="0" t="e">
        <f>+#REF!+#REF!</f>
        <v>#REF!</v>
      </c>
      <c r="DM53" s="0" t="e">
        <f>+#REF!+#REF!</f>
        <v>#REF!</v>
      </c>
      <c r="DN53" s="0" t="e">
        <f>+#REF!+#REF!</f>
        <v>#REF!</v>
      </c>
      <c r="DO53" s="0" t="e">
        <f>+#REF!+#REF!</f>
        <v>#REF!</v>
      </c>
      <c r="DP53" s="0" t="e">
        <f>+#REF!+#REF!</f>
        <v>#REF!</v>
      </c>
      <c r="DQ53" s="0" t="e">
        <f>+#REF!+#REF!</f>
        <v>#REF!</v>
      </c>
      <c r="DR53" s="0" t="e">
        <f>+#REF!+#REF!</f>
        <v>#REF!</v>
      </c>
      <c r="DS53" s="0" t="e">
        <f>+#REF!+#REF!</f>
        <v>#REF!</v>
      </c>
      <c r="DT53" s="0" t="e">
        <f>+#REF!+#REF!</f>
        <v>#REF!</v>
      </c>
      <c r="DU53" s="0" t="e">
        <f>+#REF!+#REF!</f>
        <v>#REF!</v>
      </c>
      <c r="DV53" s="0" t="e">
        <f>+#REF!+#REF!</f>
        <v>#REF!</v>
      </c>
      <c r="DW53" s="0" t="e">
        <f>+#REF!+#REF!</f>
        <v>#REF!</v>
      </c>
      <c r="DX53" s="0" t="e">
        <f>+#REF!+#REF!</f>
        <v>#REF!</v>
      </c>
      <c r="DY53" s="0" t="e">
        <f>+#REF!+#REF!</f>
        <v>#REF!</v>
      </c>
      <c r="DZ53" s="0" t="e">
        <f>+#REF!+#REF!</f>
        <v>#REF!</v>
      </c>
      <c r="EA53" s="0" t="e">
        <f>+#REF!+#REF!</f>
        <v>#REF!</v>
      </c>
      <c r="EB53" s="0" t="e">
        <f>+#REF!+#REF!</f>
        <v>#REF!</v>
      </c>
      <c r="EC53" s="0" t="e">
        <f>+#REF!+#REF!</f>
        <v>#REF!</v>
      </c>
      <c r="ED53" s="0" t="e">
        <f>+#REF!+#REF!</f>
        <v>#REF!</v>
      </c>
      <c r="EE53" s="0" t="e">
        <f>+#REF!+#REF!</f>
        <v>#REF!</v>
      </c>
      <c r="EF53" s="0" t="e">
        <f>+#REF!+#REF!</f>
        <v>#REF!</v>
      </c>
      <c r="EG53" s="0" t="e">
        <f>+#REF!+#REF!</f>
        <v>#REF!</v>
      </c>
      <c r="EH53" s="0" t="e">
        <f>+#REF!+#REF!</f>
        <v>#REF!</v>
      </c>
      <c r="EI53" s="0" t="e">
        <f>+#REF!+#REF!</f>
        <v>#REF!</v>
      </c>
      <c r="EJ53" s="0" t="e">
        <f>+#REF!+#REF!</f>
        <v>#REF!</v>
      </c>
      <c r="EK53" s="0" t="e">
        <f>+#REF!+#REF!</f>
        <v>#REF!</v>
      </c>
      <c r="EL53" s="0" t="e">
        <f>+#REF!+#REF!</f>
        <v>#REF!</v>
      </c>
      <c r="EM53" s="0" t="e">
        <f>+#REF!+#REF!</f>
        <v>#REF!</v>
      </c>
      <c r="EN53" s="0" t="e">
        <f>+#REF!+#REF!</f>
        <v>#REF!</v>
      </c>
      <c r="EO53" s="0" t="e">
        <f>+#REF!+#REF!</f>
        <v>#REF!</v>
      </c>
      <c r="EP53" s="0" t="e">
        <f>+#REF!+#REF!</f>
        <v>#REF!</v>
      </c>
      <c r="EQ53" s="0" t="e">
        <f>+#REF!+#REF!</f>
        <v>#REF!</v>
      </c>
      <c r="ER53" s="0" t="e">
        <f>+#REF!+#REF!</f>
        <v>#REF!</v>
      </c>
      <c r="ES53" s="0" t="e">
        <f>+#REF!+#REF!</f>
        <v>#REF!</v>
      </c>
      <c r="ET53" s="0" t="e">
        <f>+#REF!+#REF!</f>
        <v>#REF!</v>
      </c>
      <c r="EU53" s="0" t="e">
        <f>+#REF!+#REF!</f>
        <v>#REF!</v>
      </c>
      <c r="EV53" s="0" t="e">
        <f>+#REF!+#REF!</f>
        <v>#REF!</v>
      </c>
      <c r="EW53" s="0" t="e">
        <f>+#REF!+#REF!</f>
        <v>#REF!</v>
      </c>
      <c r="EX53" s="0" t="e">
        <f>+#REF!+#REF!</f>
        <v>#REF!</v>
      </c>
      <c r="EY53" s="0" t="e">
        <f>+#REF!+#REF!</f>
        <v>#REF!</v>
      </c>
      <c r="EZ53" s="0" t="e">
        <f>+#REF!+#REF!</f>
        <v>#REF!</v>
      </c>
      <c r="FA53" s="0" t="e">
        <f>+#REF!+#REF!</f>
        <v>#REF!</v>
      </c>
      <c r="FB53" s="0" t="e">
        <f>+#REF!+#REF!</f>
        <v>#REF!</v>
      </c>
      <c r="FC53" s="0" t="e">
        <f>+#REF!+#REF!</f>
        <v>#REF!</v>
      </c>
      <c r="FD53" s="0" t="e">
        <f>+#REF!+#REF!</f>
        <v>#REF!</v>
      </c>
      <c r="FE53" s="0" t="e">
        <f>+#REF!+#REF!</f>
        <v>#REF!</v>
      </c>
    </row>
    <row customFormat="1" ht="13.199999999999999" customHeight="1" r="54" s="0">
      <c r="A54" s="0">
        <v>304</v>
      </c>
      <c r="B54" s="0" t="s">
        <v>131</v>
      </c>
      <c r="C54" s="0">
        <v>116</v>
      </c>
      <c r="D54" s="0" t="s">
        <v>64</v>
      </c>
      <c r="F54" s="0" t="e">
        <f>+#REF!+#REF!</f>
        <v>#REF!</v>
      </c>
      <c r="G54" s="0" t="e">
        <f>+#REF!+#REF!</f>
        <v>#REF!</v>
      </c>
      <c r="H54" s="0" t="e">
        <f>+#REF!+#REF!</f>
        <v>#REF!</v>
      </c>
      <c r="I54" s="0" t="e">
        <f>+#REF!+#REF!</f>
        <v>#REF!</v>
      </c>
      <c r="J54" s="0" t="e">
        <f>+#REF!+#REF!</f>
        <v>#REF!</v>
      </c>
      <c r="K54" s="0" t="e">
        <f>+#REF!+#REF!</f>
        <v>#REF!</v>
      </c>
      <c r="L54" s="0" t="e">
        <f>+#REF!+#REF!</f>
        <v>#REF!</v>
      </c>
      <c r="M54" s="0" t="e">
        <f>+#REF!+#REF!</f>
        <v>#REF!</v>
      </c>
      <c r="N54" s="0" t="e">
        <f>+#REF!+#REF!</f>
        <v>#REF!</v>
      </c>
      <c r="O54" s="0" t="e">
        <f>+#REF!+#REF!</f>
        <v>#REF!</v>
      </c>
      <c r="P54" s="0" t="e">
        <f>+#REF!+#REF!</f>
        <v>#REF!</v>
      </c>
      <c r="Q54" s="0" t="e">
        <f>+#REF!+#REF!</f>
        <v>#REF!</v>
      </c>
      <c r="R54" s="0" t="e">
        <f>+#REF!+#REF!</f>
        <v>#REF!</v>
      </c>
      <c r="S54" s="0" t="e">
        <f>+#REF!+#REF!</f>
        <v>#REF!</v>
      </c>
      <c r="T54" s="0" t="e">
        <f>+#REF!+#REF!</f>
        <v>#REF!</v>
      </c>
      <c r="U54" s="0" t="e">
        <f>+#REF!+#REF!</f>
        <v>#REF!</v>
      </c>
      <c r="V54" s="0" t="e">
        <f>+#REF!+#REF!</f>
        <v>#REF!</v>
      </c>
      <c r="W54" s="0" t="e">
        <f>+#REF!+#REF!</f>
        <v>#REF!</v>
      </c>
      <c r="X54" s="0" t="e">
        <f>+#REF!+#REF!</f>
        <v>#REF!</v>
      </c>
      <c r="Y54" s="0" t="e">
        <f>+#REF!+#REF!</f>
        <v>#REF!</v>
      </c>
      <c r="Z54" s="0" t="e">
        <f>+#REF!+#REF!</f>
        <v>#REF!</v>
      </c>
      <c r="AA54" s="0" t="e">
        <f>+#REF!+#REF!</f>
        <v>#REF!</v>
      </c>
      <c r="AB54" s="0" t="e">
        <f>+#REF!+#REF!</f>
        <v>#REF!</v>
      </c>
      <c r="AC54" s="0" t="e">
        <f>+#REF!+#REF!</f>
        <v>#REF!</v>
      </c>
      <c r="AD54" s="0" t="e">
        <f>+#REF!+#REF!</f>
        <v>#REF!</v>
      </c>
      <c r="AE54" s="0" t="e">
        <f>+#REF!+#REF!</f>
        <v>#REF!</v>
      </c>
      <c r="AF54" s="0" t="e">
        <f>+#REF!+#REF!</f>
        <v>#REF!</v>
      </c>
      <c r="AG54" s="0" t="e">
        <f>+#REF!+#REF!</f>
        <v>#REF!</v>
      </c>
      <c r="AH54" s="0" t="e">
        <f>+#REF!+#REF!</f>
        <v>#REF!</v>
      </c>
      <c r="AI54" s="0" t="e">
        <f>+#REF!+#REF!</f>
        <v>#REF!</v>
      </c>
      <c r="AJ54" s="0" t="e">
        <f>+#REF!+#REF!</f>
        <v>#REF!</v>
      </c>
      <c r="AK54" s="0" t="e">
        <f>+#REF!+#REF!</f>
        <v>#REF!</v>
      </c>
      <c r="AL54" s="0" t="e">
        <f>+#REF!+#REF!</f>
        <v>#REF!</v>
      </c>
      <c r="AM54" s="0" t="e">
        <f>+#REF!+#REF!</f>
        <v>#REF!</v>
      </c>
      <c r="AN54" s="0" t="e">
        <f>+#REF!+#REF!</f>
        <v>#REF!</v>
      </c>
      <c r="AO54" s="0" t="e">
        <f>+#REF!+#REF!</f>
        <v>#REF!</v>
      </c>
      <c r="AP54" s="0" t="e">
        <f>+#REF!+#REF!</f>
        <v>#REF!</v>
      </c>
      <c r="AQ54" s="0" t="e">
        <f>+#REF!+#REF!</f>
        <v>#REF!</v>
      </c>
      <c r="AR54" s="0" t="e">
        <f>+#REF!+#REF!</f>
        <v>#REF!</v>
      </c>
      <c r="AS54" s="0" t="e">
        <f>+#REF!+#REF!</f>
        <v>#REF!</v>
      </c>
      <c r="AT54" s="0" t="e">
        <f>+#REF!+#REF!</f>
        <v>#REF!</v>
      </c>
      <c r="AU54" s="0" t="e">
        <f>+#REF!+#REF!</f>
        <v>#REF!</v>
      </c>
      <c r="AV54" s="0" t="e">
        <f>+#REF!+#REF!</f>
        <v>#REF!</v>
      </c>
      <c r="AW54" s="0" t="e">
        <f>+#REF!+#REF!</f>
        <v>#REF!</v>
      </c>
      <c r="AX54" s="0" t="e">
        <f>+#REF!+#REF!</f>
        <v>#REF!</v>
      </c>
      <c r="AY54" s="0" t="e">
        <f>+#REF!+#REF!</f>
        <v>#REF!</v>
      </c>
      <c r="AZ54" s="0" t="e">
        <f>+#REF!+#REF!</f>
        <v>#REF!</v>
      </c>
      <c r="BA54" s="0" t="e">
        <f>+#REF!+#REF!</f>
        <v>#REF!</v>
      </c>
      <c r="BB54" s="0" t="e">
        <f>+#REF!+#REF!</f>
        <v>#REF!</v>
      </c>
      <c r="BC54" s="0" t="e">
        <f>+#REF!+#REF!</f>
        <v>#REF!</v>
      </c>
      <c r="BD54" s="0" t="e">
        <f>+#REF!+#REF!</f>
        <v>#REF!</v>
      </c>
      <c r="BE54" s="0" t="e">
        <f>+#REF!+#REF!</f>
        <v>#REF!</v>
      </c>
      <c r="BF54" s="0" t="e">
        <f>+#REF!+#REF!</f>
        <v>#REF!</v>
      </c>
      <c r="BG54" s="0" t="e">
        <f>+#REF!+#REF!</f>
        <v>#REF!</v>
      </c>
      <c r="BH54" s="0" t="e">
        <f>+#REF!+#REF!</f>
        <v>#REF!</v>
      </c>
      <c r="BI54" s="0" t="e">
        <f>+#REF!+#REF!</f>
        <v>#REF!</v>
      </c>
      <c r="BJ54" s="0" t="e">
        <f>+#REF!+#REF!</f>
        <v>#REF!</v>
      </c>
      <c r="BK54" s="0" t="e">
        <f>+#REF!+#REF!</f>
        <v>#REF!</v>
      </c>
      <c r="BL54" s="0" t="e">
        <f>+#REF!+#REF!</f>
        <v>#REF!</v>
      </c>
      <c r="BM54" s="0" t="e">
        <f>+#REF!+#REF!</f>
        <v>#REF!</v>
      </c>
      <c r="BN54" s="0" t="e">
        <f>+#REF!+#REF!</f>
        <v>#REF!</v>
      </c>
      <c r="BO54" s="0" t="e">
        <f>+#REF!+#REF!</f>
        <v>#REF!</v>
      </c>
      <c r="BP54" s="0" t="e">
        <f>+#REF!+#REF!</f>
        <v>#REF!</v>
      </c>
      <c r="BQ54" s="0" t="e">
        <f>+#REF!+#REF!</f>
        <v>#REF!</v>
      </c>
      <c r="BR54" s="0" t="e">
        <f>+#REF!+#REF!</f>
        <v>#REF!</v>
      </c>
      <c r="BS54" s="0" t="e">
        <f>+#REF!+#REF!</f>
        <v>#REF!</v>
      </c>
      <c r="BT54" s="0" t="e">
        <f>+#REF!+#REF!</f>
        <v>#REF!</v>
      </c>
      <c r="BU54" s="0" t="e">
        <f>+#REF!+#REF!</f>
        <v>#REF!</v>
      </c>
      <c r="BV54" s="0" t="e">
        <f>+#REF!+#REF!</f>
        <v>#REF!</v>
      </c>
      <c r="BW54" s="0" t="e">
        <f>+#REF!+#REF!</f>
        <v>#REF!</v>
      </c>
      <c r="BX54" s="0" t="e">
        <f>+#REF!+#REF!</f>
        <v>#REF!</v>
      </c>
      <c r="BY54" s="0" t="e">
        <f>+#REF!+#REF!</f>
        <v>#REF!</v>
      </c>
      <c r="BZ54" s="0" t="e">
        <f>+#REF!+#REF!</f>
        <v>#REF!</v>
      </c>
      <c r="CA54" s="0" t="e">
        <f>+#REF!+#REF!</f>
        <v>#REF!</v>
      </c>
      <c r="CB54" s="0" t="e">
        <f>+#REF!+#REF!</f>
        <v>#REF!</v>
      </c>
      <c r="CC54" s="0" t="e">
        <f>+#REF!+#REF!</f>
        <v>#REF!</v>
      </c>
      <c r="CD54" s="0" t="e">
        <f>+#REF!+#REF!</f>
        <v>#REF!</v>
      </c>
      <c r="CE54" s="0" t="e">
        <f>+#REF!+#REF!</f>
        <v>#REF!</v>
      </c>
      <c r="CF54" s="0" t="e">
        <f>+#REF!+#REF!</f>
        <v>#REF!</v>
      </c>
      <c r="CG54" s="0" t="e">
        <f>+#REF!+#REF!</f>
        <v>#REF!</v>
      </c>
      <c r="CH54" s="0" t="e">
        <f>+#REF!+#REF!</f>
        <v>#REF!</v>
      </c>
      <c r="CI54" s="0" t="e">
        <f>+#REF!+#REF!</f>
        <v>#REF!</v>
      </c>
      <c r="CJ54" s="0" t="e">
        <f>+#REF!+#REF!</f>
        <v>#REF!</v>
      </c>
      <c r="CK54" s="0" t="e">
        <f>+#REF!+#REF!</f>
        <v>#REF!</v>
      </c>
      <c r="CL54" s="0" t="e">
        <f>+#REF!+#REF!</f>
        <v>#REF!</v>
      </c>
      <c r="CM54" s="0" t="e">
        <f>+#REF!+#REF!</f>
        <v>#REF!</v>
      </c>
      <c r="CN54" s="0" t="e">
        <f>+#REF!+#REF!</f>
        <v>#REF!</v>
      </c>
      <c r="CO54" s="0" t="e">
        <f>+#REF!+#REF!</f>
        <v>#REF!</v>
      </c>
      <c r="CP54" s="0" t="e">
        <f>+#REF!+#REF!</f>
        <v>#REF!</v>
      </c>
      <c r="CQ54" s="0" t="e">
        <f>+#REF!+#REF!</f>
        <v>#REF!</v>
      </c>
      <c r="CR54" s="0" t="e">
        <f>+#REF!+#REF!</f>
        <v>#REF!</v>
      </c>
      <c r="CS54" s="0" t="e">
        <f>+#REF!+#REF!</f>
        <v>#REF!</v>
      </c>
      <c r="CT54" s="0" t="e">
        <f>+#REF!+#REF!</f>
        <v>#REF!</v>
      </c>
      <c r="CU54" s="0" t="e">
        <f>+#REF!+#REF!</f>
        <v>#REF!</v>
      </c>
      <c r="CV54" s="0" t="e">
        <f>+#REF!+#REF!</f>
        <v>#REF!</v>
      </c>
      <c r="CW54" s="0" t="e">
        <f>+#REF!+#REF!</f>
        <v>#REF!</v>
      </c>
      <c r="CX54" s="0" t="e">
        <f>+#REF!+#REF!</f>
        <v>#REF!</v>
      </c>
      <c r="CY54" s="0" t="e">
        <f>+#REF!+#REF!</f>
        <v>#REF!</v>
      </c>
      <c r="CZ54" s="0" t="e">
        <f>+#REF!+#REF!</f>
        <v>#REF!</v>
      </c>
      <c r="DA54" s="0" t="e">
        <f>+#REF!+#REF!</f>
        <v>#REF!</v>
      </c>
      <c r="DB54" s="0" t="e">
        <f>+#REF!+#REF!</f>
        <v>#REF!</v>
      </c>
      <c r="DC54" s="0" t="e">
        <f>+#REF!+#REF!</f>
        <v>#REF!</v>
      </c>
      <c r="DD54" s="0" t="e">
        <f>+#REF!+#REF!</f>
        <v>#REF!</v>
      </c>
      <c r="DE54" s="0" t="e">
        <f>+#REF!+#REF!</f>
        <v>#REF!</v>
      </c>
      <c r="DF54" s="0" t="e">
        <f>+#REF!+#REF!</f>
        <v>#REF!</v>
      </c>
      <c r="DG54" s="0" t="e">
        <f>+#REF!+#REF!</f>
        <v>#REF!</v>
      </c>
      <c r="DH54" s="0" t="e">
        <f>+#REF!+#REF!</f>
        <v>#REF!</v>
      </c>
      <c r="DI54" s="0" t="e">
        <f>+#REF!+#REF!</f>
        <v>#REF!</v>
      </c>
      <c r="DJ54" s="0" t="e">
        <f>+#REF!+#REF!</f>
        <v>#REF!</v>
      </c>
      <c r="DK54" s="0" t="e">
        <f>+#REF!+#REF!</f>
        <v>#REF!</v>
      </c>
      <c r="DL54" s="0" t="e">
        <f>+#REF!+#REF!</f>
        <v>#REF!</v>
      </c>
      <c r="DM54" s="0" t="e">
        <f>+#REF!+#REF!</f>
        <v>#REF!</v>
      </c>
      <c r="DN54" s="0" t="e">
        <f>+#REF!+#REF!</f>
        <v>#REF!</v>
      </c>
      <c r="DO54" s="0" t="e">
        <f>+#REF!+#REF!</f>
        <v>#REF!</v>
      </c>
      <c r="DP54" s="0" t="e">
        <f>+#REF!+#REF!</f>
        <v>#REF!</v>
      </c>
      <c r="DQ54" s="0" t="e">
        <f>+#REF!+#REF!</f>
        <v>#REF!</v>
      </c>
      <c r="DR54" s="0" t="e">
        <f>+#REF!+#REF!</f>
        <v>#REF!</v>
      </c>
      <c r="DS54" s="0" t="e">
        <f>+#REF!+#REF!</f>
        <v>#REF!</v>
      </c>
      <c r="DT54" s="0" t="e">
        <f>+#REF!+#REF!</f>
        <v>#REF!</v>
      </c>
      <c r="DU54" s="0" t="e">
        <f>+#REF!+#REF!</f>
        <v>#REF!</v>
      </c>
      <c r="DV54" s="0" t="e">
        <f>+#REF!+#REF!</f>
        <v>#REF!</v>
      </c>
      <c r="DW54" s="0" t="e">
        <f>+#REF!+#REF!</f>
        <v>#REF!</v>
      </c>
      <c r="DX54" s="0" t="e">
        <f>+#REF!+#REF!</f>
        <v>#REF!</v>
      </c>
      <c r="DY54" s="0" t="e">
        <f>+#REF!+#REF!</f>
        <v>#REF!</v>
      </c>
      <c r="DZ54" s="0" t="e">
        <f>+#REF!+#REF!</f>
        <v>#REF!</v>
      </c>
      <c r="EA54" s="0" t="e">
        <f>+#REF!+#REF!</f>
        <v>#REF!</v>
      </c>
      <c r="EB54" s="0" t="e">
        <f>+#REF!+#REF!</f>
        <v>#REF!</v>
      </c>
      <c r="EC54" s="0" t="e">
        <f>+#REF!+#REF!</f>
        <v>#REF!</v>
      </c>
      <c r="ED54" s="0" t="e">
        <f>+#REF!+#REF!</f>
        <v>#REF!</v>
      </c>
      <c r="EE54" s="0" t="e">
        <f>+#REF!+#REF!</f>
        <v>#REF!</v>
      </c>
      <c r="EF54" s="0" t="e">
        <f>+#REF!+#REF!</f>
        <v>#REF!</v>
      </c>
      <c r="EG54" s="0" t="e">
        <f>+#REF!+#REF!</f>
        <v>#REF!</v>
      </c>
      <c r="EH54" s="0" t="e">
        <f>+#REF!+#REF!</f>
        <v>#REF!</v>
      </c>
      <c r="EI54" s="0" t="e">
        <f>+#REF!+#REF!</f>
        <v>#REF!</v>
      </c>
      <c r="EJ54" s="0" t="e">
        <f>+#REF!+#REF!</f>
        <v>#REF!</v>
      </c>
      <c r="EK54" s="0" t="e">
        <f>+#REF!+#REF!</f>
        <v>#REF!</v>
      </c>
      <c r="EL54" s="0" t="e">
        <f>+#REF!+#REF!</f>
        <v>#REF!</v>
      </c>
      <c r="EM54" s="0" t="e">
        <f>+#REF!+#REF!</f>
        <v>#REF!</v>
      </c>
      <c r="EN54" s="0" t="e">
        <f>+#REF!+#REF!</f>
        <v>#REF!</v>
      </c>
      <c r="EO54" s="0" t="e">
        <f>+#REF!+#REF!</f>
        <v>#REF!</v>
      </c>
      <c r="EP54" s="0" t="e">
        <f>+#REF!+#REF!</f>
        <v>#REF!</v>
      </c>
      <c r="EQ54" s="0" t="e">
        <f>+#REF!+#REF!</f>
        <v>#REF!</v>
      </c>
      <c r="ER54" s="0" t="e">
        <f>+#REF!+#REF!</f>
        <v>#REF!</v>
      </c>
      <c r="ES54" s="0" t="e">
        <f>+#REF!+#REF!</f>
        <v>#REF!</v>
      </c>
      <c r="ET54" s="0" t="e">
        <f>+#REF!+#REF!</f>
        <v>#REF!</v>
      </c>
      <c r="EU54" s="0" t="e">
        <f>+#REF!+#REF!</f>
        <v>#REF!</v>
      </c>
      <c r="EV54" s="0" t="e">
        <f>+#REF!+#REF!</f>
        <v>#REF!</v>
      </c>
      <c r="EW54" s="0" t="e">
        <f>+#REF!+#REF!</f>
        <v>#REF!</v>
      </c>
      <c r="EX54" s="0" t="e">
        <f>+#REF!+#REF!</f>
        <v>#REF!</v>
      </c>
      <c r="EY54" s="0" t="e">
        <f>+#REF!+#REF!</f>
        <v>#REF!</v>
      </c>
      <c r="EZ54" s="0" t="e">
        <f>+#REF!+#REF!</f>
        <v>#REF!</v>
      </c>
      <c r="FA54" s="0" t="e">
        <f>+#REF!+#REF!</f>
        <v>#REF!</v>
      </c>
      <c r="FB54" s="0" t="e">
        <f>+#REF!+#REF!</f>
        <v>#REF!</v>
      </c>
      <c r="FC54" s="0" t="e">
        <f>+#REF!+#REF!</f>
        <v>#REF!</v>
      </c>
      <c r="FD54" s="0" t="e">
        <f>+#REF!+#REF!</f>
        <v>#REF!</v>
      </c>
      <c r="FE54" s="0" t="e">
        <f>+#REF!+#REF!</f>
        <v>#REF!</v>
      </c>
    </row>
    <row customFormat="1" ht="13.199999999999999" customHeight="1" r="55" s="0">
      <c r="A55" s="0">
        <v>304</v>
      </c>
      <c r="B55" s="0" t="s">
        <v>131</v>
      </c>
      <c r="C55" s="0">
        <v>117</v>
      </c>
      <c r="D55" s="0" t="s">
        <v>65</v>
      </c>
      <c r="F55" s="0" t="e">
        <f>+#REF!+#REF!</f>
        <v>#REF!</v>
      </c>
      <c r="G55" s="0" t="e">
        <f>+#REF!+#REF!</f>
        <v>#REF!</v>
      </c>
      <c r="H55" s="0" t="e">
        <f>+#REF!+#REF!</f>
        <v>#REF!</v>
      </c>
      <c r="I55" s="0" t="e">
        <f>+#REF!+#REF!</f>
        <v>#REF!</v>
      </c>
      <c r="J55" s="0" t="e">
        <f>+#REF!+#REF!</f>
        <v>#REF!</v>
      </c>
      <c r="K55" s="0" t="e">
        <f>+#REF!+#REF!</f>
        <v>#REF!</v>
      </c>
      <c r="L55" s="0" t="e">
        <f>+#REF!+#REF!</f>
        <v>#REF!</v>
      </c>
      <c r="M55" s="0" t="e">
        <f>+#REF!+#REF!</f>
        <v>#REF!</v>
      </c>
      <c r="N55" s="0" t="e">
        <f>+#REF!+#REF!</f>
        <v>#REF!</v>
      </c>
      <c r="O55" s="0" t="e">
        <f>+#REF!+#REF!</f>
        <v>#REF!</v>
      </c>
      <c r="P55" s="0" t="e">
        <f>+#REF!+#REF!</f>
        <v>#REF!</v>
      </c>
      <c r="Q55" s="0" t="e">
        <f>+#REF!+#REF!</f>
        <v>#REF!</v>
      </c>
      <c r="R55" s="0" t="e">
        <f>+#REF!+#REF!</f>
        <v>#REF!</v>
      </c>
      <c r="S55" s="0" t="e">
        <f>+#REF!+#REF!</f>
        <v>#REF!</v>
      </c>
      <c r="T55" s="0" t="e">
        <f>+#REF!+#REF!</f>
        <v>#REF!</v>
      </c>
      <c r="U55" s="0" t="e">
        <f>+#REF!+#REF!</f>
        <v>#REF!</v>
      </c>
      <c r="V55" s="0" t="e">
        <f>+#REF!+#REF!</f>
        <v>#REF!</v>
      </c>
      <c r="W55" s="0" t="e">
        <f>+#REF!+#REF!</f>
        <v>#REF!</v>
      </c>
      <c r="X55" s="0" t="e">
        <f>+#REF!+#REF!</f>
        <v>#REF!</v>
      </c>
      <c r="Y55" s="0" t="e">
        <f>+#REF!+#REF!</f>
        <v>#REF!</v>
      </c>
      <c r="Z55" s="0" t="e">
        <f>+#REF!+#REF!</f>
        <v>#REF!</v>
      </c>
      <c r="AA55" s="0" t="e">
        <f>+#REF!+#REF!</f>
        <v>#REF!</v>
      </c>
      <c r="AB55" s="0" t="e">
        <f>+#REF!+#REF!</f>
        <v>#REF!</v>
      </c>
      <c r="AC55" s="0" t="e">
        <f>+#REF!+#REF!</f>
        <v>#REF!</v>
      </c>
      <c r="AD55" s="0" t="e">
        <f>+#REF!+#REF!</f>
        <v>#REF!</v>
      </c>
      <c r="AE55" s="0" t="e">
        <f>+#REF!+#REF!</f>
        <v>#REF!</v>
      </c>
      <c r="AF55" s="0" t="e">
        <f>+#REF!+#REF!</f>
        <v>#REF!</v>
      </c>
      <c r="AG55" s="0" t="e">
        <f>+#REF!+#REF!</f>
        <v>#REF!</v>
      </c>
      <c r="AH55" s="0" t="e">
        <f>+#REF!+#REF!</f>
        <v>#REF!</v>
      </c>
      <c r="AI55" s="0" t="e">
        <f>+#REF!+#REF!</f>
        <v>#REF!</v>
      </c>
      <c r="AJ55" s="0" t="e">
        <f>+#REF!+#REF!</f>
        <v>#REF!</v>
      </c>
      <c r="AK55" s="0" t="e">
        <f>+#REF!+#REF!</f>
        <v>#REF!</v>
      </c>
      <c r="AL55" s="0" t="e">
        <f>+#REF!+#REF!</f>
        <v>#REF!</v>
      </c>
      <c r="AM55" s="0" t="e">
        <f>+#REF!+#REF!</f>
        <v>#REF!</v>
      </c>
      <c r="AN55" s="0" t="e">
        <f>+#REF!+#REF!</f>
        <v>#REF!</v>
      </c>
      <c r="AO55" s="0" t="e">
        <f>+#REF!+#REF!</f>
        <v>#REF!</v>
      </c>
      <c r="AP55" s="0" t="e">
        <f>+#REF!+#REF!</f>
        <v>#REF!</v>
      </c>
      <c r="AQ55" s="0" t="e">
        <f>+#REF!+#REF!</f>
        <v>#REF!</v>
      </c>
      <c r="AR55" s="0" t="e">
        <f>+#REF!+#REF!</f>
        <v>#REF!</v>
      </c>
      <c r="AS55" s="0" t="e">
        <f>+#REF!+#REF!</f>
        <v>#REF!</v>
      </c>
      <c r="AT55" s="0" t="e">
        <f>+#REF!+#REF!</f>
        <v>#REF!</v>
      </c>
      <c r="AU55" s="0" t="e">
        <f>+#REF!+#REF!</f>
        <v>#REF!</v>
      </c>
      <c r="AV55" s="0" t="e">
        <f>+#REF!+#REF!</f>
        <v>#REF!</v>
      </c>
      <c r="AW55" s="0" t="e">
        <f>+#REF!+#REF!</f>
        <v>#REF!</v>
      </c>
      <c r="AX55" s="0" t="e">
        <f>+#REF!+#REF!</f>
        <v>#REF!</v>
      </c>
      <c r="AY55" s="0" t="e">
        <f>+#REF!+#REF!</f>
        <v>#REF!</v>
      </c>
      <c r="AZ55" s="0" t="e">
        <f>+#REF!+#REF!</f>
        <v>#REF!</v>
      </c>
      <c r="BA55" s="0" t="e">
        <f>+#REF!+#REF!</f>
        <v>#REF!</v>
      </c>
      <c r="BB55" s="0" t="e">
        <f>+#REF!+#REF!</f>
        <v>#REF!</v>
      </c>
      <c r="BC55" s="0" t="e">
        <f>+#REF!+#REF!</f>
        <v>#REF!</v>
      </c>
      <c r="BD55" s="0" t="e">
        <f>+#REF!+#REF!</f>
        <v>#REF!</v>
      </c>
      <c r="BE55" s="0" t="e">
        <f>+#REF!+#REF!</f>
        <v>#REF!</v>
      </c>
      <c r="BF55" s="0" t="e">
        <f>+#REF!+#REF!</f>
        <v>#REF!</v>
      </c>
      <c r="BG55" s="0" t="e">
        <f>+#REF!+#REF!</f>
        <v>#REF!</v>
      </c>
      <c r="BH55" s="0" t="e">
        <f>+#REF!+#REF!</f>
        <v>#REF!</v>
      </c>
      <c r="BI55" s="0" t="e">
        <f>+#REF!+#REF!</f>
        <v>#REF!</v>
      </c>
      <c r="BJ55" s="0" t="e">
        <f>+#REF!+#REF!</f>
        <v>#REF!</v>
      </c>
      <c r="BK55" s="0" t="e">
        <f>+#REF!+#REF!</f>
        <v>#REF!</v>
      </c>
      <c r="BL55" s="0" t="e">
        <f>+#REF!+#REF!</f>
        <v>#REF!</v>
      </c>
      <c r="BM55" s="0" t="e">
        <f>+#REF!+#REF!</f>
        <v>#REF!</v>
      </c>
      <c r="BN55" s="0" t="e">
        <f>+#REF!+#REF!</f>
        <v>#REF!</v>
      </c>
      <c r="BO55" s="0" t="e">
        <f>+#REF!+#REF!</f>
        <v>#REF!</v>
      </c>
      <c r="BP55" s="0" t="e">
        <f>+#REF!+#REF!</f>
        <v>#REF!</v>
      </c>
      <c r="BQ55" s="0" t="e">
        <f>+#REF!+#REF!</f>
        <v>#REF!</v>
      </c>
      <c r="BR55" s="0" t="e">
        <f>+#REF!+#REF!</f>
        <v>#REF!</v>
      </c>
      <c r="BS55" s="0" t="e">
        <f>+#REF!+#REF!</f>
        <v>#REF!</v>
      </c>
      <c r="BT55" s="0" t="e">
        <f>+#REF!+#REF!</f>
        <v>#REF!</v>
      </c>
      <c r="BU55" s="0" t="e">
        <f>+#REF!+#REF!</f>
        <v>#REF!</v>
      </c>
      <c r="BV55" s="0" t="e">
        <f>+#REF!+#REF!</f>
        <v>#REF!</v>
      </c>
      <c r="BW55" s="0" t="e">
        <f>+#REF!+#REF!</f>
        <v>#REF!</v>
      </c>
      <c r="BX55" s="0" t="e">
        <f>+#REF!+#REF!</f>
        <v>#REF!</v>
      </c>
      <c r="BY55" s="0" t="e">
        <f>+#REF!+#REF!</f>
        <v>#REF!</v>
      </c>
      <c r="BZ55" s="0" t="e">
        <f>+#REF!+#REF!</f>
        <v>#REF!</v>
      </c>
      <c r="CA55" s="0" t="e">
        <f>+#REF!+#REF!</f>
        <v>#REF!</v>
      </c>
      <c r="CB55" s="0" t="e">
        <f>+#REF!+#REF!</f>
        <v>#REF!</v>
      </c>
      <c r="CC55" s="0" t="e">
        <f>+#REF!+#REF!</f>
        <v>#REF!</v>
      </c>
      <c r="CD55" s="0" t="e">
        <f>+#REF!+#REF!</f>
        <v>#REF!</v>
      </c>
      <c r="CE55" s="0" t="e">
        <f>+#REF!+#REF!</f>
        <v>#REF!</v>
      </c>
      <c r="CF55" s="0" t="e">
        <f>+#REF!+#REF!</f>
        <v>#REF!</v>
      </c>
      <c r="CG55" s="0" t="e">
        <f>+#REF!+#REF!</f>
        <v>#REF!</v>
      </c>
      <c r="CH55" s="0" t="e">
        <f>+#REF!+#REF!</f>
        <v>#REF!</v>
      </c>
      <c r="CI55" s="0" t="e">
        <f>+#REF!+#REF!</f>
        <v>#REF!</v>
      </c>
      <c r="CJ55" s="0" t="e">
        <f>+#REF!+#REF!</f>
        <v>#REF!</v>
      </c>
      <c r="CK55" s="0" t="e">
        <f>+#REF!+#REF!</f>
        <v>#REF!</v>
      </c>
      <c r="CL55" s="0" t="e">
        <f>+#REF!+#REF!</f>
        <v>#REF!</v>
      </c>
      <c r="CM55" s="0" t="e">
        <f>+#REF!+#REF!</f>
        <v>#REF!</v>
      </c>
      <c r="CN55" s="0" t="e">
        <f>+#REF!+#REF!</f>
        <v>#REF!</v>
      </c>
      <c r="CO55" s="0" t="e">
        <f>+#REF!+#REF!</f>
        <v>#REF!</v>
      </c>
      <c r="CP55" s="0" t="e">
        <f>+#REF!+#REF!</f>
        <v>#REF!</v>
      </c>
      <c r="CQ55" s="0" t="e">
        <f>+#REF!+#REF!</f>
        <v>#REF!</v>
      </c>
      <c r="CR55" s="0" t="e">
        <f>+#REF!+#REF!</f>
        <v>#REF!</v>
      </c>
      <c r="CS55" s="0" t="e">
        <f>+#REF!+#REF!</f>
        <v>#REF!</v>
      </c>
      <c r="CT55" s="0" t="e">
        <f>+#REF!+#REF!</f>
        <v>#REF!</v>
      </c>
      <c r="CU55" s="0" t="e">
        <f>+#REF!+#REF!</f>
        <v>#REF!</v>
      </c>
      <c r="CV55" s="0" t="e">
        <f>+#REF!+#REF!</f>
        <v>#REF!</v>
      </c>
      <c r="CW55" s="0" t="e">
        <f>+#REF!+#REF!</f>
        <v>#REF!</v>
      </c>
      <c r="CX55" s="0" t="e">
        <f>+#REF!+#REF!</f>
        <v>#REF!</v>
      </c>
      <c r="CY55" s="0" t="e">
        <f>+#REF!+#REF!</f>
        <v>#REF!</v>
      </c>
      <c r="CZ55" s="0" t="e">
        <f>+#REF!+#REF!</f>
        <v>#REF!</v>
      </c>
      <c r="DA55" s="0" t="e">
        <f>+#REF!+#REF!</f>
        <v>#REF!</v>
      </c>
      <c r="DB55" s="0" t="e">
        <f>+#REF!+#REF!</f>
        <v>#REF!</v>
      </c>
      <c r="DC55" s="0" t="e">
        <f>+#REF!+#REF!</f>
        <v>#REF!</v>
      </c>
      <c r="DD55" s="0" t="e">
        <f>+#REF!+#REF!</f>
        <v>#REF!</v>
      </c>
      <c r="DE55" s="0" t="e">
        <f>+#REF!+#REF!</f>
        <v>#REF!</v>
      </c>
      <c r="DF55" s="0" t="e">
        <f>+#REF!+#REF!</f>
        <v>#REF!</v>
      </c>
      <c r="DG55" s="0" t="e">
        <f>+#REF!+#REF!</f>
        <v>#REF!</v>
      </c>
      <c r="DH55" s="0" t="e">
        <f>+#REF!+#REF!</f>
        <v>#REF!</v>
      </c>
      <c r="DI55" s="0" t="e">
        <f>+#REF!+#REF!</f>
        <v>#REF!</v>
      </c>
      <c r="DJ55" s="0" t="e">
        <f>+#REF!+#REF!</f>
        <v>#REF!</v>
      </c>
      <c r="DK55" s="0" t="e">
        <f>+#REF!+#REF!</f>
        <v>#REF!</v>
      </c>
      <c r="DL55" s="0" t="e">
        <f>+#REF!+#REF!</f>
        <v>#REF!</v>
      </c>
      <c r="DM55" s="0" t="e">
        <f>+#REF!+#REF!</f>
        <v>#REF!</v>
      </c>
      <c r="DN55" s="0" t="e">
        <f>+#REF!+#REF!</f>
        <v>#REF!</v>
      </c>
      <c r="DO55" s="0" t="e">
        <f>+#REF!+#REF!</f>
        <v>#REF!</v>
      </c>
      <c r="DP55" s="0" t="e">
        <f>+#REF!+#REF!</f>
        <v>#REF!</v>
      </c>
      <c r="DQ55" s="0" t="e">
        <f>+#REF!+#REF!</f>
        <v>#REF!</v>
      </c>
      <c r="DR55" s="0" t="e">
        <f>+#REF!+#REF!</f>
        <v>#REF!</v>
      </c>
      <c r="DS55" s="0" t="e">
        <f>+#REF!+#REF!</f>
        <v>#REF!</v>
      </c>
      <c r="DT55" s="0" t="e">
        <f>+#REF!+#REF!</f>
        <v>#REF!</v>
      </c>
      <c r="DU55" s="0" t="e">
        <f>+#REF!+#REF!</f>
        <v>#REF!</v>
      </c>
      <c r="DV55" s="0" t="e">
        <f>+#REF!+#REF!</f>
        <v>#REF!</v>
      </c>
      <c r="DW55" s="0" t="e">
        <f>+#REF!+#REF!</f>
        <v>#REF!</v>
      </c>
      <c r="DX55" s="0" t="e">
        <f>+#REF!+#REF!</f>
        <v>#REF!</v>
      </c>
      <c r="DY55" s="0" t="e">
        <f>+#REF!+#REF!</f>
        <v>#REF!</v>
      </c>
      <c r="DZ55" s="0" t="e">
        <f>+#REF!+#REF!</f>
        <v>#REF!</v>
      </c>
      <c r="EA55" s="0" t="e">
        <f>+#REF!+#REF!</f>
        <v>#REF!</v>
      </c>
      <c r="EB55" s="0" t="e">
        <f>+#REF!+#REF!</f>
        <v>#REF!</v>
      </c>
      <c r="EC55" s="0" t="e">
        <f>+#REF!+#REF!</f>
        <v>#REF!</v>
      </c>
      <c r="ED55" s="0" t="e">
        <f>+#REF!+#REF!</f>
        <v>#REF!</v>
      </c>
      <c r="EE55" s="0" t="e">
        <f>+#REF!+#REF!</f>
        <v>#REF!</v>
      </c>
      <c r="EF55" s="0" t="e">
        <f>+#REF!+#REF!</f>
        <v>#REF!</v>
      </c>
      <c r="EG55" s="0" t="e">
        <f>+#REF!+#REF!</f>
        <v>#REF!</v>
      </c>
      <c r="EH55" s="0" t="e">
        <f>+#REF!+#REF!</f>
        <v>#REF!</v>
      </c>
      <c r="EI55" s="0" t="e">
        <f>+#REF!+#REF!</f>
        <v>#REF!</v>
      </c>
      <c r="EJ55" s="0" t="e">
        <f>+#REF!+#REF!</f>
        <v>#REF!</v>
      </c>
      <c r="EK55" s="0" t="e">
        <f>+#REF!+#REF!</f>
        <v>#REF!</v>
      </c>
      <c r="EL55" s="0" t="e">
        <f>+#REF!+#REF!</f>
        <v>#REF!</v>
      </c>
      <c r="EM55" s="0" t="e">
        <f>+#REF!+#REF!</f>
        <v>#REF!</v>
      </c>
      <c r="EN55" s="0" t="e">
        <f>+#REF!+#REF!</f>
        <v>#REF!</v>
      </c>
      <c r="EO55" s="0" t="e">
        <f>+#REF!+#REF!</f>
        <v>#REF!</v>
      </c>
      <c r="EP55" s="0" t="e">
        <f>+#REF!+#REF!</f>
        <v>#REF!</v>
      </c>
      <c r="EQ55" s="0" t="e">
        <f>+#REF!+#REF!</f>
        <v>#REF!</v>
      </c>
      <c r="ER55" s="0" t="e">
        <f>+#REF!+#REF!</f>
        <v>#REF!</v>
      </c>
      <c r="ES55" s="0" t="e">
        <f>+#REF!+#REF!</f>
        <v>#REF!</v>
      </c>
      <c r="ET55" s="0" t="e">
        <f>+#REF!+#REF!</f>
        <v>#REF!</v>
      </c>
      <c r="EU55" s="0" t="e">
        <f>+#REF!+#REF!</f>
        <v>#REF!</v>
      </c>
      <c r="EV55" s="0" t="e">
        <f>+#REF!+#REF!</f>
        <v>#REF!</v>
      </c>
      <c r="EW55" s="0" t="e">
        <f>+#REF!+#REF!</f>
        <v>#REF!</v>
      </c>
      <c r="EX55" s="0" t="e">
        <f>+#REF!+#REF!</f>
        <v>#REF!</v>
      </c>
      <c r="EY55" s="0" t="e">
        <f>+#REF!+#REF!</f>
        <v>#REF!</v>
      </c>
      <c r="EZ55" s="0" t="e">
        <f>+#REF!+#REF!</f>
        <v>#REF!</v>
      </c>
      <c r="FA55" s="0" t="e">
        <f>+#REF!+#REF!</f>
        <v>#REF!</v>
      </c>
      <c r="FB55" s="0" t="e">
        <f>+#REF!+#REF!</f>
        <v>#REF!</v>
      </c>
      <c r="FC55" s="0" t="e">
        <f>+#REF!+#REF!</f>
        <v>#REF!</v>
      </c>
      <c r="FD55" s="0" t="e">
        <f>+#REF!+#REF!</f>
        <v>#REF!</v>
      </c>
      <c r="FE55" s="0" t="e">
        <f>+#REF!+#REF!</f>
        <v>#REF!</v>
      </c>
    </row>
    <row customFormat="1" ht="13.199999999999999" customHeight="1" r="56" s="0">
      <c r="A56" s="0">
        <v>304</v>
      </c>
      <c r="B56" s="0" t="s">
        <v>131</v>
      </c>
      <c r="C56" s="0">
        <v>118</v>
      </c>
      <c r="D56" s="0" t="s">
        <v>66</v>
      </c>
      <c r="F56" s="0" t="e">
        <f>+#REF!+#REF!</f>
        <v>#REF!</v>
      </c>
      <c r="G56" s="0" t="e">
        <f>+#REF!+#REF!</f>
        <v>#REF!</v>
      </c>
      <c r="H56" s="0" t="e">
        <f>+#REF!+#REF!</f>
        <v>#REF!</v>
      </c>
      <c r="I56" s="0" t="e">
        <f>+#REF!+#REF!</f>
        <v>#REF!</v>
      </c>
      <c r="J56" s="0" t="e">
        <f>+#REF!+#REF!</f>
        <v>#REF!</v>
      </c>
      <c r="K56" s="0" t="e">
        <f>+#REF!+#REF!</f>
        <v>#REF!</v>
      </c>
      <c r="L56" s="0" t="e">
        <f>+#REF!+#REF!</f>
        <v>#REF!</v>
      </c>
      <c r="M56" s="0" t="e">
        <f>+#REF!+#REF!</f>
        <v>#REF!</v>
      </c>
      <c r="N56" s="0" t="e">
        <f>+#REF!+#REF!</f>
        <v>#REF!</v>
      </c>
      <c r="O56" s="0" t="e">
        <f>+#REF!+#REF!</f>
        <v>#REF!</v>
      </c>
      <c r="P56" s="0" t="e">
        <f>+#REF!+#REF!</f>
        <v>#REF!</v>
      </c>
      <c r="Q56" s="0" t="e">
        <f>+#REF!+#REF!</f>
        <v>#REF!</v>
      </c>
      <c r="R56" s="0" t="e">
        <f>+#REF!+#REF!</f>
        <v>#REF!</v>
      </c>
      <c r="S56" s="0" t="e">
        <f>+#REF!+#REF!</f>
        <v>#REF!</v>
      </c>
      <c r="T56" s="0" t="e">
        <f>+#REF!+#REF!</f>
        <v>#REF!</v>
      </c>
      <c r="U56" s="0" t="e">
        <f>+#REF!+#REF!</f>
        <v>#REF!</v>
      </c>
      <c r="V56" s="0" t="e">
        <f>+#REF!+#REF!</f>
        <v>#REF!</v>
      </c>
      <c r="W56" s="0" t="e">
        <f>+#REF!+#REF!</f>
        <v>#REF!</v>
      </c>
      <c r="X56" s="0" t="e">
        <f>+#REF!+#REF!</f>
        <v>#REF!</v>
      </c>
      <c r="Y56" s="0" t="e">
        <f>+#REF!+#REF!</f>
        <v>#REF!</v>
      </c>
      <c r="Z56" s="0" t="e">
        <f>+#REF!+#REF!</f>
        <v>#REF!</v>
      </c>
      <c r="AA56" s="0" t="e">
        <f>+#REF!+#REF!</f>
        <v>#REF!</v>
      </c>
      <c r="AB56" s="0" t="e">
        <f>+#REF!+#REF!</f>
        <v>#REF!</v>
      </c>
      <c r="AC56" s="0" t="e">
        <f>+#REF!+#REF!</f>
        <v>#REF!</v>
      </c>
      <c r="AD56" s="0" t="e">
        <f>+#REF!+#REF!</f>
        <v>#REF!</v>
      </c>
      <c r="AE56" s="0" t="e">
        <f>+#REF!+#REF!</f>
        <v>#REF!</v>
      </c>
      <c r="AF56" s="0" t="e">
        <f>+#REF!+#REF!</f>
        <v>#REF!</v>
      </c>
      <c r="AG56" s="0" t="e">
        <f>+#REF!+#REF!</f>
        <v>#REF!</v>
      </c>
      <c r="AH56" s="0" t="e">
        <f>+#REF!+#REF!</f>
        <v>#REF!</v>
      </c>
      <c r="AI56" s="0" t="e">
        <f>+#REF!+#REF!</f>
        <v>#REF!</v>
      </c>
      <c r="AJ56" s="0" t="e">
        <f>+#REF!+#REF!</f>
        <v>#REF!</v>
      </c>
      <c r="AK56" s="0" t="e">
        <f>+#REF!+#REF!</f>
        <v>#REF!</v>
      </c>
      <c r="AL56" s="0" t="e">
        <f>+#REF!+#REF!</f>
        <v>#REF!</v>
      </c>
      <c r="AM56" s="0" t="e">
        <f>+#REF!+#REF!</f>
        <v>#REF!</v>
      </c>
      <c r="AN56" s="0" t="e">
        <f>+#REF!+#REF!</f>
        <v>#REF!</v>
      </c>
      <c r="AO56" s="0" t="e">
        <f>+#REF!+#REF!</f>
        <v>#REF!</v>
      </c>
      <c r="AP56" s="0" t="e">
        <f>+#REF!+#REF!</f>
        <v>#REF!</v>
      </c>
      <c r="AQ56" s="0" t="e">
        <f>+#REF!+#REF!</f>
        <v>#REF!</v>
      </c>
      <c r="AR56" s="0" t="e">
        <f>+#REF!+#REF!</f>
        <v>#REF!</v>
      </c>
      <c r="AS56" s="0" t="e">
        <f>+#REF!+#REF!</f>
        <v>#REF!</v>
      </c>
      <c r="AT56" s="0" t="e">
        <f>+#REF!+#REF!</f>
        <v>#REF!</v>
      </c>
      <c r="AU56" s="0" t="e">
        <f>+#REF!+#REF!</f>
        <v>#REF!</v>
      </c>
      <c r="AV56" s="0" t="e">
        <f>+#REF!+#REF!</f>
        <v>#REF!</v>
      </c>
      <c r="AW56" s="0" t="e">
        <f>+#REF!+#REF!</f>
        <v>#REF!</v>
      </c>
      <c r="AX56" s="0" t="e">
        <f>+#REF!+#REF!</f>
        <v>#REF!</v>
      </c>
      <c r="AY56" s="0" t="e">
        <f>+#REF!+#REF!</f>
        <v>#REF!</v>
      </c>
      <c r="AZ56" s="0" t="e">
        <f>+#REF!+#REF!</f>
        <v>#REF!</v>
      </c>
      <c r="BA56" s="0" t="e">
        <f>+#REF!+#REF!</f>
        <v>#REF!</v>
      </c>
      <c r="BB56" s="0" t="e">
        <f>+#REF!+#REF!</f>
        <v>#REF!</v>
      </c>
      <c r="BC56" s="0" t="e">
        <f>+#REF!+#REF!</f>
        <v>#REF!</v>
      </c>
      <c r="BD56" s="0" t="e">
        <f>+#REF!+#REF!</f>
        <v>#REF!</v>
      </c>
      <c r="BE56" s="0" t="e">
        <f>+#REF!+#REF!</f>
        <v>#REF!</v>
      </c>
      <c r="BF56" s="0" t="e">
        <f>+#REF!+#REF!</f>
        <v>#REF!</v>
      </c>
      <c r="BG56" s="0" t="e">
        <f>+#REF!+#REF!</f>
        <v>#REF!</v>
      </c>
      <c r="BH56" s="0" t="e">
        <f>+#REF!+#REF!</f>
        <v>#REF!</v>
      </c>
      <c r="BI56" s="0" t="e">
        <f>+#REF!+#REF!</f>
        <v>#REF!</v>
      </c>
      <c r="BJ56" s="0" t="e">
        <f>+#REF!+#REF!</f>
        <v>#REF!</v>
      </c>
      <c r="BK56" s="0" t="e">
        <f>+#REF!+#REF!</f>
        <v>#REF!</v>
      </c>
      <c r="BL56" s="0" t="e">
        <f>+#REF!+#REF!</f>
        <v>#REF!</v>
      </c>
      <c r="BM56" s="0" t="e">
        <f>+#REF!+#REF!</f>
        <v>#REF!</v>
      </c>
      <c r="BN56" s="0" t="e">
        <f>+#REF!+#REF!</f>
        <v>#REF!</v>
      </c>
      <c r="BO56" s="0" t="e">
        <f>+#REF!+#REF!</f>
        <v>#REF!</v>
      </c>
      <c r="BP56" s="0" t="e">
        <f>+#REF!+#REF!</f>
        <v>#REF!</v>
      </c>
      <c r="BQ56" s="0" t="e">
        <f>+#REF!+#REF!</f>
        <v>#REF!</v>
      </c>
      <c r="BR56" s="0" t="e">
        <f>+#REF!+#REF!</f>
        <v>#REF!</v>
      </c>
      <c r="BS56" s="0" t="e">
        <f>+#REF!+#REF!</f>
        <v>#REF!</v>
      </c>
      <c r="BT56" s="0" t="e">
        <f>+#REF!+#REF!</f>
        <v>#REF!</v>
      </c>
      <c r="BU56" s="0" t="e">
        <f>+#REF!+#REF!</f>
        <v>#REF!</v>
      </c>
      <c r="BV56" s="0" t="e">
        <f>+#REF!+#REF!</f>
        <v>#REF!</v>
      </c>
      <c r="BW56" s="0" t="e">
        <f>+#REF!+#REF!</f>
        <v>#REF!</v>
      </c>
      <c r="BX56" s="0" t="e">
        <f>+#REF!+#REF!</f>
        <v>#REF!</v>
      </c>
      <c r="BY56" s="0" t="e">
        <f>+#REF!+#REF!</f>
        <v>#REF!</v>
      </c>
      <c r="BZ56" s="0" t="e">
        <f>+#REF!+#REF!</f>
        <v>#REF!</v>
      </c>
      <c r="CA56" s="0" t="e">
        <f>+#REF!+#REF!</f>
        <v>#REF!</v>
      </c>
      <c r="CB56" s="0" t="e">
        <f>+#REF!+#REF!</f>
        <v>#REF!</v>
      </c>
      <c r="CC56" s="0" t="e">
        <f>+#REF!+#REF!</f>
        <v>#REF!</v>
      </c>
      <c r="CD56" s="0" t="e">
        <f>+#REF!+#REF!</f>
        <v>#REF!</v>
      </c>
      <c r="CE56" s="0" t="e">
        <f>+#REF!+#REF!</f>
        <v>#REF!</v>
      </c>
      <c r="CF56" s="0" t="e">
        <f>+#REF!+#REF!</f>
        <v>#REF!</v>
      </c>
      <c r="CG56" s="0" t="e">
        <f>+#REF!+#REF!</f>
        <v>#REF!</v>
      </c>
      <c r="CH56" s="0" t="e">
        <f>+#REF!+#REF!</f>
        <v>#REF!</v>
      </c>
      <c r="CI56" s="0" t="e">
        <f>+#REF!+#REF!</f>
        <v>#REF!</v>
      </c>
      <c r="CJ56" s="0" t="e">
        <f>+#REF!+#REF!</f>
        <v>#REF!</v>
      </c>
      <c r="CK56" s="0" t="e">
        <f>+#REF!+#REF!</f>
        <v>#REF!</v>
      </c>
      <c r="CL56" s="0" t="e">
        <f>+#REF!+#REF!</f>
        <v>#REF!</v>
      </c>
      <c r="CM56" s="0" t="e">
        <f>+#REF!+#REF!</f>
        <v>#REF!</v>
      </c>
      <c r="CN56" s="0" t="e">
        <f>+#REF!+#REF!</f>
        <v>#REF!</v>
      </c>
      <c r="CO56" s="0" t="e">
        <f>+#REF!+#REF!</f>
        <v>#REF!</v>
      </c>
      <c r="CP56" s="0" t="e">
        <f>+#REF!+#REF!</f>
        <v>#REF!</v>
      </c>
      <c r="CQ56" s="0" t="e">
        <f>+#REF!+#REF!</f>
        <v>#REF!</v>
      </c>
      <c r="CR56" s="0" t="e">
        <f>+#REF!+#REF!</f>
        <v>#REF!</v>
      </c>
      <c r="CS56" s="0" t="e">
        <f>+#REF!+#REF!</f>
        <v>#REF!</v>
      </c>
      <c r="CT56" s="0" t="e">
        <f>+#REF!+#REF!</f>
        <v>#REF!</v>
      </c>
      <c r="CU56" s="0" t="e">
        <f>+#REF!+#REF!</f>
        <v>#REF!</v>
      </c>
      <c r="CV56" s="0" t="e">
        <f>+#REF!+#REF!</f>
        <v>#REF!</v>
      </c>
      <c r="CW56" s="0" t="e">
        <f>+#REF!+#REF!</f>
        <v>#REF!</v>
      </c>
      <c r="CX56" s="0" t="e">
        <f>+#REF!+#REF!</f>
        <v>#REF!</v>
      </c>
      <c r="CY56" s="0" t="e">
        <f>+#REF!+#REF!</f>
        <v>#REF!</v>
      </c>
      <c r="CZ56" s="0" t="e">
        <f>+#REF!+#REF!</f>
        <v>#REF!</v>
      </c>
      <c r="DA56" s="0" t="e">
        <f>+#REF!+#REF!</f>
        <v>#REF!</v>
      </c>
      <c r="DB56" s="0" t="e">
        <f>+#REF!+#REF!</f>
        <v>#REF!</v>
      </c>
      <c r="DC56" s="0" t="e">
        <f>+#REF!+#REF!</f>
        <v>#REF!</v>
      </c>
      <c r="DD56" s="0" t="e">
        <f>+#REF!+#REF!</f>
        <v>#REF!</v>
      </c>
      <c r="DE56" s="0" t="e">
        <f>+#REF!+#REF!</f>
        <v>#REF!</v>
      </c>
      <c r="DF56" s="0" t="e">
        <f>+#REF!+#REF!</f>
        <v>#REF!</v>
      </c>
      <c r="DG56" s="0" t="e">
        <f>+#REF!+#REF!</f>
        <v>#REF!</v>
      </c>
      <c r="DH56" s="0" t="e">
        <f>+#REF!+#REF!</f>
        <v>#REF!</v>
      </c>
      <c r="DI56" s="0" t="e">
        <f>+#REF!+#REF!</f>
        <v>#REF!</v>
      </c>
      <c r="DJ56" s="0" t="e">
        <f>+#REF!+#REF!</f>
        <v>#REF!</v>
      </c>
      <c r="DK56" s="0" t="e">
        <f>+#REF!+#REF!</f>
        <v>#REF!</v>
      </c>
      <c r="DL56" s="0" t="e">
        <f>+#REF!+#REF!</f>
        <v>#REF!</v>
      </c>
      <c r="DM56" s="0" t="e">
        <f>+#REF!+#REF!</f>
        <v>#REF!</v>
      </c>
      <c r="DN56" s="0" t="e">
        <f>+#REF!+#REF!</f>
        <v>#REF!</v>
      </c>
      <c r="DO56" s="0" t="e">
        <f>+#REF!+#REF!</f>
        <v>#REF!</v>
      </c>
      <c r="DP56" s="0" t="e">
        <f>+#REF!+#REF!</f>
        <v>#REF!</v>
      </c>
      <c r="DQ56" s="0" t="e">
        <f>+#REF!+#REF!</f>
        <v>#REF!</v>
      </c>
      <c r="DR56" s="0" t="e">
        <f>+#REF!+#REF!</f>
        <v>#REF!</v>
      </c>
      <c r="DS56" s="0" t="e">
        <f>+#REF!+#REF!</f>
        <v>#REF!</v>
      </c>
      <c r="DT56" s="0" t="e">
        <f>+#REF!+#REF!</f>
        <v>#REF!</v>
      </c>
      <c r="DU56" s="0" t="e">
        <f>+#REF!+#REF!</f>
        <v>#REF!</v>
      </c>
      <c r="DV56" s="0" t="e">
        <f>+#REF!+#REF!</f>
        <v>#REF!</v>
      </c>
      <c r="DW56" s="0" t="e">
        <f>+#REF!+#REF!</f>
        <v>#REF!</v>
      </c>
      <c r="DX56" s="0" t="e">
        <f>+#REF!+#REF!</f>
        <v>#REF!</v>
      </c>
      <c r="DY56" s="0" t="e">
        <f>+#REF!+#REF!</f>
        <v>#REF!</v>
      </c>
      <c r="DZ56" s="0" t="e">
        <f>+#REF!+#REF!</f>
        <v>#REF!</v>
      </c>
      <c r="EA56" s="0" t="e">
        <f>+#REF!+#REF!</f>
        <v>#REF!</v>
      </c>
      <c r="EB56" s="0" t="e">
        <f>+#REF!+#REF!</f>
        <v>#REF!</v>
      </c>
      <c r="EC56" s="0" t="e">
        <f>+#REF!+#REF!</f>
        <v>#REF!</v>
      </c>
      <c r="ED56" s="0" t="e">
        <f>+#REF!+#REF!</f>
        <v>#REF!</v>
      </c>
      <c r="EE56" s="0" t="e">
        <f>+#REF!+#REF!</f>
        <v>#REF!</v>
      </c>
      <c r="EF56" s="0" t="e">
        <f>+#REF!+#REF!</f>
        <v>#REF!</v>
      </c>
      <c r="EG56" s="0" t="e">
        <f>+#REF!+#REF!</f>
        <v>#REF!</v>
      </c>
      <c r="EH56" s="0" t="e">
        <f>+#REF!+#REF!</f>
        <v>#REF!</v>
      </c>
      <c r="EI56" s="0" t="e">
        <f>+#REF!+#REF!</f>
        <v>#REF!</v>
      </c>
      <c r="EJ56" s="0" t="e">
        <f>+#REF!+#REF!</f>
        <v>#REF!</v>
      </c>
      <c r="EK56" s="0" t="e">
        <f>+#REF!+#REF!</f>
        <v>#REF!</v>
      </c>
      <c r="EL56" s="0" t="e">
        <f>+#REF!+#REF!</f>
        <v>#REF!</v>
      </c>
      <c r="EM56" s="0" t="e">
        <f>+#REF!+#REF!</f>
        <v>#REF!</v>
      </c>
      <c r="EN56" s="0" t="e">
        <f>+#REF!+#REF!</f>
        <v>#REF!</v>
      </c>
      <c r="EO56" s="0" t="e">
        <f>+#REF!+#REF!</f>
        <v>#REF!</v>
      </c>
      <c r="EP56" s="0" t="e">
        <f>+#REF!+#REF!</f>
        <v>#REF!</v>
      </c>
      <c r="EQ56" s="0" t="e">
        <f>+#REF!+#REF!</f>
        <v>#REF!</v>
      </c>
      <c r="ER56" s="0" t="e">
        <f>+#REF!+#REF!</f>
        <v>#REF!</v>
      </c>
      <c r="ES56" s="0" t="e">
        <f>+#REF!+#REF!</f>
        <v>#REF!</v>
      </c>
      <c r="ET56" s="0" t="e">
        <f>+#REF!+#REF!</f>
        <v>#REF!</v>
      </c>
      <c r="EU56" s="0" t="e">
        <f>+#REF!+#REF!</f>
        <v>#REF!</v>
      </c>
      <c r="EV56" s="0" t="e">
        <f>+#REF!+#REF!</f>
        <v>#REF!</v>
      </c>
      <c r="EW56" s="0" t="e">
        <f>+#REF!+#REF!</f>
        <v>#REF!</v>
      </c>
      <c r="EX56" s="0" t="e">
        <f>+#REF!+#REF!</f>
        <v>#REF!</v>
      </c>
      <c r="EY56" s="0" t="e">
        <f>+#REF!+#REF!</f>
        <v>#REF!</v>
      </c>
      <c r="EZ56" s="0" t="e">
        <f>+#REF!+#REF!</f>
        <v>#REF!</v>
      </c>
      <c r="FA56" s="0" t="e">
        <f>+#REF!+#REF!</f>
        <v>#REF!</v>
      </c>
      <c r="FB56" s="0" t="e">
        <f>+#REF!+#REF!</f>
        <v>#REF!</v>
      </c>
      <c r="FC56" s="0" t="e">
        <f>+#REF!+#REF!</f>
        <v>#REF!</v>
      </c>
      <c r="FD56" s="0" t="e">
        <f>+#REF!+#REF!</f>
        <v>#REF!</v>
      </c>
      <c r="FE56" s="0" t="e">
        <f>+#REF!+#REF!</f>
        <v>#REF!</v>
      </c>
    </row>
    <row customFormat="1" ht="13.199999999999999" customHeight="1" r="57" s="0">
      <c r="A57" s="0">
        <v>304</v>
      </c>
      <c r="B57" s="0" t="s">
        <v>131</v>
      </c>
      <c r="C57" s="0" t="s">
        <v>118</v>
      </c>
      <c r="F57" s="0" t="e">
        <f>+#REF!+#REF!</f>
        <v>#REF!</v>
      </c>
      <c r="G57" s="0" t="e">
        <f>+#REF!+#REF!</f>
        <v>#REF!</v>
      </c>
      <c r="H57" s="0" t="e">
        <f>+#REF!+#REF!</f>
        <v>#REF!</v>
      </c>
      <c r="I57" s="0" t="e">
        <f>+#REF!+#REF!</f>
        <v>#REF!</v>
      </c>
      <c r="J57" s="0" t="e">
        <f>+#REF!+#REF!</f>
        <v>#REF!</v>
      </c>
      <c r="K57" s="0" t="e">
        <f>+#REF!+#REF!</f>
        <v>#REF!</v>
      </c>
      <c r="L57" s="0" t="e">
        <f>+#REF!+#REF!</f>
        <v>#REF!</v>
      </c>
      <c r="M57" s="0" t="e">
        <f>+#REF!+#REF!</f>
        <v>#REF!</v>
      </c>
      <c r="N57" s="0" t="e">
        <f>+#REF!+#REF!</f>
        <v>#REF!</v>
      </c>
      <c r="O57" s="0" t="e">
        <f>+#REF!+#REF!</f>
        <v>#REF!</v>
      </c>
      <c r="P57" s="0" t="e">
        <f>+#REF!+#REF!</f>
        <v>#REF!</v>
      </c>
      <c r="Q57" s="0" t="e">
        <f>+#REF!+#REF!</f>
        <v>#REF!</v>
      </c>
      <c r="R57" s="0" t="e">
        <f>+#REF!+#REF!</f>
        <v>#REF!</v>
      </c>
      <c r="S57" s="0" t="e">
        <f>+#REF!+#REF!</f>
        <v>#REF!</v>
      </c>
      <c r="T57" s="0" t="e">
        <f>+#REF!+#REF!</f>
        <v>#REF!</v>
      </c>
      <c r="U57" s="0" t="e">
        <f>+#REF!+#REF!</f>
        <v>#REF!</v>
      </c>
      <c r="V57" s="0" t="e">
        <f>+#REF!+#REF!</f>
        <v>#REF!</v>
      </c>
      <c r="W57" s="0" t="e">
        <f>+#REF!+#REF!</f>
        <v>#REF!</v>
      </c>
      <c r="X57" s="0" t="e">
        <f>+#REF!+#REF!</f>
        <v>#REF!</v>
      </c>
      <c r="Y57" s="0" t="e">
        <f>+#REF!+#REF!</f>
        <v>#REF!</v>
      </c>
      <c r="Z57" s="0" t="e">
        <f>+#REF!+#REF!</f>
        <v>#REF!</v>
      </c>
      <c r="AA57" s="0" t="e">
        <f>+#REF!+#REF!</f>
        <v>#REF!</v>
      </c>
      <c r="AB57" s="0" t="e">
        <f>+#REF!+#REF!</f>
        <v>#REF!</v>
      </c>
      <c r="AC57" s="0" t="e">
        <f>+#REF!+#REF!</f>
        <v>#REF!</v>
      </c>
      <c r="AD57" s="0" t="e">
        <f>+#REF!+#REF!</f>
        <v>#REF!</v>
      </c>
      <c r="AE57" s="0" t="e">
        <f>+#REF!+#REF!</f>
        <v>#REF!</v>
      </c>
      <c r="AF57" s="0" t="e">
        <f>+#REF!+#REF!</f>
        <v>#REF!</v>
      </c>
      <c r="AG57" s="0" t="e">
        <f>+#REF!+#REF!</f>
        <v>#REF!</v>
      </c>
      <c r="AH57" s="0" t="e">
        <f>+#REF!+#REF!</f>
        <v>#REF!</v>
      </c>
      <c r="AI57" s="0" t="e">
        <f>+#REF!+#REF!</f>
        <v>#REF!</v>
      </c>
      <c r="AJ57" s="0" t="e">
        <f>+#REF!+#REF!</f>
        <v>#REF!</v>
      </c>
      <c r="AK57" s="0" t="e">
        <f>+#REF!+#REF!</f>
        <v>#REF!</v>
      </c>
      <c r="AL57" s="0" t="e">
        <f>+#REF!+#REF!</f>
        <v>#REF!</v>
      </c>
      <c r="AM57" s="0" t="e">
        <f>+#REF!+#REF!</f>
        <v>#REF!</v>
      </c>
      <c r="AN57" s="0" t="e">
        <f>+#REF!+#REF!</f>
        <v>#REF!</v>
      </c>
      <c r="AO57" s="0" t="e">
        <f>+#REF!+#REF!</f>
        <v>#REF!</v>
      </c>
      <c r="AP57" s="0" t="e">
        <f>+#REF!+#REF!</f>
        <v>#REF!</v>
      </c>
      <c r="AQ57" s="0" t="e">
        <f>+#REF!+#REF!</f>
        <v>#REF!</v>
      </c>
      <c r="AR57" s="0" t="e">
        <f>+#REF!+#REF!</f>
        <v>#REF!</v>
      </c>
      <c r="AS57" s="0" t="e">
        <f>+#REF!+#REF!</f>
        <v>#REF!</v>
      </c>
      <c r="AT57" s="0" t="e">
        <f>+#REF!+#REF!</f>
        <v>#REF!</v>
      </c>
      <c r="AU57" s="0" t="e">
        <f>+#REF!+#REF!</f>
        <v>#REF!</v>
      </c>
      <c r="AV57" s="0" t="e">
        <f>+#REF!+#REF!</f>
        <v>#REF!</v>
      </c>
      <c r="AW57" s="0" t="e">
        <f>+#REF!+#REF!</f>
        <v>#REF!</v>
      </c>
      <c r="AX57" s="0" t="e">
        <f>+#REF!+#REF!</f>
        <v>#REF!</v>
      </c>
      <c r="AY57" s="0" t="e">
        <f>+#REF!+#REF!</f>
        <v>#REF!</v>
      </c>
      <c r="AZ57" s="0" t="e">
        <f>+#REF!+#REF!</f>
        <v>#REF!</v>
      </c>
      <c r="BA57" s="0" t="e">
        <f>+#REF!+#REF!</f>
        <v>#REF!</v>
      </c>
      <c r="BB57" s="0" t="e">
        <f>+#REF!+#REF!</f>
        <v>#REF!</v>
      </c>
      <c r="BC57" s="0" t="e">
        <f>+#REF!+#REF!</f>
        <v>#REF!</v>
      </c>
      <c r="BD57" s="0" t="e">
        <f>+#REF!+#REF!</f>
        <v>#REF!</v>
      </c>
      <c r="BE57" s="0" t="e">
        <f>+#REF!+#REF!</f>
        <v>#REF!</v>
      </c>
      <c r="BF57" s="0" t="e">
        <f>+#REF!+#REF!</f>
        <v>#REF!</v>
      </c>
      <c r="BG57" s="0" t="e">
        <f>+#REF!+#REF!</f>
        <v>#REF!</v>
      </c>
      <c r="BH57" s="0" t="e">
        <f>+#REF!+#REF!</f>
        <v>#REF!</v>
      </c>
      <c r="BI57" s="0" t="e">
        <f>+#REF!+#REF!</f>
        <v>#REF!</v>
      </c>
      <c r="BJ57" s="0" t="e">
        <f>+#REF!+#REF!</f>
        <v>#REF!</v>
      </c>
      <c r="BK57" s="0" t="e">
        <f>+#REF!+#REF!</f>
        <v>#REF!</v>
      </c>
      <c r="BL57" s="0" t="e">
        <f>+#REF!+#REF!</f>
        <v>#REF!</v>
      </c>
      <c r="BM57" s="0" t="e">
        <f>+#REF!+#REF!</f>
        <v>#REF!</v>
      </c>
      <c r="BN57" s="0" t="e">
        <f>+#REF!+#REF!</f>
        <v>#REF!</v>
      </c>
      <c r="BO57" s="0" t="e">
        <f>+#REF!+#REF!</f>
        <v>#REF!</v>
      </c>
      <c r="BP57" s="0" t="e">
        <f>+#REF!+#REF!</f>
        <v>#REF!</v>
      </c>
      <c r="BQ57" s="0" t="e">
        <f>+#REF!+#REF!</f>
        <v>#REF!</v>
      </c>
      <c r="BR57" s="0" t="e">
        <f>+#REF!+#REF!</f>
        <v>#REF!</v>
      </c>
      <c r="BS57" s="0" t="e">
        <f>+#REF!+#REF!</f>
        <v>#REF!</v>
      </c>
      <c r="BT57" s="0" t="e">
        <f>+#REF!+#REF!</f>
        <v>#REF!</v>
      </c>
      <c r="BU57" s="0" t="e">
        <f>+#REF!+#REF!</f>
        <v>#REF!</v>
      </c>
      <c r="BV57" s="0" t="e">
        <f>+#REF!+#REF!</f>
        <v>#REF!</v>
      </c>
      <c r="BW57" s="0" t="e">
        <f>+#REF!+#REF!</f>
        <v>#REF!</v>
      </c>
      <c r="BX57" s="0" t="e">
        <f>+#REF!+#REF!</f>
        <v>#REF!</v>
      </c>
      <c r="BY57" s="0" t="e">
        <f>+#REF!+#REF!</f>
        <v>#REF!</v>
      </c>
      <c r="BZ57" s="0" t="e">
        <f>+#REF!+#REF!</f>
        <v>#REF!</v>
      </c>
      <c r="CA57" s="0" t="e">
        <f>+#REF!+#REF!</f>
        <v>#REF!</v>
      </c>
      <c r="CB57" s="0" t="e">
        <f>+#REF!+#REF!</f>
        <v>#REF!</v>
      </c>
      <c r="CC57" s="0" t="e">
        <f>+#REF!+#REF!</f>
        <v>#REF!</v>
      </c>
      <c r="CD57" s="0" t="e">
        <f>+#REF!+#REF!</f>
        <v>#REF!</v>
      </c>
      <c r="CE57" s="0" t="e">
        <f>+#REF!+#REF!</f>
        <v>#REF!</v>
      </c>
      <c r="CF57" s="0" t="e">
        <f>+#REF!+#REF!</f>
        <v>#REF!</v>
      </c>
      <c r="CG57" s="0" t="e">
        <f>+#REF!+#REF!</f>
        <v>#REF!</v>
      </c>
      <c r="CH57" s="0" t="e">
        <f>+#REF!+#REF!</f>
        <v>#REF!</v>
      </c>
      <c r="CI57" s="0" t="e">
        <f>+#REF!+#REF!</f>
        <v>#REF!</v>
      </c>
      <c r="CJ57" s="0" t="e">
        <f>+#REF!+#REF!</f>
        <v>#REF!</v>
      </c>
      <c r="CK57" s="0" t="e">
        <f>+#REF!+#REF!</f>
        <v>#REF!</v>
      </c>
      <c r="CL57" s="0" t="e">
        <f>+#REF!+#REF!</f>
        <v>#REF!</v>
      </c>
      <c r="CM57" s="0" t="e">
        <f>+#REF!+#REF!</f>
        <v>#REF!</v>
      </c>
      <c r="CN57" s="0" t="e">
        <f>+#REF!+#REF!</f>
        <v>#REF!</v>
      </c>
      <c r="CO57" s="0" t="e">
        <f>+#REF!+#REF!</f>
        <v>#REF!</v>
      </c>
      <c r="CP57" s="0" t="e">
        <f>+#REF!+#REF!</f>
        <v>#REF!</v>
      </c>
      <c r="CQ57" s="0" t="e">
        <f>+#REF!+#REF!</f>
        <v>#REF!</v>
      </c>
      <c r="CR57" s="0" t="e">
        <f>+#REF!+#REF!</f>
        <v>#REF!</v>
      </c>
      <c r="CS57" s="0" t="e">
        <f>+#REF!+#REF!</f>
        <v>#REF!</v>
      </c>
      <c r="CT57" s="0" t="e">
        <f>+#REF!+#REF!</f>
        <v>#REF!</v>
      </c>
      <c r="CU57" s="0" t="e">
        <f>+#REF!+#REF!</f>
        <v>#REF!</v>
      </c>
      <c r="CV57" s="0" t="e">
        <f>+#REF!+#REF!</f>
        <v>#REF!</v>
      </c>
      <c r="CW57" s="0" t="e">
        <f>+#REF!+#REF!</f>
        <v>#REF!</v>
      </c>
      <c r="CX57" s="0" t="e">
        <f>+#REF!+#REF!</f>
        <v>#REF!</v>
      </c>
      <c r="CY57" s="0" t="e">
        <f>+#REF!+#REF!</f>
        <v>#REF!</v>
      </c>
      <c r="CZ57" s="0" t="e">
        <f>+#REF!+#REF!</f>
        <v>#REF!</v>
      </c>
      <c r="DA57" s="0" t="e">
        <f>+#REF!+#REF!</f>
        <v>#REF!</v>
      </c>
      <c r="DB57" s="0" t="e">
        <f>+#REF!+#REF!</f>
        <v>#REF!</v>
      </c>
      <c r="DC57" s="0" t="e">
        <f>+#REF!+#REF!</f>
        <v>#REF!</v>
      </c>
      <c r="DD57" s="0" t="e">
        <f>+#REF!+#REF!</f>
        <v>#REF!</v>
      </c>
      <c r="DE57" s="0" t="e">
        <f>+#REF!+#REF!</f>
        <v>#REF!</v>
      </c>
      <c r="DF57" s="0" t="e">
        <f>+#REF!+#REF!</f>
        <v>#REF!</v>
      </c>
      <c r="DG57" s="0" t="e">
        <f>+#REF!+#REF!</f>
        <v>#REF!</v>
      </c>
      <c r="DH57" s="0" t="e">
        <f>+#REF!+#REF!</f>
        <v>#REF!</v>
      </c>
      <c r="DI57" s="0" t="e">
        <f>+#REF!+#REF!</f>
        <v>#REF!</v>
      </c>
      <c r="DJ57" s="0" t="e">
        <f>+#REF!+#REF!</f>
        <v>#REF!</v>
      </c>
      <c r="DK57" s="0" t="e">
        <f>+#REF!+#REF!</f>
        <v>#REF!</v>
      </c>
      <c r="DL57" s="0" t="e">
        <f>+#REF!+#REF!</f>
        <v>#REF!</v>
      </c>
      <c r="DM57" s="0" t="e">
        <f>+#REF!+#REF!</f>
        <v>#REF!</v>
      </c>
      <c r="DN57" s="0" t="e">
        <f>+#REF!+#REF!</f>
        <v>#REF!</v>
      </c>
      <c r="DO57" s="0" t="e">
        <f>+#REF!+#REF!</f>
        <v>#REF!</v>
      </c>
      <c r="DP57" s="0" t="e">
        <f>+#REF!+#REF!</f>
        <v>#REF!</v>
      </c>
      <c r="DQ57" s="0" t="e">
        <f>+#REF!+#REF!</f>
        <v>#REF!</v>
      </c>
      <c r="DR57" s="0" t="e">
        <f>+#REF!+#REF!</f>
        <v>#REF!</v>
      </c>
      <c r="DS57" s="0" t="e">
        <f>+#REF!+#REF!</f>
        <v>#REF!</v>
      </c>
      <c r="DT57" s="0" t="e">
        <f>+#REF!+#REF!</f>
        <v>#REF!</v>
      </c>
      <c r="DU57" s="0" t="e">
        <f>+#REF!+#REF!</f>
        <v>#REF!</v>
      </c>
      <c r="DV57" s="0" t="e">
        <f>+#REF!+#REF!</f>
        <v>#REF!</v>
      </c>
      <c r="DW57" s="0" t="e">
        <f>+#REF!+#REF!</f>
        <v>#REF!</v>
      </c>
      <c r="DX57" s="0" t="e">
        <f>+#REF!+#REF!</f>
        <v>#REF!</v>
      </c>
      <c r="DY57" s="0" t="e">
        <f>+#REF!+#REF!</f>
        <v>#REF!</v>
      </c>
      <c r="DZ57" s="0" t="e">
        <f>+#REF!+#REF!</f>
        <v>#REF!</v>
      </c>
      <c r="EA57" s="0" t="e">
        <f>+#REF!+#REF!</f>
        <v>#REF!</v>
      </c>
      <c r="EB57" s="0" t="e">
        <f>+#REF!+#REF!</f>
        <v>#REF!</v>
      </c>
      <c r="EC57" s="0" t="e">
        <f>+#REF!+#REF!</f>
        <v>#REF!</v>
      </c>
      <c r="ED57" s="0" t="e">
        <f>+#REF!+#REF!</f>
        <v>#REF!</v>
      </c>
      <c r="EE57" s="0" t="e">
        <f>+#REF!+#REF!</f>
        <v>#REF!</v>
      </c>
      <c r="EF57" s="0" t="e">
        <f>+#REF!+#REF!</f>
        <v>#REF!</v>
      </c>
      <c r="EG57" s="0" t="e">
        <f>+#REF!+#REF!</f>
        <v>#REF!</v>
      </c>
      <c r="EH57" s="0" t="e">
        <f>+#REF!+#REF!</f>
        <v>#REF!</v>
      </c>
      <c r="EI57" s="0" t="e">
        <f>+#REF!+#REF!</f>
        <v>#REF!</v>
      </c>
      <c r="EJ57" s="0" t="e">
        <f>+#REF!+#REF!</f>
        <v>#REF!</v>
      </c>
      <c r="EK57" s="0" t="e">
        <f>+#REF!+#REF!</f>
        <v>#REF!</v>
      </c>
      <c r="EL57" s="0" t="e">
        <f>+#REF!+#REF!</f>
        <v>#REF!</v>
      </c>
      <c r="EM57" s="0" t="e">
        <f>+#REF!+#REF!</f>
        <v>#REF!</v>
      </c>
      <c r="EN57" s="0" t="e">
        <f>+#REF!+#REF!</f>
        <v>#REF!</v>
      </c>
      <c r="EO57" s="0" t="e">
        <f>+#REF!+#REF!</f>
        <v>#REF!</v>
      </c>
      <c r="EP57" s="0" t="e">
        <f>+#REF!+#REF!</f>
        <v>#REF!</v>
      </c>
      <c r="EQ57" s="0" t="e">
        <f>+#REF!+#REF!</f>
        <v>#REF!</v>
      </c>
      <c r="ER57" s="0" t="e">
        <f>+#REF!+#REF!</f>
        <v>#REF!</v>
      </c>
      <c r="ES57" s="0" t="e">
        <f>+#REF!+#REF!</f>
        <v>#REF!</v>
      </c>
      <c r="ET57" s="0" t="e">
        <f>+#REF!+#REF!</f>
        <v>#REF!</v>
      </c>
      <c r="EU57" s="0" t="e">
        <f>+#REF!+#REF!</f>
        <v>#REF!</v>
      </c>
      <c r="EV57" s="0" t="e">
        <f>+#REF!+#REF!</f>
        <v>#REF!</v>
      </c>
      <c r="EW57" s="0" t="e">
        <f>+#REF!+#REF!</f>
        <v>#REF!</v>
      </c>
      <c r="EX57" s="0" t="e">
        <f>+#REF!+#REF!</f>
        <v>#REF!</v>
      </c>
      <c r="EY57" s="0" t="e">
        <f>+#REF!+#REF!</f>
        <v>#REF!</v>
      </c>
      <c r="EZ57" s="0" t="e">
        <f>+#REF!+#REF!</f>
        <v>#REF!</v>
      </c>
      <c r="FA57" s="0" t="e">
        <f>+#REF!+#REF!</f>
        <v>#REF!</v>
      </c>
      <c r="FB57" s="0" t="e">
        <f>+#REF!+#REF!</f>
        <v>#REF!</v>
      </c>
      <c r="FC57" s="0" t="e">
        <f>+#REF!+#REF!</f>
        <v>#REF!</v>
      </c>
      <c r="FD57" s="0" t="e">
        <f>+#REF!+#REF!</f>
        <v>#REF!</v>
      </c>
      <c r="FE57" s="0" t="e">
        <f>+#REF!+#REF!</f>
        <v>#REF!</v>
      </c>
    </row>
    <row customFormat="1" ht="13.199999999999999" customHeight="1" r="58" s="0">
      <c r="A58" s="0">
        <v>305</v>
      </c>
      <c r="B58" s="0" t="s">
        <v>132</v>
      </c>
      <c r="C58" s="0">
        <v>89</v>
      </c>
      <c r="D58" s="0" t="s">
        <v>133</v>
      </c>
      <c r="F58" s="0" t="e">
        <f>+#REF!+#REF!</f>
        <v>#REF!</v>
      </c>
      <c r="G58" s="0" t="e">
        <f>+#REF!+#REF!</f>
        <v>#REF!</v>
      </c>
      <c r="H58" s="0" t="e">
        <f>+#REF!+#REF!</f>
        <v>#REF!</v>
      </c>
      <c r="I58" s="0" t="e">
        <f>+#REF!+#REF!</f>
        <v>#REF!</v>
      </c>
      <c r="J58" s="0" t="e">
        <f>+#REF!+#REF!</f>
        <v>#REF!</v>
      </c>
      <c r="K58" s="0" t="e">
        <f>+#REF!+#REF!</f>
        <v>#REF!</v>
      </c>
      <c r="L58" s="0" t="e">
        <f>+#REF!+#REF!</f>
        <v>#REF!</v>
      </c>
      <c r="M58" s="0" t="e">
        <f>+#REF!+#REF!</f>
        <v>#REF!</v>
      </c>
      <c r="N58" s="0" t="e">
        <f>+#REF!+#REF!</f>
        <v>#REF!</v>
      </c>
      <c r="O58" s="0" t="e">
        <f>+#REF!+#REF!</f>
        <v>#REF!</v>
      </c>
      <c r="P58" s="0" t="e">
        <f>+#REF!+#REF!</f>
        <v>#REF!</v>
      </c>
      <c r="Q58" s="0" t="e">
        <f>+#REF!+#REF!</f>
        <v>#REF!</v>
      </c>
      <c r="R58" s="0" t="e">
        <f>+#REF!+#REF!</f>
        <v>#REF!</v>
      </c>
      <c r="S58" s="0" t="e">
        <f>+#REF!+#REF!</f>
        <v>#REF!</v>
      </c>
      <c r="T58" s="0" t="e">
        <f>+#REF!+#REF!</f>
        <v>#REF!</v>
      </c>
      <c r="U58" s="0" t="e">
        <f>+#REF!+#REF!</f>
        <v>#REF!</v>
      </c>
      <c r="V58" s="0" t="e">
        <f>+#REF!+#REF!</f>
        <v>#REF!</v>
      </c>
      <c r="W58" s="0" t="e">
        <f>+#REF!+#REF!</f>
        <v>#REF!</v>
      </c>
      <c r="X58" s="0" t="e">
        <f>+#REF!+#REF!</f>
        <v>#REF!</v>
      </c>
      <c r="Y58" s="0" t="e">
        <f>+#REF!+#REF!</f>
        <v>#REF!</v>
      </c>
      <c r="Z58" s="0" t="e">
        <f>+#REF!+#REF!</f>
        <v>#REF!</v>
      </c>
      <c r="AA58" s="0" t="e">
        <f>+#REF!+#REF!</f>
        <v>#REF!</v>
      </c>
      <c r="AB58" s="0" t="e">
        <f>+#REF!+#REF!</f>
        <v>#REF!</v>
      </c>
      <c r="AC58" s="0" t="e">
        <f>+#REF!+#REF!</f>
        <v>#REF!</v>
      </c>
      <c r="AD58" s="0" t="e">
        <f>+#REF!+#REF!</f>
        <v>#REF!</v>
      </c>
      <c r="AE58" s="0" t="e">
        <f>+#REF!+#REF!</f>
        <v>#REF!</v>
      </c>
      <c r="AF58" s="0" t="e">
        <f>+#REF!+#REF!</f>
        <v>#REF!</v>
      </c>
      <c r="AG58" s="0" t="e">
        <f>+#REF!+#REF!</f>
        <v>#REF!</v>
      </c>
      <c r="AH58" s="0" t="e">
        <f>+#REF!+#REF!</f>
        <v>#REF!</v>
      </c>
      <c r="AI58" s="0" t="e">
        <f>+#REF!+#REF!</f>
        <v>#REF!</v>
      </c>
      <c r="AJ58" s="0" t="e">
        <f>+#REF!+#REF!</f>
        <v>#REF!</v>
      </c>
      <c r="AK58" s="0" t="e">
        <f>+#REF!+#REF!</f>
        <v>#REF!</v>
      </c>
      <c r="AL58" s="0" t="e">
        <f>+#REF!+#REF!</f>
        <v>#REF!</v>
      </c>
      <c r="AM58" s="0" t="e">
        <f>+#REF!+#REF!</f>
        <v>#REF!</v>
      </c>
      <c r="AN58" s="0" t="e">
        <f>+#REF!+#REF!</f>
        <v>#REF!</v>
      </c>
      <c r="AO58" s="0" t="e">
        <f>+#REF!+#REF!</f>
        <v>#REF!</v>
      </c>
      <c r="AP58" s="0" t="e">
        <f>+#REF!+#REF!</f>
        <v>#REF!</v>
      </c>
      <c r="AQ58" s="0" t="e">
        <f>+#REF!+#REF!</f>
        <v>#REF!</v>
      </c>
      <c r="AR58" s="0" t="e">
        <f>+#REF!+#REF!</f>
        <v>#REF!</v>
      </c>
      <c r="AS58" s="0" t="e">
        <f>+#REF!+#REF!</f>
        <v>#REF!</v>
      </c>
      <c r="AT58" s="0" t="e">
        <f>+#REF!+#REF!</f>
        <v>#REF!</v>
      </c>
      <c r="AU58" s="0" t="e">
        <f>+#REF!+#REF!</f>
        <v>#REF!</v>
      </c>
      <c r="AV58" s="0" t="e">
        <f>+#REF!+#REF!</f>
        <v>#REF!</v>
      </c>
      <c r="AW58" s="0" t="e">
        <f>+#REF!+#REF!</f>
        <v>#REF!</v>
      </c>
      <c r="AX58" s="0" t="e">
        <f>+#REF!+#REF!</f>
        <v>#REF!</v>
      </c>
      <c r="AY58" s="0" t="e">
        <f>+#REF!+#REF!</f>
        <v>#REF!</v>
      </c>
      <c r="AZ58" s="0" t="e">
        <f>+#REF!+#REF!</f>
        <v>#REF!</v>
      </c>
      <c r="BA58" s="0" t="e">
        <f>+#REF!+#REF!</f>
        <v>#REF!</v>
      </c>
      <c r="BB58" s="0" t="e">
        <f>+#REF!+#REF!</f>
        <v>#REF!</v>
      </c>
      <c r="BC58" s="0" t="e">
        <f>+#REF!+#REF!</f>
        <v>#REF!</v>
      </c>
      <c r="BD58" s="0" t="e">
        <f>+#REF!+#REF!</f>
        <v>#REF!</v>
      </c>
      <c r="BE58" s="0" t="e">
        <f>+#REF!+#REF!</f>
        <v>#REF!</v>
      </c>
      <c r="BF58" s="0" t="e">
        <f>+#REF!+#REF!</f>
        <v>#REF!</v>
      </c>
      <c r="BG58" s="0" t="e">
        <f>+#REF!+#REF!</f>
        <v>#REF!</v>
      </c>
      <c r="BH58" s="0" t="e">
        <f>+#REF!+#REF!</f>
        <v>#REF!</v>
      </c>
      <c r="BI58" s="0" t="e">
        <f>+#REF!+#REF!</f>
        <v>#REF!</v>
      </c>
      <c r="BJ58" s="0" t="e">
        <f>+#REF!+#REF!</f>
        <v>#REF!</v>
      </c>
      <c r="BK58" s="0" t="e">
        <f>+#REF!+#REF!</f>
        <v>#REF!</v>
      </c>
      <c r="BL58" s="0" t="e">
        <f>+#REF!+#REF!</f>
        <v>#REF!</v>
      </c>
      <c r="BM58" s="0" t="e">
        <f>+#REF!+#REF!</f>
        <v>#REF!</v>
      </c>
      <c r="BN58" s="0" t="e">
        <f>+#REF!+#REF!</f>
        <v>#REF!</v>
      </c>
      <c r="BO58" s="0" t="e">
        <f>+#REF!+#REF!</f>
        <v>#REF!</v>
      </c>
      <c r="BP58" s="0" t="e">
        <f>+#REF!+#REF!</f>
        <v>#REF!</v>
      </c>
      <c r="BQ58" s="0" t="e">
        <f>+#REF!+#REF!</f>
        <v>#REF!</v>
      </c>
      <c r="BR58" s="0" t="e">
        <f>+#REF!+#REF!</f>
        <v>#REF!</v>
      </c>
      <c r="BS58" s="0" t="e">
        <f>+#REF!+#REF!</f>
        <v>#REF!</v>
      </c>
      <c r="BT58" s="0" t="e">
        <f>+#REF!+#REF!</f>
        <v>#REF!</v>
      </c>
      <c r="BU58" s="0" t="e">
        <f>+#REF!+#REF!</f>
        <v>#REF!</v>
      </c>
      <c r="BV58" s="0" t="e">
        <f>+#REF!+#REF!</f>
        <v>#REF!</v>
      </c>
      <c r="BW58" s="0" t="e">
        <f>+#REF!+#REF!</f>
        <v>#REF!</v>
      </c>
      <c r="BX58" s="0" t="e">
        <f>+#REF!+#REF!</f>
        <v>#REF!</v>
      </c>
      <c r="BY58" s="0" t="e">
        <f>+#REF!+#REF!</f>
        <v>#REF!</v>
      </c>
      <c r="BZ58" s="0" t="e">
        <f>+#REF!+#REF!</f>
        <v>#REF!</v>
      </c>
      <c r="CA58" s="0" t="e">
        <f>+#REF!+#REF!</f>
        <v>#REF!</v>
      </c>
      <c r="CB58" s="0" t="e">
        <f>+#REF!+#REF!</f>
        <v>#REF!</v>
      </c>
      <c r="CC58" s="0" t="e">
        <f>+#REF!+#REF!</f>
        <v>#REF!</v>
      </c>
      <c r="CD58" s="0" t="e">
        <f>+#REF!+#REF!</f>
        <v>#REF!</v>
      </c>
      <c r="CE58" s="0" t="e">
        <f>+#REF!+#REF!</f>
        <v>#REF!</v>
      </c>
      <c r="CF58" s="0" t="e">
        <f>+#REF!+#REF!</f>
        <v>#REF!</v>
      </c>
      <c r="CG58" s="0" t="e">
        <f>+#REF!+#REF!</f>
        <v>#REF!</v>
      </c>
      <c r="CH58" s="0" t="e">
        <f>+#REF!+#REF!</f>
        <v>#REF!</v>
      </c>
      <c r="CI58" s="0" t="e">
        <f>+#REF!+#REF!</f>
        <v>#REF!</v>
      </c>
      <c r="CJ58" s="0" t="e">
        <f>+#REF!+#REF!</f>
        <v>#REF!</v>
      </c>
      <c r="CK58" s="0" t="e">
        <f>+#REF!+#REF!</f>
        <v>#REF!</v>
      </c>
      <c r="CL58" s="0" t="e">
        <f>+#REF!+#REF!</f>
        <v>#REF!</v>
      </c>
      <c r="CM58" s="0" t="e">
        <f>+#REF!+#REF!</f>
        <v>#REF!</v>
      </c>
      <c r="CN58" s="0" t="e">
        <f>+#REF!+#REF!</f>
        <v>#REF!</v>
      </c>
      <c r="CO58" s="0" t="e">
        <f>+#REF!+#REF!</f>
        <v>#REF!</v>
      </c>
      <c r="CP58" s="0" t="e">
        <f>+#REF!+#REF!</f>
        <v>#REF!</v>
      </c>
      <c r="CQ58" s="0" t="e">
        <f>+#REF!+#REF!</f>
        <v>#REF!</v>
      </c>
      <c r="CR58" s="0" t="e">
        <f>+#REF!+#REF!</f>
        <v>#REF!</v>
      </c>
      <c r="CS58" s="0" t="e">
        <f>+#REF!+#REF!</f>
        <v>#REF!</v>
      </c>
      <c r="CT58" s="0" t="e">
        <f>+#REF!+#REF!</f>
        <v>#REF!</v>
      </c>
      <c r="CU58" s="0" t="e">
        <f>+#REF!+#REF!</f>
        <v>#REF!</v>
      </c>
      <c r="CV58" s="0" t="e">
        <f>+#REF!+#REF!</f>
        <v>#REF!</v>
      </c>
      <c r="CW58" s="0" t="e">
        <f>+#REF!+#REF!</f>
        <v>#REF!</v>
      </c>
      <c r="CX58" s="0" t="e">
        <f>+#REF!+#REF!</f>
        <v>#REF!</v>
      </c>
      <c r="CY58" s="0" t="e">
        <f>+#REF!+#REF!</f>
        <v>#REF!</v>
      </c>
      <c r="CZ58" s="0" t="e">
        <f>+#REF!+#REF!</f>
        <v>#REF!</v>
      </c>
      <c r="DA58" s="0" t="e">
        <f>+#REF!+#REF!</f>
        <v>#REF!</v>
      </c>
      <c r="DB58" s="0" t="e">
        <f>+#REF!+#REF!</f>
        <v>#REF!</v>
      </c>
      <c r="DC58" s="0" t="e">
        <f>+#REF!+#REF!</f>
        <v>#REF!</v>
      </c>
      <c r="DD58" s="0" t="e">
        <f>+#REF!+#REF!</f>
        <v>#REF!</v>
      </c>
      <c r="DE58" s="0" t="e">
        <f>+#REF!+#REF!</f>
        <v>#REF!</v>
      </c>
      <c r="DF58" s="0" t="e">
        <f>+#REF!+#REF!</f>
        <v>#REF!</v>
      </c>
      <c r="DG58" s="0" t="e">
        <f>+#REF!+#REF!</f>
        <v>#REF!</v>
      </c>
      <c r="DH58" s="0" t="e">
        <f>+#REF!+#REF!</f>
        <v>#REF!</v>
      </c>
      <c r="DI58" s="0" t="e">
        <f>+#REF!+#REF!</f>
        <v>#REF!</v>
      </c>
      <c r="DJ58" s="0" t="e">
        <f>+#REF!+#REF!</f>
        <v>#REF!</v>
      </c>
      <c r="DK58" s="0" t="e">
        <f>+#REF!+#REF!</f>
        <v>#REF!</v>
      </c>
      <c r="DL58" s="0" t="e">
        <f>+#REF!+#REF!</f>
        <v>#REF!</v>
      </c>
      <c r="DM58" s="0" t="e">
        <f>+#REF!+#REF!</f>
        <v>#REF!</v>
      </c>
      <c r="DN58" s="0" t="e">
        <f>+#REF!+#REF!</f>
        <v>#REF!</v>
      </c>
      <c r="DO58" s="0" t="e">
        <f>+#REF!+#REF!</f>
        <v>#REF!</v>
      </c>
      <c r="DP58" s="0" t="e">
        <f>+#REF!+#REF!</f>
        <v>#REF!</v>
      </c>
      <c r="DQ58" s="0" t="e">
        <f>+#REF!+#REF!</f>
        <v>#REF!</v>
      </c>
      <c r="DR58" s="0" t="e">
        <f>+#REF!+#REF!</f>
        <v>#REF!</v>
      </c>
      <c r="DS58" s="0" t="e">
        <f>+#REF!+#REF!</f>
        <v>#REF!</v>
      </c>
      <c r="DT58" s="0" t="e">
        <f>+#REF!+#REF!</f>
        <v>#REF!</v>
      </c>
      <c r="DU58" s="0" t="e">
        <f>+#REF!+#REF!</f>
        <v>#REF!</v>
      </c>
      <c r="DV58" s="0" t="e">
        <f>+#REF!+#REF!</f>
        <v>#REF!</v>
      </c>
      <c r="DW58" s="0" t="e">
        <f>+#REF!+#REF!</f>
        <v>#REF!</v>
      </c>
      <c r="DX58" s="0" t="e">
        <f>+#REF!+#REF!</f>
        <v>#REF!</v>
      </c>
      <c r="DY58" s="0" t="e">
        <f>+#REF!+#REF!</f>
        <v>#REF!</v>
      </c>
      <c r="DZ58" s="0" t="e">
        <f>+#REF!+#REF!</f>
        <v>#REF!</v>
      </c>
      <c r="EA58" s="0" t="e">
        <f>+#REF!+#REF!</f>
        <v>#REF!</v>
      </c>
      <c r="EB58" s="0" t="e">
        <f>+#REF!+#REF!</f>
        <v>#REF!</v>
      </c>
      <c r="EC58" s="0" t="e">
        <f>+#REF!+#REF!</f>
        <v>#REF!</v>
      </c>
      <c r="ED58" s="0" t="e">
        <f>+#REF!+#REF!</f>
        <v>#REF!</v>
      </c>
      <c r="EE58" s="0" t="e">
        <f>+#REF!+#REF!</f>
        <v>#REF!</v>
      </c>
      <c r="EF58" s="0" t="e">
        <f>+#REF!+#REF!</f>
        <v>#REF!</v>
      </c>
      <c r="EG58" s="0" t="e">
        <f>+#REF!+#REF!</f>
        <v>#REF!</v>
      </c>
      <c r="EH58" s="0" t="e">
        <f>+#REF!+#REF!</f>
        <v>#REF!</v>
      </c>
      <c r="EI58" s="0" t="e">
        <f>+#REF!+#REF!</f>
        <v>#REF!</v>
      </c>
      <c r="EJ58" s="0" t="e">
        <f>+#REF!+#REF!</f>
        <v>#REF!</v>
      </c>
      <c r="EK58" s="0" t="e">
        <f>+#REF!+#REF!</f>
        <v>#REF!</v>
      </c>
      <c r="EL58" s="0" t="e">
        <f>+#REF!+#REF!</f>
        <v>#REF!</v>
      </c>
      <c r="EM58" s="0" t="e">
        <f>+#REF!+#REF!</f>
        <v>#REF!</v>
      </c>
      <c r="EN58" s="0" t="e">
        <f>+#REF!+#REF!</f>
        <v>#REF!</v>
      </c>
      <c r="EO58" s="0" t="e">
        <f>+#REF!+#REF!</f>
        <v>#REF!</v>
      </c>
      <c r="EP58" s="0" t="e">
        <f>+#REF!+#REF!</f>
        <v>#REF!</v>
      </c>
      <c r="EQ58" s="0" t="e">
        <f>+#REF!+#REF!</f>
        <v>#REF!</v>
      </c>
      <c r="ER58" s="0" t="e">
        <f>+#REF!+#REF!</f>
        <v>#REF!</v>
      </c>
      <c r="ES58" s="0" t="e">
        <f>+#REF!+#REF!</f>
        <v>#REF!</v>
      </c>
      <c r="ET58" s="0" t="e">
        <f>+#REF!+#REF!</f>
        <v>#REF!</v>
      </c>
      <c r="EU58" s="0" t="e">
        <f>+#REF!+#REF!</f>
        <v>#REF!</v>
      </c>
      <c r="EV58" s="0" t="e">
        <f>+#REF!+#REF!</f>
        <v>#REF!</v>
      </c>
      <c r="EW58" s="0" t="e">
        <f>+#REF!+#REF!</f>
        <v>#REF!</v>
      </c>
      <c r="EX58" s="0" t="e">
        <f>+#REF!+#REF!</f>
        <v>#REF!</v>
      </c>
      <c r="EY58" s="0" t="e">
        <f>+#REF!+#REF!</f>
        <v>#REF!</v>
      </c>
      <c r="EZ58" s="0" t="e">
        <f>+#REF!+#REF!</f>
        <v>#REF!</v>
      </c>
      <c r="FA58" s="0" t="e">
        <f>+#REF!+#REF!</f>
        <v>#REF!</v>
      </c>
      <c r="FB58" s="0" t="e">
        <f>+#REF!+#REF!</f>
        <v>#REF!</v>
      </c>
      <c r="FC58" s="0" t="e">
        <f>+#REF!+#REF!</f>
        <v>#REF!</v>
      </c>
      <c r="FD58" s="0" t="e">
        <f>+#REF!+#REF!</f>
        <v>#REF!</v>
      </c>
      <c r="FE58" s="0" t="e">
        <f>+#REF!+#REF!</f>
        <v>#REF!</v>
      </c>
    </row>
    <row customFormat="1" ht="13.199999999999999" customHeight="1" r="59" s="0">
      <c r="A59" s="0">
        <v>305</v>
      </c>
      <c r="B59" s="0" t="s">
        <v>132</v>
      </c>
      <c r="C59" s="0">
        <v>90</v>
      </c>
      <c r="D59" s="0" t="s">
        <v>134</v>
      </c>
      <c r="F59" s="0" t="e">
        <f>+#REF!+#REF!</f>
        <v>#REF!</v>
      </c>
      <c r="G59" s="0" t="e">
        <f>+#REF!+#REF!</f>
        <v>#REF!</v>
      </c>
      <c r="H59" s="0" t="e">
        <f>+#REF!+#REF!</f>
        <v>#REF!</v>
      </c>
      <c r="I59" s="0" t="e">
        <f>+#REF!+#REF!</f>
        <v>#REF!</v>
      </c>
      <c r="J59" s="0" t="e">
        <f>+#REF!+#REF!</f>
        <v>#REF!</v>
      </c>
      <c r="K59" s="0" t="e">
        <f>+#REF!+#REF!</f>
        <v>#REF!</v>
      </c>
      <c r="L59" s="0" t="e">
        <f>+#REF!+#REF!</f>
        <v>#REF!</v>
      </c>
      <c r="M59" s="0" t="e">
        <f>+#REF!+#REF!</f>
        <v>#REF!</v>
      </c>
      <c r="N59" s="0" t="e">
        <f>+#REF!+#REF!</f>
        <v>#REF!</v>
      </c>
      <c r="O59" s="0" t="e">
        <f>+#REF!+#REF!</f>
        <v>#REF!</v>
      </c>
      <c r="P59" s="0" t="e">
        <f>+#REF!+#REF!</f>
        <v>#REF!</v>
      </c>
      <c r="Q59" s="0" t="e">
        <f>+#REF!+#REF!</f>
        <v>#REF!</v>
      </c>
      <c r="R59" s="0" t="e">
        <f>+#REF!+#REF!</f>
        <v>#REF!</v>
      </c>
      <c r="S59" s="0" t="e">
        <f>+#REF!+#REF!</f>
        <v>#REF!</v>
      </c>
      <c r="T59" s="0" t="e">
        <f>+#REF!+#REF!</f>
        <v>#REF!</v>
      </c>
      <c r="U59" s="0" t="e">
        <f>+#REF!+#REF!</f>
        <v>#REF!</v>
      </c>
      <c r="V59" s="0" t="e">
        <f>+#REF!+#REF!</f>
        <v>#REF!</v>
      </c>
      <c r="W59" s="0" t="e">
        <f>+#REF!+#REF!</f>
        <v>#REF!</v>
      </c>
      <c r="X59" s="0" t="e">
        <f>+#REF!+#REF!</f>
        <v>#REF!</v>
      </c>
      <c r="Y59" s="0" t="e">
        <f>+#REF!+#REF!</f>
        <v>#REF!</v>
      </c>
      <c r="Z59" s="0" t="e">
        <f>+#REF!+#REF!</f>
        <v>#REF!</v>
      </c>
      <c r="AA59" s="0" t="e">
        <f>+#REF!+#REF!</f>
        <v>#REF!</v>
      </c>
      <c r="AB59" s="0" t="e">
        <f>+#REF!+#REF!</f>
        <v>#REF!</v>
      </c>
      <c r="AC59" s="0" t="e">
        <f>+#REF!+#REF!</f>
        <v>#REF!</v>
      </c>
      <c r="AD59" s="0" t="e">
        <f>+#REF!+#REF!</f>
        <v>#REF!</v>
      </c>
      <c r="AE59" s="0" t="e">
        <f>+#REF!+#REF!</f>
        <v>#REF!</v>
      </c>
      <c r="AF59" s="0" t="e">
        <f>+#REF!+#REF!</f>
        <v>#REF!</v>
      </c>
      <c r="AG59" s="0" t="e">
        <f>+#REF!+#REF!</f>
        <v>#REF!</v>
      </c>
      <c r="AH59" s="0" t="e">
        <f>+#REF!+#REF!</f>
        <v>#REF!</v>
      </c>
      <c r="AI59" s="0" t="e">
        <f>+#REF!+#REF!</f>
        <v>#REF!</v>
      </c>
      <c r="AJ59" s="0" t="e">
        <f>+#REF!+#REF!</f>
        <v>#REF!</v>
      </c>
      <c r="AK59" s="0" t="e">
        <f>+#REF!+#REF!</f>
        <v>#REF!</v>
      </c>
      <c r="AL59" s="0" t="e">
        <f>+#REF!+#REF!</f>
        <v>#REF!</v>
      </c>
      <c r="AM59" s="0" t="e">
        <f>+#REF!+#REF!</f>
        <v>#REF!</v>
      </c>
      <c r="AN59" s="0" t="e">
        <f>+#REF!+#REF!</f>
        <v>#REF!</v>
      </c>
      <c r="AO59" s="0" t="e">
        <f>+#REF!+#REF!</f>
        <v>#REF!</v>
      </c>
      <c r="AP59" s="0" t="e">
        <f>+#REF!+#REF!</f>
        <v>#REF!</v>
      </c>
      <c r="AQ59" s="0" t="e">
        <f>+#REF!+#REF!</f>
        <v>#REF!</v>
      </c>
      <c r="AR59" s="0" t="e">
        <f>+#REF!+#REF!</f>
        <v>#REF!</v>
      </c>
      <c r="AS59" s="0" t="e">
        <f>+#REF!+#REF!</f>
        <v>#REF!</v>
      </c>
      <c r="AT59" s="0" t="e">
        <f>+#REF!+#REF!</f>
        <v>#REF!</v>
      </c>
      <c r="AU59" s="0" t="e">
        <f>+#REF!+#REF!</f>
        <v>#REF!</v>
      </c>
      <c r="AV59" s="0" t="e">
        <f>+#REF!+#REF!</f>
        <v>#REF!</v>
      </c>
      <c r="AW59" s="0" t="e">
        <f>+#REF!+#REF!</f>
        <v>#REF!</v>
      </c>
      <c r="AX59" s="0" t="e">
        <f>+#REF!+#REF!</f>
        <v>#REF!</v>
      </c>
      <c r="AY59" s="0" t="e">
        <f>+#REF!+#REF!</f>
        <v>#REF!</v>
      </c>
      <c r="AZ59" s="0" t="e">
        <f>+#REF!+#REF!</f>
        <v>#REF!</v>
      </c>
      <c r="BA59" s="0" t="e">
        <f>+#REF!+#REF!</f>
        <v>#REF!</v>
      </c>
      <c r="BB59" s="0" t="e">
        <f>+#REF!+#REF!</f>
        <v>#REF!</v>
      </c>
      <c r="BC59" s="0" t="e">
        <f>+#REF!+#REF!</f>
        <v>#REF!</v>
      </c>
      <c r="BD59" s="0" t="e">
        <f>+#REF!+#REF!</f>
        <v>#REF!</v>
      </c>
      <c r="BE59" s="0" t="e">
        <f>+#REF!+#REF!</f>
        <v>#REF!</v>
      </c>
      <c r="BF59" s="0" t="e">
        <f>+#REF!+#REF!</f>
        <v>#REF!</v>
      </c>
      <c r="BG59" s="0" t="e">
        <f>+#REF!+#REF!</f>
        <v>#REF!</v>
      </c>
      <c r="BH59" s="0" t="e">
        <f>+#REF!+#REF!</f>
        <v>#REF!</v>
      </c>
      <c r="BI59" s="0" t="e">
        <f>+#REF!+#REF!</f>
        <v>#REF!</v>
      </c>
      <c r="BJ59" s="0" t="e">
        <f>+#REF!+#REF!</f>
        <v>#REF!</v>
      </c>
      <c r="BK59" s="0" t="e">
        <f>+#REF!+#REF!</f>
        <v>#REF!</v>
      </c>
      <c r="BL59" s="0" t="e">
        <f>+#REF!+#REF!</f>
        <v>#REF!</v>
      </c>
      <c r="BM59" s="0" t="e">
        <f>+#REF!+#REF!</f>
        <v>#REF!</v>
      </c>
      <c r="BN59" s="0" t="e">
        <f>+#REF!+#REF!</f>
        <v>#REF!</v>
      </c>
      <c r="BO59" s="0" t="e">
        <f>+#REF!+#REF!</f>
        <v>#REF!</v>
      </c>
      <c r="BP59" s="0" t="e">
        <f>+#REF!+#REF!</f>
        <v>#REF!</v>
      </c>
      <c r="BQ59" s="0" t="e">
        <f>+#REF!+#REF!</f>
        <v>#REF!</v>
      </c>
      <c r="BR59" s="0" t="e">
        <f>+#REF!+#REF!</f>
        <v>#REF!</v>
      </c>
      <c r="BS59" s="0" t="e">
        <f>+#REF!+#REF!</f>
        <v>#REF!</v>
      </c>
      <c r="BT59" s="0" t="e">
        <f>+#REF!+#REF!</f>
        <v>#REF!</v>
      </c>
      <c r="BU59" s="0" t="e">
        <f>+#REF!+#REF!</f>
        <v>#REF!</v>
      </c>
      <c r="BV59" s="0" t="e">
        <f>+#REF!+#REF!</f>
        <v>#REF!</v>
      </c>
      <c r="BW59" s="0" t="e">
        <f>+#REF!+#REF!</f>
        <v>#REF!</v>
      </c>
      <c r="BX59" s="0" t="e">
        <f>+#REF!+#REF!</f>
        <v>#REF!</v>
      </c>
      <c r="BY59" s="0" t="e">
        <f>+#REF!+#REF!</f>
        <v>#REF!</v>
      </c>
      <c r="BZ59" s="0" t="e">
        <f>+#REF!+#REF!</f>
        <v>#REF!</v>
      </c>
      <c r="CA59" s="0" t="e">
        <f>+#REF!+#REF!</f>
        <v>#REF!</v>
      </c>
      <c r="CB59" s="0" t="e">
        <f>+#REF!+#REF!</f>
        <v>#REF!</v>
      </c>
      <c r="CC59" s="0" t="e">
        <f>+#REF!+#REF!</f>
        <v>#REF!</v>
      </c>
      <c r="CD59" s="0" t="e">
        <f>+#REF!+#REF!</f>
        <v>#REF!</v>
      </c>
      <c r="CE59" s="0" t="e">
        <f>+#REF!+#REF!</f>
        <v>#REF!</v>
      </c>
      <c r="CF59" s="0" t="e">
        <f>+#REF!+#REF!</f>
        <v>#REF!</v>
      </c>
      <c r="CG59" s="0" t="e">
        <f>+#REF!+#REF!</f>
        <v>#REF!</v>
      </c>
      <c r="CH59" s="0" t="e">
        <f>+#REF!+#REF!</f>
        <v>#REF!</v>
      </c>
      <c r="CI59" s="0" t="e">
        <f>+#REF!+#REF!</f>
        <v>#REF!</v>
      </c>
      <c r="CJ59" s="0" t="e">
        <f>+#REF!+#REF!</f>
        <v>#REF!</v>
      </c>
      <c r="CK59" s="0" t="e">
        <f>+#REF!+#REF!</f>
        <v>#REF!</v>
      </c>
      <c r="CL59" s="0" t="e">
        <f>+#REF!+#REF!</f>
        <v>#REF!</v>
      </c>
      <c r="CM59" s="0" t="e">
        <f>+#REF!+#REF!</f>
        <v>#REF!</v>
      </c>
      <c r="CN59" s="0" t="e">
        <f>+#REF!+#REF!</f>
        <v>#REF!</v>
      </c>
      <c r="CO59" s="0" t="e">
        <f>+#REF!+#REF!</f>
        <v>#REF!</v>
      </c>
      <c r="CP59" s="0" t="e">
        <f>+#REF!+#REF!</f>
        <v>#REF!</v>
      </c>
      <c r="CQ59" s="0" t="e">
        <f>+#REF!+#REF!</f>
        <v>#REF!</v>
      </c>
      <c r="CR59" s="0" t="e">
        <f>+#REF!+#REF!</f>
        <v>#REF!</v>
      </c>
      <c r="CS59" s="0" t="e">
        <f>+#REF!+#REF!</f>
        <v>#REF!</v>
      </c>
      <c r="CT59" s="0" t="e">
        <f>+#REF!+#REF!</f>
        <v>#REF!</v>
      </c>
      <c r="CU59" s="0" t="e">
        <f>+#REF!+#REF!</f>
        <v>#REF!</v>
      </c>
      <c r="CV59" s="0" t="e">
        <f>+#REF!+#REF!</f>
        <v>#REF!</v>
      </c>
      <c r="CW59" s="0" t="e">
        <f>+#REF!+#REF!</f>
        <v>#REF!</v>
      </c>
      <c r="CX59" s="0" t="e">
        <f>+#REF!+#REF!</f>
        <v>#REF!</v>
      </c>
      <c r="CY59" s="0" t="e">
        <f>+#REF!+#REF!</f>
        <v>#REF!</v>
      </c>
      <c r="CZ59" s="0" t="e">
        <f>+#REF!+#REF!</f>
        <v>#REF!</v>
      </c>
      <c r="DA59" s="0" t="e">
        <f>+#REF!+#REF!</f>
        <v>#REF!</v>
      </c>
      <c r="DB59" s="0" t="e">
        <f>+#REF!+#REF!</f>
        <v>#REF!</v>
      </c>
      <c r="DC59" s="0" t="e">
        <f>+#REF!+#REF!</f>
        <v>#REF!</v>
      </c>
      <c r="DD59" s="0" t="e">
        <f>+#REF!+#REF!</f>
        <v>#REF!</v>
      </c>
      <c r="DE59" s="0" t="e">
        <f>+#REF!+#REF!</f>
        <v>#REF!</v>
      </c>
      <c r="DF59" s="0" t="e">
        <f>+#REF!+#REF!</f>
        <v>#REF!</v>
      </c>
      <c r="DG59" s="0" t="e">
        <f>+#REF!+#REF!</f>
        <v>#REF!</v>
      </c>
      <c r="DH59" s="0" t="e">
        <f>+#REF!+#REF!</f>
        <v>#REF!</v>
      </c>
      <c r="DI59" s="0" t="e">
        <f>+#REF!+#REF!</f>
        <v>#REF!</v>
      </c>
      <c r="DJ59" s="0" t="e">
        <f>+#REF!+#REF!</f>
        <v>#REF!</v>
      </c>
      <c r="DK59" s="0" t="e">
        <f>+#REF!+#REF!</f>
        <v>#REF!</v>
      </c>
      <c r="DL59" s="0" t="e">
        <f>+#REF!+#REF!</f>
        <v>#REF!</v>
      </c>
      <c r="DM59" s="0" t="e">
        <f>+#REF!+#REF!</f>
        <v>#REF!</v>
      </c>
      <c r="DN59" s="0" t="e">
        <f>+#REF!+#REF!</f>
        <v>#REF!</v>
      </c>
      <c r="DO59" s="0" t="e">
        <f>+#REF!+#REF!</f>
        <v>#REF!</v>
      </c>
      <c r="DP59" s="0" t="e">
        <f>+#REF!+#REF!</f>
        <v>#REF!</v>
      </c>
      <c r="DQ59" s="0" t="e">
        <f>+#REF!+#REF!</f>
        <v>#REF!</v>
      </c>
      <c r="DR59" s="0" t="e">
        <f>+#REF!+#REF!</f>
        <v>#REF!</v>
      </c>
      <c r="DS59" s="0" t="e">
        <f>+#REF!+#REF!</f>
        <v>#REF!</v>
      </c>
      <c r="DT59" s="0" t="e">
        <f>+#REF!+#REF!</f>
        <v>#REF!</v>
      </c>
      <c r="DU59" s="0" t="e">
        <f>+#REF!+#REF!</f>
        <v>#REF!</v>
      </c>
      <c r="DV59" s="0" t="e">
        <f>+#REF!+#REF!</f>
        <v>#REF!</v>
      </c>
      <c r="DW59" s="0" t="e">
        <f>+#REF!+#REF!</f>
        <v>#REF!</v>
      </c>
      <c r="DX59" s="0" t="e">
        <f>+#REF!+#REF!</f>
        <v>#REF!</v>
      </c>
      <c r="DY59" s="0" t="e">
        <f>+#REF!+#REF!</f>
        <v>#REF!</v>
      </c>
      <c r="DZ59" s="0" t="e">
        <f>+#REF!+#REF!</f>
        <v>#REF!</v>
      </c>
      <c r="EA59" s="0" t="e">
        <f>+#REF!+#REF!</f>
        <v>#REF!</v>
      </c>
      <c r="EB59" s="0" t="e">
        <f>+#REF!+#REF!</f>
        <v>#REF!</v>
      </c>
      <c r="EC59" s="0" t="e">
        <f>+#REF!+#REF!</f>
        <v>#REF!</v>
      </c>
      <c r="ED59" s="0" t="e">
        <f>+#REF!+#REF!</f>
        <v>#REF!</v>
      </c>
      <c r="EE59" s="0" t="e">
        <f>+#REF!+#REF!</f>
        <v>#REF!</v>
      </c>
      <c r="EF59" s="0" t="e">
        <f>+#REF!+#REF!</f>
        <v>#REF!</v>
      </c>
      <c r="EG59" s="0" t="e">
        <f>+#REF!+#REF!</f>
        <v>#REF!</v>
      </c>
      <c r="EH59" s="0" t="e">
        <f>+#REF!+#REF!</f>
        <v>#REF!</v>
      </c>
      <c r="EI59" s="0" t="e">
        <f>+#REF!+#REF!</f>
        <v>#REF!</v>
      </c>
      <c r="EJ59" s="0" t="e">
        <f>+#REF!+#REF!</f>
        <v>#REF!</v>
      </c>
      <c r="EK59" s="0" t="e">
        <f>+#REF!+#REF!</f>
        <v>#REF!</v>
      </c>
      <c r="EL59" s="0" t="e">
        <f>+#REF!+#REF!</f>
        <v>#REF!</v>
      </c>
      <c r="EM59" s="0" t="e">
        <f>+#REF!+#REF!</f>
        <v>#REF!</v>
      </c>
      <c r="EN59" s="0" t="e">
        <f>+#REF!+#REF!</f>
        <v>#REF!</v>
      </c>
      <c r="EO59" s="0" t="e">
        <f>+#REF!+#REF!</f>
        <v>#REF!</v>
      </c>
      <c r="EP59" s="0" t="e">
        <f>+#REF!+#REF!</f>
        <v>#REF!</v>
      </c>
      <c r="EQ59" s="0" t="e">
        <f>+#REF!+#REF!</f>
        <v>#REF!</v>
      </c>
      <c r="ER59" s="0" t="e">
        <f>+#REF!+#REF!</f>
        <v>#REF!</v>
      </c>
      <c r="ES59" s="0" t="e">
        <f>+#REF!+#REF!</f>
        <v>#REF!</v>
      </c>
      <c r="ET59" s="0" t="e">
        <f>+#REF!+#REF!</f>
        <v>#REF!</v>
      </c>
      <c r="EU59" s="0" t="e">
        <f>+#REF!+#REF!</f>
        <v>#REF!</v>
      </c>
      <c r="EV59" s="0" t="e">
        <f>+#REF!+#REF!</f>
        <v>#REF!</v>
      </c>
      <c r="EW59" s="0" t="e">
        <f>+#REF!+#REF!</f>
        <v>#REF!</v>
      </c>
      <c r="EX59" s="0" t="e">
        <f>+#REF!+#REF!</f>
        <v>#REF!</v>
      </c>
      <c r="EY59" s="0" t="e">
        <f>+#REF!+#REF!</f>
        <v>#REF!</v>
      </c>
      <c r="EZ59" s="0" t="e">
        <f>+#REF!+#REF!</f>
        <v>#REF!</v>
      </c>
      <c r="FA59" s="0" t="e">
        <f>+#REF!+#REF!</f>
        <v>#REF!</v>
      </c>
      <c r="FB59" s="0" t="e">
        <f>+#REF!+#REF!</f>
        <v>#REF!</v>
      </c>
      <c r="FC59" s="0" t="e">
        <f>+#REF!+#REF!</f>
        <v>#REF!</v>
      </c>
      <c r="FD59" s="0" t="e">
        <f>+#REF!+#REF!</f>
        <v>#REF!</v>
      </c>
      <c r="FE59" s="0" t="e">
        <f>+#REF!+#REF!</f>
        <v>#REF!</v>
      </c>
    </row>
    <row customFormat="1" ht="13.199999999999999" customHeight="1" r="60" s="0">
      <c r="A60" s="0">
        <v>305</v>
      </c>
      <c r="B60" s="0" t="s">
        <v>132</v>
      </c>
      <c r="C60" s="0">
        <v>92</v>
      </c>
      <c r="D60" s="0" t="s">
        <v>135</v>
      </c>
      <c r="F60" s="0" t="e">
        <f>+#REF!+#REF!</f>
        <v>#REF!</v>
      </c>
      <c r="G60" s="0" t="e">
        <f>+#REF!+#REF!</f>
        <v>#REF!</v>
      </c>
      <c r="H60" s="0" t="e">
        <f>+#REF!+#REF!</f>
        <v>#REF!</v>
      </c>
      <c r="I60" s="0" t="e">
        <f>+#REF!+#REF!</f>
        <v>#REF!</v>
      </c>
      <c r="J60" s="0" t="e">
        <f>+#REF!+#REF!</f>
        <v>#REF!</v>
      </c>
      <c r="K60" s="0" t="e">
        <f>+#REF!+#REF!</f>
        <v>#REF!</v>
      </c>
      <c r="L60" s="0" t="e">
        <f>+#REF!+#REF!</f>
        <v>#REF!</v>
      </c>
      <c r="M60" s="0" t="e">
        <f>+#REF!+#REF!</f>
        <v>#REF!</v>
      </c>
      <c r="N60" s="0" t="e">
        <f>+#REF!+#REF!</f>
        <v>#REF!</v>
      </c>
      <c r="O60" s="0" t="e">
        <f>+#REF!+#REF!</f>
        <v>#REF!</v>
      </c>
      <c r="P60" s="0" t="e">
        <f>+#REF!+#REF!</f>
        <v>#REF!</v>
      </c>
      <c r="Q60" s="0" t="e">
        <f>+#REF!+#REF!</f>
        <v>#REF!</v>
      </c>
      <c r="R60" s="0" t="e">
        <f>+#REF!+#REF!</f>
        <v>#REF!</v>
      </c>
      <c r="S60" s="0" t="e">
        <f>+#REF!+#REF!</f>
        <v>#REF!</v>
      </c>
      <c r="T60" s="0" t="e">
        <f>+#REF!+#REF!</f>
        <v>#REF!</v>
      </c>
      <c r="U60" s="0" t="e">
        <f>+#REF!+#REF!</f>
        <v>#REF!</v>
      </c>
      <c r="V60" s="0" t="e">
        <f>+#REF!+#REF!</f>
        <v>#REF!</v>
      </c>
      <c r="W60" s="0" t="e">
        <f>+#REF!+#REF!</f>
        <v>#REF!</v>
      </c>
      <c r="X60" s="0" t="e">
        <f>+#REF!+#REF!</f>
        <v>#REF!</v>
      </c>
      <c r="Y60" s="0" t="e">
        <f>+#REF!+#REF!</f>
        <v>#REF!</v>
      </c>
      <c r="Z60" s="0" t="e">
        <f>+#REF!+#REF!</f>
        <v>#REF!</v>
      </c>
      <c r="AA60" s="0" t="e">
        <f>+#REF!+#REF!</f>
        <v>#REF!</v>
      </c>
      <c r="AB60" s="0" t="e">
        <f>+#REF!+#REF!</f>
        <v>#REF!</v>
      </c>
      <c r="AC60" s="0" t="e">
        <f>+#REF!+#REF!</f>
        <v>#REF!</v>
      </c>
      <c r="AD60" s="0" t="e">
        <f>+#REF!+#REF!</f>
        <v>#REF!</v>
      </c>
      <c r="AE60" s="0" t="e">
        <f>+#REF!+#REF!</f>
        <v>#REF!</v>
      </c>
      <c r="AF60" s="0" t="e">
        <f>+#REF!+#REF!</f>
        <v>#REF!</v>
      </c>
      <c r="AG60" s="0" t="e">
        <f>+#REF!+#REF!</f>
        <v>#REF!</v>
      </c>
      <c r="AH60" s="0" t="e">
        <f>+#REF!+#REF!</f>
        <v>#REF!</v>
      </c>
      <c r="AI60" s="0" t="e">
        <f>+#REF!+#REF!</f>
        <v>#REF!</v>
      </c>
      <c r="AJ60" s="0" t="e">
        <f>+#REF!+#REF!</f>
        <v>#REF!</v>
      </c>
      <c r="AK60" s="0" t="e">
        <f>+#REF!+#REF!</f>
        <v>#REF!</v>
      </c>
      <c r="AL60" s="0" t="e">
        <f>+#REF!+#REF!</f>
        <v>#REF!</v>
      </c>
      <c r="AM60" s="0" t="e">
        <f>+#REF!+#REF!</f>
        <v>#REF!</v>
      </c>
      <c r="AN60" s="0" t="e">
        <f>+#REF!+#REF!</f>
        <v>#REF!</v>
      </c>
      <c r="AO60" s="0" t="e">
        <f>+#REF!+#REF!</f>
        <v>#REF!</v>
      </c>
      <c r="AP60" s="0" t="e">
        <f>+#REF!+#REF!</f>
        <v>#REF!</v>
      </c>
      <c r="AQ60" s="0" t="e">
        <f>+#REF!+#REF!</f>
        <v>#REF!</v>
      </c>
      <c r="AR60" s="0" t="e">
        <f>+#REF!+#REF!</f>
        <v>#REF!</v>
      </c>
      <c r="AS60" s="0" t="e">
        <f>+#REF!+#REF!</f>
        <v>#REF!</v>
      </c>
      <c r="AT60" s="0" t="e">
        <f>+#REF!+#REF!</f>
        <v>#REF!</v>
      </c>
      <c r="AU60" s="0" t="e">
        <f>+#REF!+#REF!</f>
        <v>#REF!</v>
      </c>
      <c r="AV60" s="0" t="e">
        <f>+#REF!+#REF!</f>
        <v>#REF!</v>
      </c>
      <c r="AW60" s="0" t="e">
        <f>+#REF!+#REF!</f>
        <v>#REF!</v>
      </c>
      <c r="AX60" s="0" t="e">
        <f>+#REF!+#REF!</f>
        <v>#REF!</v>
      </c>
      <c r="AY60" s="0" t="e">
        <f>+#REF!+#REF!</f>
        <v>#REF!</v>
      </c>
      <c r="AZ60" s="0" t="e">
        <f>+#REF!+#REF!</f>
        <v>#REF!</v>
      </c>
      <c r="BA60" s="0" t="e">
        <f>+#REF!+#REF!</f>
        <v>#REF!</v>
      </c>
      <c r="BB60" s="0" t="e">
        <f>+#REF!+#REF!</f>
        <v>#REF!</v>
      </c>
      <c r="BC60" s="0" t="e">
        <f>+#REF!+#REF!</f>
        <v>#REF!</v>
      </c>
      <c r="BD60" s="0" t="e">
        <f>+#REF!+#REF!</f>
        <v>#REF!</v>
      </c>
      <c r="BE60" s="0" t="e">
        <f>+#REF!+#REF!</f>
        <v>#REF!</v>
      </c>
      <c r="BF60" s="0" t="e">
        <f>+#REF!+#REF!</f>
        <v>#REF!</v>
      </c>
      <c r="BG60" s="0" t="e">
        <f>+#REF!+#REF!</f>
        <v>#REF!</v>
      </c>
      <c r="BH60" s="0" t="e">
        <f>+#REF!+#REF!</f>
        <v>#REF!</v>
      </c>
      <c r="BI60" s="0" t="e">
        <f>+#REF!+#REF!</f>
        <v>#REF!</v>
      </c>
      <c r="BJ60" s="0" t="e">
        <f>+#REF!+#REF!</f>
        <v>#REF!</v>
      </c>
      <c r="BK60" s="0" t="e">
        <f>+#REF!+#REF!</f>
        <v>#REF!</v>
      </c>
      <c r="BL60" s="0" t="e">
        <f>+#REF!+#REF!</f>
        <v>#REF!</v>
      </c>
      <c r="BM60" s="0" t="e">
        <f>+#REF!+#REF!</f>
        <v>#REF!</v>
      </c>
      <c r="BN60" s="0" t="e">
        <f>+#REF!+#REF!</f>
        <v>#REF!</v>
      </c>
      <c r="BO60" s="0" t="e">
        <f>+#REF!+#REF!</f>
        <v>#REF!</v>
      </c>
      <c r="BP60" s="0" t="e">
        <f>+#REF!+#REF!</f>
        <v>#REF!</v>
      </c>
      <c r="BQ60" s="0" t="e">
        <f>+#REF!+#REF!</f>
        <v>#REF!</v>
      </c>
      <c r="BR60" s="0" t="e">
        <f>+#REF!+#REF!</f>
        <v>#REF!</v>
      </c>
      <c r="BS60" s="0" t="e">
        <f>+#REF!+#REF!</f>
        <v>#REF!</v>
      </c>
      <c r="BT60" s="0" t="e">
        <f>+#REF!+#REF!</f>
        <v>#REF!</v>
      </c>
      <c r="BU60" s="0" t="e">
        <f>+#REF!+#REF!</f>
        <v>#REF!</v>
      </c>
      <c r="BV60" s="0" t="e">
        <f>+#REF!+#REF!</f>
        <v>#REF!</v>
      </c>
      <c r="BW60" s="0" t="e">
        <f>+#REF!+#REF!</f>
        <v>#REF!</v>
      </c>
      <c r="BX60" s="0" t="e">
        <f>+#REF!+#REF!</f>
        <v>#REF!</v>
      </c>
      <c r="BY60" s="0" t="e">
        <f>+#REF!+#REF!</f>
        <v>#REF!</v>
      </c>
      <c r="BZ60" s="0" t="e">
        <f>+#REF!+#REF!</f>
        <v>#REF!</v>
      </c>
      <c r="CA60" s="0" t="e">
        <f>+#REF!+#REF!</f>
        <v>#REF!</v>
      </c>
      <c r="CB60" s="0" t="e">
        <f>+#REF!+#REF!</f>
        <v>#REF!</v>
      </c>
      <c r="CC60" s="0" t="e">
        <f>+#REF!+#REF!</f>
        <v>#REF!</v>
      </c>
      <c r="CD60" s="0" t="e">
        <f>+#REF!+#REF!</f>
        <v>#REF!</v>
      </c>
      <c r="CE60" s="0" t="e">
        <f>+#REF!+#REF!</f>
        <v>#REF!</v>
      </c>
      <c r="CF60" s="0" t="e">
        <f>+#REF!+#REF!</f>
        <v>#REF!</v>
      </c>
      <c r="CG60" s="0" t="e">
        <f>+#REF!+#REF!</f>
        <v>#REF!</v>
      </c>
      <c r="CH60" s="0" t="e">
        <f>+#REF!+#REF!</f>
        <v>#REF!</v>
      </c>
      <c r="CI60" s="0" t="e">
        <f>+#REF!+#REF!</f>
        <v>#REF!</v>
      </c>
      <c r="CJ60" s="0" t="e">
        <f>+#REF!+#REF!</f>
        <v>#REF!</v>
      </c>
      <c r="CK60" s="0" t="e">
        <f>+#REF!+#REF!</f>
        <v>#REF!</v>
      </c>
      <c r="CL60" s="0" t="e">
        <f>+#REF!+#REF!</f>
        <v>#REF!</v>
      </c>
      <c r="CM60" s="0" t="e">
        <f>+#REF!+#REF!</f>
        <v>#REF!</v>
      </c>
      <c r="CN60" s="0" t="e">
        <f>+#REF!+#REF!</f>
        <v>#REF!</v>
      </c>
      <c r="CO60" s="0" t="e">
        <f>+#REF!+#REF!</f>
        <v>#REF!</v>
      </c>
      <c r="CP60" s="0" t="e">
        <f>+#REF!+#REF!</f>
        <v>#REF!</v>
      </c>
      <c r="CQ60" s="0" t="e">
        <f>+#REF!+#REF!</f>
        <v>#REF!</v>
      </c>
      <c r="CR60" s="0" t="e">
        <f>+#REF!+#REF!</f>
        <v>#REF!</v>
      </c>
      <c r="CS60" s="0" t="e">
        <f>+#REF!+#REF!</f>
        <v>#REF!</v>
      </c>
      <c r="CT60" s="0" t="e">
        <f>+#REF!+#REF!</f>
        <v>#REF!</v>
      </c>
      <c r="CU60" s="0" t="e">
        <f>+#REF!+#REF!</f>
        <v>#REF!</v>
      </c>
      <c r="CV60" s="0" t="e">
        <f>+#REF!+#REF!</f>
        <v>#REF!</v>
      </c>
      <c r="CW60" s="0" t="e">
        <f>+#REF!+#REF!</f>
        <v>#REF!</v>
      </c>
      <c r="CX60" s="0" t="e">
        <f>+#REF!+#REF!</f>
        <v>#REF!</v>
      </c>
      <c r="CY60" s="0" t="e">
        <f>+#REF!+#REF!</f>
        <v>#REF!</v>
      </c>
      <c r="CZ60" s="0" t="e">
        <f>+#REF!+#REF!</f>
        <v>#REF!</v>
      </c>
      <c r="DA60" s="0" t="e">
        <f>+#REF!+#REF!</f>
        <v>#REF!</v>
      </c>
      <c r="DB60" s="0" t="e">
        <f>+#REF!+#REF!</f>
        <v>#REF!</v>
      </c>
      <c r="DC60" s="0" t="e">
        <f>+#REF!+#REF!</f>
        <v>#REF!</v>
      </c>
      <c r="DD60" s="0" t="e">
        <f>+#REF!+#REF!</f>
        <v>#REF!</v>
      </c>
      <c r="DE60" s="0" t="e">
        <f>+#REF!+#REF!</f>
        <v>#REF!</v>
      </c>
      <c r="DF60" s="0" t="e">
        <f>+#REF!+#REF!</f>
        <v>#REF!</v>
      </c>
      <c r="DG60" s="0" t="e">
        <f>+#REF!+#REF!</f>
        <v>#REF!</v>
      </c>
      <c r="DH60" s="0" t="e">
        <f>+#REF!+#REF!</f>
        <v>#REF!</v>
      </c>
      <c r="DI60" s="0" t="e">
        <f>+#REF!+#REF!</f>
        <v>#REF!</v>
      </c>
      <c r="DJ60" s="0" t="e">
        <f>+#REF!+#REF!</f>
        <v>#REF!</v>
      </c>
      <c r="DK60" s="0" t="e">
        <f>+#REF!+#REF!</f>
        <v>#REF!</v>
      </c>
      <c r="DL60" s="0" t="e">
        <f>+#REF!+#REF!</f>
        <v>#REF!</v>
      </c>
      <c r="DM60" s="0" t="e">
        <f>+#REF!+#REF!</f>
        <v>#REF!</v>
      </c>
      <c r="DN60" s="0" t="e">
        <f>+#REF!+#REF!</f>
        <v>#REF!</v>
      </c>
      <c r="DO60" s="0" t="e">
        <f>+#REF!+#REF!</f>
        <v>#REF!</v>
      </c>
      <c r="DP60" s="0" t="e">
        <f>+#REF!+#REF!</f>
        <v>#REF!</v>
      </c>
      <c r="DQ60" s="0" t="e">
        <f>+#REF!+#REF!</f>
        <v>#REF!</v>
      </c>
      <c r="DR60" s="0" t="e">
        <f>+#REF!+#REF!</f>
        <v>#REF!</v>
      </c>
      <c r="DS60" s="0" t="e">
        <f>+#REF!+#REF!</f>
        <v>#REF!</v>
      </c>
      <c r="DT60" s="0" t="e">
        <f>+#REF!+#REF!</f>
        <v>#REF!</v>
      </c>
      <c r="DU60" s="0" t="e">
        <f>+#REF!+#REF!</f>
        <v>#REF!</v>
      </c>
      <c r="DV60" s="0" t="e">
        <f>+#REF!+#REF!</f>
        <v>#REF!</v>
      </c>
      <c r="DW60" s="0" t="e">
        <f>+#REF!+#REF!</f>
        <v>#REF!</v>
      </c>
      <c r="DX60" s="0" t="e">
        <f>+#REF!+#REF!</f>
        <v>#REF!</v>
      </c>
      <c r="DY60" s="0" t="e">
        <f>+#REF!+#REF!</f>
        <v>#REF!</v>
      </c>
      <c r="DZ60" s="0" t="e">
        <f>+#REF!+#REF!</f>
        <v>#REF!</v>
      </c>
      <c r="EA60" s="0" t="e">
        <f>+#REF!+#REF!</f>
        <v>#REF!</v>
      </c>
      <c r="EB60" s="0" t="e">
        <f>+#REF!+#REF!</f>
        <v>#REF!</v>
      </c>
      <c r="EC60" s="0" t="e">
        <f>+#REF!+#REF!</f>
        <v>#REF!</v>
      </c>
      <c r="ED60" s="0" t="e">
        <f>+#REF!+#REF!</f>
        <v>#REF!</v>
      </c>
      <c r="EE60" s="0" t="e">
        <f>+#REF!+#REF!</f>
        <v>#REF!</v>
      </c>
      <c r="EF60" s="0" t="e">
        <f>+#REF!+#REF!</f>
        <v>#REF!</v>
      </c>
      <c r="EG60" s="0" t="e">
        <f>+#REF!+#REF!</f>
        <v>#REF!</v>
      </c>
      <c r="EH60" s="0" t="e">
        <f>+#REF!+#REF!</f>
        <v>#REF!</v>
      </c>
      <c r="EI60" s="0" t="e">
        <f>+#REF!+#REF!</f>
        <v>#REF!</v>
      </c>
      <c r="EJ60" s="0" t="e">
        <f>+#REF!+#REF!</f>
        <v>#REF!</v>
      </c>
      <c r="EK60" s="0" t="e">
        <f>+#REF!+#REF!</f>
        <v>#REF!</v>
      </c>
      <c r="EL60" s="0" t="e">
        <f>+#REF!+#REF!</f>
        <v>#REF!</v>
      </c>
      <c r="EM60" s="0" t="e">
        <f>+#REF!+#REF!</f>
        <v>#REF!</v>
      </c>
      <c r="EN60" s="0" t="e">
        <f>+#REF!+#REF!</f>
        <v>#REF!</v>
      </c>
      <c r="EO60" s="0" t="e">
        <f>+#REF!+#REF!</f>
        <v>#REF!</v>
      </c>
      <c r="EP60" s="0" t="e">
        <f>+#REF!+#REF!</f>
        <v>#REF!</v>
      </c>
      <c r="EQ60" s="0" t="e">
        <f>+#REF!+#REF!</f>
        <v>#REF!</v>
      </c>
      <c r="ER60" s="0" t="e">
        <f>+#REF!+#REF!</f>
        <v>#REF!</v>
      </c>
      <c r="ES60" s="0" t="e">
        <f>+#REF!+#REF!</f>
        <v>#REF!</v>
      </c>
      <c r="ET60" s="0" t="e">
        <f>+#REF!+#REF!</f>
        <v>#REF!</v>
      </c>
      <c r="EU60" s="0" t="e">
        <f>+#REF!+#REF!</f>
        <v>#REF!</v>
      </c>
      <c r="EV60" s="0" t="e">
        <f>+#REF!+#REF!</f>
        <v>#REF!</v>
      </c>
      <c r="EW60" s="0" t="e">
        <f>+#REF!+#REF!</f>
        <v>#REF!</v>
      </c>
      <c r="EX60" s="0" t="e">
        <f>+#REF!+#REF!</f>
        <v>#REF!</v>
      </c>
      <c r="EY60" s="0" t="e">
        <f>+#REF!+#REF!</f>
        <v>#REF!</v>
      </c>
      <c r="EZ60" s="0" t="e">
        <f>+#REF!+#REF!</f>
        <v>#REF!</v>
      </c>
      <c r="FA60" s="0" t="e">
        <f>+#REF!+#REF!</f>
        <v>#REF!</v>
      </c>
      <c r="FB60" s="0" t="e">
        <f>+#REF!+#REF!</f>
        <v>#REF!</v>
      </c>
      <c r="FC60" s="0" t="e">
        <f>+#REF!+#REF!</f>
        <v>#REF!</v>
      </c>
      <c r="FD60" s="0" t="e">
        <f>+#REF!+#REF!</f>
        <v>#REF!</v>
      </c>
      <c r="FE60" s="0" t="e">
        <f>+#REF!+#REF!</f>
        <v>#REF!</v>
      </c>
    </row>
    <row customFormat="1" ht="13.199999999999999" customHeight="1" r="61" s="0">
      <c r="A61" s="0">
        <v>305</v>
      </c>
      <c r="B61" s="0" t="s">
        <v>132</v>
      </c>
      <c r="C61" s="0">
        <v>94</v>
      </c>
      <c r="D61" s="0" t="s">
        <v>136</v>
      </c>
      <c r="F61" s="0" t="e">
        <f>+#REF!+#REF!</f>
        <v>#REF!</v>
      </c>
      <c r="G61" s="0" t="e">
        <f>+#REF!+#REF!</f>
        <v>#REF!</v>
      </c>
      <c r="H61" s="0" t="e">
        <f>+#REF!+#REF!</f>
        <v>#REF!</v>
      </c>
      <c r="I61" s="0" t="e">
        <f>+#REF!+#REF!</f>
        <v>#REF!</v>
      </c>
      <c r="J61" s="0" t="e">
        <f>+#REF!+#REF!</f>
        <v>#REF!</v>
      </c>
      <c r="K61" s="0" t="e">
        <f>+#REF!+#REF!</f>
        <v>#REF!</v>
      </c>
      <c r="L61" s="0" t="e">
        <f>+#REF!+#REF!</f>
        <v>#REF!</v>
      </c>
      <c r="M61" s="0" t="e">
        <f>+#REF!+#REF!</f>
        <v>#REF!</v>
      </c>
      <c r="N61" s="0" t="e">
        <f>+#REF!+#REF!</f>
        <v>#REF!</v>
      </c>
      <c r="O61" s="0" t="e">
        <f>+#REF!+#REF!</f>
        <v>#REF!</v>
      </c>
      <c r="P61" s="0" t="e">
        <f>+#REF!+#REF!</f>
        <v>#REF!</v>
      </c>
      <c r="Q61" s="0" t="e">
        <f>+#REF!+#REF!</f>
        <v>#REF!</v>
      </c>
      <c r="R61" s="0" t="e">
        <f>+#REF!+#REF!</f>
        <v>#REF!</v>
      </c>
      <c r="S61" s="0" t="e">
        <f>+#REF!+#REF!</f>
        <v>#REF!</v>
      </c>
      <c r="T61" s="0" t="e">
        <f>+#REF!+#REF!</f>
        <v>#REF!</v>
      </c>
      <c r="U61" s="0" t="e">
        <f>+#REF!+#REF!</f>
        <v>#REF!</v>
      </c>
      <c r="V61" s="0" t="e">
        <f>+#REF!+#REF!</f>
        <v>#REF!</v>
      </c>
      <c r="W61" s="0" t="e">
        <f>+#REF!+#REF!</f>
        <v>#REF!</v>
      </c>
      <c r="X61" s="0" t="e">
        <f>+#REF!+#REF!</f>
        <v>#REF!</v>
      </c>
      <c r="Y61" s="0" t="e">
        <f>+#REF!+#REF!</f>
        <v>#REF!</v>
      </c>
      <c r="Z61" s="0" t="e">
        <f>+#REF!+#REF!</f>
        <v>#REF!</v>
      </c>
      <c r="AA61" s="0" t="e">
        <f>+#REF!+#REF!</f>
        <v>#REF!</v>
      </c>
      <c r="AB61" s="0" t="e">
        <f>+#REF!+#REF!</f>
        <v>#REF!</v>
      </c>
      <c r="AC61" s="0" t="e">
        <f>+#REF!+#REF!</f>
        <v>#REF!</v>
      </c>
      <c r="AD61" s="0" t="e">
        <f>+#REF!+#REF!</f>
        <v>#REF!</v>
      </c>
      <c r="AE61" s="0" t="e">
        <f>+#REF!+#REF!</f>
        <v>#REF!</v>
      </c>
      <c r="AF61" s="0" t="e">
        <f>+#REF!+#REF!</f>
        <v>#REF!</v>
      </c>
      <c r="AG61" s="0" t="e">
        <f>+#REF!+#REF!</f>
        <v>#REF!</v>
      </c>
      <c r="AH61" s="0" t="e">
        <f>+#REF!+#REF!</f>
        <v>#REF!</v>
      </c>
      <c r="AI61" s="0" t="e">
        <f>+#REF!+#REF!</f>
        <v>#REF!</v>
      </c>
      <c r="AJ61" s="0" t="e">
        <f>+#REF!+#REF!</f>
        <v>#REF!</v>
      </c>
      <c r="AK61" s="0" t="e">
        <f>+#REF!+#REF!</f>
        <v>#REF!</v>
      </c>
      <c r="AL61" s="0" t="e">
        <f>+#REF!+#REF!</f>
        <v>#REF!</v>
      </c>
      <c r="AM61" s="0" t="e">
        <f>+#REF!+#REF!</f>
        <v>#REF!</v>
      </c>
      <c r="AN61" s="0" t="e">
        <f>+#REF!+#REF!</f>
        <v>#REF!</v>
      </c>
      <c r="AO61" s="0" t="e">
        <f>+#REF!+#REF!</f>
        <v>#REF!</v>
      </c>
      <c r="AP61" s="0" t="e">
        <f>+#REF!+#REF!</f>
        <v>#REF!</v>
      </c>
      <c r="AQ61" s="0" t="e">
        <f>+#REF!+#REF!</f>
        <v>#REF!</v>
      </c>
      <c r="AR61" s="0" t="e">
        <f>+#REF!+#REF!</f>
        <v>#REF!</v>
      </c>
      <c r="AS61" s="0" t="e">
        <f>+#REF!+#REF!</f>
        <v>#REF!</v>
      </c>
      <c r="AT61" s="0" t="e">
        <f>+#REF!+#REF!</f>
        <v>#REF!</v>
      </c>
      <c r="AU61" s="0" t="e">
        <f>+#REF!+#REF!</f>
        <v>#REF!</v>
      </c>
      <c r="AV61" s="0" t="e">
        <f>+#REF!+#REF!</f>
        <v>#REF!</v>
      </c>
      <c r="AW61" s="0" t="e">
        <f>+#REF!+#REF!</f>
        <v>#REF!</v>
      </c>
      <c r="AX61" s="0" t="e">
        <f>+#REF!+#REF!</f>
        <v>#REF!</v>
      </c>
      <c r="AY61" s="0" t="e">
        <f>+#REF!+#REF!</f>
        <v>#REF!</v>
      </c>
      <c r="AZ61" s="0" t="e">
        <f>+#REF!+#REF!</f>
        <v>#REF!</v>
      </c>
      <c r="BA61" s="0" t="e">
        <f>+#REF!+#REF!</f>
        <v>#REF!</v>
      </c>
      <c r="BB61" s="0" t="e">
        <f>+#REF!+#REF!</f>
        <v>#REF!</v>
      </c>
      <c r="BC61" s="0" t="e">
        <f>+#REF!+#REF!</f>
        <v>#REF!</v>
      </c>
      <c r="BD61" s="0" t="e">
        <f>+#REF!+#REF!</f>
        <v>#REF!</v>
      </c>
      <c r="BE61" s="0" t="e">
        <f>+#REF!+#REF!</f>
        <v>#REF!</v>
      </c>
      <c r="BF61" s="0" t="e">
        <f>+#REF!+#REF!</f>
        <v>#REF!</v>
      </c>
      <c r="BG61" s="0" t="e">
        <f>+#REF!+#REF!</f>
        <v>#REF!</v>
      </c>
      <c r="BH61" s="0" t="e">
        <f>+#REF!+#REF!</f>
        <v>#REF!</v>
      </c>
      <c r="BI61" s="0" t="e">
        <f>+#REF!+#REF!</f>
        <v>#REF!</v>
      </c>
      <c r="BJ61" s="0" t="e">
        <f>+#REF!+#REF!</f>
        <v>#REF!</v>
      </c>
      <c r="BK61" s="0" t="e">
        <f>+#REF!+#REF!</f>
        <v>#REF!</v>
      </c>
      <c r="BL61" s="0" t="e">
        <f>+#REF!+#REF!</f>
        <v>#REF!</v>
      </c>
      <c r="BM61" s="0" t="e">
        <f>+#REF!+#REF!</f>
        <v>#REF!</v>
      </c>
      <c r="BN61" s="0" t="e">
        <f>+#REF!+#REF!</f>
        <v>#REF!</v>
      </c>
      <c r="BO61" s="0" t="e">
        <f>+#REF!+#REF!</f>
        <v>#REF!</v>
      </c>
      <c r="BP61" s="0" t="e">
        <f>+#REF!+#REF!</f>
        <v>#REF!</v>
      </c>
      <c r="BQ61" s="0" t="e">
        <f>+#REF!+#REF!</f>
        <v>#REF!</v>
      </c>
      <c r="BR61" s="0" t="e">
        <f>+#REF!+#REF!</f>
        <v>#REF!</v>
      </c>
      <c r="BS61" s="0" t="e">
        <f>+#REF!+#REF!</f>
        <v>#REF!</v>
      </c>
      <c r="BT61" s="0" t="e">
        <f>+#REF!+#REF!</f>
        <v>#REF!</v>
      </c>
      <c r="BU61" s="0" t="e">
        <f>+#REF!+#REF!</f>
        <v>#REF!</v>
      </c>
      <c r="BV61" s="0" t="e">
        <f>+#REF!+#REF!</f>
        <v>#REF!</v>
      </c>
      <c r="BW61" s="0" t="e">
        <f>+#REF!+#REF!</f>
        <v>#REF!</v>
      </c>
      <c r="BX61" s="0" t="e">
        <f>+#REF!+#REF!</f>
        <v>#REF!</v>
      </c>
      <c r="BY61" s="0" t="e">
        <f>+#REF!+#REF!</f>
        <v>#REF!</v>
      </c>
      <c r="BZ61" s="0" t="e">
        <f>+#REF!+#REF!</f>
        <v>#REF!</v>
      </c>
      <c r="CA61" s="0" t="e">
        <f>+#REF!+#REF!</f>
        <v>#REF!</v>
      </c>
      <c r="CB61" s="0" t="e">
        <f>+#REF!+#REF!</f>
        <v>#REF!</v>
      </c>
      <c r="CC61" s="0" t="e">
        <f>+#REF!+#REF!</f>
        <v>#REF!</v>
      </c>
      <c r="CD61" s="0" t="e">
        <f>+#REF!+#REF!</f>
        <v>#REF!</v>
      </c>
      <c r="CE61" s="0" t="e">
        <f>+#REF!+#REF!</f>
        <v>#REF!</v>
      </c>
      <c r="CF61" s="0" t="e">
        <f>+#REF!+#REF!</f>
        <v>#REF!</v>
      </c>
      <c r="CG61" s="0" t="e">
        <f>+#REF!+#REF!</f>
        <v>#REF!</v>
      </c>
      <c r="CH61" s="0" t="e">
        <f>+#REF!+#REF!</f>
        <v>#REF!</v>
      </c>
      <c r="CI61" s="0" t="e">
        <f>+#REF!+#REF!</f>
        <v>#REF!</v>
      </c>
      <c r="CJ61" s="0" t="e">
        <f>+#REF!+#REF!</f>
        <v>#REF!</v>
      </c>
      <c r="CK61" s="0" t="e">
        <f>+#REF!+#REF!</f>
        <v>#REF!</v>
      </c>
      <c r="CL61" s="0" t="e">
        <f>+#REF!+#REF!</f>
        <v>#REF!</v>
      </c>
      <c r="CM61" s="0" t="e">
        <f>+#REF!+#REF!</f>
        <v>#REF!</v>
      </c>
      <c r="CN61" s="0" t="e">
        <f>+#REF!+#REF!</f>
        <v>#REF!</v>
      </c>
      <c r="CO61" s="0" t="e">
        <f>+#REF!+#REF!</f>
        <v>#REF!</v>
      </c>
      <c r="CP61" s="0" t="e">
        <f>+#REF!+#REF!</f>
        <v>#REF!</v>
      </c>
      <c r="CQ61" s="0" t="e">
        <f>+#REF!+#REF!</f>
        <v>#REF!</v>
      </c>
      <c r="CR61" s="0" t="e">
        <f>+#REF!+#REF!</f>
        <v>#REF!</v>
      </c>
      <c r="CS61" s="0" t="e">
        <f>+#REF!+#REF!</f>
        <v>#REF!</v>
      </c>
      <c r="CT61" s="0" t="e">
        <f>+#REF!+#REF!</f>
        <v>#REF!</v>
      </c>
      <c r="CU61" s="0" t="e">
        <f>+#REF!+#REF!</f>
        <v>#REF!</v>
      </c>
      <c r="CV61" s="0" t="e">
        <f>+#REF!+#REF!</f>
        <v>#REF!</v>
      </c>
      <c r="CW61" s="0" t="e">
        <f>+#REF!+#REF!</f>
        <v>#REF!</v>
      </c>
      <c r="CX61" s="0" t="e">
        <f>+#REF!+#REF!</f>
        <v>#REF!</v>
      </c>
      <c r="CY61" s="0" t="e">
        <f>+#REF!+#REF!</f>
        <v>#REF!</v>
      </c>
      <c r="CZ61" s="0" t="e">
        <f>+#REF!+#REF!</f>
        <v>#REF!</v>
      </c>
      <c r="DA61" s="0" t="e">
        <f>+#REF!+#REF!</f>
        <v>#REF!</v>
      </c>
      <c r="DB61" s="0" t="e">
        <f>+#REF!+#REF!</f>
        <v>#REF!</v>
      </c>
      <c r="DC61" s="0" t="e">
        <f>+#REF!+#REF!</f>
        <v>#REF!</v>
      </c>
      <c r="DD61" s="0" t="e">
        <f>+#REF!+#REF!</f>
        <v>#REF!</v>
      </c>
      <c r="DE61" s="0" t="e">
        <f>+#REF!+#REF!</f>
        <v>#REF!</v>
      </c>
      <c r="DF61" s="0" t="e">
        <f>+#REF!+#REF!</f>
        <v>#REF!</v>
      </c>
      <c r="DG61" s="0" t="e">
        <f>+#REF!+#REF!</f>
        <v>#REF!</v>
      </c>
      <c r="DH61" s="0" t="e">
        <f>+#REF!+#REF!</f>
        <v>#REF!</v>
      </c>
      <c r="DI61" s="0" t="e">
        <f>+#REF!+#REF!</f>
        <v>#REF!</v>
      </c>
      <c r="DJ61" s="0" t="e">
        <f>+#REF!+#REF!</f>
        <v>#REF!</v>
      </c>
      <c r="DK61" s="0" t="e">
        <f>+#REF!+#REF!</f>
        <v>#REF!</v>
      </c>
      <c r="DL61" s="0" t="e">
        <f>+#REF!+#REF!</f>
        <v>#REF!</v>
      </c>
      <c r="DM61" s="0" t="e">
        <f>+#REF!+#REF!</f>
        <v>#REF!</v>
      </c>
      <c r="DN61" s="0" t="e">
        <f>+#REF!+#REF!</f>
        <v>#REF!</v>
      </c>
      <c r="DO61" s="0" t="e">
        <f>+#REF!+#REF!</f>
        <v>#REF!</v>
      </c>
      <c r="DP61" s="0" t="e">
        <f>+#REF!+#REF!</f>
        <v>#REF!</v>
      </c>
      <c r="DQ61" s="0" t="e">
        <f>+#REF!+#REF!</f>
        <v>#REF!</v>
      </c>
      <c r="DR61" s="0" t="e">
        <f>+#REF!+#REF!</f>
        <v>#REF!</v>
      </c>
      <c r="DS61" s="0" t="e">
        <f>+#REF!+#REF!</f>
        <v>#REF!</v>
      </c>
      <c r="DT61" s="0" t="e">
        <f>+#REF!+#REF!</f>
        <v>#REF!</v>
      </c>
      <c r="DU61" s="0" t="e">
        <f>+#REF!+#REF!</f>
        <v>#REF!</v>
      </c>
      <c r="DV61" s="0" t="e">
        <f>+#REF!+#REF!</f>
        <v>#REF!</v>
      </c>
      <c r="DW61" s="0" t="e">
        <f>+#REF!+#REF!</f>
        <v>#REF!</v>
      </c>
      <c r="DX61" s="0" t="e">
        <f>+#REF!+#REF!</f>
        <v>#REF!</v>
      </c>
      <c r="DY61" s="0" t="e">
        <f>+#REF!+#REF!</f>
        <v>#REF!</v>
      </c>
      <c r="DZ61" s="0" t="e">
        <f>+#REF!+#REF!</f>
        <v>#REF!</v>
      </c>
      <c r="EA61" s="0" t="e">
        <f>+#REF!+#REF!</f>
        <v>#REF!</v>
      </c>
      <c r="EB61" s="0" t="e">
        <f>+#REF!+#REF!</f>
        <v>#REF!</v>
      </c>
      <c r="EC61" s="0" t="e">
        <f>+#REF!+#REF!</f>
        <v>#REF!</v>
      </c>
      <c r="ED61" s="0" t="e">
        <f>+#REF!+#REF!</f>
        <v>#REF!</v>
      </c>
      <c r="EE61" s="0" t="e">
        <f>+#REF!+#REF!</f>
        <v>#REF!</v>
      </c>
      <c r="EF61" s="0" t="e">
        <f>+#REF!+#REF!</f>
        <v>#REF!</v>
      </c>
      <c r="EG61" s="0" t="e">
        <f>+#REF!+#REF!</f>
        <v>#REF!</v>
      </c>
      <c r="EH61" s="0" t="e">
        <f>+#REF!+#REF!</f>
        <v>#REF!</v>
      </c>
      <c r="EI61" s="0" t="e">
        <f>+#REF!+#REF!</f>
        <v>#REF!</v>
      </c>
      <c r="EJ61" s="0" t="e">
        <f>+#REF!+#REF!</f>
        <v>#REF!</v>
      </c>
      <c r="EK61" s="0" t="e">
        <f>+#REF!+#REF!</f>
        <v>#REF!</v>
      </c>
      <c r="EL61" s="0" t="e">
        <f>+#REF!+#REF!</f>
        <v>#REF!</v>
      </c>
      <c r="EM61" s="0" t="e">
        <f>+#REF!+#REF!</f>
        <v>#REF!</v>
      </c>
      <c r="EN61" s="0" t="e">
        <f>+#REF!+#REF!</f>
        <v>#REF!</v>
      </c>
      <c r="EO61" s="0" t="e">
        <f>+#REF!+#REF!</f>
        <v>#REF!</v>
      </c>
      <c r="EP61" s="0" t="e">
        <f>+#REF!+#REF!</f>
        <v>#REF!</v>
      </c>
      <c r="EQ61" s="0" t="e">
        <f>+#REF!+#REF!</f>
        <v>#REF!</v>
      </c>
      <c r="ER61" s="0" t="e">
        <f>+#REF!+#REF!</f>
        <v>#REF!</v>
      </c>
      <c r="ES61" s="0" t="e">
        <f>+#REF!+#REF!</f>
        <v>#REF!</v>
      </c>
      <c r="ET61" s="0" t="e">
        <f>+#REF!+#REF!</f>
        <v>#REF!</v>
      </c>
      <c r="EU61" s="0" t="e">
        <f>+#REF!+#REF!</f>
        <v>#REF!</v>
      </c>
      <c r="EV61" s="0" t="e">
        <f>+#REF!+#REF!</f>
        <v>#REF!</v>
      </c>
      <c r="EW61" s="0" t="e">
        <f>+#REF!+#REF!</f>
        <v>#REF!</v>
      </c>
      <c r="EX61" s="0" t="e">
        <f>+#REF!+#REF!</f>
        <v>#REF!</v>
      </c>
      <c r="EY61" s="0" t="e">
        <f>+#REF!+#REF!</f>
        <v>#REF!</v>
      </c>
      <c r="EZ61" s="0" t="e">
        <f>+#REF!+#REF!</f>
        <v>#REF!</v>
      </c>
      <c r="FA61" s="0" t="e">
        <f>+#REF!+#REF!</f>
        <v>#REF!</v>
      </c>
      <c r="FB61" s="0" t="e">
        <f>+#REF!+#REF!</f>
        <v>#REF!</v>
      </c>
      <c r="FC61" s="0" t="e">
        <f>+#REF!+#REF!</f>
        <v>#REF!</v>
      </c>
      <c r="FD61" s="0" t="e">
        <f>+#REF!+#REF!</f>
        <v>#REF!</v>
      </c>
      <c r="FE61" s="0" t="e">
        <f>+#REF!+#REF!</f>
        <v>#REF!</v>
      </c>
    </row>
    <row customFormat="1" ht="13.199999999999999" customHeight="1" r="62" s="0">
      <c r="A62" s="0">
        <v>305</v>
      </c>
      <c r="B62" s="0" t="s">
        <v>132</v>
      </c>
      <c r="C62" s="0">
        <v>97</v>
      </c>
      <c r="D62" s="0" t="s">
        <v>137</v>
      </c>
      <c r="F62" s="0" t="e">
        <f>+#REF!+#REF!</f>
        <v>#REF!</v>
      </c>
      <c r="G62" s="0" t="e">
        <f>+#REF!+#REF!</f>
        <v>#REF!</v>
      </c>
      <c r="H62" s="0" t="e">
        <f>+#REF!+#REF!</f>
        <v>#REF!</v>
      </c>
      <c r="I62" s="0" t="e">
        <f>+#REF!+#REF!</f>
        <v>#REF!</v>
      </c>
      <c r="J62" s="0" t="e">
        <f>+#REF!+#REF!</f>
        <v>#REF!</v>
      </c>
      <c r="K62" s="0" t="e">
        <f>+#REF!+#REF!</f>
        <v>#REF!</v>
      </c>
      <c r="L62" s="0" t="e">
        <f>+#REF!+#REF!</f>
        <v>#REF!</v>
      </c>
      <c r="M62" s="0" t="e">
        <f>+#REF!+#REF!</f>
        <v>#REF!</v>
      </c>
      <c r="N62" s="0" t="e">
        <f>+#REF!+#REF!</f>
        <v>#REF!</v>
      </c>
      <c r="O62" s="0" t="e">
        <f>+#REF!+#REF!</f>
        <v>#REF!</v>
      </c>
      <c r="P62" s="0" t="e">
        <f>+#REF!+#REF!</f>
        <v>#REF!</v>
      </c>
      <c r="Q62" s="0" t="e">
        <f>+#REF!+#REF!</f>
        <v>#REF!</v>
      </c>
      <c r="R62" s="0" t="e">
        <f>+#REF!+#REF!</f>
        <v>#REF!</v>
      </c>
      <c r="S62" s="0" t="e">
        <f>+#REF!+#REF!</f>
        <v>#REF!</v>
      </c>
      <c r="T62" s="0" t="e">
        <f>+#REF!+#REF!</f>
        <v>#REF!</v>
      </c>
      <c r="U62" s="0" t="e">
        <f>+#REF!+#REF!</f>
        <v>#REF!</v>
      </c>
      <c r="V62" s="0" t="e">
        <f>+#REF!+#REF!</f>
        <v>#REF!</v>
      </c>
      <c r="W62" s="0" t="e">
        <f>+#REF!+#REF!</f>
        <v>#REF!</v>
      </c>
      <c r="X62" s="0" t="e">
        <f>+#REF!+#REF!</f>
        <v>#REF!</v>
      </c>
      <c r="Y62" s="0" t="e">
        <f>+#REF!+#REF!</f>
        <v>#REF!</v>
      </c>
      <c r="Z62" s="0" t="e">
        <f>+#REF!+#REF!</f>
        <v>#REF!</v>
      </c>
      <c r="AA62" s="0" t="e">
        <f>+#REF!+#REF!</f>
        <v>#REF!</v>
      </c>
      <c r="AB62" s="0" t="e">
        <f>+#REF!+#REF!</f>
        <v>#REF!</v>
      </c>
      <c r="AC62" s="0" t="e">
        <f>+#REF!+#REF!</f>
        <v>#REF!</v>
      </c>
      <c r="AD62" s="0" t="e">
        <f>+#REF!+#REF!</f>
        <v>#REF!</v>
      </c>
      <c r="AE62" s="0" t="e">
        <f>+#REF!+#REF!</f>
        <v>#REF!</v>
      </c>
      <c r="AF62" s="0" t="e">
        <f>+#REF!+#REF!</f>
        <v>#REF!</v>
      </c>
      <c r="AG62" s="0" t="e">
        <f>+#REF!+#REF!</f>
        <v>#REF!</v>
      </c>
      <c r="AH62" s="0" t="e">
        <f>+#REF!+#REF!</f>
        <v>#REF!</v>
      </c>
      <c r="AI62" s="0" t="e">
        <f>+#REF!+#REF!</f>
        <v>#REF!</v>
      </c>
      <c r="AJ62" s="0" t="e">
        <f>+#REF!+#REF!</f>
        <v>#REF!</v>
      </c>
      <c r="AK62" s="0" t="e">
        <f>+#REF!+#REF!</f>
        <v>#REF!</v>
      </c>
      <c r="AL62" s="0" t="e">
        <f>+#REF!+#REF!</f>
        <v>#REF!</v>
      </c>
      <c r="AM62" s="0" t="e">
        <f>+#REF!+#REF!</f>
        <v>#REF!</v>
      </c>
      <c r="AN62" s="0" t="e">
        <f>+#REF!+#REF!</f>
        <v>#REF!</v>
      </c>
      <c r="AO62" s="0" t="e">
        <f>+#REF!+#REF!</f>
        <v>#REF!</v>
      </c>
      <c r="AP62" s="0" t="e">
        <f>+#REF!+#REF!</f>
        <v>#REF!</v>
      </c>
      <c r="AQ62" s="0" t="e">
        <f>+#REF!+#REF!</f>
        <v>#REF!</v>
      </c>
      <c r="AR62" s="0" t="e">
        <f>+#REF!+#REF!</f>
        <v>#REF!</v>
      </c>
      <c r="AS62" s="0" t="e">
        <f>+#REF!+#REF!</f>
        <v>#REF!</v>
      </c>
      <c r="AT62" s="0" t="e">
        <f>+#REF!+#REF!</f>
        <v>#REF!</v>
      </c>
      <c r="AU62" s="0" t="e">
        <f>+#REF!+#REF!</f>
        <v>#REF!</v>
      </c>
      <c r="AV62" s="0" t="e">
        <f>+#REF!+#REF!</f>
        <v>#REF!</v>
      </c>
      <c r="AW62" s="0" t="e">
        <f>+#REF!+#REF!</f>
        <v>#REF!</v>
      </c>
      <c r="AX62" s="0" t="e">
        <f>+#REF!+#REF!</f>
        <v>#REF!</v>
      </c>
      <c r="AY62" s="0" t="e">
        <f>+#REF!+#REF!</f>
        <v>#REF!</v>
      </c>
      <c r="AZ62" s="0" t="e">
        <f>+#REF!+#REF!</f>
        <v>#REF!</v>
      </c>
      <c r="BA62" s="0" t="e">
        <f>+#REF!+#REF!</f>
        <v>#REF!</v>
      </c>
      <c r="BB62" s="0" t="e">
        <f>+#REF!+#REF!</f>
        <v>#REF!</v>
      </c>
      <c r="BC62" s="0" t="e">
        <f>+#REF!+#REF!</f>
        <v>#REF!</v>
      </c>
      <c r="BD62" s="0" t="e">
        <f>+#REF!+#REF!</f>
        <v>#REF!</v>
      </c>
      <c r="BE62" s="0" t="e">
        <f>+#REF!+#REF!</f>
        <v>#REF!</v>
      </c>
      <c r="BF62" s="0" t="e">
        <f>+#REF!+#REF!</f>
        <v>#REF!</v>
      </c>
      <c r="BG62" s="0" t="e">
        <f>+#REF!+#REF!</f>
        <v>#REF!</v>
      </c>
      <c r="BH62" s="0" t="e">
        <f>+#REF!+#REF!</f>
        <v>#REF!</v>
      </c>
      <c r="BI62" s="0" t="e">
        <f>+#REF!+#REF!</f>
        <v>#REF!</v>
      </c>
      <c r="BJ62" s="0" t="e">
        <f>+#REF!+#REF!</f>
        <v>#REF!</v>
      </c>
      <c r="BK62" s="0" t="e">
        <f>+#REF!+#REF!</f>
        <v>#REF!</v>
      </c>
      <c r="BL62" s="0" t="e">
        <f>+#REF!+#REF!</f>
        <v>#REF!</v>
      </c>
      <c r="BM62" s="0" t="e">
        <f>+#REF!+#REF!</f>
        <v>#REF!</v>
      </c>
      <c r="BN62" s="0" t="e">
        <f>+#REF!+#REF!</f>
        <v>#REF!</v>
      </c>
      <c r="BO62" s="0" t="e">
        <f>+#REF!+#REF!</f>
        <v>#REF!</v>
      </c>
      <c r="BP62" s="0" t="e">
        <f>+#REF!+#REF!</f>
        <v>#REF!</v>
      </c>
      <c r="BQ62" s="0" t="e">
        <f>+#REF!+#REF!</f>
        <v>#REF!</v>
      </c>
      <c r="BR62" s="0" t="e">
        <f>+#REF!+#REF!</f>
        <v>#REF!</v>
      </c>
      <c r="BS62" s="0" t="e">
        <f>+#REF!+#REF!</f>
        <v>#REF!</v>
      </c>
      <c r="BT62" s="0" t="e">
        <f>+#REF!+#REF!</f>
        <v>#REF!</v>
      </c>
      <c r="BU62" s="0" t="e">
        <f>+#REF!+#REF!</f>
        <v>#REF!</v>
      </c>
      <c r="BV62" s="0" t="e">
        <f>+#REF!+#REF!</f>
        <v>#REF!</v>
      </c>
      <c r="BW62" s="0" t="e">
        <f>+#REF!+#REF!</f>
        <v>#REF!</v>
      </c>
      <c r="BX62" s="0" t="e">
        <f>+#REF!+#REF!</f>
        <v>#REF!</v>
      </c>
      <c r="BY62" s="0" t="e">
        <f>+#REF!+#REF!</f>
        <v>#REF!</v>
      </c>
      <c r="BZ62" s="0" t="e">
        <f>+#REF!+#REF!</f>
        <v>#REF!</v>
      </c>
      <c r="CA62" s="0" t="e">
        <f>+#REF!+#REF!</f>
        <v>#REF!</v>
      </c>
      <c r="CB62" s="0" t="e">
        <f>+#REF!+#REF!</f>
        <v>#REF!</v>
      </c>
      <c r="CC62" s="0" t="e">
        <f>+#REF!+#REF!</f>
        <v>#REF!</v>
      </c>
      <c r="CD62" s="0" t="e">
        <f>+#REF!+#REF!</f>
        <v>#REF!</v>
      </c>
      <c r="CE62" s="0" t="e">
        <f>+#REF!+#REF!</f>
        <v>#REF!</v>
      </c>
      <c r="CF62" s="0" t="e">
        <f>+#REF!+#REF!</f>
        <v>#REF!</v>
      </c>
      <c r="CG62" s="0" t="e">
        <f>+#REF!+#REF!</f>
        <v>#REF!</v>
      </c>
      <c r="CH62" s="0" t="e">
        <f>+#REF!+#REF!</f>
        <v>#REF!</v>
      </c>
      <c r="CI62" s="0" t="e">
        <f>+#REF!+#REF!</f>
        <v>#REF!</v>
      </c>
      <c r="CJ62" s="0" t="e">
        <f>+#REF!+#REF!</f>
        <v>#REF!</v>
      </c>
      <c r="CK62" s="0" t="e">
        <f>+#REF!+#REF!</f>
        <v>#REF!</v>
      </c>
      <c r="CL62" s="0" t="e">
        <f>+#REF!+#REF!</f>
        <v>#REF!</v>
      </c>
      <c r="CM62" s="0" t="e">
        <f>+#REF!+#REF!</f>
        <v>#REF!</v>
      </c>
      <c r="CN62" s="0" t="e">
        <f>+#REF!+#REF!</f>
        <v>#REF!</v>
      </c>
      <c r="CO62" s="0" t="e">
        <f>+#REF!+#REF!</f>
        <v>#REF!</v>
      </c>
      <c r="CP62" s="0" t="e">
        <f>+#REF!+#REF!</f>
        <v>#REF!</v>
      </c>
      <c r="CQ62" s="0" t="e">
        <f>+#REF!+#REF!</f>
        <v>#REF!</v>
      </c>
      <c r="CR62" s="0" t="e">
        <f>+#REF!+#REF!</f>
        <v>#REF!</v>
      </c>
      <c r="CS62" s="0" t="e">
        <f>+#REF!+#REF!</f>
        <v>#REF!</v>
      </c>
      <c r="CT62" s="0" t="e">
        <f>+#REF!+#REF!</f>
        <v>#REF!</v>
      </c>
      <c r="CU62" s="0" t="e">
        <f>+#REF!+#REF!</f>
        <v>#REF!</v>
      </c>
      <c r="CV62" s="0" t="e">
        <f>+#REF!+#REF!</f>
        <v>#REF!</v>
      </c>
      <c r="CW62" s="0" t="e">
        <f>+#REF!+#REF!</f>
        <v>#REF!</v>
      </c>
      <c r="CX62" s="0" t="e">
        <f>+#REF!+#REF!</f>
        <v>#REF!</v>
      </c>
      <c r="CY62" s="0" t="e">
        <f>+#REF!+#REF!</f>
        <v>#REF!</v>
      </c>
      <c r="CZ62" s="0" t="e">
        <f>+#REF!+#REF!</f>
        <v>#REF!</v>
      </c>
      <c r="DA62" s="0" t="e">
        <f>+#REF!+#REF!</f>
        <v>#REF!</v>
      </c>
      <c r="DB62" s="0" t="e">
        <f>+#REF!+#REF!</f>
        <v>#REF!</v>
      </c>
      <c r="DC62" s="0" t="e">
        <f>+#REF!+#REF!</f>
        <v>#REF!</v>
      </c>
      <c r="DD62" s="0" t="e">
        <f>+#REF!+#REF!</f>
        <v>#REF!</v>
      </c>
      <c r="DE62" s="0" t="e">
        <f>+#REF!+#REF!</f>
        <v>#REF!</v>
      </c>
      <c r="DF62" s="0" t="e">
        <f>+#REF!+#REF!</f>
        <v>#REF!</v>
      </c>
      <c r="DG62" s="0" t="e">
        <f>+#REF!+#REF!</f>
        <v>#REF!</v>
      </c>
      <c r="DH62" s="0" t="e">
        <f>+#REF!+#REF!</f>
        <v>#REF!</v>
      </c>
      <c r="DI62" s="0" t="e">
        <f>+#REF!+#REF!</f>
        <v>#REF!</v>
      </c>
      <c r="DJ62" s="0" t="e">
        <f>+#REF!+#REF!</f>
        <v>#REF!</v>
      </c>
      <c r="DK62" s="0" t="e">
        <f>+#REF!+#REF!</f>
        <v>#REF!</v>
      </c>
      <c r="DL62" s="0" t="e">
        <f>+#REF!+#REF!</f>
        <v>#REF!</v>
      </c>
      <c r="DM62" s="0" t="e">
        <f>+#REF!+#REF!</f>
        <v>#REF!</v>
      </c>
      <c r="DN62" s="0" t="e">
        <f>+#REF!+#REF!</f>
        <v>#REF!</v>
      </c>
      <c r="DO62" s="0" t="e">
        <f>+#REF!+#REF!</f>
        <v>#REF!</v>
      </c>
      <c r="DP62" s="0" t="e">
        <f>+#REF!+#REF!</f>
        <v>#REF!</v>
      </c>
      <c r="DQ62" s="0" t="e">
        <f>+#REF!+#REF!</f>
        <v>#REF!</v>
      </c>
      <c r="DR62" s="0" t="e">
        <f>+#REF!+#REF!</f>
        <v>#REF!</v>
      </c>
      <c r="DS62" s="0" t="e">
        <f>+#REF!+#REF!</f>
        <v>#REF!</v>
      </c>
      <c r="DT62" s="0" t="e">
        <f>+#REF!+#REF!</f>
        <v>#REF!</v>
      </c>
      <c r="DU62" s="0" t="e">
        <f>+#REF!+#REF!</f>
        <v>#REF!</v>
      </c>
      <c r="DV62" s="0" t="e">
        <f>+#REF!+#REF!</f>
        <v>#REF!</v>
      </c>
      <c r="DW62" s="0" t="e">
        <f>+#REF!+#REF!</f>
        <v>#REF!</v>
      </c>
      <c r="DX62" s="0" t="e">
        <f>+#REF!+#REF!</f>
        <v>#REF!</v>
      </c>
      <c r="DY62" s="0" t="e">
        <f>+#REF!+#REF!</f>
        <v>#REF!</v>
      </c>
      <c r="DZ62" s="0" t="e">
        <f>+#REF!+#REF!</f>
        <v>#REF!</v>
      </c>
      <c r="EA62" s="0" t="e">
        <f>+#REF!+#REF!</f>
        <v>#REF!</v>
      </c>
      <c r="EB62" s="0" t="e">
        <f>+#REF!+#REF!</f>
        <v>#REF!</v>
      </c>
      <c r="EC62" s="0" t="e">
        <f>+#REF!+#REF!</f>
        <v>#REF!</v>
      </c>
      <c r="ED62" s="0" t="e">
        <f>+#REF!+#REF!</f>
        <v>#REF!</v>
      </c>
      <c r="EE62" s="0" t="e">
        <f>+#REF!+#REF!</f>
        <v>#REF!</v>
      </c>
      <c r="EF62" s="0" t="e">
        <f>+#REF!+#REF!</f>
        <v>#REF!</v>
      </c>
      <c r="EG62" s="0" t="e">
        <f>+#REF!+#REF!</f>
        <v>#REF!</v>
      </c>
      <c r="EH62" s="0" t="e">
        <f>+#REF!+#REF!</f>
        <v>#REF!</v>
      </c>
      <c r="EI62" s="0" t="e">
        <f>+#REF!+#REF!</f>
        <v>#REF!</v>
      </c>
      <c r="EJ62" s="0" t="e">
        <f>+#REF!+#REF!</f>
        <v>#REF!</v>
      </c>
      <c r="EK62" s="0" t="e">
        <f>+#REF!+#REF!</f>
        <v>#REF!</v>
      </c>
      <c r="EL62" s="0" t="e">
        <f>+#REF!+#REF!</f>
        <v>#REF!</v>
      </c>
      <c r="EM62" s="0" t="e">
        <f>+#REF!+#REF!</f>
        <v>#REF!</v>
      </c>
      <c r="EN62" s="0" t="e">
        <f>+#REF!+#REF!</f>
        <v>#REF!</v>
      </c>
      <c r="EO62" s="0" t="e">
        <f>+#REF!+#REF!</f>
        <v>#REF!</v>
      </c>
      <c r="EP62" s="0" t="e">
        <f>+#REF!+#REF!</f>
        <v>#REF!</v>
      </c>
      <c r="EQ62" s="0" t="e">
        <f>+#REF!+#REF!</f>
        <v>#REF!</v>
      </c>
      <c r="ER62" s="0" t="e">
        <f>+#REF!+#REF!</f>
        <v>#REF!</v>
      </c>
      <c r="ES62" s="0" t="e">
        <f>+#REF!+#REF!</f>
        <v>#REF!</v>
      </c>
      <c r="ET62" s="0" t="e">
        <f>+#REF!+#REF!</f>
        <v>#REF!</v>
      </c>
      <c r="EU62" s="0" t="e">
        <f>+#REF!+#REF!</f>
        <v>#REF!</v>
      </c>
      <c r="EV62" s="0" t="e">
        <f>+#REF!+#REF!</f>
        <v>#REF!</v>
      </c>
      <c r="EW62" s="0" t="e">
        <f>+#REF!+#REF!</f>
        <v>#REF!</v>
      </c>
      <c r="EX62" s="0" t="e">
        <f>+#REF!+#REF!</f>
        <v>#REF!</v>
      </c>
      <c r="EY62" s="0" t="e">
        <f>+#REF!+#REF!</f>
        <v>#REF!</v>
      </c>
      <c r="EZ62" s="0" t="e">
        <f>+#REF!+#REF!</f>
        <v>#REF!</v>
      </c>
      <c r="FA62" s="0" t="e">
        <f>+#REF!+#REF!</f>
        <v>#REF!</v>
      </c>
      <c r="FB62" s="0" t="e">
        <f>+#REF!+#REF!</f>
        <v>#REF!</v>
      </c>
      <c r="FC62" s="0" t="e">
        <f>+#REF!+#REF!</f>
        <v>#REF!</v>
      </c>
      <c r="FD62" s="0" t="e">
        <f>+#REF!+#REF!</f>
        <v>#REF!</v>
      </c>
      <c r="FE62" s="0" t="e">
        <f>+#REF!+#REF!</f>
        <v>#REF!</v>
      </c>
    </row>
    <row customFormat="1" ht="13.199999999999999" customHeight="1" r="63" s="0">
      <c r="A63" s="0">
        <v>305</v>
      </c>
      <c r="B63" s="0" t="s">
        <v>132</v>
      </c>
      <c r="C63" s="0">
        <v>128</v>
      </c>
      <c r="D63" s="0" t="s">
        <v>138</v>
      </c>
      <c r="F63" s="0" t="e">
        <f>+#REF!+#REF!</f>
        <v>#REF!</v>
      </c>
      <c r="G63" s="0" t="e">
        <f>+#REF!+#REF!</f>
        <v>#REF!</v>
      </c>
      <c r="H63" s="0" t="e">
        <f>+#REF!+#REF!</f>
        <v>#REF!</v>
      </c>
      <c r="I63" s="0" t="e">
        <f>+#REF!+#REF!</f>
        <v>#REF!</v>
      </c>
      <c r="J63" s="0" t="e">
        <f>+#REF!+#REF!</f>
        <v>#REF!</v>
      </c>
      <c r="K63" s="0" t="e">
        <f>+#REF!+#REF!</f>
        <v>#REF!</v>
      </c>
      <c r="L63" s="0" t="e">
        <f>+#REF!+#REF!</f>
        <v>#REF!</v>
      </c>
      <c r="M63" s="0" t="e">
        <f>+#REF!+#REF!</f>
        <v>#REF!</v>
      </c>
      <c r="N63" s="0" t="e">
        <f>+#REF!+#REF!</f>
        <v>#REF!</v>
      </c>
      <c r="O63" s="0" t="e">
        <f>+#REF!+#REF!</f>
        <v>#REF!</v>
      </c>
      <c r="P63" s="0" t="e">
        <f>+#REF!+#REF!</f>
        <v>#REF!</v>
      </c>
      <c r="Q63" s="0" t="e">
        <f>+#REF!+#REF!</f>
        <v>#REF!</v>
      </c>
      <c r="R63" s="0" t="e">
        <f>+#REF!+#REF!</f>
        <v>#REF!</v>
      </c>
      <c r="S63" s="0" t="e">
        <f>+#REF!+#REF!</f>
        <v>#REF!</v>
      </c>
      <c r="T63" s="0" t="e">
        <f>+#REF!+#REF!</f>
        <v>#REF!</v>
      </c>
      <c r="U63" s="0" t="e">
        <f>+#REF!+#REF!</f>
        <v>#REF!</v>
      </c>
      <c r="V63" s="0" t="e">
        <f>+#REF!+#REF!</f>
        <v>#REF!</v>
      </c>
      <c r="W63" s="0" t="e">
        <f>+#REF!+#REF!</f>
        <v>#REF!</v>
      </c>
      <c r="X63" s="0" t="e">
        <f>+#REF!+#REF!</f>
        <v>#REF!</v>
      </c>
      <c r="Y63" s="0" t="e">
        <f>+#REF!+#REF!</f>
        <v>#REF!</v>
      </c>
      <c r="Z63" s="0" t="e">
        <f>+#REF!+#REF!</f>
        <v>#REF!</v>
      </c>
      <c r="AA63" s="0" t="e">
        <f>+#REF!+#REF!</f>
        <v>#REF!</v>
      </c>
      <c r="AB63" s="0" t="e">
        <f>+#REF!+#REF!</f>
        <v>#REF!</v>
      </c>
      <c r="AC63" s="0" t="e">
        <f>+#REF!+#REF!</f>
        <v>#REF!</v>
      </c>
      <c r="AD63" s="0" t="e">
        <f>+#REF!+#REF!</f>
        <v>#REF!</v>
      </c>
      <c r="AE63" s="0" t="e">
        <f>+#REF!+#REF!</f>
        <v>#REF!</v>
      </c>
      <c r="AF63" s="0" t="e">
        <f>+#REF!+#REF!</f>
        <v>#REF!</v>
      </c>
      <c r="AG63" s="0" t="e">
        <f>+#REF!+#REF!</f>
        <v>#REF!</v>
      </c>
      <c r="AH63" s="0" t="e">
        <f>+#REF!+#REF!</f>
        <v>#REF!</v>
      </c>
      <c r="AI63" s="0" t="e">
        <f>+#REF!+#REF!</f>
        <v>#REF!</v>
      </c>
      <c r="AJ63" s="0" t="e">
        <f>+#REF!+#REF!</f>
        <v>#REF!</v>
      </c>
      <c r="AK63" s="0" t="e">
        <f>+#REF!+#REF!</f>
        <v>#REF!</v>
      </c>
      <c r="AL63" s="0" t="e">
        <f>+#REF!+#REF!</f>
        <v>#REF!</v>
      </c>
      <c r="AM63" s="0" t="e">
        <f>+#REF!+#REF!</f>
        <v>#REF!</v>
      </c>
      <c r="AN63" s="0" t="e">
        <f>+#REF!+#REF!</f>
        <v>#REF!</v>
      </c>
      <c r="AO63" s="0" t="e">
        <f>+#REF!+#REF!</f>
        <v>#REF!</v>
      </c>
      <c r="AP63" s="0" t="e">
        <f>+#REF!+#REF!</f>
        <v>#REF!</v>
      </c>
      <c r="AQ63" s="0" t="e">
        <f>+#REF!+#REF!</f>
        <v>#REF!</v>
      </c>
      <c r="AR63" s="0" t="e">
        <f>+#REF!+#REF!</f>
        <v>#REF!</v>
      </c>
      <c r="AS63" s="0" t="e">
        <f>+#REF!+#REF!</f>
        <v>#REF!</v>
      </c>
      <c r="AT63" s="0" t="e">
        <f>+#REF!+#REF!</f>
        <v>#REF!</v>
      </c>
      <c r="AU63" s="0" t="e">
        <f>+#REF!+#REF!</f>
        <v>#REF!</v>
      </c>
      <c r="AV63" s="0" t="e">
        <f>+#REF!+#REF!</f>
        <v>#REF!</v>
      </c>
      <c r="AW63" s="0" t="e">
        <f>+#REF!+#REF!</f>
        <v>#REF!</v>
      </c>
      <c r="AX63" s="0" t="e">
        <f>+#REF!+#REF!</f>
        <v>#REF!</v>
      </c>
      <c r="AY63" s="0" t="e">
        <f>+#REF!+#REF!</f>
        <v>#REF!</v>
      </c>
      <c r="AZ63" s="0" t="e">
        <f>+#REF!+#REF!</f>
        <v>#REF!</v>
      </c>
      <c r="BA63" s="0" t="e">
        <f>+#REF!+#REF!</f>
        <v>#REF!</v>
      </c>
      <c r="BB63" s="0" t="e">
        <f>+#REF!+#REF!</f>
        <v>#REF!</v>
      </c>
      <c r="BC63" s="0" t="e">
        <f>+#REF!+#REF!</f>
        <v>#REF!</v>
      </c>
      <c r="BD63" s="0" t="e">
        <f>+#REF!+#REF!</f>
        <v>#REF!</v>
      </c>
      <c r="BE63" s="0" t="e">
        <f>+#REF!+#REF!</f>
        <v>#REF!</v>
      </c>
      <c r="BF63" s="0" t="e">
        <f>+#REF!+#REF!</f>
        <v>#REF!</v>
      </c>
      <c r="BG63" s="0" t="e">
        <f>+#REF!+#REF!</f>
        <v>#REF!</v>
      </c>
      <c r="BH63" s="0" t="e">
        <f>+#REF!+#REF!</f>
        <v>#REF!</v>
      </c>
      <c r="BI63" s="0" t="e">
        <f>+#REF!+#REF!</f>
        <v>#REF!</v>
      </c>
      <c r="BJ63" s="0" t="e">
        <f>+#REF!+#REF!</f>
        <v>#REF!</v>
      </c>
      <c r="BK63" s="0" t="e">
        <f>+#REF!+#REF!</f>
        <v>#REF!</v>
      </c>
      <c r="BL63" s="0" t="e">
        <f>+#REF!+#REF!</f>
        <v>#REF!</v>
      </c>
      <c r="BM63" s="0" t="e">
        <f>+#REF!+#REF!</f>
        <v>#REF!</v>
      </c>
      <c r="BN63" s="0" t="e">
        <f>+#REF!+#REF!</f>
        <v>#REF!</v>
      </c>
      <c r="BO63" s="0" t="e">
        <f>+#REF!+#REF!</f>
        <v>#REF!</v>
      </c>
      <c r="BP63" s="0" t="e">
        <f>+#REF!+#REF!</f>
        <v>#REF!</v>
      </c>
      <c r="BQ63" s="0" t="e">
        <f>+#REF!+#REF!</f>
        <v>#REF!</v>
      </c>
      <c r="BR63" s="0" t="e">
        <f>+#REF!+#REF!</f>
        <v>#REF!</v>
      </c>
      <c r="BS63" s="0" t="e">
        <f>+#REF!+#REF!</f>
        <v>#REF!</v>
      </c>
      <c r="BT63" s="0" t="e">
        <f>+#REF!+#REF!</f>
        <v>#REF!</v>
      </c>
      <c r="BU63" s="0" t="e">
        <f>+#REF!+#REF!</f>
        <v>#REF!</v>
      </c>
      <c r="BV63" s="0" t="e">
        <f>+#REF!+#REF!</f>
        <v>#REF!</v>
      </c>
      <c r="BW63" s="0" t="e">
        <f>+#REF!+#REF!</f>
        <v>#REF!</v>
      </c>
      <c r="BX63" s="0" t="e">
        <f>+#REF!+#REF!</f>
        <v>#REF!</v>
      </c>
      <c r="BY63" s="0" t="e">
        <f>+#REF!+#REF!</f>
        <v>#REF!</v>
      </c>
      <c r="BZ63" s="0" t="e">
        <f>+#REF!+#REF!</f>
        <v>#REF!</v>
      </c>
      <c r="CA63" s="0" t="e">
        <f>+#REF!+#REF!</f>
        <v>#REF!</v>
      </c>
      <c r="CB63" s="0" t="e">
        <f>+#REF!+#REF!</f>
        <v>#REF!</v>
      </c>
      <c r="CC63" s="0" t="e">
        <f>+#REF!+#REF!</f>
        <v>#REF!</v>
      </c>
      <c r="CD63" s="0" t="e">
        <f>+#REF!+#REF!</f>
        <v>#REF!</v>
      </c>
      <c r="CE63" s="0" t="e">
        <f>+#REF!+#REF!</f>
        <v>#REF!</v>
      </c>
      <c r="CF63" s="0" t="e">
        <f>+#REF!+#REF!</f>
        <v>#REF!</v>
      </c>
      <c r="CG63" s="0" t="e">
        <f>+#REF!+#REF!</f>
        <v>#REF!</v>
      </c>
      <c r="CH63" s="0" t="e">
        <f>+#REF!+#REF!</f>
        <v>#REF!</v>
      </c>
      <c r="CI63" s="0" t="e">
        <f>+#REF!+#REF!</f>
        <v>#REF!</v>
      </c>
      <c r="CJ63" s="0" t="e">
        <f>+#REF!+#REF!</f>
        <v>#REF!</v>
      </c>
      <c r="CK63" s="0" t="e">
        <f>+#REF!+#REF!</f>
        <v>#REF!</v>
      </c>
      <c r="CL63" s="0" t="e">
        <f>+#REF!+#REF!</f>
        <v>#REF!</v>
      </c>
      <c r="CM63" s="0" t="e">
        <f>+#REF!+#REF!</f>
        <v>#REF!</v>
      </c>
      <c r="CN63" s="0" t="e">
        <f>+#REF!+#REF!</f>
        <v>#REF!</v>
      </c>
      <c r="CO63" s="0" t="e">
        <f>+#REF!+#REF!</f>
        <v>#REF!</v>
      </c>
      <c r="CP63" s="0" t="e">
        <f>+#REF!+#REF!</f>
        <v>#REF!</v>
      </c>
      <c r="CQ63" s="0" t="e">
        <f>+#REF!+#REF!</f>
        <v>#REF!</v>
      </c>
      <c r="CR63" s="0" t="e">
        <f>+#REF!+#REF!</f>
        <v>#REF!</v>
      </c>
      <c r="CS63" s="0" t="e">
        <f>+#REF!+#REF!</f>
        <v>#REF!</v>
      </c>
      <c r="CT63" s="0" t="e">
        <f>+#REF!+#REF!</f>
        <v>#REF!</v>
      </c>
      <c r="CU63" s="0" t="e">
        <f>+#REF!+#REF!</f>
        <v>#REF!</v>
      </c>
      <c r="CV63" s="0" t="e">
        <f>+#REF!+#REF!</f>
        <v>#REF!</v>
      </c>
      <c r="CW63" s="0" t="e">
        <f>+#REF!+#REF!</f>
        <v>#REF!</v>
      </c>
      <c r="CX63" s="0" t="e">
        <f>+#REF!+#REF!</f>
        <v>#REF!</v>
      </c>
      <c r="CY63" s="0" t="e">
        <f>+#REF!+#REF!</f>
        <v>#REF!</v>
      </c>
      <c r="CZ63" s="0" t="e">
        <f>+#REF!+#REF!</f>
        <v>#REF!</v>
      </c>
      <c r="DA63" s="0" t="e">
        <f>+#REF!+#REF!</f>
        <v>#REF!</v>
      </c>
      <c r="DB63" s="0" t="e">
        <f>+#REF!+#REF!</f>
        <v>#REF!</v>
      </c>
      <c r="DC63" s="0" t="e">
        <f>+#REF!+#REF!</f>
        <v>#REF!</v>
      </c>
      <c r="DD63" s="0" t="e">
        <f>+#REF!+#REF!</f>
        <v>#REF!</v>
      </c>
      <c r="DE63" s="0" t="e">
        <f>+#REF!+#REF!</f>
        <v>#REF!</v>
      </c>
      <c r="DF63" s="0" t="e">
        <f>+#REF!+#REF!</f>
        <v>#REF!</v>
      </c>
      <c r="DG63" s="0" t="e">
        <f>+#REF!+#REF!</f>
        <v>#REF!</v>
      </c>
      <c r="DH63" s="0" t="e">
        <f>+#REF!+#REF!</f>
        <v>#REF!</v>
      </c>
      <c r="DI63" s="0" t="e">
        <f>+#REF!+#REF!</f>
        <v>#REF!</v>
      </c>
      <c r="DJ63" s="0" t="e">
        <f>+#REF!+#REF!</f>
        <v>#REF!</v>
      </c>
      <c r="DK63" s="0" t="e">
        <f>+#REF!+#REF!</f>
        <v>#REF!</v>
      </c>
      <c r="DL63" s="0" t="e">
        <f>+#REF!+#REF!</f>
        <v>#REF!</v>
      </c>
      <c r="DM63" s="0" t="e">
        <f>+#REF!+#REF!</f>
        <v>#REF!</v>
      </c>
      <c r="DN63" s="0" t="e">
        <f>+#REF!+#REF!</f>
        <v>#REF!</v>
      </c>
      <c r="DO63" s="0" t="e">
        <f>+#REF!+#REF!</f>
        <v>#REF!</v>
      </c>
      <c r="DP63" s="0" t="e">
        <f>+#REF!+#REF!</f>
        <v>#REF!</v>
      </c>
      <c r="DQ63" s="0" t="e">
        <f>+#REF!+#REF!</f>
        <v>#REF!</v>
      </c>
      <c r="DR63" s="0" t="e">
        <f>+#REF!+#REF!</f>
        <v>#REF!</v>
      </c>
      <c r="DS63" s="0" t="e">
        <f>+#REF!+#REF!</f>
        <v>#REF!</v>
      </c>
      <c r="DT63" s="0" t="e">
        <f>+#REF!+#REF!</f>
        <v>#REF!</v>
      </c>
      <c r="DU63" s="0" t="e">
        <f>+#REF!+#REF!</f>
        <v>#REF!</v>
      </c>
      <c r="DV63" s="0" t="e">
        <f>+#REF!+#REF!</f>
        <v>#REF!</v>
      </c>
      <c r="DW63" s="0" t="e">
        <f>+#REF!+#REF!</f>
        <v>#REF!</v>
      </c>
      <c r="DX63" s="0" t="e">
        <f>+#REF!+#REF!</f>
        <v>#REF!</v>
      </c>
      <c r="DY63" s="0" t="e">
        <f>+#REF!+#REF!</f>
        <v>#REF!</v>
      </c>
      <c r="DZ63" s="0" t="e">
        <f>+#REF!+#REF!</f>
        <v>#REF!</v>
      </c>
      <c r="EA63" s="0" t="e">
        <f>+#REF!+#REF!</f>
        <v>#REF!</v>
      </c>
      <c r="EB63" s="0" t="e">
        <f>+#REF!+#REF!</f>
        <v>#REF!</v>
      </c>
      <c r="EC63" s="0" t="e">
        <f>+#REF!+#REF!</f>
        <v>#REF!</v>
      </c>
      <c r="ED63" s="0" t="e">
        <f>+#REF!+#REF!</f>
        <v>#REF!</v>
      </c>
      <c r="EE63" s="0" t="e">
        <f>+#REF!+#REF!</f>
        <v>#REF!</v>
      </c>
      <c r="EF63" s="0" t="e">
        <f>+#REF!+#REF!</f>
        <v>#REF!</v>
      </c>
      <c r="EG63" s="0" t="e">
        <f>+#REF!+#REF!</f>
        <v>#REF!</v>
      </c>
      <c r="EH63" s="0" t="e">
        <f>+#REF!+#REF!</f>
        <v>#REF!</v>
      </c>
      <c r="EI63" s="0" t="e">
        <f>+#REF!+#REF!</f>
        <v>#REF!</v>
      </c>
      <c r="EJ63" s="0" t="e">
        <f>+#REF!+#REF!</f>
        <v>#REF!</v>
      </c>
      <c r="EK63" s="0" t="e">
        <f>+#REF!+#REF!</f>
        <v>#REF!</v>
      </c>
      <c r="EL63" s="0" t="e">
        <f>+#REF!+#REF!</f>
        <v>#REF!</v>
      </c>
      <c r="EM63" s="0" t="e">
        <f>+#REF!+#REF!</f>
        <v>#REF!</v>
      </c>
      <c r="EN63" s="0" t="e">
        <f>+#REF!+#REF!</f>
        <v>#REF!</v>
      </c>
      <c r="EO63" s="0" t="e">
        <f>+#REF!+#REF!</f>
        <v>#REF!</v>
      </c>
      <c r="EP63" s="0" t="e">
        <f>+#REF!+#REF!</f>
        <v>#REF!</v>
      </c>
      <c r="EQ63" s="0" t="e">
        <f>+#REF!+#REF!</f>
        <v>#REF!</v>
      </c>
      <c r="ER63" s="0" t="e">
        <f>+#REF!+#REF!</f>
        <v>#REF!</v>
      </c>
      <c r="ES63" s="0" t="e">
        <f>+#REF!+#REF!</f>
        <v>#REF!</v>
      </c>
      <c r="ET63" s="0" t="e">
        <f>+#REF!+#REF!</f>
        <v>#REF!</v>
      </c>
      <c r="EU63" s="0" t="e">
        <f>+#REF!+#REF!</f>
        <v>#REF!</v>
      </c>
      <c r="EV63" s="0" t="e">
        <f>+#REF!+#REF!</f>
        <v>#REF!</v>
      </c>
      <c r="EW63" s="0" t="e">
        <f>+#REF!+#REF!</f>
        <v>#REF!</v>
      </c>
      <c r="EX63" s="0" t="e">
        <f>+#REF!+#REF!</f>
        <v>#REF!</v>
      </c>
      <c r="EY63" s="0" t="e">
        <f>+#REF!+#REF!</f>
        <v>#REF!</v>
      </c>
      <c r="EZ63" s="0" t="e">
        <f>+#REF!+#REF!</f>
        <v>#REF!</v>
      </c>
      <c r="FA63" s="0" t="e">
        <f>+#REF!+#REF!</f>
        <v>#REF!</v>
      </c>
      <c r="FB63" s="0" t="e">
        <f>+#REF!+#REF!</f>
        <v>#REF!</v>
      </c>
      <c r="FC63" s="0" t="e">
        <f>+#REF!+#REF!</f>
        <v>#REF!</v>
      </c>
      <c r="FD63" s="0" t="e">
        <f>+#REF!+#REF!</f>
        <v>#REF!</v>
      </c>
      <c r="FE63" s="0" t="e">
        <f>+#REF!+#REF!</f>
        <v>#REF!</v>
      </c>
    </row>
    <row customFormat="1" ht="13.199999999999999" customHeight="1" r="64" s="0">
      <c r="A64" s="0">
        <v>305</v>
      </c>
      <c r="B64" s="0" t="s">
        <v>132</v>
      </c>
      <c r="C64" s="0">
        <v>178</v>
      </c>
      <c r="D64" s="0" t="s">
        <v>139</v>
      </c>
      <c r="F64" s="0" t="e">
        <f>+#REF!+#REF!</f>
        <v>#REF!</v>
      </c>
      <c r="G64" s="0" t="e">
        <f>+#REF!+#REF!</f>
        <v>#REF!</v>
      </c>
      <c r="H64" s="0" t="e">
        <f>+#REF!+#REF!</f>
        <v>#REF!</v>
      </c>
      <c r="I64" s="0" t="e">
        <f>+#REF!+#REF!</f>
        <v>#REF!</v>
      </c>
      <c r="J64" s="0" t="e">
        <f>+#REF!+#REF!</f>
        <v>#REF!</v>
      </c>
      <c r="K64" s="0" t="e">
        <f>+#REF!+#REF!</f>
        <v>#REF!</v>
      </c>
      <c r="L64" s="0" t="e">
        <f>+#REF!+#REF!</f>
        <v>#REF!</v>
      </c>
      <c r="M64" s="0" t="e">
        <f>+#REF!+#REF!</f>
        <v>#REF!</v>
      </c>
      <c r="N64" s="0" t="e">
        <f>+#REF!+#REF!</f>
        <v>#REF!</v>
      </c>
      <c r="O64" s="0" t="e">
        <f>+#REF!+#REF!</f>
        <v>#REF!</v>
      </c>
      <c r="P64" s="0" t="e">
        <f>+#REF!+#REF!</f>
        <v>#REF!</v>
      </c>
      <c r="Q64" s="0" t="e">
        <f>+#REF!+#REF!</f>
        <v>#REF!</v>
      </c>
      <c r="R64" s="0" t="e">
        <f>+#REF!+#REF!</f>
        <v>#REF!</v>
      </c>
      <c r="S64" s="0" t="e">
        <f>+#REF!+#REF!</f>
        <v>#REF!</v>
      </c>
      <c r="T64" s="0" t="e">
        <f>+#REF!+#REF!</f>
        <v>#REF!</v>
      </c>
      <c r="U64" s="0" t="e">
        <f>+#REF!+#REF!</f>
        <v>#REF!</v>
      </c>
      <c r="V64" s="0" t="e">
        <f>+#REF!+#REF!</f>
        <v>#REF!</v>
      </c>
      <c r="W64" s="0" t="e">
        <f>+#REF!+#REF!</f>
        <v>#REF!</v>
      </c>
      <c r="X64" s="0" t="e">
        <f>+#REF!+#REF!</f>
        <v>#REF!</v>
      </c>
      <c r="Y64" s="0" t="e">
        <f>+#REF!+#REF!</f>
        <v>#REF!</v>
      </c>
      <c r="Z64" s="0" t="e">
        <f>+#REF!+#REF!</f>
        <v>#REF!</v>
      </c>
      <c r="AA64" s="0" t="e">
        <f>+#REF!+#REF!</f>
        <v>#REF!</v>
      </c>
      <c r="AB64" s="0" t="e">
        <f>+#REF!+#REF!</f>
        <v>#REF!</v>
      </c>
      <c r="AC64" s="0" t="e">
        <f>+#REF!+#REF!</f>
        <v>#REF!</v>
      </c>
      <c r="AD64" s="0" t="e">
        <f>+#REF!+#REF!</f>
        <v>#REF!</v>
      </c>
      <c r="AE64" s="0" t="e">
        <f>+#REF!+#REF!</f>
        <v>#REF!</v>
      </c>
      <c r="AF64" s="0" t="e">
        <f>+#REF!+#REF!</f>
        <v>#REF!</v>
      </c>
      <c r="AG64" s="0" t="e">
        <f>+#REF!+#REF!</f>
        <v>#REF!</v>
      </c>
      <c r="AH64" s="0" t="e">
        <f>+#REF!+#REF!</f>
        <v>#REF!</v>
      </c>
      <c r="AI64" s="0" t="e">
        <f>+#REF!+#REF!</f>
        <v>#REF!</v>
      </c>
      <c r="AJ64" s="0" t="e">
        <f>+#REF!+#REF!</f>
        <v>#REF!</v>
      </c>
      <c r="AK64" s="0" t="e">
        <f>+#REF!+#REF!</f>
        <v>#REF!</v>
      </c>
      <c r="AL64" s="0" t="e">
        <f>+#REF!+#REF!</f>
        <v>#REF!</v>
      </c>
      <c r="AM64" s="0" t="e">
        <f>+#REF!+#REF!</f>
        <v>#REF!</v>
      </c>
      <c r="AN64" s="0" t="e">
        <f>+#REF!+#REF!</f>
        <v>#REF!</v>
      </c>
      <c r="AO64" s="0" t="e">
        <f>+#REF!+#REF!</f>
        <v>#REF!</v>
      </c>
      <c r="AP64" s="0" t="e">
        <f>+#REF!+#REF!</f>
        <v>#REF!</v>
      </c>
      <c r="AQ64" s="0" t="e">
        <f>+#REF!+#REF!</f>
        <v>#REF!</v>
      </c>
      <c r="AR64" s="0" t="e">
        <f>+#REF!+#REF!</f>
        <v>#REF!</v>
      </c>
      <c r="AS64" s="0" t="e">
        <f>+#REF!+#REF!</f>
        <v>#REF!</v>
      </c>
      <c r="AT64" s="0" t="e">
        <f>+#REF!+#REF!</f>
        <v>#REF!</v>
      </c>
      <c r="AU64" s="0" t="e">
        <f>+#REF!+#REF!</f>
        <v>#REF!</v>
      </c>
      <c r="AV64" s="0" t="e">
        <f>+#REF!+#REF!</f>
        <v>#REF!</v>
      </c>
      <c r="AW64" s="0" t="e">
        <f>+#REF!+#REF!</f>
        <v>#REF!</v>
      </c>
      <c r="AX64" s="0" t="e">
        <f>+#REF!+#REF!</f>
        <v>#REF!</v>
      </c>
      <c r="AY64" s="0" t="e">
        <f>+#REF!+#REF!</f>
        <v>#REF!</v>
      </c>
      <c r="AZ64" s="0" t="e">
        <f>+#REF!+#REF!</f>
        <v>#REF!</v>
      </c>
      <c r="BA64" s="0" t="e">
        <f>+#REF!+#REF!</f>
        <v>#REF!</v>
      </c>
      <c r="BB64" s="0" t="e">
        <f>+#REF!+#REF!</f>
        <v>#REF!</v>
      </c>
      <c r="BC64" s="0" t="e">
        <f>+#REF!+#REF!</f>
        <v>#REF!</v>
      </c>
      <c r="BD64" s="0" t="e">
        <f>+#REF!+#REF!</f>
        <v>#REF!</v>
      </c>
      <c r="BE64" s="0" t="e">
        <f>+#REF!+#REF!</f>
        <v>#REF!</v>
      </c>
      <c r="BF64" s="0" t="e">
        <f>+#REF!+#REF!</f>
        <v>#REF!</v>
      </c>
      <c r="BG64" s="0" t="e">
        <f>+#REF!+#REF!</f>
        <v>#REF!</v>
      </c>
      <c r="BH64" s="0" t="e">
        <f>+#REF!+#REF!</f>
        <v>#REF!</v>
      </c>
      <c r="BI64" s="0" t="e">
        <f>+#REF!+#REF!</f>
        <v>#REF!</v>
      </c>
      <c r="BJ64" s="0" t="e">
        <f>+#REF!+#REF!</f>
        <v>#REF!</v>
      </c>
      <c r="BK64" s="0" t="e">
        <f>+#REF!+#REF!</f>
        <v>#REF!</v>
      </c>
      <c r="BL64" s="0" t="e">
        <f>+#REF!+#REF!</f>
        <v>#REF!</v>
      </c>
      <c r="BM64" s="0" t="e">
        <f>+#REF!+#REF!</f>
        <v>#REF!</v>
      </c>
      <c r="BN64" s="0" t="e">
        <f>+#REF!+#REF!</f>
        <v>#REF!</v>
      </c>
      <c r="BO64" s="0" t="e">
        <f>+#REF!+#REF!</f>
        <v>#REF!</v>
      </c>
      <c r="BP64" s="0" t="e">
        <f>+#REF!+#REF!</f>
        <v>#REF!</v>
      </c>
      <c r="BQ64" s="0" t="e">
        <f>+#REF!+#REF!</f>
        <v>#REF!</v>
      </c>
      <c r="BR64" s="0" t="e">
        <f>+#REF!+#REF!</f>
        <v>#REF!</v>
      </c>
      <c r="BS64" s="0" t="e">
        <f>+#REF!+#REF!</f>
        <v>#REF!</v>
      </c>
      <c r="BT64" s="0" t="e">
        <f>+#REF!+#REF!</f>
        <v>#REF!</v>
      </c>
      <c r="BU64" s="0" t="e">
        <f>+#REF!+#REF!</f>
        <v>#REF!</v>
      </c>
      <c r="BV64" s="0" t="e">
        <f>+#REF!+#REF!</f>
        <v>#REF!</v>
      </c>
      <c r="BW64" s="0" t="e">
        <f>+#REF!+#REF!</f>
        <v>#REF!</v>
      </c>
      <c r="BX64" s="0" t="e">
        <f>+#REF!+#REF!</f>
        <v>#REF!</v>
      </c>
      <c r="BY64" s="0" t="e">
        <f>+#REF!+#REF!</f>
        <v>#REF!</v>
      </c>
      <c r="BZ64" s="0" t="e">
        <f>+#REF!+#REF!</f>
        <v>#REF!</v>
      </c>
      <c r="CA64" s="0" t="e">
        <f>+#REF!+#REF!</f>
        <v>#REF!</v>
      </c>
      <c r="CB64" s="0" t="e">
        <f>+#REF!+#REF!</f>
        <v>#REF!</v>
      </c>
      <c r="CC64" s="0" t="e">
        <f>+#REF!+#REF!</f>
        <v>#REF!</v>
      </c>
      <c r="CD64" s="0" t="e">
        <f>+#REF!+#REF!</f>
        <v>#REF!</v>
      </c>
      <c r="CE64" s="0" t="e">
        <f>+#REF!+#REF!</f>
        <v>#REF!</v>
      </c>
      <c r="CF64" s="0" t="e">
        <f>+#REF!+#REF!</f>
        <v>#REF!</v>
      </c>
      <c r="CG64" s="0" t="e">
        <f>+#REF!+#REF!</f>
        <v>#REF!</v>
      </c>
      <c r="CH64" s="0" t="e">
        <f>+#REF!+#REF!</f>
        <v>#REF!</v>
      </c>
      <c r="CI64" s="0" t="e">
        <f>+#REF!+#REF!</f>
        <v>#REF!</v>
      </c>
      <c r="CJ64" s="0" t="e">
        <f>+#REF!+#REF!</f>
        <v>#REF!</v>
      </c>
      <c r="CK64" s="0" t="e">
        <f>+#REF!+#REF!</f>
        <v>#REF!</v>
      </c>
      <c r="CL64" s="0" t="e">
        <f>+#REF!+#REF!</f>
        <v>#REF!</v>
      </c>
      <c r="CM64" s="0" t="e">
        <f>+#REF!+#REF!</f>
        <v>#REF!</v>
      </c>
      <c r="CN64" s="0" t="e">
        <f>+#REF!+#REF!</f>
        <v>#REF!</v>
      </c>
      <c r="CO64" s="0" t="e">
        <f>+#REF!+#REF!</f>
        <v>#REF!</v>
      </c>
      <c r="CP64" s="0" t="e">
        <f>+#REF!+#REF!</f>
        <v>#REF!</v>
      </c>
      <c r="CQ64" s="0" t="e">
        <f>+#REF!+#REF!</f>
        <v>#REF!</v>
      </c>
      <c r="CR64" s="0" t="e">
        <f>+#REF!+#REF!</f>
        <v>#REF!</v>
      </c>
      <c r="CS64" s="0" t="e">
        <f>+#REF!+#REF!</f>
        <v>#REF!</v>
      </c>
      <c r="CT64" s="0" t="e">
        <f>+#REF!+#REF!</f>
        <v>#REF!</v>
      </c>
      <c r="CU64" s="0" t="e">
        <f>+#REF!+#REF!</f>
        <v>#REF!</v>
      </c>
      <c r="CV64" s="0" t="e">
        <f>+#REF!+#REF!</f>
        <v>#REF!</v>
      </c>
      <c r="CW64" s="0" t="e">
        <f>+#REF!+#REF!</f>
        <v>#REF!</v>
      </c>
      <c r="CX64" s="0" t="e">
        <f>+#REF!+#REF!</f>
        <v>#REF!</v>
      </c>
      <c r="CY64" s="0" t="e">
        <f>+#REF!+#REF!</f>
        <v>#REF!</v>
      </c>
      <c r="CZ64" s="0" t="e">
        <f>+#REF!+#REF!</f>
        <v>#REF!</v>
      </c>
      <c r="DA64" s="0" t="e">
        <f>+#REF!+#REF!</f>
        <v>#REF!</v>
      </c>
      <c r="DB64" s="0" t="e">
        <f>+#REF!+#REF!</f>
        <v>#REF!</v>
      </c>
      <c r="DC64" s="0" t="e">
        <f>+#REF!+#REF!</f>
        <v>#REF!</v>
      </c>
      <c r="DD64" s="0" t="e">
        <f>+#REF!+#REF!</f>
        <v>#REF!</v>
      </c>
      <c r="DE64" s="0" t="e">
        <f>+#REF!+#REF!</f>
        <v>#REF!</v>
      </c>
      <c r="DF64" s="0" t="e">
        <f>+#REF!+#REF!</f>
        <v>#REF!</v>
      </c>
      <c r="DG64" s="0" t="e">
        <f>+#REF!+#REF!</f>
        <v>#REF!</v>
      </c>
      <c r="DH64" s="0" t="e">
        <f>+#REF!+#REF!</f>
        <v>#REF!</v>
      </c>
      <c r="DI64" s="0" t="e">
        <f>+#REF!+#REF!</f>
        <v>#REF!</v>
      </c>
      <c r="DJ64" s="0" t="e">
        <f>+#REF!+#REF!</f>
        <v>#REF!</v>
      </c>
      <c r="DK64" s="0" t="e">
        <f>+#REF!+#REF!</f>
        <v>#REF!</v>
      </c>
      <c r="DL64" s="0" t="e">
        <f>+#REF!+#REF!</f>
        <v>#REF!</v>
      </c>
      <c r="DM64" s="0" t="e">
        <f>+#REF!+#REF!</f>
        <v>#REF!</v>
      </c>
      <c r="DN64" s="0" t="e">
        <f>+#REF!+#REF!</f>
        <v>#REF!</v>
      </c>
      <c r="DO64" s="0" t="e">
        <f>+#REF!+#REF!</f>
        <v>#REF!</v>
      </c>
      <c r="DP64" s="0" t="e">
        <f>+#REF!+#REF!</f>
        <v>#REF!</v>
      </c>
      <c r="DQ64" s="0" t="e">
        <f>+#REF!+#REF!</f>
        <v>#REF!</v>
      </c>
      <c r="DR64" s="0" t="e">
        <f>+#REF!+#REF!</f>
        <v>#REF!</v>
      </c>
      <c r="DS64" s="0" t="e">
        <f>+#REF!+#REF!</f>
        <v>#REF!</v>
      </c>
      <c r="DT64" s="0" t="e">
        <f>+#REF!+#REF!</f>
        <v>#REF!</v>
      </c>
      <c r="DU64" s="0" t="e">
        <f>+#REF!+#REF!</f>
        <v>#REF!</v>
      </c>
      <c r="DV64" s="0" t="e">
        <f>+#REF!+#REF!</f>
        <v>#REF!</v>
      </c>
      <c r="DW64" s="0" t="e">
        <f>+#REF!+#REF!</f>
        <v>#REF!</v>
      </c>
      <c r="DX64" s="0" t="e">
        <f>+#REF!+#REF!</f>
        <v>#REF!</v>
      </c>
      <c r="DY64" s="0" t="e">
        <f>+#REF!+#REF!</f>
        <v>#REF!</v>
      </c>
      <c r="DZ64" s="0" t="e">
        <f>+#REF!+#REF!</f>
        <v>#REF!</v>
      </c>
      <c r="EA64" s="0" t="e">
        <f>+#REF!+#REF!</f>
        <v>#REF!</v>
      </c>
      <c r="EB64" s="0" t="e">
        <f>+#REF!+#REF!</f>
        <v>#REF!</v>
      </c>
      <c r="EC64" s="0" t="e">
        <f>+#REF!+#REF!</f>
        <v>#REF!</v>
      </c>
      <c r="ED64" s="0" t="e">
        <f>+#REF!+#REF!</f>
        <v>#REF!</v>
      </c>
      <c r="EE64" s="0" t="e">
        <f>+#REF!+#REF!</f>
        <v>#REF!</v>
      </c>
      <c r="EF64" s="0" t="e">
        <f>+#REF!+#REF!</f>
        <v>#REF!</v>
      </c>
      <c r="EG64" s="0" t="e">
        <f>+#REF!+#REF!</f>
        <v>#REF!</v>
      </c>
      <c r="EH64" s="0" t="e">
        <f>+#REF!+#REF!</f>
        <v>#REF!</v>
      </c>
      <c r="EI64" s="0" t="e">
        <f>+#REF!+#REF!</f>
        <v>#REF!</v>
      </c>
      <c r="EJ64" s="0" t="e">
        <f>+#REF!+#REF!</f>
        <v>#REF!</v>
      </c>
      <c r="EK64" s="0" t="e">
        <f>+#REF!+#REF!</f>
        <v>#REF!</v>
      </c>
      <c r="EL64" s="0" t="e">
        <f>+#REF!+#REF!</f>
        <v>#REF!</v>
      </c>
      <c r="EM64" s="0" t="e">
        <f>+#REF!+#REF!</f>
        <v>#REF!</v>
      </c>
      <c r="EN64" s="0" t="e">
        <f>+#REF!+#REF!</f>
        <v>#REF!</v>
      </c>
      <c r="EO64" s="0" t="e">
        <f>+#REF!+#REF!</f>
        <v>#REF!</v>
      </c>
      <c r="EP64" s="0" t="e">
        <f>+#REF!+#REF!</f>
        <v>#REF!</v>
      </c>
      <c r="EQ64" s="0" t="e">
        <f>+#REF!+#REF!</f>
        <v>#REF!</v>
      </c>
      <c r="ER64" s="0" t="e">
        <f>+#REF!+#REF!</f>
        <v>#REF!</v>
      </c>
      <c r="ES64" s="0" t="e">
        <f>+#REF!+#REF!</f>
        <v>#REF!</v>
      </c>
      <c r="ET64" s="0" t="e">
        <f>+#REF!+#REF!</f>
        <v>#REF!</v>
      </c>
      <c r="EU64" s="0" t="e">
        <f>+#REF!+#REF!</f>
        <v>#REF!</v>
      </c>
      <c r="EV64" s="0" t="e">
        <f>+#REF!+#REF!</f>
        <v>#REF!</v>
      </c>
      <c r="EW64" s="0" t="e">
        <f>+#REF!+#REF!</f>
        <v>#REF!</v>
      </c>
      <c r="EX64" s="0" t="e">
        <f>+#REF!+#REF!</f>
        <v>#REF!</v>
      </c>
      <c r="EY64" s="0" t="e">
        <f>+#REF!+#REF!</f>
        <v>#REF!</v>
      </c>
      <c r="EZ64" s="0" t="e">
        <f>+#REF!+#REF!</f>
        <v>#REF!</v>
      </c>
      <c r="FA64" s="0" t="e">
        <f>+#REF!+#REF!</f>
        <v>#REF!</v>
      </c>
      <c r="FB64" s="0" t="e">
        <f>+#REF!+#REF!</f>
        <v>#REF!</v>
      </c>
      <c r="FC64" s="0" t="e">
        <f>+#REF!+#REF!</f>
        <v>#REF!</v>
      </c>
      <c r="FD64" s="0" t="e">
        <f>+#REF!+#REF!</f>
        <v>#REF!</v>
      </c>
      <c r="FE64" s="0" t="e">
        <f>+#REF!+#REF!</f>
        <v>#REF!</v>
      </c>
    </row>
    <row customFormat="1" ht="13.199999999999999" customHeight="1" r="65" s="0">
      <c r="A65" s="0">
        <v>305</v>
      </c>
      <c r="B65" s="0" t="s">
        <v>132</v>
      </c>
      <c r="C65" s="0">
        <v>181</v>
      </c>
      <c r="D65" s="0" t="s">
        <v>140</v>
      </c>
      <c r="F65" s="0" t="e">
        <f>+#REF!+#REF!</f>
        <v>#REF!</v>
      </c>
      <c r="G65" s="0" t="e">
        <f>+#REF!+#REF!</f>
        <v>#REF!</v>
      </c>
      <c r="H65" s="0" t="e">
        <f>+#REF!+#REF!</f>
        <v>#REF!</v>
      </c>
      <c r="I65" s="0" t="e">
        <f>+#REF!+#REF!</f>
        <v>#REF!</v>
      </c>
      <c r="J65" s="0" t="e">
        <f>+#REF!+#REF!</f>
        <v>#REF!</v>
      </c>
      <c r="K65" s="0" t="e">
        <f>+#REF!+#REF!</f>
        <v>#REF!</v>
      </c>
      <c r="L65" s="0" t="e">
        <f>+#REF!+#REF!</f>
        <v>#REF!</v>
      </c>
      <c r="M65" s="0" t="e">
        <f>+#REF!+#REF!</f>
        <v>#REF!</v>
      </c>
      <c r="N65" s="0" t="e">
        <f>+#REF!+#REF!</f>
        <v>#REF!</v>
      </c>
      <c r="O65" s="0" t="e">
        <f>+#REF!+#REF!</f>
        <v>#REF!</v>
      </c>
      <c r="P65" s="0" t="e">
        <f>+#REF!+#REF!</f>
        <v>#REF!</v>
      </c>
      <c r="Q65" s="0" t="e">
        <f>+#REF!+#REF!</f>
        <v>#REF!</v>
      </c>
      <c r="R65" s="0" t="e">
        <f>+#REF!+#REF!</f>
        <v>#REF!</v>
      </c>
      <c r="S65" s="0" t="e">
        <f>+#REF!+#REF!</f>
        <v>#REF!</v>
      </c>
      <c r="T65" s="0" t="e">
        <f>+#REF!+#REF!</f>
        <v>#REF!</v>
      </c>
      <c r="U65" s="0" t="e">
        <f>+#REF!+#REF!</f>
        <v>#REF!</v>
      </c>
      <c r="V65" s="0" t="e">
        <f>+#REF!+#REF!</f>
        <v>#REF!</v>
      </c>
      <c r="W65" s="0" t="e">
        <f>+#REF!+#REF!</f>
        <v>#REF!</v>
      </c>
      <c r="X65" s="0" t="e">
        <f>+#REF!+#REF!</f>
        <v>#REF!</v>
      </c>
      <c r="Y65" s="0" t="e">
        <f>+#REF!+#REF!</f>
        <v>#REF!</v>
      </c>
      <c r="Z65" s="0" t="e">
        <f>+#REF!+#REF!</f>
        <v>#REF!</v>
      </c>
      <c r="AA65" s="0" t="e">
        <f>+#REF!+#REF!</f>
        <v>#REF!</v>
      </c>
      <c r="AB65" s="0" t="e">
        <f>+#REF!+#REF!</f>
        <v>#REF!</v>
      </c>
      <c r="AC65" s="0" t="e">
        <f>+#REF!+#REF!</f>
        <v>#REF!</v>
      </c>
      <c r="AD65" s="0" t="e">
        <f>+#REF!+#REF!</f>
        <v>#REF!</v>
      </c>
      <c r="AE65" s="0" t="e">
        <f>+#REF!+#REF!</f>
        <v>#REF!</v>
      </c>
      <c r="AF65" s="0" t="e">
        <f>+#REF!+#REF!</f>
        <v>#REF!</v>
      </c>
      <c r="AG65" s="0" t="e">
        <f>+#REF!+#REF!</f>
        <v>#REF!</v>
      </c>
      <c r="AH65" s="0" t="e">
        <f>+#REF!+#REF!</f>
        <v>#REF!</v>
      </c>
      <c r="AI65" s="0" t="e">
        <f>+#REF!+#REF!</f>
        <v>#REF!</v>
      </c>
      <c r="AJ65" s="0" t="e">
        <f>+#REF!+#REF!</f>
        <v>#REF!</v>
      </c>
      <c r="AK65" s="0" t="e">
        <f>+#REF!+#REF!</f>
        <v>#REF!</v>
      </c>
      <c r="AL65" s="0" t="e">
        <f>+#REF!+#REF!</f>
        <v>#REF!</v>
      </c>
      <c r="AM65" s="0" t="e">
        <f>+#REF!+#REF!</f>
        <v>#REF!</v>
      </c>
      <c r="AN65" s="0" t="e">
        <f>+#REF!+#REF!</f>
        <v>#REF!</v>
      </c>
      <c r="AO65" s="0" t="e">
        <f>+#REF!+#REF!</f>
        <v>#REF!</v>
      </c>
      <c r="AP65" s="0" t="e">
        <f>+#REF!+#REF!</f>
        <v>#REF!</v>
      </c>
      <c r="AQ65" s="0" t="e">
        <f>+#REF!+#REF!</f>
        <v>#REF!</v>
      </c>
      <c r="AR65" s="0" t="e">
        <f>+#REF!+#REF!</f>
        <v>#REF!</v>
      </c>
      <c r="AS65" s="0" t="e">
        <f>+#REF!+#REF!</f>
        <v>#REF!</v>
      </c>
      <c r="AT65" s="0" t="e">
        <f>+#REF!+#REF!</f>
        <v>#REF!</v>
      </c>
      <c r="AU65" s="0" t="e">
        <f>+#REF!+#REF!</f>
        <v>#REF!</v>
      </c>
      <c r="AV65" s="0" t="e">
        <f>+#REF!+#REF!</f>
        <v>#REF!</v>
      </c>
      <c r="AW65" s="0" t="e">
        <f>+#REF!+#REF!</f>
        <v>#REF!</v>
      </c>
      <c r="AX65" s="0" t="e">
        <f>+#REF!+#REF!</f>
        <v>#REF!</v>
      </c>
      <c r="AY65" s="0" t="e">
        <f>+#REF!+#REF!</f>
        <v>#REF!</v>
      </c>
      <c r="AZ65" s="0" t="e">
        <f>+#REF!+#REF!</f>
        <v>#REF!</v>
      </c>
      <c r="BA65" s="0" t="e">
        <f>+#REF!+#REF!</f>
        <v>#REF!</v>
      </c>
      <c r="BB65" s="0" t="e">
        <f>+#REF!+#REF!</f>
        <v>#REF!</v>
      </c>
      <c r="BC65" s="0" t="e">
        <f>+#REF!+#REF!</f>
        <v>#REF!</v>
      </c>
      <c r="BD65" s="0" t="e">
        <f>+#REF!+#REF!</f>
        <v>#REF!</v>
      </c>
      <c r="BE65" s="0" t="e">
        <f>+#REF!+#REF!</f>
        <v>#REF!</v>
      </c>
      <c r="BF65" s="0" t="e">
        <f>+#REF!+#REF!</f>
        <v>#REF!</v>
      </c>
      <c r="BG65" s="0" t="e">
        <f>+#REF!+#REF!</f>
        <v>#REF!</v>
      </c>
      <c r="BH65" s="0" t="e">
        <f>+#REF!+#REF!</f>
        <v>#REF!</v>
      </c>
      <c r="BI65" s="0" t="e">
        <f>+#REF!+#REF!</f>
        <v>#REF!</v>
      </c>
      <c r="BJ65" s="0" t="e">
        <f>+#REF!+#REF!</f>
        <v>#REF!</v>
      </c>
      <c r="BK65" s="0" t="e">
        <f>+#REF!+#REF!</f>
        <v>#REF!</v>
      </c>
      <c r="BL65" s="0" t="e">
        <f>+#REF!+#REF!</f>
        <v>#REF!</v>
      </c>
      <c r="BM65" s="0" t="e">
        <f>+#REF!+#REF!</f>
        <v>#REF!</v>
      </c>
      <c r="BN65" s="0" t="e">
        <f>+#REF!+#REF!</f>
        <v>#REF!</v>
      </c>
      <c r="BO65" s="0" t="e">
        <f>+#REF!+#REF!</f>
        <v>#REF!</v>
      </c>
      <c r="BP65" s="0" t="e">
        <f>+#REF!+#REF!</f>
        <v>#REF!</v>
      </c>
      <c r="BQ65" s="0" t="e">
        <f>+#REF!+#REF!</f>
        <v>#REF!</v>
      </c>
      <c r="BR65" s="0" t="e">
        <f>+#REF!+#REF!</f>
        <v>#REF!</v>
      </c>
      <c r="BS65" s="0" t="e">
        <f>+#REF!+#REF!</f>
        <v>#REF!</v>
      </c>
      <c r="BT65" s="0" t="e">
        <f>+#REF!+#REF!</f>
        <v>#REF!</v>
      </c>
      <c r="BU65" s="0" t="e">
        <f>+#REF!+#REF!</f>
        <v>#REF!</v>
      </c>
      <c r="BV65" s="0" t="e">
        <f>+#REF!+#REF!</f>
        <v>#REF!</v>
      </c>
      <c r="BW65" s="0" t="e">
        <f>+#REF!+#REF!</f>
        <v>#REF!</v>
      </c>
      <c r="BX65" s="0" t="e">
        <f>+#REF!+#REF!</f>
        <v>#REF!</v>
      </c>
      <c r="BY65" s="0" t="e">
        <f>+#REF!+#REF!</f>
        <v>#REF!</v>
      </c>
      <c r="BZ65" s="0" t="e">
        <f>+#REF!+#REF!</f>
        <v>#REF!</v>
      </c>
      <c r="CA65" s="0" t="e">
        <f>+#REF!+#REF!</f>
        <v>#REF!</v>
      </c>
      <c r="CB65" s="0" t="e">
        <f>+#REF!+#REF!</f>
        <v>#REF!</v>
      </c>
      <c r="CC65" s="0" t="e">
        <f>+#REF!+#REF!</f>
        <v>#REF!</v>
      </c>
      <c r="CD65" s="0" t="e">
        <f>+#REF!+#REF!</f>
        <v>#REF!</v>
      </c>
      <c r="CE65" s="0" t="e">
        <f>+#REF!+#REF!</f>
        <v>#REF!</v>
      </c>
      <c r="CF65" s="0" t="e">
        <f>+#REF!+#REF!</f>
        <v>#REF!</v>
      </c>
      <c r="CG65" s="0" t="e">
        <f>+#REF!+#REF!</f>
        <v>#REF!</v>
      </c>
      <c r="CH65" s="0" t="e">
        <f>+#REF!+#REF!</f>
        <v>#REF!</v>
      </c>
      <c r="CI65" s="0" t="e">
        <f>+#REF!+#REF!</f>
        <v>#REF!</v>
      </c>
      <c r="CJ65" s="0" t="e">
        <f>+#REF!+#REF!</f>
        <v>#REF!</v>
      </c>
      <c r="CK65" s="0" t="e">
        <f>+#REF!+#REF!</f>
        <v>#REF!</v>
      </c>
      <c r="CL65" s="0" t="e">
        <f>+#REF!+#REF!</f>
        <v>#REF!</v>
      </c>
      <c r="CM65" s="0" t="e">
        <f>+#REF!+#REF!</f>
        <v>#REF!</v>
      </c>
      <c r="CN65" s="0" t="e">
        <f>+#REF!+#REF!</f>
        <v>#REF!</v>
      </c>
      <c r="CO65" s="0" t="e">
        <f>+#REF!+#REF!</f>
        <v>#REF!</v>
      </c>
      <c r="CP65" s="0" t="e">
        <f>+#REF!+#REF!</f>
        <v>#REF!</v>
      </c>
      <c r="CQ65" s="0" t="e">
        <f>+#REF!+#REF!</f>
        <v>#REF!</v>
      </c>
      <c r="CR65" s="0" t="e">
        <f>+#REF!+#REF!</f>
        <v>#REF!</v>
      </c>
      <c r="CS65" s="0" t="e">
        <f>+#REF!+#REF!</f>
        <v>#REF!</v>
      </c>
      <c r="CT65" s="0" t="e">
        <f>+#REF!+#REF!</f>
        <v>#REF!</v>
      </c>
      <c r="CU65" s="0" t="e">
        <f>+#REF!+#REF!</f>
        <v>#REF!</v>
      </c>
      <c r="CV65" s="0" t="e">
        <f>+#REF!+#REF!</f>
        <v>#REF!</v>
      </c>
      <c r="CW65" s="0" t="e">
        <f>+#REF!+#REF!</f>
        <v>#REF!</v>
      </c>
      <c r="CX65" s="0" t="e">
        <f>+#REF!+#REF!</f>
        <v>#REF!</v>
      </c>
      <c r="CY65" s="0" t="e">
        <f>+#REF!+#REF!</f>
        <v>#REF!</v>
      </c>
      <c r="CZ65" s="0" t="e">
        <f>+#REF!+#REF!</f>
        <v>#REF!</v>
      </c>
      <c r="DA65" s="0" t="e">
        <f>+#REF!+#REF!</f>
        <v>#REF!</v>
      </c>
      <c r="DB65" s="0" t="e">
        <f>+#REF!+#REF!</f>
        <v>#REF!</v>
      </c>
      <c r="DC65" s="0" t="e">
        <f>+#REF!+#REF!</f>
        <v>#REF!</v>
      </c>
      <c r="DD65" s="0" t="e">
        <f>+#REF!+#REF!</f>
        <v>#REF!</v>
      </c>
      <c r="DE65" s="0" t="e">
        <f>+#REF!+#REF!</f>
        <v>#REF!</v>
      </c>
      <c r="DF65" s="0" t="e">
        <f>+#REF!+#REF!</f>
        <v>#REF!</v>
      </c>
      <c r="DG65" s="0" t="e">
        <f>+#REF!+#REF!</f>
        <v>#REF!</v>
      </c>
      <c r="DH65" s="0" t="e">
        <f>+#REF!+#REF!</f>
        <v>#REF!</v>
      </c>
      <c r="DI65" s="0" t="e">
        <f>+#REF!+#REF!</f>
        <v>#REF!</v>
      </c>
      <c r="DJ65" s="0" t="e">
        <f>+#REF!+#REF!</f>
        <v>#REF!</v>
      </c>
      <c r="DK65" s="0" t="e">
        <f>+#REF!+#REF!</f>
        <v>#REF!</v>
      </c>
      <c r="DL65" s="0" t="e">
        <f>+#REF!+#REF!</f>
        <v>#REF!</v>
      </c>
      <c r="DM65" s="0" t="e">
        <f>+#REF!+#REF!</f>
        <v>#REF!</v>
      </c>
      <c r="DN65" s="0" t="e">
        <f>+#REF!+#REF!</f>
        <v>#REF!</v>
      </c>
      <c r="DO65" s="0" t="e">
        <f>+#REF!+#REF!</f>
        <v>#REF!</v>
      </c>
      <c r="DP65" s="0" t="e">
        <f>+#REF!+#REF!</f>
        <v>#REF!</v>
      </c>
      <c r="DQ65" s="0" t="e">
        <f>+#REF!+#REF!</f>
        <v>#REF!</v>
      </c>
      <c r="DR65" s="0" t="e">
        <f>+#REF!+#REF!</f>
        <v>#REF!</v>
      </c>
      <c r="DS65" s="0" t="e">
        <f>+#REF!+#REF!</f>
        <v>#REF!</v>
      </c>
      <c r="DT65" s="0" t="e">
        <f>+#REF!+#REF!</f>
        <v>#REF!</v>
      </c>
      <c r="DU65" s="0" t="e">
        <f>+#REF!+#REF!</f>
        <v>#REF!</v>
      </c>
      <c r="DV65" s="0" t="e">
        <f>+#REF!+#REF!</f>
        <v>#REF!</v>
      </c>
      <c r="DW65" s="0" t="e">
        <f>+#REF!+#REF!</f>
        <v>#REF!</v>
      </c>
      <c r="DX65" s="0" t="e">
        <f>+#REF!+#REF!</f>
        <v>#REF!</v>
      </c>
      <c r="DY65" s="0" t="e">
        <f>+#REF!+#REF!</f>
        <v>#REF!</v>
      </c>
      <c r="DZ65" s="0" t="e">
        <f>+#REF!+#REF!</f>
        <v>#REF!</v>
      </c>
      <c r="EA65" s="0" t="e">
        <f>+#REF!+#REF!</f>
        <v>#REF!</v>
      </c>
      <c r="EB65" s="0" t="e">
        <f>+#REF!+#REF!</f>
        <v>#REF!</v>
      </c>
      <c r="EC65" s="0" t="e">
        <f>+#REF!+#REF!</f>
        <v>#REF!</v>
      </c>
      <c r="ED65" s="0" t="e">
        <f>+#REF!+#REF!</f>
        <v>#REF!</v>
      </c>
      <c r="EE65" s="0" t="e">
        <f>+#REF!+#REF!</f>
        <v>#REF!</v>
      </c>
      <c r="EF65" s="0" t="e">
        <f>+#REF!+#REF!</f>
        <v>#REF!</v>
      </c>
      <c r="EG65" s="0" t="e">
        <f>+#REF!+#REF!</f>
        <v>#REF!</v>
      </c>
      <c r="EH65" s="0" t="e">
        <f>+#REF!+#REF!</f>
        <v>#REF!</v>
      </c>
      <c r="EI65" s="0" t="e">
        <f>+#REF!+#REF!</f>
        <v>#REF!</v>
      </c>
      <c r="EJ65" s="0" t="e">
        <f>+#REF!+#REF!</f>
        <v>#REF!</v>
      </c>
      <c r="EK65" s="0" t="e">
        <f>+#REF!+#REF!</f>
        <v>#REF!</v>
      </c>
      <c r="EL65" s="0" t="e">
        <f>+#REF!+#REF!</f>
        <v>#REF!</v>
      </c>
      <c r="EM65" s="0" t="e">
        <f>+#REF!+#REF!</f>
        <v>#REF!</v>
      </c>
      <c r="EN65" s="0" t="e">
        <f>+#REF!+#REF!</f>
        <v>#REF!</v>
      </c>
      <c r="EO65" s="0" t="e">
        <f>+#REF!+#REF!</f>
        <v>#REF!</v>
      </c>
      <c r="EP65" s="0" t="e">
        <f>+#REF!+#REF!</f>
        <v>#REF!</v>
      </c>
      <c r="EQ65" s="0" t="e">
        <f>+#REF!+#REF!</f>
        <v>#REF!</v>
      </c>
      <c r="ER65" s="0" t="e">
        <f>+#REF!+#REF!</f>
        <v>#REF!</v>
      </c>
      <c r="ES65" s="0" t="e">
        <f>+#REF!+#REF!</f>
        <v>#REF!</v>
      </c>
      <c r="ET65" s="0" t="e">
        <f>+#REF!+#REF!</f>
        <v>#REF!</v>
      </c>
      <c r="EU65" s="0" t="e">
        <f>+#REF!+#REF!</f>
        <v>#REF!</v>
      </c>
      <c r="EV65" s="0" t="e">
        <f>+#REF!+#REF!</f>
        <v>#REF!</v>
      </c>
      <c r="EW65" s="0" t="e">
        <f>+#REF!+#REF!</f>
        <v>#REF!</v>
      </c>
      <c r="EX65" s="0" t="e">
        <f>+#REF!+#REF!</f>
        <v>#REF!</v>
      </c>
      <c r="EY65" s="0" t="e">
        <f>+#REF!+#REF!</f>
        <v>#REF!</v>
      </c>
      <c r="EZ65" s="0" t="e">
        <f>+#REF!+#REF!</f>
        <v>#REF!</v>
      </c>
      <c r="FA65" s="0" t="e">
        <f>+#REF!+#REF!</f>
        <v>#REF!</v>
      </c>
      <c r="FB65" s="0" t="e">
        <f>+#REF!+#REF!</f>
        <v>#REF!</v>
      </c>
      <c r="FC65" s="0" t="e">
        <f>+#REF!+#REF!</f>
        <v>#REF!</v>
      </c>
      <c r="FD65" s="0" t="e">
        <f>+#REF!+#REF!</f>
        <v>#REF!</v>
      </c>
      <c r="FE65" s="0" t="e">
        <f>+#REF!+#REF!</f>
        <v>#REF!</v>
      </c>
    </row>
    <row customFormat="1" ht="13.199999999999999" customHeight="1" r="66" s="0">
      <c r="A66" s="0">
        <v>305</v>
      </c>
      <c r="B66" s="0" t="s">
        <v>132</v>
      </c>
      <c r="C66" s="0">
        <v>182</v>
      </c>
      <c r="D66" s="0" t="s">
        <v>141</v>
      </c>
      <c r="F66" s="0" t="e">
        <f>+#REF!+#REF!</f>
        <v>#REF!</v>
      </c>
      <c r="G66" s="0" t="e">
        <f>+#REF!+#REF!</f>
        <v>#REF!</v>
      </c>
      <c r="H66" s="0" t="e">
        <f>+#REF!+#REF!</f>
        <v>#REF!</v>
      </c>
      <c r="I66" s="0" t="e">
        <f>+#REF!+#REF!</f>
        <v>#REF!</v>
      </c>
      <c r="J66" s="0" t="e">
        <f>+#REF!+#REF!</f>
        <v>#REF!</v>
      </c>
      <c r="K66" s="0" t="e">
        <f>+#REF!+#REF!</f>
        <v>#REF!</v>
      </c>
      <c r="L66" s="0" t="e">
        <f>+#REF!+#REF!</f>
        <v>#REF!</v>
      </c>
      <c r="M66" s="0" t="e">
        <f>+#REF!+#REF!</f>
        <v>#REF!</v>
      </c>
      <c r="N66" s="0" t="e">
        <f>+#REF!+#REF!</f>
        <v>#REF!</v>
      </c>
      <c r="O66" s="0" t="e">
        <f>+#REF!+#REF!</f>
        <v>#REF!</v>
      </c>
      <c r="P66" s="0" t="e">
        <f>+#REF!+#REF!</f>
        <v>#REF!</v>
      </c>
      <c r="Q66" s="0" t="e">
        <f>+#REF!+#REF!</f>
        <v>#REF!</v>
      </c>
      <c r="R66" s="0" t="e">
        <f>+#REF!+#REF!</f>
        <v>#REF!</v>
      </c>
      <c r="S66" s="0" t="e">
        <f>+#REF!+#REF!</f>
        <v>#REF!</v>
      </c>
      <c r="T66" s="0" t="e">
        <f>+#REF!+#REF!</f>
        <v>#REF!</v>
      </c>
      <c r="U66" s="0" t="e">
        <f>+#REF!+#REF!</f>
        <v>#REF!</v>
      </c>
      <c r="V66" s="0" t="e">
        <f>+#REF!+#REF!</f>
        <v>#REF!</v>
      </c>
      <c r="W66" s="0" t="e">
        <f>+#REF!+#REF!</f>
        <v>#REF!</v>
      </c>
      <c r="X66" s="0" t="e">
        <f>+#REF!+#REF!</f>
        <v>#REF!</v>
      </c>
      <c r="Y66" s="0" t="e">
        <f>+#REF!+#REF!</f>
        <v>#REF!</v>
      </c>
      <c r="Z66" s="0" t="e">
        <f>+#REF!+#REF!</f>
        <v>#REF!</v>
      </c>
      <c r="AA66" s="0" t="e">
        <f>+#REF!+#REF!</f>
        <v>#REF!</v>
      </c>
      <c r="AB66" s="0" t="e">
        <f>+#REF!+#REF!</f>
        <v>#REF!</v>
      </c>
      <c r="AC66" s="0" t="e">
        <f>+#REF!+#REF!</f>
        <v>#REF!</v>
      </c>
      <c r="AD66" s="0" t="e">
        <f>+#REF!+#REF!</f>
        <v>#REF!</v>
      </c>
      <c r="AE66" s="0" t="e">
        <f>+#REF!+#REF!</f>
        <v>#REF!</v>
      </c>
      <c r="AF66" s="0" t="e">
        <f>+#REF!+#REF!</f>
        <v>#REF!</v>
      </c>
      <c r="AG66" s="0" t="e">
        <f>+#REF!+#REF!</f>
        <v>#REF!</v>
      </c>
      <c r="AH66" s="0" t="e">
        <f>+#REF!+#REF!</f>
        <v>#REF!</v>
      </c>
      <c r="AI66" s="0" t="e">
        <f>+#REF!+#REF!</f>
        <v>#REF!</v>
      </c>
      <c r="AJ66" s="0" t="e">
        <f>+#REF!+#REF!</f>
        <v>#REF!</v>
      </c>
      <c r="AK66" s="0" t="e">
        <f>+#REF!+#REF!</f>
        <v>#REF!</v>
      </c>
      <c r="AL66" s="0" t="e">
        <f>+#REF!+#REF!</f>
        <v>#REF!</v>
      </c>
      <c r="AM66" s="0" t="e">
        <f>+#REF!+#REF!</f>
        <v>#REF!</v>
      </c>
      <c r="AN66" s="0" t="e">
        <f>+#REF!+#REF!</f>
        <v>#REF!</v>
      </c>
      <c r="AO66" s="0" t="e">
        <f>+#REF!+#REF!</f>
        <v>#REF!</v>
      </c>
      <c r="AP66" s="0" t="e">
        <f>+#REF!+#REF!</f>
        <v>#REF!</v>
      </c>
      <c r="AQ66" s="0" t="e">
        <f>+#REF!+#REF!</f>
        <v>#REF!</v>
      </c>
      <c r="AR66" s="0" t="e">
        <f>+#REF!+#REF!</f>
        <v>#REF!</v>
      </c>
      <c r="AS66" s="0" t="e">
        <f>+#REF!+#REF!</f>
        <v>#REF!</v>
      </c>
      <c r="AT66" s="0" t="e">
        <f>+#REF!+#REF!</f>
        <v>#REF!</v>
      </c>
      <c r="AU66" s="0" t="e">
        <f>+#REF!+#REF!</f>
        <v>#REF!</v>
      </c>
      <c r="AV66" s="0" t="e">
        <f>+#REF!+#REF!</f>
        <v>#REF!</v>
      </c>
      <c r="AW66" s="0" t="e">
        <f>+#REF!+#REF!</f>
        <v>#REF!</v>
      </c>
      <c r="AX66" s="0" t="e">
        <f>+#REF!+#REF!</f>
        <v>#REF!</v>
      </c>
      <c r="AY66" s="0" t="e">
        <f>+#REF!+#REF!</f>
        <v>#REF!</v>
      </c>
      <c r="AZ66" s="0" t="e">
        <f>+#REF!+#REF!</f>
        <v>#REF!</v>
      </c>
      <c r="BA66" s="0" t="e">
        <f>+#REF!+#REF!</f>
        <v>#REF!</v>
      </c>
      <c r="BB66" s="0" t="e">
        <f>+#REF!+#REF!</f>
        <v>#REF!</v>
      </c>
      <c r="BC66" s="0" t="e">
        <f>+#REF!+#REF!</f>
        <v>#REF!</v>
      </c>
      <c r="BD66" s="0" t="e">
        <f>+#REF!+#REF!</f>
        <v>#REF!</v>
      </c>
      <c r="BE66" s="0" t="e">
        <f>+#REF!+#REF!</f>
        <v>#REF!</v>
      </c>
      <c r="BF66" s="0" t="e">
        <f>+#REF!+#REF!</f>
        <v>#REF!</v>
      </c>
      <c r="BG66" s="0" t="e">
        <f>+#REF!+#REF!</f>
        <v>#REF!</v>
      </c>
      <c r="BH66" s="0" t="e">
        <f>+#REF!+#REF!</f>
        <v>#REF!</v>
      </c>
      <c r="BI66" s="0" t="e">
        <f>+#REF!+#REF!</f>
        <v>#REF!</v>
      </c>
      <c r="BJ66" s="0" t="e">
        <f>+#REF!+#REF!</f>
        <v>#REF!</v>
      </c>
      <c r="BK66" s="0" t="e">
        <f>+#REF!+#REF!</f>
        <v>#REF!</v>
      </c>
      <c r="BL66" s="0" t="e">
        <f>+#REF!+#REF!</f>
        <v>#REF!</v>
      </c>
      <c r="BM66" s="0" t="e">
        <f>+#REF!+#REF!</f>
        <v>#REF!</v>
      </c>
      <c r="BN66" s="0" t="e">
        <f>+#REF!+#REF!</f>
        <v>#REF!</v>
      </c>
      <c r="BO66" s="0" t="e">
        <f>+#REF!+#REF!</f>
        <v>#REF!</v>
      </c>
      <c r="BP66" s="0" t="e">
        <f>+#REF!+#REF!</f>
        <v>#REF!</v>
      </c>
      <c r="BQ66" s="0" t="e">
        <f>+#REF!+#REF!</f>
        <v>#REF!</v>
      </c>
      <c r="BR66" s="0" t="e">
        <f>+#REF!+#REF!</f>
        <v>#REF!</v>
      </c>
      <c r="BS66" s="0" t="e">
        <f>+#REF!+#REF!</f>
        <v>#REF!</v>
      </c>
      <c r="BT66" s="0" t="e">
        <f>+#REF!+#REF!</f>
        <v>#REF!</v>
      </c>
      <c r="BU66" s="0" t="e">
        <f>+#REF!+#REF!</f>
        <v>#REF!</v>
      </c>
      <c r="BV66" s="0" t="e">
        <f>+#REF!+#REF!</f>
        <v>#REF!</v>
      </c>
      <c r="BW66" s="0" t="e">
        <f>+#REF!+#REF!</f>
        <v>#REF!</v>
      </c>
      <c r="BX66" s="0" t="e">
        <f>+#REF!+#REF!</f>
        <v>#REF!</v>
      </c>
      <c r="BY66" s="0" t="e">
        <f>+#REF!+#REF!</f>
        <v>#REF!</v>
      </c>
      <c r="BZ66" s="0" t="e">
        <f>+#REF!+#REF!</f>
        <v>#REF!</v>
      </c>
      <c r="CA66" s="0" t="e">
        <f>+#REF!+#REF!</f>
        <v>#REF!</v>
      </c>
      <c r="CB66" s="0" t="e">
        <f>+#REF!+#REF!</f>
        <v>#REF!</v>
      </c>
      <c r="CC66" s="0" t="e">
        <f>+#REF!+#REF!</f>
        <v>#REF!</v>
      </c>
      <c r="CD66" s="0" t="e">
        <f>+#REF!+#REF!</f>
        <v>#REF!</v>
      </c>
      <c r="CE66" s="0" t="e">
        <f>+#REF!+#REF!</f>
        <v>#REF!</v>
      </c>
      <c r="CF66" s="0" t="e">
        <f>+#REF!+#REF!</f>
        <v>#REF!</v>
      </c>
      <c r="CG66" s="0" t="e">
        <f>+#REF!+#REF!</f>
        <v>#REF!</v>
      </c>
      <c r="CH66" s="0" t="e">
        <f>+#REF!+#REF!</f>
        <v>#REF!</v>
      </c>
      <c r="CI66" s="0" t="e">
        <f>+#REF!+#REF!</f>
        <v>#REF!</v>
      </c>
      <c r="CJ66" s="0" t="e">
        <f>+#REF!+#REF!</f>
        <v>#REF!</v>
      </c>
      <c r="CK66" s="0" t="e">
        <f>+#REF!+#REF!</f>
        <v>#REF!</v>
      </c>
      <c r="CL66" s="0" t="e">
        <f>+#REF!+#REF!</f>
        <v>#REF!</v>
      </c>
      <c r="CM66" s="0" t="e">
        <f>+#REF!+#REF!</f>
        <v>#REF!</v>
      </c>
      <c r="CN66" s="0" t="e">
        <f>+#REF!+#REF!</f>
        <v>#REF!</v>
      </c>
      <c r="CO66" s="0" t="e">
        <f>+#REF!+#REF!</f>
        <v>#REF!</v>
      </c>
      <c r="CP66" s="0" t="e">
        <f>+#REF!+#REF!</f>
        <v>#REF!</v>
      </c>
      <c r="CQ66" s="0" t="e">
        <f>+#REF!+#REF!</f>
        <v>#REF!</v>
      </c>
      <c r="CR66" s="0" t="e">
        <f>+#REF!+#REF!</f>
        <v>#REF!</v>
      </c>
      <c r="CS66" s="0" t="e">
        <f>+#REF!+#REF!</f>
        <v>#REF!</v>
      </c>
      <c r="CT66" s="0" t="e">
        <f>+#REF!+#REF!</f>
        <v>#REF!</v>
      </c>
      <c r="CU66" s="0" t="e">
        <f>+#REF!+#REF!</f>
        <v>#REF!</v>
      </c>
      <c r="CV66" s="0" t="e">
        <f>+#REF!+#REF!</f>
        <v>#REF!</v>
      </c>
      <c r="CW66" s="0" t="e">
        <f>+#REF!+#REF!</f>
        <v>#REF!</v>
      </c>
      <c r="CX66" s="0" t="e">
        <f>+#REF!+#REF!</f>
        <v>#REF!</v>
      </c>
      <c r="CY66" s="0" t="e">
        <f>+#REF!+#REF!</f>
        <v>#REF!</v>
      </c>
      <c r="CZ66" s="0" t="e">
        <f>+#REF!+#REF!</f>
        <v>#REF!</v>
      </c>
      <c r="DA66" s="0" t="e">
        <f>+#REF!+#REF!</f>
        <v>#REF!</v>
      </c>
      <c r="DB66" s="0" t="e">
        <f>+#REF!+#REF!</f>
        <v>#REF!</v>
      </c>
      <c r="DC66" s="0" t="e">
        <f>+#REF!+#REF!</f>
        <v>#REF!</v>
      </c>
      <c r="DD66" s="0" t="e">
        <f>+#REF!+#REF!</f>
        <v>#REF!</v>
      </c>
      <c r="DE66" s="0" t="e">
        <f>+#REF!+#REF!</f>
        <v>#REF!</v>
      </c>
      <c r="DF66" s="0" t="e">
        <f>+#REF!+#REF!</f>
        <v>#REF!</v>
      </c>
      <c r="DG66" s="0" t="e">
        <f>+#REF!+#REF!</f>
        <v>#REF!</v>
      </c>
      <c r="DH66" s="0" t="e">
        <f>+#REF!+#REF!</f>
        <v>#REF!</v>
      </c>
      <c r="DI66" s="0" t="e">
        <f>+#REF!+#REF!</f>
        <v>#REF!</v>
      </c>
      <c r="DJ66" s="0" t="e">
        <f>+#REF!+#REF!</f>
        <v>#REF!</v>
      </c>
      <c r="DK66" s="0" t="e">
        <f>+#REF!+#REF!</f>
        <v>#REF!</v>
      </c>
      <c r="DL66" s="0" t="e">
        <f>+#REF!+#REF!</f>
        <v>#REF!</v>
      </c>
      <c r="DM66" s="0" t="e">
        <f>+#REF!+#REF!</f>
        <v>#REF!</v>
      </c>
      <c r="DN66" s="0" t="e">
        <f>+#REF!+#REF!</f>
        <v>#REF!</v>
      </c>
      <c r="DO66" s="0" t="e">
        <f>+#REF!+#REF!</f>
        <v>#REF!</v>
      </c>
      <c r="DP66" s="0" t="e">
        <f>+#REF!+#REF!</f>
        <v>#REF!</v>
      </c>
      <c r="DQ66" s="0" t="e">
        <f>+#REF!+#REF!</f>
        <v>#REF!</v>
      </c>
      <c r="DR66" s="0" t="e">
        <f>+#REF!+#REF!</f>
        <v>#REF!</v>
      </c>
      <c r="DS66" s="0" t="e">
        <f>+#REF!+#REF!</f>
        <v>#REF!</v>
      </c>
      <c r="DT66" s="0" t="e">
        <f>+#REF!+#REF!</f>
        <v>#REF!</v>
      </c>
      <c r="DU66" s="0" t="e">
        <f>+#REF!+#REF!</f>
        <v>#REF!</v>
      </c>
      <c r="DV66" s="0" t="e">
        <f>+#REF!+#REF!</f>
        <v>#REF!</v>
      </c>
      <c r="DW66" s="0" t="e">
        <f>+#REF!+#REF!</f>
        <v>#REF!</v>
      </c>
      <c r="DX66" s="0" t="e">
        <f>+#REF!+#REF!</f>
        <v>#REF!</v>
      </c>
      <c r="DY66" s="0" t="e">
        <f>+#REF!+#REF!</f>
        <v>#REF!</v>
      </c>
      <c r="DZ66" s="0" t="e">
        <f>+#REF!+#REF!</f>
        <v>#REF!</v>
      </c>
      <c r="EA66" s="0" t="e">
        <f>+#REF!+#REF!</f>
        <v>#REF!</v>
      </c>
      <c r="EB66" s="0" t="e">
        <f>+#REF!+#REF!</f>
        <v>#REF!</v>
      </c>
      <c r="EC66" s="0" t="e">
        <f>+#REF!+#REF!</f>
        <v>#REF!</v>
      </c>
      <c r="ED66" s="0" t="e">
        <f>+#REF!+#REF!</f>
        <v>#REF!</v>
      </c>
      <c r="EE66" s="0" t="e">
        <f>+#REF!+#REF!</f>
        <v>#REF!</v>
      </c>
      <c r="EF66" s="0" t="e">
        <f>+#REF!+#REF!</f>
        <v>#REF!</v>
      </c>
      <c r="EG66" s="0" t="e">
        <f>+#REF!+#REF!</f>
        <v>#REF!</v>
      </c>
      <c r="EH66" s="0" t="e">
        <f>+#REF!+#REF!</f>
        <v>#REF!</v>
      </c>
      <c r="EI66" s="0" t="e">
        <f>+#REF!+#REF!</f>
        <v>#REF!</v>
      </c>
      <c r="EJ66" s="0" t="e">
        <f>+#REF!+#REF!</f>
        <v>#REF!</v>
      </c>
      <c r="EK66" s="0" t="e">
        <f>+#REF!+#REF!</f>
        <v>#REF!</v>
      </c>
      <c r="EL66" s="0" t="e">
        <f>+#REF!+#REF!</f>
        <v>#REF!</v>
      </c>
      <c r="EM66" s="0" t="e">
        <f>+#REF!+#REF!</f>
        <v>#REF!</v>
      </c>
      <c r="EN66" s="0" t="e">
        <f>+#REF!+#REF!</f>
        <v>#REF!</v>
      </c>
      <c r="EO66" s="0" t="e">
        <f>+#REF!+#REF!</f>
        <v>#REF!</v>
      </c>
      <c r="EP66" s="0" t="e">
        <f>+#REF!+#REF!</f>
        <v>#REF!</v>
      </c>
      <c r="EQ66" s="0" t="e">
        <f>+#REF!+#REF!</f>
        <v>#REF!</v>
      </c>
      <c r="ER66" s="0" t="e">
        <f>+#REF!+#REF!</f>
        <v>#REF!</v>
      </c>
      <c r="ES66" s="0" t="e">
        <f>+#REF!+#REF!</f>
        <v>#REF!</v>
      </c>
      <c r="ET66" s="0" t="e">
        <f>+#REF!+#REF!</f>
        <v>#REF!</v>
      </c>
      <c r="EU66" s="0" t="e">
        <f>+#REF!+#REF!</f>
        <v>#REF!</v>
      </c>
      <c r="EV66" s="0" t="e">
        <f>+#REF!+#REF!</f>
        <v>#REF!</v>
      </c>
      <c r="EW66" s="0" t="e">
        <f>+#REF!+#REF!</f>
        <v>#REF!</v>
      </c>
      <c r="EX66" s="0" t="e">
        <f>+#REF!+#REF!</f>
        <v>#REF!</v>
      </c>
      <c r="EY66" s="0" t="e">
        <f>+#REF!+#REF!</f>
        <v>#REF!</v>
      </c>
      <c r="EZ66" s="0" t="e">
        <f>+#REF!+#REF!</f>
        <v>#REF!</v>
      </c>
      <c r="FA66" s="0" t="e">
        <f>+#REF!+#REF!</f>
        <v>#REF!</v>
      </c>
      <c r="FB66" s="0" t="e">
        <f>+#REF!+#REF!</f>
        <v>#REF!</v>
      </c>
      <c r="FC66" s="0" t="e">
        <f>+#REF!+#REF!</f>
        <v>#REF!</v>
      </c>
      <c r="FD66" s="0" t="e">
        <f>+#REF!+#REF!</f>
        <v>#REF!</v>
      </c>
      <c r="FE66" s="0" t="e">
        <f>+#REF!+#REF!</f>
        <v>#REF!</v>
      </c>
    </row>
    <row customFormat="1" ht="13.199999999999999" customHeight="1" r="67" s="0">
      <c r="A67" s="0">
        <v>305</v>
      </c>
      <c r="B67" s="0" t="s">
        <v>132</v>
      </c>
      <c r="C67" s="0">
        <v>184</v>
      </c>
      <c r="D67" s="0" t="s">
        <v>142</v>
      </c>
      <c r="E67" s="13"/>
      <c r="F67" s="0" t="e">
        <f>+#REF!+#REF!</f>
        <v>#REF!</v>
      </c>
      <c r="G67" s="0" t="e">
        <f>+#REF!+#REF!</f>
        <v>#REF!</v>
      </c>
      <c r="H67" s="0" t="e">
        <f>+#REF!+#REF!</f>
        <v>#REF!</v>
      </c>
      <c r="I67" s="0" t="e">
        <f>+#REF!+#REF!</f>
        <v>#REF!</v>
      </c>
      <c r="J67" s="0" t="e">
        <f>+#REF!+#REF!</f>
        <v>#REF!</v>
      </c>
      <c r="K67" s="0" t="e">
        <f>+#REF!+#REF!</f>
        <v>#REF!</v>
      </c>
      <c r="L67" s="0" t="e">
        <f>+#REF!+#REF!</f>
        <v>#REF!</v>
      </c>
      <c r="M67" s="0" t="e">
        <f>+#REF!+#REF!</f>
        <v>#REF!</v>
      </c>
      <c r="N67" s="0" t="e">
        <f>+#REF!+#REF!</f>
        <v>#REF!</v>
      </c>
      <c r="O67" s="0" t="e">
        <f>+#REF!+#REF!</f>
        <v>#REF!</v>
      </c>
      <c r="P67" s="0" t="e">
        <f>+#REF!+#REF!</f>
        <v>#REF!</v>
      </c>
      <c r="Q67" s="0" t="e">
        <f>+#REF!+#REF!</f>
        <v>#REF!</v>
      </c>
      <c r="R67" s="0" t="e">
        <f>+#REF!+#REF!</f>
        <v>#REF!</v>
      </c>
      <c r="S67" s="0" t="e">
        <f>+#REF!+#REF!</f>
        <v>#REF!</v>
      </c>
      <c r="T67" s="0" t="e">
        <f>+#REF!+#REF!</f>
        <v>#REF!</v>
      </c>
      <c r="U67" s="0" t="e">
        <f>+#REF!+#REF!</f>
        <v>#REF!</v>
      </c>
      <c r="V67" s="0" t="e">
        <f>+#REF!+#REF!</f>
        <v>#REF!</v>
      </c>
      <c r="W67" s="0" t="e">
        <f>+#REF!+#REF!</f>
        <v>#REF!</v>
      </c>
      <c r="X67" s="0" t="e">
        <f>+#REF!+#REF!</f>
        <v>#REF!</v>
      </c>
      <c r="Y67" s="0" t="e">
        <f>+#REF!+#REF!</f>
        <v>#REF!</v>
      </c>
      <c r="Z67" s="0" t="e">
        <f>+#REF!+#REF!</f>
        <v>#REF!</v>
      </c>
      <c r="AA67" s="0" t="e">
        <f>+#REF!+#REF!</f>
        <v>#REF!</v>
      </c>
      <c r="AB67" s="0" t="e">
        <f>+#REF!+#REF!</f>
        <v>#REF!</v>
      </c>
      <c r="AC67" s="0" t="e">
        <f>+#REF!+#REF!</f>
        <v>#REF!</v>
      </c>
      <c r="AD67" s="0" t="e">
        <f>+#REF!+#REF!</f>
        <v>#REF!</v>
      </c>
      <c r="AE67" s="0" t="e">
        <f>+#REF!+#REF!</f>
        <v>#REF!</v>
      </c>
      <c r="AF67" s="0" t="e">
        <f>+#REF!+#REF!</f>
        <v>#REF!</v>
      </c>
      <c r="AG67" s="0" t="e">
        <f>+#REF!+#REF!</f>
        <v>#REF!</v>
      </c>
      <c r="AH67" s="0" t="e">
        <f>+#REF!+#REF!</f>
        <v>#REF!</v>
      </c>
      <c r="AI67" s="0" t="e">
        <f>+#REF!+#REF!</f>
        <v>#REF!</v>
      </c>
      <c r="AJ67" s="0" t="e">
        <f>+#REF!+#REF!</f>
        <v>#REF!</v>
      </c>
      <c r="AK67" s="0" t="e">
        <f>+#REF!+#REF!</f>
        <v>#REF!</v>
      </c>
      <c r="AL67" s="0" t="e">
        <f>+#REF!+#REF!</f>
        <v>#REF!</v>
      </c>
      <c r="AM67" s="0" t="e">
        <f>+#REF!+#REF!</f>
        <v>#REF!</v>
      </c>
      <c r="AN67" s="0" t="e">
        <f>+#REF!+#REF!</f>
        <v>#REF!</v>
      </c>
      <c r="AO67" s="0" t="e">
        <f>+#REF!+#REF!</f>
        <v>#REF!</v>
      </c>
      <c r="AP67" s="0" t="e">
        <f>+#REF!+#REF!</f>
        <v>#REF!</v>
      </c>
      <c r="AQ67" s="0" t="e">
        <f>+#REF!+#REF!</f>
        <v>#REF!</v>
      </c>
      <c r="AR67" s="0" t="e">
        <f>+#REF!+#REF!</f>
        <v>#REF!</v>
      </c>
      <c r="AS67" s="0" t="e">
        <f>+#REF!+#REF!</f>
        <v>#REF!</v>
      </c>
      <c r="AT67" s="0" t="e">
        <f>+#REF!+#REF!</f>
        <v>#REF!</v>
      </c>
      <c r="AU67" s="0" t="e">
        <f>+#REF!+#REF!</f>
        <v>#REF!</v>
      </c>
      <c r="AV67" s="0" t="e">
        <f>+#REF!+#REF!</f>
        <v>#REF!</v>
      </c>
      <c r="AW67" s="0" t="e">
        <f>+#REF!+#REF!</f>
        <v>#REF!</v>
      </c>
      <c r="AX67" s="0" t="e">
        <f>+#REF!+#REF!</f>
        <v>#REF!</v>
      </c>
      <c r="AY67" s="0" t="e">
        <f>+#REF!+#REF!</f>
        <v>#REF!</v>
      </c>
      <c r="AZ67" s="0" t="e">
        <f>+#REF!+#REF!</f>
        <v>#REF!</v>
      </c>
      <c r="BA67" s="0" t="e">
        <f>+#REF!+#REF!</f>
        <v>#REF!</v>
      </c>
      <c r="BB67" s="0" t="e">
        <f>+#REF!+#REF!</f>
        <v>#REF!</v>
      </c>
      <c r="BC67" s="0" t="e">
        <f>+#REF!+#REF!</f>
        <v>#REF!</v>
      </c>
      <c r="BD67" s="0" t="e">
        <f>+#REF!+#REF!</f>
        <v>#REF!</v>
      </c>
      <c r="BE67" s="0" t="e">
        <f>+#REF!+#REF!</f>
        <v>#REF!</v>
      </c>
      <c r="BF67" s="0" t="e">
        <f>+#REF!+#REF!</f>
        <v>#REF!</v>
      </c>
      <c r="BG67" s="0" t="e">
        <f>+#REF!+#REF!</f>
        <v>#REF!</v>
      </c>
      <c r="BH67" s="0" t="e">
        <f>+#REF!+#REF!</f>
        <v>#REF!</v>
      </c>
      <c r="BI67" s="0" t="e">
        <f>+#REF!+#REF!</f>
        <v>#REF!</v>
      </c>
      <c r="BJ67" s="0" t="e">
        <f>+#REF!+#REF!</f>
        <v>#REF!</v>
      </c>
      <c r="BK67" s="0" t="e">
        <f>+#REF!+#REF!</f>
        <v>#REF!</v>
      </c>
      <c r="BL67" s="0" t="e">
        <f>+#REF!+#REF!</f>
        <v>#REF!</v>
      </c>
      <c r="BM67" s="0" t="e">
        <f>+#REF!+#REF!</f>
        <v>#REF!</v>
      </c>
      <c r="BN67" s="0" t="e">
        <f>+#REF!+#REF!</f>
        <v>#REF!</v>
      </c>
      <c r="BO67" s="0" t="e">
        <f>+#REF!+#REF!</f>
        <v>#REF!</v>
      </c>
      <c r="BP67" s="0" t="e">
        <f>+#REF!+#REF!</f>
        <v>#REF!</v>
      </c>
      <c r="BQ67" s="0" t="e">
        <f>+#REF!+#REF!</f>
        <v>#REF!</v>
      </c>
      <c r="BR67" s="0" t="e">
        <f>+#REF!+#REF!</f>
        <v>#REF!</v>
      </c>
      <c r="BS67" s="0" t="e">
        <f>+#REF!+#REF!</f>
        <v>#REF!</v>
      </c>
      <c r="BT67" s="0" t="e">
        <f>+#REF!+#REF!</f>
        <v>#REF!</v>
      </c>
      <c r="BU67" s="0" t="e">
        <f>+#REF!+#REF!</f>
        <v>#REF!</v>
      </c>
      <c r="BV67" s="0" t="e">
        <f>+#REF!+#REF!</f>
        <v>#REF!</v>
      </c>
      <c r="BW67" s="0" t="e">
        <f>+#REF!+#REF!</f>
        <v>#REF!</v>
      </c>
      <c r="BX67" s="0" t="e">
        <f>+#REF!+#REF!</f>
        <v>#REF!</v>
      </c>
      <c r="BY67" s="0" t="e">
        <f>+#REF!+#REF!</f>
        <v>#REF!</v>
      </c>
      <c r="BZ67" s="0" t="e">
        <f>+#REF!+#REF!</f>
        <v>#REF!</v>
      </c>
      <c r="CA67" s="0" t="e">
        <f>+#REF!+#REF!</f>
        <v>#REF!</v>
      </c>
      <c r="CB67" s="0" t="e">
        <f>+#REF!+#REF!</f>
        <v>#REF!</v>
      </c>
      <c r="CC67" s="0" t="e">
        <f>+#REF!+#REF!</f>
        <v>#REF!</v>
      </c>
      <c r="CD67" s="0" t="e">
        <f>+#REF!+#REF!</f>
        <v>#REF!</v>
      </c>
      <c r="CE67" s="0" t="e">
        <f>+#REF!+#REF!</f>
        <v>#REF!</v>
      </c>
      <c r="CF67" s="0" t="e">
        <f>+#REF!+#REF!</f>
        <v>#REF!</v>
      </c>
      <c r="CG67" s="0" t="e">
        <f>+#REF!+#REF!</f>
        <v>#REF!</v>
      </c>
      <c r="CH67" s="0" t="e">
        <f>+#REF!+#REF!</f>
        <v>#REF!</v>
      </c>
      <c r="CI67" s="0" t="e">
        <f>+#REF!+#REF!</f>
        <v>#REF!</v>
      </c>
      <c r="CJ67" s="0" t="e">
        <f>+#REF!+#REF!</f>
        <v>#REF!</v>
      </c>
      <c r="CK67" s="0" t="e">
        <f>+#REF!+#REF!</f>
        <v>#REF!</v>
      </c>
      <c r="CL67" s="0" t="e">
        <f>+#REF!+#REF!</f>
        <v>#REF!</v>
      </c>
      <c r="CM67" s="0" t="e">
        <f>+#REF!+#REF!</f>
        <v>#REF!</v>
      </c>
      <c r="CN67" s="0" t="e">
        <f>+#REF!+#REF!</f>
        <v>#REF!</v>
      </c>
      <c r="CO67" s="0" t="e">
        <f>+#REF!+#REF!</f>
        <v>#REF!</v>
      </c>
      <c r="CP67" s="0" t="e">
        <f>+#REF!+#REF!</f>
        <v>#REF!</v>
      </c>
      <c r="CQ67" s="0" t="e">
        <f>+#REF!+#REF!</f>
        <v>#REF!</v>
      </c>
      <c r="CR67" s="0" t="e">
        <f>+#REF!+#REF!</f>
        <v>#REF!</v>
      </c>
      <c r="CS67" s="0" t="e">
        <f>+#REF!+#REF!</f>
        <v>#REF!</v>
      </c>
      <c r="CT67" s="0" t="e">
        <f>+#REF!+#REF!</f>
        <v>#REF!</v>
      </c>
      <c r="CU67" s="0" t="e">
        <f>+#REF!+#REF!</f>
        <v>#REF!</v>
      </c>
      <c r="CV67" s="0" t="e">
        <f>+#REF!+#REF!</f>
        <v>#REF!</v>
      </c>
      <c r="CW67" s="0" t="e">
        <f>+#REF!+#REF!</f>
        <v>#REF!</v>
      </c>
      <c r="CX67" s="0" t="e">
        <f>+#REF!+#REF!</f>
        <v>#REF!</v>
      </c>
      <c r="CY67" s="0" t="e">
        <f>+#REF!+#REF!</f>
        <v>#REF!</v>
      </c>
      <c r="CZ67" s="0" t="e">
        <f>+#REF!+#REF!</f>
        <v>#REF!</v>
      </c>
      <c r="DA67" s="0" t="e">
        <f>+#REF!+#REF!</f>
        <v>#REF!</v>
      </c>
      <c r="DB67" s="0" t="e">
        <f>+#REF!+#REF!</f>
        <v>#REF!</v>
      </c>
      <c r="DC67" s="0" t="e">
        <f>+#REF!+#REF!</f>
        <v>#REF!</v>
      </c>
      <c r="DD67" s="0" t="e">
        <f>+#REF!+#REF!</f>
        <v>#REF!</v>
      </c>
      <c r="DE67" s="0" t="e">
        <f>+#REF!+#REF!</f>
        <v>#REF!</v>
      </c>
      <c r="DF67" s="0" t="e">
        <f>+#REF!+#REF!</f>
        <v>#REF!</v>
      </c>
      <c r="DG67" s="0" t="e">
        <f>+#REF!+#REF!</f>
        <v>#REF!</v>
      </c>
      <c r="DH67" s="0" t="e">
        <f>+#REF!+#REF!</f>
        <v>#REF!</v>
      </c>
      <c r="DI67" s="0" t="e">
        <f>+#REF!+#REF!</f>
        <v>#REF!</v>
      </c>
      <c r="DJ67" s="0" t="e">
        <f>+#REF!+#REF!</f>
        <v>#REF!</v>
      </c>
      <c r="DK67" s="0" t="e">
        <f>+#REF!+#REF!</f>
        <v>#REF!</v>
      </c>
      <c r="DL67" s="0" t="e">
        <f>+#REF!+#REF!</f>
        <v>#REF!</v>
      </c>
      <c r="DM67" s="0" t="e">
        <f>+#REF!+#REF!</f>
        <v>#REF!</v>
      </c>
      <c r="DN67" s="0" t="e">
        <f>+#REF!+#REF!</f>
        <v>#REF!</v>
      </c>
      <c r="DO67" s="0" t="e">
        <f>+#REF!+#REF!</f>
        <v>#REF!</v>
      </c>
      <c r="DP67" s="0" t="e">
        <f>+#REF!+#REF!</f>
        <v>#REF!</v>
      </c>
      <c r="DQ67" s="0" t="e">
        <f>+#REF!+#REF!</f>
        <v>#REF!</v>
      </c>
      <c r="DR67" s="0" t="e">
        <f>+#REF!+#REF!</f>
        <v>#REF!</v>
      </c>
      <c r="DS67" s="0" t="e">
        <f>+#REF!+#REF!</f>
        <v>#REF!</v>
      </c>
      <c r="DT67" s="0" t="e">
        <f>+#REF!+#REF!</f>
        <v>#REF!</v>
      </c>
      <c r="DU67" s="0" t="e">
        <f>+#REF!+#REF!</f>
        <v>#REF!</v>
      </c>
      <c r="DV67" s="0" t="e">
        <f>+#REF!+#REF!</f>
        <v>#REF!</v>
      </c>
      <c r="DW67" s="0" t="e">
        <f>+#REF!+#REF!</f>
        <v>#REF!</v>
      </c>
      <c r="DX67" s="0" t="e">
        <f>+#REF!+#REF!</f>
        <v>#REF!</v>
      </c>
      <c r="DY67" s="0" t="e">
        <f>+#REF!+#REF!</f>
        <v>#REF!</v>
      </c>
      <c r="DZ67" s="0" t="e">
        <f>+#REF!+#REF!</f>
        <v>#REF!</v>
      </c>
      <c r="EA67" s="0" t="e">
        <f>+#REF!+#REF!</f>
        <v>#REF!</v>
      </c>
      <c r="EB67" s="0" t="e">
        <f>+#REF!+#REF!</f>
        <v>#REF!</v>
      </c>
      <c r="EC67" s="0" t="e">
        <f>+#REF!+#REF!</f>
        <v>#REF!</v>
      </c>
      <c r="ED67" s="0" t="e">
        <f>+#REF!+#REF!</f>
        <v>#REF!</v>
      </c>
      <c r="EE67" s="0" t="e">
        <f>+#REF!+#REF!</f>
        <v>#REF!</v>
      </c>
      <c r="EF67" s="0" t="e">
        <f>+#REF!+#REF!</f>
        <v>#REF!</v>
      </c>
      <c r="EG67" s="0" t="e">
        <f>+#REF!+#REF!</f>
        <v>#REF!</v>
      </c>
      <c r="EH67" s="0" t="e">
        <f>+#REF!+#REF!</f>
        <v>#REF!</v>
      </c>
      <c r="EI67" s="0" t="e">
        <f>+#REF!+#REF!</f>
        <v>#REF!</v>
      </c>
      <c r="EJ67" s="0" t="e">
        <f>+#REF!+#REF!</f>
        <v>#REF!</v>
      </c>
      <c r="EK67" s="0" t="e">
        <f>+#REF!+#REF!</f>
        <v>#REF!</v>
      </c>
      <c r="EL67" s="0" t="e">
        <f>+#REF!+#REF!</f>
        <v>#REF!</v>
      </c>
      <c r="EM67" s="0" t="e">
        <f>+#REF!+#REF!</f>
        <v>#REF!</v>
      </c>
      <c r="EN67" s="0" t="e">
        <f>+#REF!+#REF!</f>
        <v>#REF!</v>
      </c>
      <c r="EO67" s="0" t="e">
        <f>+#REF!+#REF!</f>
        <v>#REF!</v>
      </c>
      <c r="EP67" s="0" t="e">
        <f>+#REF!+#REF!</f>
        <v>#REF!</v>
      </c>
      <c r="EQ67" s="0" t="e">
        <f>+#REF!+#REF!</f>
        <v>#REF!</v>
      </c>
      <c r="ER67" s="0" t="e">
        <f>+#REF!+#REF!</f>
        <v>#REF!</v>
      </c>
      <c r="ES67" s="0" t="e">
        <f>+#REF!+#REF!</f>
        <v>#REF!</v>
      </c>
      <c r="ET67" s="0" t="e">
        <f>+#REF!+#REF!</f>
        <v>#REF!</v>
      </c>
      <c r="EU67" s="0" t="e">
        <f>+#REF!+#REF!</f>
        <v>#REF!</v>
      </c>
      <c r="EV67" s="0" t="e">
        <f>+#REF!+#REF!</f>
        <v>#REF!</v>
      </c>
      <c r="EW67" s="0" t="e">
        <f>+#REF!+#REF!</f>
        <v>#REF!</v>
      </c>
      <c r="EX67" s="0" t="e">
        <f>+#REF!+#REF!</f>
        <v>#REF!</v>
      </c>
      <c r="EY67" s="0" t="e">
        <f>+#REF!+#REF!</f>
        <v>#REF!</v>
      </c>
      <c r="EZ67" s="0" t="e">
        <f>+#REF!+#REF!</f>
        <v>#REF!</v>
      </c>
      <c r="FA67" s="0" t="e">
        <f>+#REF!+#REF!</f>
        <v>#REF!</v>
      </c>
      <c r="FB67" s="0" t="e">
        <f>+#REF!+#REF!</f>
        <v>#REF!</v>
      </c>
      <c r="FC67" s="0" t="e">
        <f>+#REF!+#REF!</f>
        <v>#REF!</v>
      </c>
      <c r="FD67" s="0" t="e">
        <f>+#REF!+#REF!</f>
        <v>#REF!</v>
      </c>
      <c r="FE67" s="0" t="e">
        <f>+#REF!+#REF!</f>
        <v>#REF!</v>
      </c>
    </row>
    <row customFormat="1" ht="13.199999999999999" customHeight="1" r="68" s="0">
      <c r="A68" s="0">
        <v>305</v>
      </c>
      <c r="B68" s="0" t="s">
        <v>132</v>
      </c>
      <c r="C68" s="0">
        <v>185</v>
      </c>
      <c r="D68" s="0" t="s">
        <v>143</v>
      </c>
      <c r="F68" s="0" t="e">
        <f>+#REF!+#REF!</f>
        <v>#REF!</v>
      </c>
      <c r="G68" s="0" t="e">
        <f>+#REF!+#REF!</f>
        <v>#REF!</v>
      </c>
      <c r="H68" s="0" t="e">
        <f>+#REF!+#REF!</f>
        <v>#REF!</v>
      </c>
      <c r="I68" s="0" t="e">
        <f>+#REF!+#REF!</f>
        <v>#REF!</v>
      </c>
      <c r="J68" s="0" t="e">
        <f>+#REF!+#REF!</f>
        <v>#REF!</v>
      </c>
      <c r="K68" s="0" t="e">
        <f>+#REF!+#REF!</f>
        <v>#REF!</v>
      </c>
      <c r="L68" s="0" t="e">
        <f>+#REF!+#REF!</f>
        <v>#REF!</v>
      </c>
      <c r="M68" s="0" t="e">
        <f>+#REF!+#REF!</f>
        <v>#REF!</v>
      </c>
      <c r="N68" s="0" t="e">
        <f>+#REF!+#REF!</f>
        <v>#REF!</v>
      </c>
      <c r="O68" s="0" t="e">
        <f>+#REF!+#REF!</f>
        <v>#REF!</v>
      </c>
      <c r="P68" s="0" t="e">
        <f>+#REF!+#REF!</f>
        <v>#REF!</v>
      </c>
      <c r="Q68" s="0" t="e">
        <f>+#REF!+#REF!</f>
        <v>#REF!</v>
      </c>
      <c r="R68" s="0" t="e">
        <f>+#REF!+#REF!</f>
        <v>#REF!</v>
      </c>
      <c r="S68" s="0" t="e">
        <f>+#REF!+#REF!</f>
        <v>#REF!</v>
      </c>
      <c r="T68" s="0" t="e">
        <f>+#REF!+#REF!</f>
        <v>#REF!</v>
      </c>
      <c r="U68" s="0" t="e">
        <f>+#REF!+#REF!</f>
        <v>#REF!</v>
      </c>
      <c r="V68" s="0" t="e">
        <f>+#REF!+#REF!</f>
        <v>#REF!</v>
      </c>
      <c r="W68" s="0" t="e">
        <f>+#REF!+#REF!</f>
        <v>#REF!</v>
      </c>
      <c r="X68" s="0" t="e">
        <f>+#REF!+#REF!</f>
        <v>#REF!</v>
      </c>
      <c r="Y68" s="0" t="e">
        <f>+#REF!+#REF!</f>
        <v>#REF!</v>
      </c>
      <c r="Z68" s="0" t="e">
        <f>+#REF!+#REF!</f>
        <v>#REF!</v>
      </c>
      <c r="AA68" s="0" t="e">
        <f>+#REF!+#REF!</f>
        <v>#REF!</v>
      </c>
      <c r="AB68" s="0" t="e">
        <f>+#REF!+#REF!</f>
        <v>#REF!</v>
      </c>
      <c r="AC68" s="0" t="e">
        <f>+#REF!+#REF!</f>
        <v>#REF!</v>
      </c>
      <c r="AD68" s="0" t="e">
        <f>+#REF!+#REF!</f>
        <v>#REF!</v>
      </c>
      <c r="AE68" s="0" t="e">
        <f>+#REF!+#REF!</f>
        <v>#REF!</v>
      </c>
      <c r="AF68" s="0" t="e">
        <f>+#REF!+#REF!</f>
        <v>#REF!</v>
      </c>
      <c r="AG68" s="0" t="e">
        <f>+#REF!+#REF!</f>
        <v>#REF!</v>
      </c>
      <c r="AH68" s="0" t="e">
        <f>+#REF!+#REF!</f>
        <v>#REF!</v>
      </c>
      <c r="AI68" s="0" t="e">
        <f>+#REF!+#REF!</f>
        <v>#REF!</v>
      </c>
      <c r="AJ68" s="0" t="e">
        <f>+#REF!+#REF!</f>
        <v>#REF!</v>
      </c>
      <c r="AK68" s="0" t="e">
        <f>+#REF!+#REF!</f>
        <v>#REF!</v>
      </c>
      <c r="AL68" s="0" t="e">
        <f>+#REF!+#REF!</f>
        <v>#REF!</v>
      </c>
      <c r="AM68" s="0" t="e">
        <f>+#REF!+#REF!</f>
        <v>#REF!</v>
      </c>
      <c r="AN68" s="0" t="e">
        <f>+#REF!+#REF!</f>
        <v>#REF!</v>
      </c>
      <c r="AO68" s="0" t="e">
        <f>+#REF!+#REF!</f>
        <v>#REF!</v>
      </c>
      <c r="AP68" s="0" t="e">
        <f>+#REF!+#REF!</f>
        <v>#REF!</v>
      </c>
      <c r="AQ68" s="0" t="e">
        <f>+#REF!+#REF!</f>
        <v>#REF!</v>
      </c>
      <c r="AR68" s="0" t="e">
        <f>+#REF!+#REF!</f>
        <v>#REF!</v>
      </c>
      <c r="AS68" s="0" t="e">
        <f>+#REF!+#REF!</f>
        <v>#REF!</v>
      </c>
      <c r="AT68" s="0" t="e">
        <f>+#REF!+#REF!</f>
        <v>#REF!</v>
      </c>
      <c r="AU68" s="0" t="e">
        <f>+#REF!+#REF!</f>
        <v>#REF!</v>
      </c>
      <c r="AV68" s="0" t="e">
        <f>+#REF!+#REF!</f>
        <v>#REF!</v>
      </c>
      <c r="AW68" s="0" t="e">
        <f>+#REF!+#REF!</f>
        <v>#REF!</v>
      </c>
      <c r="AX68" s="0" t="e">
        <f>+#REF!+#REF!</f>
        <v>#REF!</v>
      </c>
      <c r="AY68" s="0" t="e">
        <f>+#REF!+#REF!</f>
        <v>#REF!</v>
      </c>
      <c r="AZ68" s="0" t="e">
        <f>+#REF!+#REF!</f>
        <v>#REF!</v>
      </c>
      <c r="BA68" s="0" t="e">
        <f>+#REF!+#REF!</f>
        <v>#REF!</v>
      </c>
      <c r="BB68" s="0" t="e">
        <f>+#REF!+#REF!</f>
        <v>#REF!</v>
      </c>
      <c r="BC68" s="0" t="e">
        <f>+#REF!+#REF!</f>
        <v>#REF!</v>
      </c>
      <c r="BD68" s="0" t="e">
        <f>+#REF!+#REF!</f>
        <v>#REF!</v>
      </c>
      <c r="BE68" s="0" t="e">
        <f>+#REF!+#REF!</f>
        <v>#REF!</v>
      </c>
      <c r="BF68" s="0" t="e">
        <f>+#REF!+#REF!</f>
        <v>#REF!</v>
      </c>
      <c r="BG68" s="0" t="e">
        <f>+#REF!+#REF!</f>
        <v>#REF!</v>
      </c>
      <c r="BH68" s="0" t="e">
        <f>+#REF!+#REF!</f>
        <v>#REF!</v>
      </c>
      <c r="BI68" s="0" t="e">
        <f>+#REF!+#REF!</f>
        <v>#REF!</v>
      </c>
      <c r="BJ68" s="0" t="e">
        <f>+#REF!+#REF!</f>
        <v>#REF!</v>
      </c>
      <c r="BK68" s="0" t="e">
        <f>+#REF!+#REF!</f>
        <v>#REF!</v>
      </c>
      <c r="BL68" s="0" t="e">
        <f>+#REF!+#REF!</f>
        <v>#REF!</v>
      </c>
      <c r="BM68" s="0" t="e">
        <f>+#REF!+#REF!</f>
        <v>#REF!</v>
      </c>
      <c r="BN68" s="0" t="e">
        <f>+#REF!+#REF!</f>
        <v>#REF!</v>
      </c>
      <c r="BO68" s="0" t="e">
        <f>+#REF!+#REF!</f>
        <v>#REF!</v>
      </c>
      <c r="BP68" s="0" t="e">
        <f>+#REF!+#REF!</f>
        <v>#REF!</v>
      </c>
      <c r="BQ68" s="0" t="e">
        <f>+#REF!+#REF!</f>
        <v>#REF!</v>
      </c>
      <c r="BR68" s="0" t="e">
        <f>+#REF!+#REF!</f>
        <v>#REF!</v>
      </c>
      <c r="BS68" s="0" t="e">
        <f>+#REF!+#REF!</f>
        <v>#REF!</v>
      </c>
      <c r="BT68" s="0" t="e">
        <f>+#REF!+#REF!</f>
        <v>#REF!</v>
      </c>
      <c r="BU68" s="0" t="e">
        <f>+#REF!+#REF!</f>
        <v>#REF!</v>
      </c>
      <c r="BV68" s="0" t="e">
        <f>+#REF!+#REF!</f>
        <v>#REF!</v>
      </c>
      <c r="BW68" s="0" t="e">
        <f>+#REF!+#REF!</f>
        <v>#REF!</v>
      </c>
      <c r="BX68" s="0" t="e">
        <f>+#REF!+#REF!</f>
        <v>#REF!</v>
      </c>
      <c r="BY68" s="0" t="e">
        <f>+#REF!+#REF!</f>
        <v>#REF!</v>
      </c>
      <c r="BZ68" s="0" t="e">
        <f>+#REF!+#REF!</f>
        <v>#REF!</v>
      </c>
      <c r="CA68" s="0" t="e">
        <f>+#REF!+#REF!</f>
        <v>#REF!</v>
      </c>
      <c r="CB68" s="0" t="e">
        <f>+#REF!+#REF!</f>
        <v>#REF!</v>
      </c>
      <c r="CC68" s="0" t="e">
        <f>+#REF!+#REF!</f>
        <v>#REF!</v>
      </c>
      <c r="CD68" s="0" t="e">
        <f>+#REF!+#REF!</f>
        <v>#REF!</v>
      </c>
      <c r="CE68" s="0" t="e">
        <f>+#REF!+#REF!</f>
        <v>#REF!</v>
      </c>
      <c r="CF68" s="0" t="e">
        <f>+#REF!+#REF!</f>
        <v>#REF!</v>
      </c>
      <c r="CG68" s="0" t="e">
        <f>+#REF!+#REF!</f>
        <v>#REF!</v>
      </c>
      <c r="CH68" s="0" t="e">
        <f>+#REF!+#REF!</f>
        <v>#REF!</v>
      </c>
      <c r="CI68" s="0" t="e">
        <f>+#REF!+#REF!</f>
        <v>#REF!</v>
      </c>
      <c r="CJ68" s="0" t="e">
        <f>+#REF!+#REF!</f>
        <v>#REF!</v>
      </c>
      <c r="CK68" s="0" t="e">
        <f>+#REF!+#REF!</f>
        <v>#REF!</v>
      </c>
      <c r="CL68" s="0" t="e">
        <f>+#REF!+#REF!</f>
        <v>#REF!</v>
      </c>
      <c r="CM68" s="0" t="e">
        <f>+#REF!+#REF!</f>
        <v>#REF!</v>
      </c>
      <c r="CN68" s="0" t="e">
        <f>+#REF!+#REF!</f>
        <v>#REF!</v>
      </c>
      <c r="CO68" s="0" t="e">
        <f>+#REF!+#REF!</f>
        <v>#REF!</v>
      </c>
      <c r="CP68" s="0" t="e">
        <f>+#REF!+#REF!</f>
        <v>#REF!</v>
      </c>
      <c r="CQ68" s="0" t="e">
        <f>+#REF!+#REF!</f>
        <v>#REF!</v>
      </c>
      <c r="CR68" s="0" t="e">
        <f>+#REF!+#REF!</f>
        <v>#REF!</v>
      </c>
      <c r="CS68" s="0" t="e">
        <f>+#REF!+#REF!</f>
        <v>#REF!</v>
      </c>
      <c r="CT68" s="0" t="e">
        <f>+#REF!+#REF!</f>
        <v>#REF!</v>
      </c>
      <c r="CU68" s="0" t="e">
        <f>+#REF!+#REF!</f>
        <v>#REF!</v>
      </c>
      <c r="CV68" s="0" t="e">
        <f>+#REF!+#REF!</f>
        <v>#REF!</v>
      </c>
      <c r="CW68" s="0" t="e">
        <f>+#REF!+#REF!</f>
        <v>#REF!</v>
      </c>
      <c r="CX68" s="0" t="e">
        <f>+#REF!+#REF!</f>
        <v>#REF!</v>
      </c>
      <c r="CY68" s="0" t="e">
        <f>+#REF!+#REF!</f>
        <v>#REF!</v>
      </c>
      <c r="CZ68" s="0" t="e">
        <f>+#REF!+#REF!</f>
        <v>#REF!</v>
      </c>
      <c r="DA68" s="0" t="e">
        <f>+#REF!+#REF!</f>
        <v>#REF!</v>
      </c>
      <c r="DB68" s="0" t="e">
        <f>+#REF!+#REF!</f>
        <v>#REF!</v>
      </c>
      <c r="DC68" s="0" t="e">
        <f>+#REF!+#REF!</f>
        <v>#REF!</v>
      </c>
      <c r="DD68" s="0" t="e">
        <f>+#REF!+#REF!</f>
        <v>#REF!</v>
      </c>
      <c r="DE68" s="0" t="e">
        <f>+#REF!+#REF!</f>
        <v>#REF!</v>
      </c>
      <c r="DF68" s="0" t="e">
        <f>+#REF!+#REF!</f>
        <v>#REF!</v>
      </c>
      <c r="DG68" s="0" t="e">
        <f>+#REF!+#REF!</f>
        <v>#REF!</v>
      </c>
      <c r="DH68" s="0" t="e">
        <f>+#REF!+#REF!</f>
        <v>#REF!</v>
      </c>
      <c r="DI68" s="0" t="e">
        <f>+#REF!+#REF!</f>
        <v>#REF!</v>
      </c>
      <c r="DJ68" s="0" t="e">
        <f>+#REF!+#REF!</f>
        <v>#REF!</v>
      </c>
      <c r="DK68" s="0" t="e">
        <f>+#REF!+#REF!</f>
        <v>#REF!</v>
      </c>
      <c r="DL68" s="0" t="e">
        <f>+#REF!+#REF!</f>
        <v>#REF!</v>
      </c>
      <c r="DM68" s="0" t="e">
        <f>+#REF!+#REF!</f>
        <v>#REF!</v>
      </c>
      <c r="DN68" s="0" t="e">
        <f>+#REF!+#REF!</f>
        <v>#REF!</v>
      </c>
      <c r="DO68" s="0" t="e">
        <f>+#REF!+#REF!</f>
        <v>#REF!</v>
      </c>
      <c r="DP68" s="0" t="e">
        <f>+#REF!+#REF!</f>
        <v>#REF!</v>
      </c>
      <c r="DQ68" s="0" t="e">
        <f>+#REF!+#REF!</f>
        <v>#REF!</v>
      </c>
      <c r="DR68" s="0" t="e">
        <f>+#REF!+#REF!</f>
        <v>#REF!</v>
      </c>
      <c r="DS68" s="0" t="e">
        <f>+#REF!+#REF!</f>
        <v>#REF!</v>
      </c>
      <c r="DT68" s="0" t="e">
        <f>+#REF!+#REF!</f>
        <v>#REF!</v>
      </c>
      <c r="DU68" s="0" t="e">
        <f>+#REF!+#REF!</f>
        <v>#REF!</v>
      </c>
      <c r="DV68" s="0" t="e">
        <f>+#REF!+#REF!</f>
        <v>#REF!</v>
      </c>
      <c r="DW68" s="0" t="e">
        <f>+#REF!+#REF!</f>
        <v>#REF!</v>
      </c>
      <c r="DX68" s="0" t="e">
        <f>+#REF!+#REF!</f>
        <v>#REF!</v>
      </c>
      <c r="DY68" s="0" t="e">
        <f>+#REF!+#REF!</f>
        <v>#REF!</v>
      </c>
      <c r="DZ68" s="0" t="e">
        <f>+#REF!+#REF!</f>
        <v>#REF!</v>
      </c>
      <c r="EA68" s="0" t="e">
        <f>+#REF!+#REF!</f>
        <v>#REF!</v>
      </c>
      <c r="EB68" s="0" t="e">
        <f>+#REF!+#REF!</f>
        <v>#REF!</v>
      </c>
      <c r="EC68" s="0" t="e">
        <f>+#REF!+#REF!</f>
        <v>#REF!</v>
      </c>
      <c r="ED68" s="0" t="e">
        <f>+#REF!+#REF!</f>
        <v>#REF!</v>
      </c>
      <c r="EE68" s="0" t="e">
        <f>+#REF!+#REF!</f>
        <v>#REF!</v>
      </c>
      <c r="EF68" s="0" t="e">
        <f>+#REF!+#REF!</f>
        <v>#REF!</v>
      </c>
      <c r="EG68" s="0" t="e">
        <f>+#REF!+#REF!</f>
        <v>#REF!</v>
      </c>
      <c r="EH68" s="0" t="e">
        <f>+#REF!+#REF!</f>
        <v>#REF!</v>
      </c>
      <c r="EI68" s="0" t="e">
        <f>+#REF!+#REF!</f>
        <v>#REF!</v>
      </c>
      <c r="EJ68" s="0" t="e">
        <f>+#REF!+#REF!</f>
        <v>#REF!</v>
      </c>
      <c r="EK68" s="0" t="e">
        <f>+#REF!+#REF!</f>
        <v>#REF!</v>
      </c>
      <c r="EL68" s="0" t="e">
        <f>+#REF!+#REF!</f>
        <v>#REF!</v>
      </c>
      <c r="EM68" s="0" t="e">
        <f>+#REF!+#REF!</f>
        <v>#REF!</v>
      </c>
      <c r="EN68" s="0" t="e">
        <f>+#REF!+#REF!</f>
        <v>#REF!</v>
      </c>
      <c r="EO68" s="0" t="e">
        <f>+#REF!+#REF!</f>
        <v>#REF!</v>
      </c>
      <c r="EP68" s="0" t="e">
        <f>+#REF!+#REF!</f>
        <v>#REF!</v>
      </c>
      <c r="EQ68" s="0" t="e">
        <f>+#REF!+#REF!</f>
        <v>#REF!</v>
      </c>
      <c r="ER68" s="0" t="e">
        <f>+#REF!+#REF!</f>
        <v>#REF!</v>
      </c>
      <c r="ES68" s="0" t="e">
        <f>+#REF!+#REF!</f>
        <v>#REF!</v>
      </c>
      <c r="ET68" s="0" t="e">
        <f>+#REF!+#REF!</f>
        <v>#REF!</v>
      </c>
      <c r="EU68" s="0" t="e">
        <f>+#REF!+#REF!</f>
        <v>#REF!</v>
      </c>
      <c r="EV68" s="0" t="e">
        <f>+#REF!+#REF!</f>
        <v>#REF!</v>
      </c>
      <c r="EW68" s="0" t="e">
        <f>+#REF!+#REF!</f>
        <v>#REF!</v>
      </c>
      <c r="EX68" s="0" t="e">
        <f>+#REF!+#REF!</f>
        <v>#REF!</v>
      </c>
      <c r="EY68" s="0" t="e">
        <f>+#REF!+#REF!</f>
        <v>#REF!</v>
      </c>
      <c r="EZ68" s="0" t="e">
        <f>+#REF!+#REF!</f>
        <v>#REF!</v>
      </c>
      <c r="FA68" s="0" t="e">
        <f>+#REF!+#REF!</f>
        <v>#REF!</v>
      </c>
      <c r="FB68" s="0" t="e">
        <f>+#REF!+#REF!</f>
        <v>#REF!</v>
      </c>
      <c r="FC68" s="0" t="e">
        <f>+#REF!+#REF!</f>
        <v>#REF!</v>
      </c>
      <c r="FD68" s="0" t="e">
        <f>+#REF!+#REF!</f>
        <v>#REF!</v>
      </c>
      <c r="FE68" s="0" t="e">
        <f>+#REF!+#REF!</f>
        <v>#REF!</v>
      </c>
    </row>
    <row customFormat="1" ht="13.199999999999999" customHeight="1" r="69" s="0">
      <c r="A69" s="0">
        <v>305</v>
      </c>
      <c r="B69" s="0" t="s">
        <v>132</v>
      </c>
      <c r="C69" s="0">
        <v>186</v>
      </c>
      <c r="D69" s="0" t="s">
        <v>144</v>
      </c>
      <c r="F69" s="0" t="e">
        <f>+#REF!+#REF!</f>
        <v>#REF!</v>
      </c>
      <c r="G69" s="0" t="e">
        <f>+#REF!+#REF!</f>
        <v>#REF!</v>
      </c>
      <c r="H69" s="0" t="e">
        <f>+#REF!+#REF!</f>
        <v>#REF!</v>
      </c>
      <c r="I69" s="0" t="e">
        <f>+#REF!+#REF!</f>
        <v>#REF!</v>
      </c>
      <c r="J69" s="0" t="e">
        <f>+#REF!+#REF!</f>
        <v>#REF!</v>
      </c>
      <c r="K69" s="0" t="e">
        <f>+#REF!+#REF!</f>
        <v>#REF!</v>
      </c>
      <c r="L69" s="0" t="e">
        <f>+#REF!+#REF!</f>
        <v>#REF!</v>
      </c>
      <c r="M69" s="0" t="e">
        <f>+#REF!+#REF!</f>
        <v>#REF!</v>
      </c>
      <c r="N69" s="0" t="e">
        <f>+#REF!+#REF!</f>
        <v>#REF!</v>
      </c>
      <c r="O69" s="0" t="e">
        <f>+#REF!+#REF!</f>
        <v>#REF!</v>
      </c>
      <c r="P69" s="0" t="e">
        <f>+#REF!+#REF!</f>
        <v>#REF!</v>
      </c>
      <c r="Q69" s="0" t="e">
        <f>+#REF!+#REF!</f>
        <v>#REF!</v>
      </c>
      <c r="R69" s="0" t="e">
        <f>+#REF!+#REF!</f>
        <v>#REF!</v>
      </c>
      <c r="S69" s="0" t="e">
        <f>+#REF!+#REF!</f>
        <v>#REF!</v>
      </c>
      <c r="T69" s="0" t="e">
        <f>+#REF!+#REF!</f>
        <v>#REF!</v>
      </c>
      <c r="U69" s="0" t="e">
        <f>+#REF!+#REF!</f>
        <v>#REF!</v>
      </c>
      <c r="V69" s="0" t="e">
        <f>+#REF!+#REF!</f>
        <v>#REF!</v>
      </c>
      <c r="W69" s="0" t="e">
        <f>+#REF!+#REF!</f>
        <v>#REF!</v>
      </c>
      <c r="X69" s="0" t="e">
        <f>+#REF!+#REF!</f>
        <v>#REF!</v>
      </c>
      <c r="Y69" s="0" t="e">
        <f>+#REF!+#REF!</f>
        <v>#REF!</v>
      </c>
      <c r="Z69" s="0" t="e">
        <f>+#REF!+#REF!</f>
        <v>#REF!</v>
      </c>
      <c r="AA69" s="0" t="e">
        <f>+#REF!+#REF!</f>
        <v>#REF!</v>
      </c>
      <c r="AB69" s="0" t="e">
        <f>+#REF!+#REF!</f>
        <v>#REF!</v>
      </c>
      <c r="AC69" s="0" t="e">
        <f>+#REF!+#REF!</f>
        <v>#REF!</v>
      </c>
      <c r="AD69" s="0" t="e">
        <f>+#REF!+#REF!</f>
        <v>#REF!</v>
      </c>
      <c r="AE69" s="0" t="e">
        <f>+#REF!+#REF!</f>
        <v>#REF!</v>
      </c>
      <c r="AF69" s="0" t="e">
        <f>+#REF!+#REF!</f>
        <v>#REF!</v>
      </c>
      <c r="AG69" s="0" t="e">
        <f>+#REF!+#REF!</f>
        <v>#REF!</v>
      </c>
      <c r="AH69" s="0" t="e">
        <f>+#REF!+#REF!</f>
        <v>#REF!</v>
      </c>
      <c r="AI69" s="0" t="e">
        <f>+#REF!+#REF!</f>
        <v>#REF!</v>
      </c>
      <c r="AJ69" s="0" t="e">
        <f>+#REF!+#REF!</f>
        <v>#REF!</v>
      </c>
      <c r="AK69" s="0" t="e">
        <f>+#REF!+#REF!</f>
        <v>#REF!</v>
      </c>
      <c r="AL69" s="0" t="e">
        <f>+#REF!+#REF!</f>
        <v>#REF!</v>
      </c>
      <c r="AM69" s="0" t="e">
        <f>+#REF!+#REF!</f>
        <v>#REF!</v>
      </c>
      <c r="AN69" s="0" t="e">
        <f>+#REF!+#REF!</f>
        <v>#REF!</v>
      </c>
      <c r="AO69" s="0" t="e">
        <f>+#REF!+#REF!</f>
        <v>#REF!</v>
      </c>
      <c r="AP69" s="0" t="e">
        <f>+#REF!+#REF!</f>
        <v>#REF!</v>
      </c>
      <c r="AQ69" s="0" t="e">
        <f>+#REF!+#REF!</f>
        <v>#REF!</v>
      </c>
      <c r="AR69" s="0" t="e">
        <f>+#REF!+#REF!</f>
        <v>#REF!</v>
      </c>
      <c r="AS69" s="0" t="e">
        <f>+#REF!+#REF!</f>
        <v>#REF!</v>
      </c>
      <c r="AT69" s="0" t="e">
        <f>+#REF!+#REF!</f>
        <v>#REF!</v>
      </c>
      <c r="AU69" s="0" t="e">
        <f>+#REF!+#REF!</f>
        <v>#REF!</v>
      </c>
      <c r="AV69" s="0" t="e">
        <f>+#REF!+#REF!</f>
        <v>#REF!</v>
      </c>
      <c r="AW69" s="0" t="e">
        <f>+#REF!+#REF!</f>
        <v>#REF!</v>
      </c>
      <c r="AX69" s="0" t="e">
        <f>+#REF!+#REF!</f>
        <v>#REF!</v>
      </c>
      <c r="AY69" s="0" t="e">
        <f>+#REF!+#REF!</f>
        <v>#REF!</v>
      </c>
      <c r="AZ69" s="0" t="e">
        <f>+#REF!+#REF!</f>
        <v>#REF!</v>
      </c>
      <c r="BA69" s="0" t="e">
        <f>+#REF!+#REF!</f>
        <v>#REF!</v>
      </c>
      <c r="BB69" s="0" t="e">
        <f>+#REF!+#REF!</f>
        <v>#REF!</v>
      </c>
      <c r="BC69" s="0" t="e">
        <f>+#REF!+#REF!</f>
        <v>#REF!</v>
      </c>
      <c r="BD69" s="0" t="e">
        <f>+#REF!+#REF!</f>
        <v>#REF!</v>
      </c>
      <c r="BE69" s="0" t="e">
        <f>+#REF!+#REF!</f>
        <v>#REF!</v>
      </c>
      <c r="BF69" s="0" t="e">
        <f>+#REF!+#REF!</f>
        <v>#REF!</v>
      </c>
      <c r="BG69" s="0" t="e">
        <f>+#REF!+#REF!</f>
        <v>#REF!</v>
      </c>
      <c r="BH69" s="0" t="e">
        <f>+#REF!+#REF!</f>
        <v>#REF!</v>
      </c>
      <c r="BI69" s="0" t="e">
        <f>+#REF!+#REF!</f>
        <v>#REF!</v>
      </c>
      <c r="BJ69" s="0" t="e">
        <f>+#REF!+#REF!</f>
        <v>#REF!</v>
      </c>
      <c r="BK69" s="0" t="e">
        <f>+#REF!+#REF!</f>
        <v>#REF!</v>
      </c>
      <c r="BL69" s="0" t="e">
        <f>+#REF!+#REF!</f>
        <v>#REF!</v>
      </c>
      <c r="BM69" s="0" t="e">
        <f>+#REF!+#REF!</f>
        <v>#REF!</v>
      </c>
      <c r="BN69" s="0" t="e">
        <f>+#REF!+#REF!</f>
        <v>#REF!</v>
      </c>
      <c r="BO69" s="0" t="e">
        <f>+#REF!+#REF!</f>
        <v>#REF!</v>
      </c>
      <c r="BP69" s="0" t="e">
        <f>+#REF!+#REF!</f>
        <v>#REF!</v>
      </c>
      <c r="BQ69" s="0" t="e">
        <f>+#REF!+#REF!</f>
        <v>#REF!</v>
      </c>
      <c r="BR69" s="0" t="e">
        <f>+#REF!+#REF!</f>
        <v>#REF!</v>
      </c>
      <c r="BS69" s="0" t="e">
        <f>+#REF!+#REF!</f>
        <v>#REF!</v>
      </c>
      <c r="BT69" s="0" t="e">
        <f>+#REF!+#REF!</f>
        <v>#REF!</v>
      </c>
      <c r="BU69" s="0" t="e">
        <f>+#REF!+#REF!</f>
        <v>#REF!</v>
      </c>
      <c r="BV69" s="0" t="e">
        <f>+#REF!+#REF!</f>
        <v>#REF!</v>
      </c>
      <c r="BW69" s="0" t="e">
        <f>+#REF!+#REF!</f>
        <v>#REF!</v>
      </c>
      <c r="BX69" s="0" t="e">
        <f>+#REF!+#REF!</f>
        <v>#REF!</v>
      </c>
      <c r="BY69" s="0" t="e">
        <f>+#REF!+#REF!</f>
        <v>#REF!</v>
      </c>
      <c r="BZ69" s="0" t="e">
        <f>+#REF!+#REF!</f>
        <v>#REF!</v>
      </c>
      <c r="CA69" s="0" t="e">
        <f>+#REF!+#REF!</f>
        <v>#REF!</v>
      </c>
      <c r="CB69" s="0" t="e">
        <f>+#REF!+#REF!</f>
        <v>#REF!</v>
      </c>
      <c r="CC69" s="0" t="e">
        <f>+#REF!+#REF!</f>
        <v>#REF!</v>
      </c>
      <c r="CD69" s="0" t="e">
        <f>+#REF!+#REF!</f>
        <v>#REF!</v>
      </c>
      <c r="CE69" s="0" t="e">
        <f>+#REF!+#REF!</f>
        <v>#REF!</v>
      </c>
      <c r="CF69" s="0" t="e">
        <f>+#REF!+#REF!</f>
        <v>#REF!</v>
      </c>
      <c r="CG69" s="0" t="e">
        <f>+#REF!+#REF!</f>
        <v>#REF!</v>
      </c>
      <c r="CH69" s="0" t="e">
        <f>+#REF!+#REF!</f>
        <v>#REF!</v>
      </c>
      <c r="CI69" s="0" t="e">
        <f>+#REF!+#REF!</f>
        <v>#REF!</v>
      </c>
      <c r="CJ69" s="0" t="e">
        <f>+#REF!+#REF!</f>
        <v>#REF!</v>
      </c>
      <c r="CK69" s="0" t="e">
        <f>+#REF!+#REF!</f>
        <v>#REF!</v>
      </c>
      <c r="CL69" s="0" t="e">
        <f>+#REF!+#REF!</f>
        <v>#REF!</v>
      </c>
      <c r="CM69" s="0" t="e">
        <f>+#REF!+#REF!</f>
        <v>#REF!</v>
      </c>
      <c r="CN69" s="0" t="e">
        <f>+#REF!+#REF!</f>
        <v>#REF!</v>
      </c>
      <c r="CO69" s="0" t="e">
        <f>+#REF!+#REF!</f>
        <v>#REF!</v>
      </c>
      <c r="CP69" s="0" t="e">
        <f>+#REF!+#REF!</f>
        <v>#REF!</v>
      </c>
      <c r="CQ69" s="0" t="e">
        <f>+#REF!+#REF!</f>
        <v>#REF!</v>
      </c>
      <c r="CR69" s="0" t="e">
        <f>+#REF!+#REF!</f>
        <v>#REF!</v>
      </c>
      <c r="CS69" s="0" t="e">
        <f>+#REF!+#REF!</f>
        <v>#REF!</v>
      </c>
      <c r="CT69" s="0" t="e">
        <f>+#REF!+#REF!</f>
        <v>#REF!</v>
      </c>
      <c r="CU69" s="0" t="e">
        <f>+#REF!+#REF!</f>
        <v>#REF!</v>
      </c>
      <c r="CV69" s="0" t="e">
        <f>+#REF!+#REF!</f>
        <v>#REF!</v>
      </c>
      <c r="CW69" s="0" t="e">
        <f>+#REF!+#REF!</f>
        <v>#REF!</v>
      </c>
      <c r="CX69" s="0" t="e">
        <f>+#REF!+#REF!</f>
        <v>#REF!</v>
      </c>
      <c r="CY69" s="0" t="e">
        <f>+#REF!+#REF!</f>
        <v>#REF!</v>
      </c>
      <c r="CZ69" s="0" t="e">
        <f>+#REF!+#REF!</f>
        <v>#REF!</v>
      </c>
      <c r="DA69" s="0" t="e">
        <f>+#REF!+#REF!</f>
        <v>#REF!</v>
      </c>
      <c r="DB69" s="0" t="e">
        <f>+#REF!+#REF!</f>
        <v>#REF!</v>
      </c>
      <c r="DC69" s="0" t="e">
        <f>+#REF!+#REF!</f>
        <v>#REF!</v>
      </c>
      <c r="DD69" s="0" t="e">
        <f>+#REF!+#REF!</f>
        <v>#REF!</v>
      </c>
      <c r="DE69" s="0" t="e">
        <f>+#REF!+#REF!</f>
        <v>#REF!</v>
      </c>
      <c r="DF69" s="0" t="e">
        <f>+#REF!+#REF!</f>
        <v>#REF!</v>
      </c>
      <c r="DG69" s="0" t="e">
        <f>+#REF!+#REF!</f>
        <v>#REF!</v>
      </c>
      <c r="DH69" s="0" t="e">
        <f>+#REF!+#REF!</f>
        <v>#REF!</v>
      </c>
      <c r="DI69" s="0" t="e">
        <f>+#REF!+#REF!</f>
        <v>#REF!</v>
      </c>
      <c r="DJ69" s="0" t="e">
        <f>+#REF!+#REF!</f>
        <v>#REF!</v>
      </c>
      <c r="DK69" s="0" t="e">
        <f>+#REF!+#REF!</f>
        <v>#REF!</v>
      </c>
      <c r="DL69" s="0" t="e">
        <f>+#REF!+#REF!</f>
        <v>#REF!</v>
      </c>
      <c r="DM69" s="0" t="e">
        <f>+#REF!+#REF!</f>
        <v>#REF!</v>
      </c>
      <c r="DN69" s="0" t="e">
        <f>+#REF!+#REF!</f>
        <v>#REF!</v>
      </c>
      <c r="DO69" s="0" t="e">
        <f>+#REF!+#REF!</f>
        <v>#REF!</v>
      </c>
      <c r="DP69" s="0" t="e">
        <f>+#REF!+#REF!</f>
        <v>#REF!</v>
      </c>
      <c r="DQ69" s="0" t="e">
        <f>+#REF!+#REF!</f>
        <v>#REF!</v>
      </c>
      <c r="DR69" s="0" t="e">
        <f>+#REF!+#REF!</f>
        <v>#REF!</v>
      </c>
      <c r="DS69" s="0" t="e">
        <f>+#REF!+#REF!</f>
        <v>#REF!</v>
      </c>
      <c r="DT69" s="0" t="e">
        <f>+#REF!+#REF!</f>
        <v>#REF!</v>
      </c>
      <c r="DU69" s="0" t="e">
        <f>+#REF!+#REF!</f>
        <v>#REF!</v>
      </c>
      <c r="DV69" s="0" t="e">
        <f>+#REF!+#REF!</f>
        <v>#REF!</v>
      </c>
      <c r="DW69" s="0" t="e">
        <f>+#REF!+#REF!</f>
        <v>#REF!</v>
      </c>
      <c r="DX69" s="0" t="e">
        <f>+#REF!+#REF!</f>
        <v>#REF!</v>
      </c>
      <c r="DY69" s="0" t="e">
        <f>+#REF!+#REF!</f>
        <v>#REF!</v>
      </c>
      <c r="DZ69" s="0" t="e">
        <f>+#REF!+#REF!</f>
        <v>#REF!</v>
      </c>
      <c r="EA69" s="0" t="e">
        <f>+#REF!+#REF!</f>
        <v>#REF!</v>
      </c>
      <c r="EB69" s="0" t="e">
        <f>+#REF!+#REF!</f>
        <v>#REF!</v>
      </c>
      <c r="EC69" s="0" t="e">
        <f>+#REF!+#REF!</f>
        <v>#REF!</v>
      </c>
      <c r="ED69" s="0" t="e">
        <f>+#REF!+#REF!</f>
        <v>#REF!</v>
      </c>
      <c r="EE69" s="0" t="e">
        <f>+#REF!+#REF!</f>
        <v>#REF!</v>
      </c>
      <c r="EF69" s="0" t="e">
        <f>+#REF!+#REF!</f>
        <v>#REF!</v>
      </c>
      <c r="EG69" s="0" t="e">
        <f>+#REF!+#REF!</f>
        <v>#REF!</v>
      </c>
      <c r="EH69" s="0" t="e">
        <f>+#REF!+#REF!</f>
        <v>#REF!</v>
      </c>
      <c r="EI69" s="0" t="e">
        <f>+#REF!+#REF!</f>
        <v>#REF!</v>
      </c>
      <c r="EJ69" s="0" t="e">
        <f>+#REF!+#REF!</f>
        <v>#REF!</v>
      </c>
      <c r="EK69" s="0" t="e">
        <f>+#REF!+#REF!</f>
        <v>#REF!</v>
      </c>
      <c r="EL69" s="0" t="e">
        <f>+#REF!+#REF!</f>
        <v>#REF!</v>
      </c>
      <c r="EM69" s="0" t="e">
        <f>+#REF!+#REF!</f>
        <v>#REF!</v>
      </c>
      <c r="EN69" s="0" t="e">
        <f>+#REF!+#REF!</f>
        <v>#REF!</v>
      </c>
      <c r="EO69" s="0" t="e">
        <f>+#REF!+#REF!</f>
        <v>#REF!</v>
      </c>
      <c r="EP69" s="0" t="e">
        <f>+#REF!+#REF!</f>
        <v>#REF!</v>
      </c>
      <c r="EQ69" s="0" t="e">
        <f>+#REF!+#REF!</f>
        <v>#REF!</v>
      </c>
      <c r="ER69" s="0" t="e">
        <f>+#REF!+#REF!</f>
        <v>#REF!</v>
      </c>
      <c r="ES69" s="0" t="e">
        <f>+#REF!+#REF!</f>
        <v>#REF!</v>
      </c>
      <c r="ET69" s="0" t="e">
        <f>+#REF!+#REF!</f>
        <v>#REF!</v>
      </c>
      <c r="EU69" s="0" t="e">
        <f>+#REF!+#REF!</f>
        <v>#REF!</v>
      </c>
      <c r="EV69" s="0" t="e">
        <f>+#REF!+#REF!</f>
        <v>#REF!</v>
      </c>
      <c r="EW69" s="0" t="e">
        <f>+#REF!+#REF!</f>
        <v>#REF!</v>
      </c>
      <c r="EX69" s="0" t="e">
        <f>+#REF!+#REF!</f>
        <v>#REF!</v>
      </c>
      <c r="EY69" s="0" t="e">
        <f>+#REF!+#REF!</f>
        <v>#REF!</v>
      </c>
      <c r="EZ69" s="0" t="e">
        <f>+#REF!+#REF!</f>
        <v>#REF!</v>
      </c>
      <c r="FA69" s="0" t="e">
        <f>+#REF!+#REF!</f>
        <v>#REF!</v>
      </c>
      <c r="FB69" s="0" t="e">
        <f>+#REF!+#REF!</f>
        <v>#REF!</v>
      </c>
      <c r="FC69" s="0" t="e">
        <f>+#REF!+#REF!</f>
        <v>#REF!</v>
      </c>
      <c r="FD69" s="0" t="e">
        <f>+#REF!+#REF!</f>
        <v>#REF!</v>
      </c>
      <c r="FE69" s="0" t="e">
        <f>+#REF!+#REF!</f>
        <v>#REF!</v>
      </c>
    </row>
    <row customFormat="1" ht="13.199999999999999" customHeight="1" r="70" s="0">
      <c r="A70" s="0">
        <v>305</v>
      </c>
      <c r="B70" s="0" t="s">
        <v>132</v>
      </c>
      <c r="C70" s="0">
        <v>188</v>
      </c>
      <c r="D70" s="0" t="s">
        <v>145</v>
      </c>
      <c r="F70" s="0" t="e">
        <f>+#REF!+#REF!</f>
        <v>#REF!</v>
      </c>
      <c r="G70" s="0" t="e">
        <f>+#REF!+#REF!</f>
        <v>#REF!</v>
      </c>
      <c r="H70" s="0" t="e">
        <f>+#REF!+#REF!</f>
        <v>#REF!</v>
      </c>
      <c r="I70" s="0" t="e">
        <f>+#REF!+#REF!</f>
        <v>#REF!</v>
      </c>
      <c r="J70" s="0" t="e">
        <f>+#REF!+#REF!</f>
        <v>#REF!</v>
      </c>
      <c r="K70" s="0" t="e">
        <f>+#REF!+#REF!</f>
        <v>#REF!</v>
      </c>
      <c r="L70" s="0" t="e">
        <f>+#REF!+#REF!</f>
        <v>#REF!</v>
      </c>
      <c r="M70" s="0" t="e">
        <f>+#REF!+#REF!</f>
        <v>#REF!</v>
      </c>
      <c r="N70" s="0" t="e">
        <f>+#REF!+#REF!</f>
        <v>#REF!</v>
      </c>
      <c r="O70" s="0" t="e">
        <f>+#REF!+#REF!</f>
        <v>#REF!</v>
      </c>
      <c r="P70" s="0" t="e">
        <f>+#REF!+#REF!</f>
        <v>#REF!</v>
      </c>
      <c r="Q70" s="0" t="e">
        <f>+#REF!+#REF!</f>
        <v>#REF!</v>
      </c>
      <c r="R70" s="0" t="e">
        <f>+#REF!+#REF!</f>
        <v>#REF!</v>
      </c>
      <c r="S70" s="0" t="e">
        <f>+#REF!+#REF!</f>
        <v>#REF!</v>
      </c>
      <c r="T70" s="0" t="e">
        <f>+#REF!+#REF!</f>
        <v>#REF!</v>
      </c>
      <c r="U70" s="0" t="e">
        <f>+#REF!+#REF!</f>
        <v>#REF!</v>
      </c>
      <c r="V70" s="0" t="e">
        <f>+#REF!+#REF!</f>
        <v>#REF!</v>
      </c>
      <c r="W70" s="0" t="e">
        <f>+#REF!+#REF!</f>
        <v>#REF!</v>
      </c>
      <c r="X70" s="0" t="e">
        <f>+#REF!+#REF!</f>
        <v>#REF!</v>
      </c>
      <c r="Y70" s="0" t="e">
        <f>+#REF!+#REF!</f>
        <v>#REF!</v>
      </c>
      <c r="Z70" s="0" t="e">
        <f>+#REF!+#REF!</f>
        <v>#REF!</v>
      </c>
      <c r="AA70" s="0" t="e">
        <f>+#REF!+#REF!</f>
        <v>#REF!</v>
      </c>
      <c r="AB70" s="0" t="e">
        <f>+#REF!+#REF!</f>
        <v>#REF!</v>
      </c>
      <c r="AC70" s="0" t="e">
        <f>+#REF!+#REF!</f>
        <v>#REF!</v>
      </c>
      <c r="AD70" s="0" t="e">
        <f>+#REF!+#REF!</f>
        <v>#REF!</v>
      </c>
      <c r="AE70" s="0" t="e">
        <f>+#REF!+#REF!</f>
        <v>#REF!</v>
      </c>
      <c r="AF70" s="0" t="e">
        <f>+#REF!+#REF!</f>
        <v>#REF!</v>
      </c>
      <c r="AG70" s="0" t="e">
        <f>+#REF!+#REF!</f>
        <v>#REF!</v>
      </c>
      <c r="AH70" s="0" t="e">
        <f>+#REF!+#REF!</f>
        <v>#REF!</v>
      </c>
      <c r="AI70" s="0" t="e">
        <f>+#REF!+#REF!</f>
        <v>#REF!</v>
      </c>
      <c r="AJ70" s="0" t="e">
        <f>+#REF!+#REF!</f>
        <v>#REF!</v>
      </c>
      <c r="AK70" s="0" t="e">
        <f>+#REF!+#REF!</f>
        <v>#REF!</v>
      </c>
      <c r="AL70" s="0" t="e">
        <f>+#REF!+#REF!</f>
        <v>#REF!</v>
      </c>
      <c r="AM70" s="0" t="e">
        <f>+#REF!+#REF!</f>
        <v>#REF!</v>
      </c>
      <c r="AN70" s="0" t="e">
        <f>+#REF!+#REF!</f>
        <v>#REF!</v>
      </c>
      <c r="AO70" s="0" t="e">
        <f>+#REF!+#REF!</f>
        <v>#REF!</v>
      </c>
      <c r="AP70" s="0" t="e">
        <f>+#REF!+#REF!</f>
        <v>#REF!</v>
      </c>
      <c r="AQ70" s="0" t="e">
        <f>+#REF!+#REF!</f>
        <v>#REF!</v>
      </c>
      <c r="AR70" s="0" t="e">
        <f>+#REF!+#REF!</f>
        <v>#REF!</v>
      </c>
      <c r="AS70" s="0" t="e">
        <f>+#REF!+#REF!</f>
        <v>#REF!</v>
      </c>
      <c r="AT70" s="0" t="e">
        <f>+#REF!+#REF!</f>
        <v>#REF!</v>
      </c>
      <c r="AU70" s="0" t="e">
        <f>+#REF!+#REF!</f>
        <v>#REF!</v>
      </c>
      <c r="AV70" s="0" t="e">
        <f>+#REF!+#REF!</f>
        <v>#REF!</v>
      </c>
      <c r="AW70" s="0" t="e">
        <f>+#REF!+#REF!</f>
        <v>#REF!</v>
      </c>
      <c r="AX70" s="0" t="e">
        <f>+#REF!+#REF!</f>
        <v>#REF!</v>
      </c>
      <c r="AY70" s="0" t="e">
        <f>+#REF!+#REF!</f>
        <v>#REF!</v>
      </c>
      <c r="AZ70" s="0" t="e">
        <f>+#REF!+#REF!</f>
        <v>#REF!</v>
      </c>
      <c r="BA70" s="0" t="e">
        <f>+#REF!+#REF!</f>
        <v>#REF!</v>
      </c>
      <c r="BB70" s="0" t="e">
        <f>+#REF!+#REF!</f>
        <v>#REF!</v>
      </c>
      <c r="BC70" s="0" t="e">
        <f>+#REF!+#REF!</f>
        <v>#REF!</v>
      </c>
      <c r="BD70" s="0" t="e">
        <f>+#REF!+#REF!</f>
        <v>#REF!</v>
      </c>
      <c r="BE70" s="0" t="e">
        <f>+#REF!+#REF!</f>
        <v>#REF!</v>
      </c>
      <c r="BF70" s="0" t="e">
        <f>+#REF!+#REF!</f>
        <v>#REF!</v>
      </c>
      <c r="BG70" s="0" t="e">
        <f>+#REF!+#REF!</f>
        <v>#REF!</v>
      </c>
      <c r="BH70" s="0" t="e">
        <f>+#REF!+#REF!</f>
        <v>#REF!</v>
      </c>
      <c r="BI70" s="0" t="e">
        <f>+#REF!+#REF!</f>
        <v>#REF!</v>
      </c>
      <c r="BJ70" s="0" t="e">
        <f>+#REF!+#REF!</f>
        <v>#REF!</v>
      </c>
      <c r="BK70" s="0" t="e">
        <f>+#REF!+#REF!</f>
        <v>#REF!</v>
      </c>
      <c r="BL70" s="0" t="e">
        <f>+#REF!+#REF!</f>
        <v>#REF!</v>
      </c>
      <c r="BM70" s="0" t="e">
        <f>+#REF!+#REF!</f>
        <v>#REF!</v>
      </c>
      <c r="BN70" s="0" t="e">
        <f>+#REF!+#REF!</f>
        <v>#REF!</v>
      </c>
      <c r="BO70" s="0" t="e">
        <f>+#REF!+#REF!</f>
        <v>#REF!</v>
      </c>
      <c r="BP70" s="0" t="e">
        <f>+#REF!+#REF!</f>
        <v>#REF!</v>
      </c>
      <c r="BQ70" s="0" t="e">
        <f>+#REF!+#REF!</f>
        <v>#REF!</v>
      </c>
      <c r="BR70" s="0" t="e">
        <f>+#REF!+#REF!</f>
        <v>#REF!</v>
      </c>
      <c r="BS70" s="0" t="e">
        <f>+#REF!+#REF!</f>
        <v>#REF!</v>
      </c>
      <c r="BT70" s="0" t="e">
        <f>+#REF!+#REF!</f>
        <v>#REF!</v>
      </c>
      <c r="BU70" s="0" t="e">
        <f>+#REF!+#REF!</f>
        <v>#REF!</v>
      </c>
      <c r="BV70" s="0" t="e">
        <f>+#REF!+#REF!</f>
        <v>#REF!</v>
      </c>
      <c r="BW70" s="0" t="e">
        <f>+#REF!+#REF!</f>
        <v>#REF!</v>
      </c>
      <c r="BX70" s="0" t="e">
        <f>+#REF!+#REF!</f>
        <v>#REF!</v>
      </c>
      <c r="BY70" s="0" t="e">
        <f>+#REF!+#REF!</f>
        <v>#REF!</v>
      </c>
      <c r="BZ70" s="0" t="e">
        <f>+#REF!+#REF!</f>
        <v>#REF!</v>
      </c>
      <c r="CA70" s="0" t="e">
        <f>+#REF!+#REF!</f>
        <v>#REF!</v>
      </c>
      <c r="CB70" s="0" t="e">
        <f>+#REF!+#REF!</f>
        <v>#REF!</v>
      </c>
      <c r="CC70" s="0" t="e">
        <f>+#REF!+#REF!</f>
        <v>#REF!</v>
      </c>
      <c r="CD70" s="0" t="e">
        <f>+#REF!+#REF!</f>
        <v>#REF!</v>
      </c>
      <c r="CE70" s="0" t="e">
        <f>+#REF!+#REF!</f>
        <v>#REF!</v>
      </c>
      <c r="CF70" s="0" t="e">
        <f>+#REF!+#REF!</f>
        <v>#REF!</v>
      </c>
      <c r="CG70" s="0" t="e">
        <f>+#REF!+#REF!</f>
        <v>#REF!</v>
      </c>
      <c r="CH70" s="0" t="e">
        <f>+#REF!+#REF!</f>
        <v>#REF!</v>
      </c>
      <c r="CI70" s="0" t="e">
        <f>+#REF!+#REF!</f>
        <v>#REF!</v>
      </c>
      <c r="CJ70" s="0" t="e">
        <f>+#REF!+#REF!</f>
        <v>#REF!</v>
      </c>
      <c r="CK70" s="0" t="e">
        <f>+#REF!+#REF!</f>
        <v>#REF!</v>
      </c>
      <c r="CL70" s="0" t="e">
        <f>+#REF!+#REF!</f>
        <v>#REF!</v>
      </c>
      <c r="CM70" s="0" t="e">
        <f>+#REF!+#REF!</f>
        <v>#REF!</v>
      </c>
      <c r="CN70" s="0" t="e">
        <f>+#REF!+#REF!</f>
        <v>#REF!</v>
      </c>
      <c r="CO70" s="0" t="e">
        <f>+#REF!+#REF!</f>
        <v>#REF!</v>
      </c>
      <c r="CP70" s="0" t="e">
        <f>+#REF!+#REF!</f>
        <v>#REF!</v>
      </c>
      <c r="CQ70" s="0" t="e">
        <f>+#REF!+#REF!</f>
        <v>#REF!</v>
      </c>
      <c r="CR70" s="0" t="e">
        <f>+#REF!+#REF!</f>
        <v>#REF!</v>
      </c>
      <c r="CS70" s="0" t="e">
        <f>+#REF!+#REF!</f>
        <v>#REF!</v>
      </c>
      <c r="CT70" s="0" t="e">
        <f>+#REF!+#REF!</f>
        <v>#REF!</v>
      </c>
      <c r="CU70" s="0" t="e">
        <f>+#REF!+#REF!</f>
        <v>#REF!</v>
      </c>
      <c r="CV70" s="0" t="e">
        <f>+#REF!+#REF!</f>
        <v>#REF!</v>
      </c>
      <c r="CW70" s="0" t="e">
        <f>+#REF!+#REF!</f>
        <v>#REF!</v>
      </c>
      <c r="CX70" s="0" t="e">
        <f>+#REF!+#REF!</f>
        <v>#REF!</v>
      </c>
      <c r="CY70" s="0" t="e">
        <f>+#REF!+#REF!</f>
        <v>#REF!</v>
      </c>
      <c r="CZ70" s="0" t="e">
        <f>+#REF!+#REF!</f>
        <v>#REF!</v>
      </c>
      <c r="DA70" s="0" t="e">
        <f>+#REF!+#REF!</f>
        <v>#REF!</v>
      </c>
      <c r="DB70" s="0" t="e">
        <f>+#REF!+#REF!</f>
        <v>#REF!</v>
      </c>
      <c r="DC70" s="0" t="e">
        <f>+#REF!+#REF!</f>
        <v>#REF!</v>
      </c>
      <c r="DD70" s="0" t="e">
        <f>+#REF!+#REF!</f>
        <v>#REF!</v>
      </c>
      <c r="DE70" s="0" t="e">
        <f>+#REF!+#REF!</f>
        <v>#REF!</v>
      </c>
      <c r="DF70" s="0" t="e">
        <f>+#REF!+#REF!</f>
        <v>#REF!</v>
      </c>
      <c r="DG70" s="0" t="e">
        <f>+#REF!+#REF!</f>
        <v>#REF!</v>
      </c>
      <c r="DH70" s="0" t="e">
        <f>+#REF!+#REF!</f>
        <v>#REF!</v>
      </c>
      <c r="DI70" s="0" t="e">
        <f>+#REF!+#REF!</f>
        <v>#REF!</v>
      </c>
      <c r="DJ70" s="0" t="e">
        <f>+#REF!+#REF!</f>
        <v>#REF!</v>
      </c>
      <c r="DK70" s="0" t="e">
        <f>+#REF!+#REF!</f>
        <v>#REF!</v>
      </c>
      <c r="DL70" s="0" t="e">
        <f>+#REF!+#REF!</f>
        <v>#REF!</v>
      </c>
      <c r="DM70" s="0" t="e">
        <f>+#REF!+#REF!</f>
        <v>#REF!</v>
      </c>
      <c r="DN70" s="0" t="e">
        <f>+#REF!+#REF!</f>
        <v>#REF!</v>
      </c>
      <c r="DO70" s="0" t="e">
        <f>+#REF!+#REF!</f>
        <v>#REF!</v>
      </c>
      <c r="DP70" s="0" t="e">
        <f>+#REF!+#REF!</f>
        <v>#REF!</v>
      </c>
      <c r="DQ70" s="0" t="e">
        <f>+#REF!+#REF!</f>
        <v>#REF!</v>
      </c>
      <c r="DR70" s="0" t="e">
        <f>+#REF!+#REF!</f>
        <v>#REF!</v>
      </c>
      <c r="DS70" s="0" t="e">
        <f>+#REF!+#REF!</f>
        <v>#REF!</v>
      </c>
      <c r="DT70" s="0" t="e">
        <f>+#REF!+#REF!</f>
        <v>#REF!</v>
      </c>
      <c r="DU70" s="0" t="e">
        <f>+#REF!+#REF!</f>
        <v>#REF!</v>
      </c>
      <c r="DV70" s="0" t="e">
        <f>+#REF!+#REF!</f>
        <v>#REF!</v>
      </c>
      <c r="DW70" s="0" t="e">
        <f>+#REF!+#REF!</f>
        <v>#REF!</v>
      </c>
      <c r="DX70" s="0" t="e">
        <f>+#REF!+#REF!</f>
        <v>#REF!</v>
      </c>
      <c r="DY70" s="0" t="e">
        <f>+#REF!+#REF!</f>
        <v>#REF!</v>
      </c>
      <c r="DZ70" s="0" t="e">
        <f>+#REF!+#REF!</f>
        <v>#REF!</v>
      </c>
      <c r="EA70" s="0" t="e">
        <f>+#REF!+#REF!</f>
        <v>#REF!</v>
      </c>
      <c r="EB70" s="0" t="e">
        <f>+#REF!+#REF!</f>
        <v>#REF!</v>
      </c>
      <c r="EC70" s="0" t="e">
        <f>+#REF!+#REF!</f>
        <v>#REF!</v>
      </c>
      <c r="ED70" s="0" t="e">
        <f>+#REF!+#REF!</f>
        <v>#REF!</v>
      </c>
      <c r="EE70" s="0" t="e">
        <f>+#REF!+#REF!</f>
        <v>#REF!</v>
      </c>
      <c r="EF70" s="0" t="e">
        <f>+#REF!+#REF!</f>
        <v>#REF!</v>
      </c>
      <c r="EG70" s="0" t="e">
        <f>+#REF!+#REF!</f>
        <v>#REF!</v>
      </c>
      <c r="EH70" s="0" t="e">
        <f>+#REF!+#REF!</f>
        <v>#REF!</v>
      </c>
      <c r="EI70" s="0" t="e">
        <f>+#REF!+#REF!</f>
        <v>#REF!</v>
      </c>
      <c r="EJ70" s="0" t="e">
        <f>+#REF!+#REF!</f>
        <v>#REF!</v>
      </c>
      <c r="EK70" s="0" t="e">
        <f>+#REF!+#REF!</f>
        <v>#REF!</v>
      </c>
      <c r="EL70" s="0" t="e">
        <f>+#REF!+#REF!</f>
        <v>#REF!</v>
      </c>
      <c r="EM70" s="0" t="e">
        <f>+#REF!+#REF!</f>
        <v>#REF!</v>
      </c>
      <c r="EN70" s="0" t="e">
        <f>+#REF!+#REF!</f>
        <v>#REF!</v>
      </c>
      <c r="EO70" s="0" t="e">
        <f>+#REF!+#REF!</f>
        <v>#REF!</v>
      </c>
      <c r="EP70" s="0" t="e">
        <f>+#REF!+#REF!</f>
        <v>#REF!</v>
      </c>
      <c r="EQ70" s="0" t="e">
        <f>+#REF!+#REF!</f>
        <v>#REF!</v>
      </c>
      <c r="ER70" s="0" t="e">
        <f>+#REF!+#REF!</f>
        <v>#REF!</v>
      </c>
      <c r="ES70" s="0" t="e">
        <f>+#REF!+#REF!</f>
        <v>#REF!</v>
      </c>
      <c r="ET70" s="0" t="e">
        <f>+#REF!+#REF!</f>
        <v>#REF!</v>
      </c>
      <c r="EU70" s="0" t="e">
        <f>+#REF!+#REF!</f>
        <v>#REF!</v>
      </c>
      <c r="EV70" s="0" t="e">
        <f>+#REF!+#REF!</f>
        <v>#REF!</v>
      </c>
      <c r="EW70" s="0" t="e">
        <f>+#REF!+#REF!</f>
        <v>#REF!</v>
      </c>
      <c r="EX70" s="0" t="e">
        <f>+#REF!+#REF!</f>
        <v>#REF!</v>
      </c>
      <c r="EY70" s="0" t="e">
        <f>+#REF!+#REF!</f>
        <v>#REF!</v>
      </c>
      <c r="EZ70" s="0" t="e">
        <f>+#REF!+#REF!</f>
        <v>#REF!</v>
      </c>
      <c r="FA70" s="0" t="e">
        <f>+#REF!+#REF!</f>
        <v>#REF!</v>
      </c>
      <c r="FB70" s="0" t="e">
        <f>+#REF!+#REF!</f>
        <v>#REF!</v>
      </c>
      <c r="FC70" s="0" t="e">
        <f>+#REF!+#REF!</f>
        <v>#REF!</v>
      </c>
      <c r="FD70" s="0" t="e">
        <f>+#REF!+#REF!</f>
        <v>#REF!</v>
      </c>
      <c r="FE70" s="0" t="e">
        <f>+#REF!+#REF!</f>
        <v>#REF!</v>
      </c>
    </row>
    <row customFormat="1" ht="13.199999999999999" customHeight="1" r="71" s="0">
      <c r="A71" s="0">
        <v>305</v>
      </c>
      <c r="B71" s="0" t="s">
        <v>132</v>
      </c>
      <c r="C71" s="0" t="s">
        <v>118</v>
      </c>
      <c r="F71" s="0" t="e">
        <f>+#REF!+#REF!</f>
        <v>#REF!</v>
      </c>
      <c r="G71" s="0" t="e">
        <f>+#REF!+#REF!</f>
        <v>#REF!</v>
      </c>
      <c r="H71" s="0" t="e">
        <f>+#REF!+#REF!</f>
        <v>#REF!</v>
      </c>
      <c r="I71" s="0" t="e">
        <f>+#REF!+#REF!</f>
        <v>#REF!</v>
      </c>
      <c r="J71" s="0" t="e">
        <f>+#REF!+#REF!</f>
        <v>#REF!</v>
      </c>
      <c r="K71" s="0" t="e">
        <f>+#REF!+#REF!</f>
        <v>#REF!</v>
      </c>
      <c r="L71" s="0" t="e">
        <f>+#REF!+#REF!</f>
        <v>#REF!</v>
      </c>
      <c r="M71" s="0" t="e">
        <f>+#REF!+#REF!</f>
        <v>#REF!</v>
      </c>
      <c r="N71" s="0" t="e">
        <f>+#REF!+#REF!</f>
        <v>#REF!</v>
      </c>
      <c r="O71" s="0" t="e">
        <f>+#REF!+#REF!</f>
        <v>#REF!</v>
      </c>
      <c r="P71" s="0" t="e">
        <f>+#REF!+#REF!</f>
        <v>#REF!</v>
      </c>
      <c r="Q71" s="0" t="e">
        <f>+#REF!+#REF!</f>
        <v>#REF!</v>
      </c>
      <c r="R71" s="0" t="e">
        <f>+#REF!+#REF!</f>
        <v>#REF!</v>
      </c>
      <c r="S71" s="0" t="e">
        <f>+#REF!+#REF!</f>
        <v>#REF!</v>
      </c>
      <c r="T71" s="0" t="e">
        <f>+#REF!+#REF!</f>
        <v>#REF!</v>
      </c>
      <c r="U71" s="0" t="e">
        <f>+#REF!+#REF!</f>
        <v>#REF!</v>
      </c>
      <c r="V71" s="0" t="e">
        <f>+#REF!+#REF!</f>
        <v>#REF!</v>
      </c>
      <c r="W71" s="0" t="e">
        <f>+#REF!+#REF!</f>
        <v>#REF!</v>
      </c>
      <c r="X71" s="0" t="e">
        <f>+#REF!+#REF!</f>
        <v>#REF!</v>
      </c>
      <c r="Y71" s="0" t="e">
        <f>+#REF!+#REF!</f>
        <v>#REF!</v>
      </c>
      <c r="Z71" s="0" t="e">
        <f>+#REF!+#REF!</f>
        <v>#REF!</v>
      </c>
      <c r="AA71" s="0" t="e">
        <f>+#REF!+#REF!</f>
        <v>#REF!</v>
      </c>
      <c r="AB71" s="0" t="e">
        <f>+#REF!+#REF!</f>
        <v>#REF!</v>
      </c>
      <c r="AC71" s="0" t="e">
        <f>+#REF!+#REF!</f>
        <v>#REF!</v>
      </c>
      <c r="AD71" s="0" t="e">
        <f>+#REF!+#REF!</f>
        <v>#REF!</v>
      </c>
      <c r="AE71" s="0" t="e">
        <f>+#REF!+#REF!</f>
        <v>#REF!</v>
      </c>
      <c r="AF71" s="0" t="e">
        <f>+#REF!+#REF!</f>
        <v>#REF!</v>
      </c>
      <c r="AG71" s="0" t="e">
        <f>+#REF!+#REF!</f>
        <v>#REF!</v>
      </c>
      <c r="AH71" s="0" t="e">
        <f>+#REF!+#REF!</f>
        <v>#REF!</v>
      </c>
      <c r="AI71" s="0" t="e">
        <f>+#REF!+#REF!</f>
        <v>#REF!</v>
      </c>
      <c r="AJ71" s="0" t="e">
        <f>+#REF!+#REF!</f>
        <v>#REF!</v>
      </c>
      <c r="AK71" s="0" t="e">
        <f>+#REF!+#REF!</f>
        <v>#REF!</v>
      </c>
      <c r="AL71" s="0" t="e">
        <f>+#REF!+#REF!</f>
        <v>#REF!</v>
      </c>
      <c r="AM71" s="0" t="e">
        <f>+#REF!+#REF!</f>
        <v>#REF!</v>
      </c>
      <c r="AN71" s="0" t="e">
        <f>+#REF!+#REF!</f>
        <v>#REF!</v>
      </c>
      <c r="AO71" s="0" t="e">
        <f>+#REF!+#REF!</f>
        <v>#REF!</v>
      </c>
      <c r="AP71" s="0" t="e">
        <f>+#REF!+#REF!</f>
        <v>#REF!</v>
      </c>
      <c r="AQ71" s="0" t="e">
        <f>+#REF!+#REF!</f>
        <v>#REF!</v>
      </c>
      <c r="AR71" s="0" t="e">
        <f>+#REF!+#REF!</f>
        <v>#REF!</v>
      </c>
      <c r="AS71" s="0" t="e">
        <f>+#REF!+#REF!</f>
        <v>#REF!</v>
      </c>
      <c r="AT71" s="0" t="e">
        <f>+#REF!+#REF!</f>
        <v>#REF!</v>
      </c>
      <c r="AU71" s="0" t="e">
        <f>+#REF!+#REF!</f>
        <v>#REF!</v>
      </c>
      <c r="AV71" s="0" t="e">
        <f>+#REF!+#REF!</f>
        <v>#REF!</v>
      </c>
      <c r="AW71" s="0" t="e">
        <f>+#REF!+#REF!</f>
        <v>#REF!</v>
      </c>
      <c r="AX71" s="0" t="e">
        <f>+#REF!+#REF!</f>
        <v>#REF!</v>
      </c>
      <c r="AY71" s="0" t="e">
        <f>+#REF!+#REF!</f>
        <v>#REF!</v>
      </c>
      <c r="AZ71" s="0" t="e">
        <f>+#REF!+#REF!</f>
        <v>#REF!</v>
      </c>
      <c r="BA71" s="0" t="e">
        <f>+#REF!+#REF!</f>
        <v>#REF!</v>
      </c>
      <c r="BB71" s="0" t="e">
        <f>+#REF!+#REF!</f>
        <v>#REF!</v>
      </c>
      <c r="BC71" s="0" t="e">
        <f>+#REF!+#REF!</f>
        <v>#REF!</v>
      </c>
      <c r="BD71" s="0" t="e">
        <f>+#REF!+#REF!</f>
        <v>#REF!</v>
      </c>
      <c r="BE71" s="0" t="e">
        <f>+#REF!+#REF!</f>
        <v>#REF!</v>
      </c>
      <c r="BF71" s="0" t="e">
        <f>+#REF!+#REF!</f>
        <v>#REF!</v>
      </c>
      <c r="BG71" s="0" t="e">
        <f>+#REF!+#REF!</f>
        <v>#REF!</v>
      </c>
      <c r="BH71" s="0" t="e">
        <f>+#REF!+#REF!</f>
        <v>#REF!</v>
      </c>
      <c r="BI71" s="0" t="e">
        <f>+#REF!+#REF!</f>
        <v>#REF!</v>
      </c>
      <c r="BJ71" s="0" t="e">
        <f>+#REF!+#REF!</f>
        <v>#REF!</v>
      </c>
      <c r="BK71" s="0" t="e">
        <f>+#REF!+#REF!</f>
        <v>#REF!</v>
      </c>
      <c r="BL71" s="0" t="e">
        <f>+#REF!+#REF!</f>
        <v>#REF!</v>
      </c>
      <c r="BM71" s="0" t="e">
        <f>+#REF!+#REF!</f>
        <v>#REF!</v>
      </c>
      <c r="BN71" s="0" t="e">
        <f>+#REF!+#REF!</f>
        <v>#REF!</v>
      </c>
      <c r="BO71" s="0" t="e">
        <f>+#REF!+#REF!</f>
        <v>#REF!</v>
      </c>
      <c r="BP71" s="0" t="e">
        <f>+#REF!+#REF!</f>
        <v>#REF!</v>
      </c>
      <c r="BQ71" s="0" t="e">
        <f>+#REF!+#REF!</f>
        <v>#REF!</v>
      </c>
      <c r="BR71" s="0" t="e">
        <f>+#REF!+#REF!</f>
        <v>#REF!</v>
      </c>
      <c r="BS71" s="0" t="e">
        <f>+#REF!+#REF!</f>
        <v>#REF!</v>
      </c>
      <c r="BT71" s="0" t="e">
        <f>+#REF!+#REF!</f>
        <v>#REF!</v>
      </c>
      <c r="BU71" s="0" t="e">
        <f>+#REF!+#REF!</f>
        <v>#REF!</v>
      </c>
      <c r="BV71" s="0" t="e">
        <f>+#REF!+#REF!</f>
        <v>#REF!</v>
      </c>
      <c r="BW71" s="0" t="e">
        <f>+#REF!+#REF!</f>
        <v>#REF!</v>
      </c>
      <c r="BX71" s="0" t="e">
        <f>+#REF!+#REF!</f>
        <v>#REF!</v>
      </c>
      <c r="BY71" s="0" t="e">
        <f>+#REF!+#REF!</f>
        <v>#REF!</v>
      </c>
      <c r="BZ71" s="0" t="e">
        <f>+#REF!+#REF!</f>
        <v>#REF!</v>
      </c>
      <c r="CA71" s="0" t="e">
        <f>+#REF!+#REF!</f>
        <v>#REF!</v>
      </c>
      <c r="CB71" s="0" t="e">
        <f>+#REF!+#REF!</f>
        <v>#REF!</v>
      </c>
      <c r="CC71" s="0" t="e">
        <f>+#REF!+#REF!</f>
        <v>#REF!</v>
      </c>
      <c r="CD71" s="0" t="e">
        <f>+#REF!+#REF!</f>
        <v>#REF!</v>
      </c>
      <c r="CE71" s="0" t="e">
        <f>+#REF!+#REF!</f>
        <v>#REF!</v>
      </c>
      <c r="CF71" s="0" t="e">
        <f>+#REF!+#REF!</f>
        <v>#REF!</v>
      </c>
      <c r="CG71" s="0" t="e">
        <f>+#REF!+#REF!</f>
        <v>#REF!</v>
      </c>
      <c r="CH71" s="0" t="e">
        <f>+#REF!+#REF!</f>
        <v>#REF!</v>
      </c>
      <c r="CI71" s="0" t="e">
        <f>+#REF!+#REF!</f>
        <v>#REF!</v>
      </c>
      <c r="CJ71" s="0" t="e">
        <f>+#REF!+#REF!</f>
        <v>#REF!</v>
      </c>
      <c r="CK71" s="0" t="e">
        <f>+#REF!+#REF!</f>
        <v>#REF!</v>
      </c>
      <c r="CL71" s="0" t="e">
        <f>+#REF!+#REF!</f>
        <v>#REF!</v>
      </c>
      <c r="CM71" s="0" t="e">
        <f>+#REF!+#REF!</f>
        <v>#REF!</v>
      </c>
      <c r="CN71" s="0" t="e">
        <f>+#REF!+#REF!</f>
        <v>#REF!</v>
      </c>
      <c r="CO71" s="0" t="e">
        <f>+#REF!+#REF!</f>
        <v>#REF!</v>
      </c>
      <c r="CP71" s="0" t="e">
        <f>+#REF!+#REF!</f>
        <v>#REF!</v>
      </c>
      <c r="CQ71" s="0" t="e">
        <f>+#REF!+#REF!</f>
        <v>#REF!</v>
      </c>
      <c r="CR71" s="0" t="e">
        <f>+#REF!+#REF!</f>
        <v>#REF!</v>
      </c>
      <c r="CS71" s="0" t="e">
        <f>+#REF!+#REF!</f>
        <v>#REF!</v>
      </c>
      <c r="CT71" s="0" t="e">
        <f>+#REF!+#REF!</f>
        <v>#REF!</v>
      </c>
      <c r="CU71" s="0" t="e">
        <f>+#REF!+#REF!</f>
        <v>#REF!</v>
      </c>
      <c r="CV71" s="0" t="e">
        <f>+#REF!+#REF!</f>
        <v>#REF!</v>
      </c>
      <c r="CW71" s="0" t="e">
        <f>+#REF!+#REF!</f>
        <v>#REF!</v>
      </c>
      <c r="CX71" s="0" t="e">
        <f>+#REF!+#REF!</f>
        <v>#REF!</v>
      </c>
      <c r="CY71" s="0" t="e">
        <f>+#REF!+#REF!</f>
        <v>#REF!</v>
      </c>
      <c r="CZ71" s="0" t="e">
        <f>+#REF!+#REF!</f>
        <v>#REF!</v>
      </c>
      <c r="DA71" s="0" t="e">
        <f>+#REF!+#REF!</f>
        <v>#REF!</v>
      </c>
      <c r="DB71" s="0" t="e">
        <f>+#REF!+#REF!</f>
        <v>#REF!</v>
      </c>
      <c r="DC71" s="0" t="e">
        <f>+#REF!+#REF!</f>
        <v>#REF!</v>
      </c>
      <c r="DD71" s="0" t="e">
        <f>+#REF!+#REF!</f>
        <v>#REF!</v>
      </c>
      <c r="DE71" s="0" t="e">
        <f>+#REF!+#REF!</f>
        <v>#REF!</v>
      </c>
      <c r="DF71" s="0" t="e">
        <f>+#REF!+#REF!</f>
        <v>#REF!</v>
      </c>
      <c r="DG71" s="0" t="e">
        <f>+#REF!+#REF!</f>
        <v>#REF!</v>
      </c>
      <c r="DH71" s="0" t="e">
        <f>+#REF!+#REF!</f>
        <v>#REF!</v>
      </c>
      <c r="DI71" s="0" t="e">
        <f>+#REF!+#REF!</f>
        <v>#REF!</v>
      </c>
      <c r="DJ71" s="0" t="e">
        <f>+#REF!+#REF!</f>
        <v>#REF!</v>
      </c>
      <c r="DK71" s="0" t="e">
        <f>+#REF!+#REF!</f>
        <v>#REF!</v>
      </c>
      <c r="DL71" s="0" t="e">
        <f>+#REF!+#REF!</f>
        <v>#REF!</v>
      </c>
      <c r="DM71" s="0" t="e">
        <f>+#REF!+#REF!</f>
        <v>#REF!</v>
      </c>
      <c r="DN71" s="0" t="e">
        <f>+#REF!+#REF!</f>
        <v>#REF!</v>
      </c>
      <c r="DO71" s="0" t="e">
        <f>+#REF!+#REF!</f>
        <v>#REF!</v>
      </c>
      <c r="DP71" s="0" t="e">
        <f>+#REF!+#REF!</f>
        <v>#REF!</v>
      </c>
      <c r="DQ71" s="0" t="e">
        <f>+#REF!+#REF!</f>
        <v>#REF!</v>
      </c>
      <c r="DR71" s="0" t="e">
        <f>+#REF!+#REF!</f>
        <v>#REF!</v>
      </c>
      <c r="DS71" s="0" t="e">
        <f>+#REF!+#REF!</f>
        <v>#REF!</v>
      </c>
      <c r="DT71" s="0" t="e">
        <f>+#REF!+#REF!</f>
        <v>#REF!</v>
      </c>
      <c r="DU71" s="0" t="e">
        <f>+#REF!+#REF!</f>
        <v>#REF!</v>
      </c>
      <c r="DV71" s="0" t="e">
        <f>+#REF!+#REF!</f>
        <v>#REF!</v>
      </c>
      <c r="DW71" s="0" t="e">
        <f>+#REF!+#REF!</f>
        <v>#REF!</v>
      </c>
      <c r="DX71" s="0" t="e">
        <f>+#REF!+#REF!</f>
        <v>#REF!</v>
      </c>
      <c r="DY71" s="0" t="e">
        <f>+#REF!+#REF!</f>
        <v>#REF!</v>
      </c>
      <c r="DZ71" s="0" t="e">
        <f>+#REF!+#REF!</f>
        <v>#REF!</v>
      </c>
      <c r="EA71" s="0" t="e">
        <f>+#REF!+#REF!</f>
        <v>#REF!</v>
      </c>
      <c r="EB71" s="0" t="e">
        <f>+#REF!+#REF!</f>
        <v>#REF!</v>
      </c>
      <c r="EC71" s="0" t="e">
        <f>+#REF!+#REF!</f>
        <v>#REF!</v>
      </c>
      <c r="ED71" s="0" t="e">
        <f>+#REF!+#REF!</f>
        <v>#REF!</v>
      </c>
      <c r="EE71" s="0" t="e">
        <f>+#REF!+#REF!</f>
        <v>#REF!</v>
      </c>
      <c r="EF71" s="0" t="e">
        <f>+#REF!+#REF!</f>
        <v>#REF!</v>
      </c>
      <c r="EG71" s="0" t="e">
        <f>+#REF!+#REF!</f>
        <v>#REF!</v>
      </c>
      <c r="EH71" s="0" t="e">
        <f>+#REF!+#REF!</f>
        <v>#REF!</v>
      </c>
      <c r="EI71" s="0" t="e">
        <f>+#REF!+#REF!</f>
        <v>#REF!</v>
      </c>
      <c r="EJ71" s="0" t="e">
        <f>+#REF!+#REF!</f>
        <v>#REF!</v>
      </c>
      <c r="EK71" s="0" t="e">
        <f>+#REF!+#REF!</f>
        <v>#REF!</v>
      </c>
      <c r="EL71" s="0" t="e">
        <f>+#REF!+#REF!</f>
        <v>#REF!</v>
      </c>
      <c r="EM71" s="0" t="e">
        <f>+#REF!+#REF!</f>
        <v>#REF!</v>
      </c>
      <c r="EN71" s="0" t="e">
        <f>+#REF!+#REF!</f>
        <v>#REF!</v>
      </c>
      <c r="EO71" s="0" t="e">
        <f>+#REF!+#REF!</f>
        <v>#REF!</v>
      </c>
      <c r="EP71" s="0" t="e">
        <f>+#REF!+#REF!</f>
        <v>#REF!</v>
      </c>
      <c r="EQ71" s="0" t="e">
        <f>+#REF!+#REF!</f>
        <v>#REF!</v>
      </c>
      <c r="ER71" s="0" t="e">
        <f>+#REF!+#REF!</f>
        <v>#REF!</v>
      </c>
      <c r="ES71" s="0" t="e">
        <f>+#REF!+#REF!</f>
        <v>#REF!</v>
      </c>
      <c r="ET71" s="0" t="e">
        <f>+#REF!+#REF!</f>
        <v>#REF!</v>
      </c>
      <c r="EU71" s="0" t="e">
        <f>+#REF!+#REF!</f>
        <v>#REF!</v>
      </c>
      <c r="EV71" s="0" t="e">
        <f>+#REF!+#REF!</f>
        <v>#REF!</v>
      </c>
      <c r="EW71" s="0" t="e">
        <f>+#REF!+#REF!</f>
        <v>#REF!</v>
      </c>
      <c r="EX71" s="0" t="e">
        <f>+#REF!+#REF!</f>
        <v>#REF!</v>
      </c>
      <c r="EY71" s="0" t="e">
        <f>+#REF!+#REF!</f>
        <v>#REF!</v>
      </c>
      <c r="EZ71" s="0" t="e">
        <f>+#REF!+#REF!</f>
        <v>#REF!</v>
      </c>
      <c r="FA71" s="0" t="e">
        <f>+#REF!+#REF!</f>
        <v>#REF!</v>
      </c>
      <c r="FB71" s="0" t="e">
        <f>+#REF!+#REF!</f>
        <v>#REF!</v>
      </c>
      <c r="FC71" s="0" t="e">
        <f>+#REF!+#REF!</f>
        <v>#REF!</v>
      </c>
      <c r="FD71" s="0" t="e">
        <f>+#REF!+#REF!</f>
        <v>#REF!</v>
      </c>
      <c r="FE71" s="0" t="e">
        <f>+#REF!+#REF!</f>
        <v>#REF!</v>
      </c>
    </row>
    <row customFormat="1" ht="13.199999999999999" customHeight="1" r="72" s="0">
      <c r="A72" s="0" t="s">
        <v>118</v>
      </c>
      <c r="F72" s="0" t="e">
        <f>+#REF!+#REF!</f>
        <v>#REF!</v>
      </c>
      <c r="G72" s="0" t="e">
        <f>+#REF!+#REF!</f>
        <v>#REF!</v>
      </c>
      <c r="H72" s="0" t="e">
        <f>+#REF!+#REF!</f>
        <v>#REF!</v>
      </c>
      <c r="I72" s="0" t="e">
        <f>+#REF!+#REF!</f>
        <v>#REF!</v>
      </c>
      <c r="J72" s="0" t="e">
        <f>+#REF!+#REF!</f>
        <v>#REF!</v>
      </c>
      <c r="K72" s="0" t="e">
        <f>+#REF!+#REF!</f>
        <v>#REF!</v>
      </c>
      <c r="L72" s="0" t="e">
        <f>+#REF!+#REF!</f>
        <v>#REF!</v>
      </c>
      <c r="M72" s="0" t="e">
        <f>+#REF!+#REF!</f>
        <v>#REF!</v>
      </c>
      <c r="N72" s="0" t="e">
        <f>+#REF!+#REF!</f>
        <v>#REF!</v>
      </c>
      <c r="O72" s="0" t="e">
        <f>+#REF!+#REF!</f>
        <v>#REF!</v>
      </c>
      <c r="P72" s="0" t="e">
        <f>+#REF!+#REF!</f>
        <v>#REF!</v>
      </c>
      <c r="Q72" s="0" t="e">
        <f>+#REF!+#REF!</f>
        <v>#REF!</v>
      </c>
      <c r="R72" s="0" t="e">
        <f>+#REF!+#REF!</f>
        <v>#REF!</v>
      </c>
      <c r="S72" s="0" t="e">
        <f>+#REF!+#REF!</f>
        <v>#REF!</v>
      </c>
      <c r="T72" s="0" t="e">
        <f>+#REF!+#REF!</f>
        <v>#REF!</v>
      </c>
      <c r="U72" s="0" t="e">
        <f>+#REF!+#REF!</f>
        <v>#REF!</v>
      </c>
      <c r="V72" s="0" t="e">
        <f>+#REF!+#REF!</f>
        <v>#REF!</v>
      </c>
      <c r="W72" s="0" t="e">
        <f>+#REF!+#REF!</f>
        <v>#REF!</v>
      </c>
      <c r="X72" s="0" t="e">
        <f>+#REF!+#REF!</f>
        <v>#REF!</v>
      </c>
      <c r="Y72" s="0" t="e">
        <f>+#REF!+#REF!</f>
        <v>#REF!</v>
      </c>
      <c r="Z72" s="0" t="e">
        <f>+#REF!+#REF!</f>
        <v>#REF!</v>
      </c>
      <c r="AA72" s="0" t="e">
        <f>+#REF!+#REF!</f>
        <v>#REF!</v>
      </c>
      <c r="AB72" s="0" t="e">
        <f>+#REF!+#REF!</f>
        <v>#REF!</v>
      </c>
      <c r="AC72" s="0" t="e">
        <f>+#REF!+#REF!</f>
        <v>#REF!</v>
      </c>
      <c r="AD72" s="0" t="e">
        <f>+#REF!+#REF!</f>
        <v>#REF!</v>
      </c>
      <c r="AE72" s="0" t="e">
        <f>+#REF!+#REF!</f>
        <v>#REF!</v>
      </c>
      <c r="AF72" s="0" t="e">
        <f>+#REF!+#REF!</f>
        <v>#REF!</v>
      </c>
      <c r="AG72" s="0" t="e">
        <f>+#REF!+#REF!</f>
        <v>#REF!</v>
      </c>
      <c r="AH72" s="0" t="e">
        <f>+#REF!+#REF!</f>
        <v>#REF!</v>
      </c>
      <c r="AI72" s="0" t="e">
        <f>+#REF!+#REF!</f>
        <v>#REF!</v>
      </c>
      <c r="AJ72" s="0" t="e">
        <f>+#REF!+#REF!</f>
        <v>#REF!</v>
      </c>
      <c r="AK72" s="0" t="e">
        <f>+#REF!+#REF!</f>
        <v>#REF!</v>
      </c>
      <c r="AL72" s="0" t="e">
        <f>+#REF!+#REF!</f>
        <v>#REF!</v>
      </c>
      <c r="AM72" s="0" t="e">
        <f>+#REF!+#REF!</f>
        <v>#REF!</v>
      </c>
      <c r="AN72" s="0" t="e">
        <f>+#REF!+#REF!</f>
        <v>#REF!</v>
      </c>
      <c r="AO72" s="0" t="e">
        <f>+#REF!+#REF!</f>
        <v>#REF!</v>
      </c>
      <c r="AP72" s="0" t="e">
        <f>+#REF!+#REF!</f>
        <v>#REF!</v>
      </c>
      <c r="AQ72" s="0" t="e">
        <f>+#REF!+#REF!</f>
        <v>#REF!</v>
      </c>
      <c r="AR72" s="0" t="e">
        <f>+#REF!+#REF!</f>
        <v>#REF!</v>
      </c>
      <c r="AS72" s="0" t="e">
        <f>+#REF!+#REF!</f>
        <v>#REF!</v>
      </c>
      <c r="AT72" s="0" t="e">
        <f>+#REF!+#REF!</f>
        <v>#REF!</v>
      </c>
      <c r="AU72" s="0" t="e">
        <f>+#REF!+#REF!</f>
        <v>#REF!</v>
      </c>
      <c r="AV72" s="0" t="e">
        <f>+#REF!+#REF!</f>
        <v>#REF!</v>
      </c>
      <c r="AW72" s="0" t="e">
        <f>+#REF!+#REF!</f>
        <v>#REF!</v>
      </c>
      <c r="AX72" s="0" t="e">
        <f>+#REF!+#REF!</f>
        <v>#REF!</v>
      </c>
      <c r="AY72" s="0" t="e">
        <f>+#REF!+#REF!</f>
        <v>#REF!</v>
      </c>
      <c r="AZ72" s="0" t="e">
        <f>+#REF!+#REF!</f>
        <v>#REF!</v>
      </c>
      <c r="BA72" s="0" t="e">
        <f>+#REF!+#REF!</f>
        <v>#REF!</v>
      </c>
      <c r="BB72" s="0" t="e">
        <f>+#REF!+#REF!</f>
        <v>#REF!</v>
      </c>
      <c r="BC72" s="0" t="e">
        <f>+#REF!+#REF!</f>
        <v>#REF!</v>
      </c>
      <c r="BD72" s="0" t="e">
        <f>+#REF!+#REF!</f>
        <v>#REF!</v>
      </c>
      <c r="BE72" s="0" t="e">
        <f>+#REF!+#REF!</f>
        <v>#REF!</v>
      </c>
      <c r="BF72" s="0" t="e">
        <f>+#REF!+#REF!</f>
        <v>#REF!</v>
      </c>
      <c r="BG72" s="0" t="e">
        <f>+#REF!+#REF!</f>
        <v>#REF!</v>
      </c>
      <c r="BH72" s="0" t="e">
        <f>+#REF!+#REF!</f>
        <v>#REF!</v>
      </c>
      <c r="BI72" s="0" t="e">
        <f>+#REF!+#REF!</f>
        <v>#REF!</v>
      </c>
      <c r="BJ72" s="0" t="e">
        <f>+#REF!+#REF!</f>
        <v>#REF!</v>
      </c>
      <c r="BK72" s="0" t="e">
        <f>+#REF!+#REF!</f>
        <v>#REF!</v>
      </c>
      <c r="BL72" s="0" t="e">
        <f>+#REF!+#REF!</f>
        <v>#REF!</v>
      </c>
      <c r="BM72" s="0" t="e">
        <f>+#REF!+#REF!</f>
        <v>#REF!</v>
      </c>
      <c r="BN72" s="0" t="e">
        <f>+#REF!+#REF!</f>
        <v>#REF!</v>
      </c>
      <c r="BO72" s="0" t="e">
        <f>+#REF!+#REF!</f>
        <v>#REF!</v>
      </c>
      <c r="BP72" s="0" t="e">
        <f>+#REF!+#REF!</f>
        <v>#REF!</v>
      </c>
      <c r="BQ72" s="0" t="e">
        <f>+#REF!+#REF!</f>
        <v>#REF!</v>
      </c>
      <c r="BR72" s="0" t="e">
        <f>+#REF!+#REF!</f>
        <v>#REF!</v>
      </c>
      <c r="BS72" s="0" t="e">
        <f>+#REF!+#REF!</f>
        <v>#REF!</v>
      </c>
      <c r="BT72" s="0" t="e">
        <f>+#REF!+#REF!</f>
        <v>#REF!</v>
      </c>
      <c r="BU72" s="0" t="e">
        <f>+#REF!+#REF!</f>
        <v>#REF!</v>
      </c>
      <c r="BV72" s="0" t="e">
        <f>+#REF!+#REF!</f>
        <v>#REF!</v>
      </c>
      <c r="BW72" s="0" t="e">
        <f>+#REF!+#REF!</f>
        <v>#REF!</v>
      </c>
      <c r="BX72" s="0" t="e">
        <f>+#REF!+#REF!</f>
        <v>#REF!</v>
      </c>
      <c r="BY72" s="0" t="e">
        <f>+#REF!+#REF!</f>
        <v>#REF!</v>
      </c>
      <c r="BZ72" s="0" t="e">
        <f>+#REF!+#REF!</f>
        <v>#REF!</v>
      </c>
      <c r="CA72" s="0" t="e">
        <f>+#REF!+#REF!</f>
        <v>#REF!</v>
      </c>
      <c r="CB72" s="0" t="e">
        <f>+#REF!+#REF!</f>
        <v>#REF!</v>
      </c>
      <c r="CC72" s="0" t="e">
        <f>+#REF!+#REF!</f>
        <v>#REF!</v>
      </c>
      <c r="CD72" s="0" t="e">
        <f>+#REF!+#REF!</f>
        <v>#REF!</v>
      </c>
      <c r="CE72" s="0" t="e">
        <f>+#REF!+#REF!</f>
        <v>#REF!</v>
      </c>
      <c r="CF72" s="0" t="e">
        <f>+#REF!+#REF!</f>
        <v>#REF!</v>
      </c>
      <c r="CG72" s="0" t="e">
        <f>+#REF!+#REF!</f>
        <v>#REF!</v>
      </c>
      <c r="CH72" s="0" t="e">
        <f>+#REF!+#REF!</f>
        <v>#REF!</v>
      </c>
      <c r="CI72" s="0" t="e">
        <f>+#REF!+#REF!</f>
        <v>#REF!</v>
      </c>
      <c r="CJ72" s="0" t="e">
        <f>+#REF!+#REF!</f>
        <v>#REF!</v>
      </c>
      <c r="CK72" s="0" t="e">
        <f>+#REF!+#REF!</f>
        <v>#REF!</v>
      </c>
      <c r="CL72" s="0" t="e">
        <f>+#REF!+#REF!</f>
        <v>#REF!</v>
      </c>
      <c r="CM72" s="0" t="e">
        <f>+#REF!+#REF!</f>
        <v>#REF!</v>
      </c>
      <c r="CN72" s="0" t="e">
        <f>+#REF!+#REF!</f>
        <v>#REF!</v>
      </c>
      <c r="CO72" s="0" t="e">
        <f>+#REF!+#REF!</f>
        <v>#REF!</v>
      </c>
      <c r="CP72" s="0" t="e">
        <f>+#REF!+#REF!</f>
        <v>#REF!</v>
      </c>
      <c r="CQ72" s="0" t="e">
        <f>+#REF!+#REF!</f>
        <v>#REF!</v>
      </c>
      <c r="CR72" s="0" t="e">
        <f>+#REF!+#REF!</f>
        <v>#REF!</v>
      </c>
      <c r="CS72" s="0" t="e">
        <f>+#REF!+#REF!</f>
        <v>#REF!</v>
      </c>
      <c r="CT72" s="0" t="e">
        <f>+#REF!+#REF!</f>
        <v>#REF!</v>
      </c>
      <c r="CU72" s="0" t="e">
        <f>+#REF!+#REF!</f>
        <v>#REF!</v>
      </c>
      <c r="CV72" s="0" t="e">
        <f>+#REF!+#REF!</f>
        <v>#REF!</v>
      </c>
      <c r="CW72" s="0" t="e">
        <f>+#REF!+#REF!</f>
        <v>#REF!</v>
      </c>
      <c r="CX72" s="0" t="e">
        <f>+#REF!+#REF!</f>
        <v>#REF!</v>
      </c>
      <c r="CY72" s="0" t="e">
        <f>+#REF!+#REF!</f>
        <v>#REF!</v>
      </c>
      <c r="CZ72" s="0" t="e">
        <f>+#REF!+#REF!</f>
        <v>#REF!</v>
      </c>
      <c r="DA72" s="0" t="e">
        <f>+#REF!+#REF!</f>
        <v>#REF!</v>
      </c>
      <c r="DB72" s="0" t="e">
        <f>+#REF!+#REF!</f>
        <v>#REF!</v>
      </c>
      <c r="DC72" s="0" t="e">
        <f>+#REF!+#REF!</f>
        <v>#REF!</v>
      </c>
      <c r="DD72" s="0" t="e">
        <f>+#REF!+#REF!</f>
        <v>#REF!</v>
      </c>
      <c r="DE72" s="0" t="e">
        <f>+#REF!+#REF!</f>
        <v>#REF!</v>
      </c>
      <c r="DF72" s="0" t="e">
        <f>+#REF!+#REF!</f>
        <v>#REF!</v>
      </c>
      <c r="DG72" s="0" t="e">
        <f>+#REF!+#REF!</f>
        <v>#REF!</v>
      </c>
      <c r="DH72" s="0" t="e">
        <f>+#REF!+#REF!</f>
        <v>#REF!</v>
      </c>
      <c r="DI72" s="0" t="e">
        <f>+#REF!+#REF!</f>
        <v>#REF!</v>
      </c>
      <c r="DJ72" s="0" t="e">
        <f>+#REF!+#REF!</f>
        <v>#REF!</v>
      </c>
      <c r="DK72" s="0" t="e">
        <f>+#REF!+#REF!</f>
        <v>#REF!</v>
      </c>
      <c r="DL72" s="0" t="e">
        <f>+#REF!+#REF!</f>
        <v>#REF!</v>
      </c>
      <c r="DM72" s="0" t="e">
        <f>+#REF!+#REF!</f>
        <v>#REF!</v>
      </c>
      <c r="DN72" s="0" t="e">
        <f>+#REF!+#REF!</f>
        <v>#REF!</v>
      </c>
      <c r="DO72" s="0" t="e">
        <f>+#REF!+#REF!</f>
        <v>#REF!</v>
      </c>
      <c r="DP72" s="0" t="e">
        <f>+#REF!+#REF!</f>
        <v>#REF!</v>
      </c>
      <c r="DQ72" s="0" t="e">
        <f>+#REF!+#REF!</f>
        <v>#REF!</v>
      </c>
      <c r="DR72" s="0" t="e">
        <f>+#REF!+#REF!</f>
        <v>#REF!</v>
      </c>
      <c r="DS72" s="0" t="e">
        <f>+#REF!+#REF!</f>
        <v>#REF!</v>
      </c>
      <c r="DT72" s="0" t="e">
        <f>+#REF!+#REF!</f>
        <v>#REF!</v>
      </c>
      <c r="DU72" s="0" t="e">
        <f>+#REF!+#REF!</f>
        <v>#REF!</v>
      </c>
      <c r="DV72" s="0" t="e">
        <f>+#REF!+#REF!</f>
        <v>#REF!</v>
      </c>
      <c r="DW72" s="0" t="e">
        <f>+#REF!+#REF!</f>
        <v>#REF!</v>
      </c>
      <c r="DX72" s="0" t="e">
        <f>+#REF!+#REF!</f>
        <v>#REF!</v>
      </c>
      <c r="DY72" s="0" t="e">
        <f>+#REF!+#REF!</f>
        <v>#REF!</v>
      </c>
      <c r="DZ72" s="0" t="e">
        <f>+#REF!+#REF!</f>
        <v>#REF!</v>
      </c>
      <c r="EA72" s="0" t="e">
        <f>+#REF!+#REF!</f>
        <v>#REF!</v>
      </c>
      <c r="EB72" s="0" t="e">
        <f>+#REF!+#REF!</f>
        <v>#REF!</v>
      </c>
      <c r="EC72" s="0" t="e">
        <f>+#REF!+#REF!</f>
        <v>#REF!</v>
      </c>
      <c r="ED72" s="0" t="e">
        <f>+#REF!+#REF!</f>
        <v>#REF!</v>
      </c>
      <c r="EE72" s="0" t="e">
        <f>+#REF!+#REF!</f>
        <v>#REF!</v>
      </c>
      <c r="EF72" s="0" t="e">
        <f>+#REF!+#REF!</f>
        <v>#REF!</v>
      </c>
      <c r="EG72" s="0" t="e">
        <f>+#REF!+#REF!</f>
        <v>#REF!</v>
      </c>
      <c r="EH72" s="0" t="e">
        <f>+#REF!+#REF!</f>
        <v>#REF!</v>
      </c>
      <c r="EI72" s="0" t="e">
        <f>+#REF!+#REF!</f>
        <v>#REF!</v>
      </c>
      <c r="EJ72" s="0" t="e">
        <f>+#REF!+#REF!</f>
        <v>#REF!</v>
      </c>
      <c r="EK72" s="0" t="e">
        <f>+#REF!+#REF!</f>
        <v>#REF!</v>
      </c>
      <c r="EL72" s="0" t="e">
        <f>+#REF!+#REF!</f>
        <v>#REF!</v>
      </c>
      <c r="EM72" s="0" t="e">
        <f>+#REF!+#REF!</f>
        <v>#REF!</v>
      </c>
      <c r="EN72" s="0" t="e">
        <f>+#REF!+#REF!</f>
        <v>#REF!</v>
      </c>
      <c r="EO72" s="0" t="e">
        <f>+#REF!+#REF!</f>
        <v>#REF!</v>
      </c>
      <c r="EP72" s="0" t="e">
        <f>+#REF!+#REF!</f>
        <v>#REF!</v>
      </c>
      <c r="EQ72" s="0" t="e">
        <f>+#REF!+#REF!</f>
        <v>#REF!</v>
      </c>
      <c r="ER72" s="0" t="e">
        <f>+#REF!+#REF!</f>
        <v>#REF!</v>
      </c>
      <c r="ES72" s="0" t="e">
        <f>+#REF!+#REF!</f>
        <v>#REF!</v>
      </c>
      <c r="ET72" s="0" t="e">
        <f>+#REF!+#REF!</f>
        <v>#REF!</v>
      </c>
      <c r="EU72" s="0" t="e">
        <f>+#REF!+#REF!</f>
        <v>#REF!</v>
      </c>
      <c r="EV72" s="0" t="e">
        <f>+#REF!+#REF!</f>
        <v>#REF!</v>
      </c>
      <c r="EW72" s="0" t="e">
        <f>+#REF!+#REF!</f>
        <v>#REF!</v>
      </c>
      <c r="EX72" s="0" t="e">
        <f>+#REF!+#REF!</f>
        <v>#REF!</v>
      </c>
      <c r="EY72" s="0" t="e">
        <f>+#REF!+#REF!</f>
        <v>#REF!</v>
      </c>
      <c r="EZ72" s="0" t="e">
        <f>+#REF!+#REF!</f>
        <v>#REF!</v>
      </c>
      <c r="FA72" s="0" t="e">
        <f>+#REF!+#REF!</f>
        <v>#REF!</v>
      </c>
      <c r="FB72" s="0" t="e">
        <f>+#REF!+#REF!</f>
        <v>#REF!</v>
      </c>
      <c r="FC72" s="0" t="e">
        <f>+#REF!+#REF!</f>
        <v>#REF!</v>
      </c>
      <c r="FD72" s="0" t="e">
        <f>+#REF!+#REF!</f>
        <v>#REF!</v>
      </c>
      <c r="FE72" s="0" t="e">
        <f>+#REF!+#REF!</f>
        <v>#REF!</v>
      </c>
    </row>
    <row ht="13.199999999999999" customHeight="1" r="73">
      <c r="F73" s="13"/>
      <c r="G73" s="13"/>
      <c r="H73" s="13"/>
      <c r="I73" s="13"/>
      <c r="J73" s="13"/>
      <c r="K73" s="13"/>
      <c r="R73" s="13"/>
      <c r="S73" s="13"/>
      <c r="T73" s="13"/>
      <c r="U73" s="13"/>
      <c r="V73" s="13"/>
      <c r="AD73" s="13"/>
      <c r="AE73" s="13"/>
      <c r="AF73" s="13"/>
      <c r="AG73" s="13"/>
      <c r="AH73" s="13"/>
      <c r="AP73" s="13"/>
      <c r="AQ73" s="13"/>
      <c r="AR73" s="13"/>
      <c r="AS73" s="13"/>
      <c r="AT73" s="13"/>
      <c r="BB73" s="13"/>
      <c r="BC73" s="13"/>
      <c r="BD73" s="13"/>
      <c r="BF73" s="13"/>
      <c r="BN73" s="13"/>
      <c r="BO73" s="13"/>
      <c r="BQ73" s="13"/>
      <c r="BR73" s="13"/>
      <c r="BZ73" s="13"/>
      <c r="CA73" s="13"/>
      <c r="CB73" s="13"/>
      <c r="CC73" s="13"/>
      <c r="CD73" s="13"/>
      <c r="CL73" s="13"/>
      <c r="CM73" s="13"/>
      <c r="CP73" s="13"/>
      <c r="CX73" s="13"/>
      <c r="CY73" s="13"/>
      <c r="CZ73" s="13"/>
      <c r="DA73" s="13"/>
      <c r="DB73" s="13"/>
      <c r="DC73" s="13"/>
      <c r="DJ73" s="13"/>
      <c r="DK73" s="13"/>
      <c r="DL73" s="13"/>
      <c r="DM73" s="13"/>
      <c r="DN73" s="13"/>
      <c r="DV73" s="13"/>
      <c r="DW73" s="13"/>
      <c r="DY73" s="13"/>
      <c r="DZ73" s="13"/>
      <c r="EA73" s="13"/>
      <c r="EH73" s="13"/>
      <c r="EI73" s="13"/>
      <c r="EL73" s="13"/>
      <c r="ET73" s="13"/>
      <c r="EU73" s="13"/>
      <c r="EV73" s="13"/>
      <c r="EW73" s="13"/>
      <c r="EX73" s="13"/>
    </row>
    <row ht="13.199999999999999" customHeight="1" r="74">
      <c r="F74" s="13"/>
      <c r="G74" s="13"/>
      <c r="H74" s="13"/>
      <c r="I74" s="13"/>
      <c r="M74" s="74" t="e">
        <f>+M72-M71</f>
        <v>#REF!</v>
      </c>
      <c r="N74" s="74" t="e">
        <f>+N72-N71</f>
        <v>#REF!</v>
      </c>
      <c r="O74" s="74" t="e">
        <f>+O72-O71</f>
        <v>#REF!</v>
      </c>
      <c r="P74" s="74" t="e">
        <f>+P72-P71</f>
        <v>#REF!</v>
      </c>
      <c r="R74" s="13"/>
      <c r="S74" s="13"/>
      <c r="T74" s="13"/>
      <c r="U74" s="13"/>
      <c r="V74" s="13"/>
      <c r="W74" s="13"/>
      <c r="X74" s="13"/>
      <c r="Y74" s="74" t="e">
        <f>+Y72-Y71</f>
        <v>#REF!</v>
      </c>
      <c r="Z74" s="74" t="e">
        <f>+Z72-Z71</f>
        <v>#REF!</v>
      </c>
      <c r="AA74" s="74" t="e">
        <f>+AA72-AA71</f>
        <v>#REF!</v>
      </c>
      <c r="AB74" s="74" t="e">
        <f>+AB72-AB71</f>
        <v>#REF!</v>
      </c>
      <c r="AC74" s="13"/>
      <c r="AD74" s="13"/>
      <c r="AE74" s="13"/>
      <c r="AF74" s="13"/>
      <c r="AG74" s="13"/>
      <c r="AH74" s="13"/>
      <c r="AK74" s="74" t="e">
        <f>+AK72-AK71</f>
        <v>#REF!</v>
      </c>
      <c r="AL74" s="74" t="e">
        <f>+AL72-AL71</f>
        <v>#REF!</v>
      </c>
      <c r="AM74" s="74" t="e">
        <f>+AM72-AM71</f>
        <v>#REF!</v>
      </c>
      <c r="AN74" s="74" t="e">
        <f>+AN72-AN71</f>
        <v>#REF!</v>
      </c>
      <c r="AO74" s="13"/>
      <c r="AP74" s="13"/>
      <c r="AQ74" s="13"/>
      <c r="AR74" s="13"/>
      <c r="AS74" s="13"/>
      <c r="AU74" s="13"/>
      <c r="AW74" s="74" t="e">
        <f>+AW72-AW71</f>
        <v>#REF!</v>
      </c>
      <c r="AX74" s="74" t="e">
        <f>+AX72-AX71</f>
        <v>#REF!</v>
      </c>
      <c r="AY74" s="74" t="e">
        <f>+AY72-AY71</f>
        <v>#REF!</v>
      </c>
      <c r="AZ74" s="74" t="e">
        <f>+AZ72-AZ71</f>
        <v>#REF!</v>
      </c>
      <c r="BA74" s="13"/>
      <c r="BB74" s="13"/>
      <c r="BC74" s="13"/>
      <c r="BD74" s="13"/>
      <c r="BE74" s="13"/>
      <c r="BG74" s="13"/>
      <c r="BI74" s="74" t="e">
        <f>+BI72-BI71</f>
        <v>#REF!</v>
      </c>
      <c r="BJ74" s="74" t="e">
        <f>+BJ72-BJ71</f>
        <v>#REF!</v>
      </c>
      <c r="BK74" s="74" t="e">
        <f>+BK72-BK71</f>
        <v>#REF!</v>
      </c>
      <c r="BL74" s="74" t="e">
        <f>+BL72-BL71</f>
        <v>#REF!</v>
      </c>
      <c r="BM74" s="13"/>
      <c r="BN74" s="13"/>
      <c r="BO74" s="13"/>
      <c r="BP74" s="13"/>
      <c r="BQ74" s="13"/>
      <c r="BS74" s="13"/>
      <c r="BT74" s="13"/>
      <c r="BU74" s="74" t="e">
        <f>+BU72-BU71</f>
        <v>#REF!</v>
      </c>
      <c r="BV74" s="74" t="e">
        <f>+BV72-BV71</f>
        <v>#REF!</v>
      </c>
      <c r="BW74" s="74" t="e">
        <f>+BW72-BW71</f>
        <v>#REF!</v>
      </c>
      <c r="BX74" s="74" t="e">
        <f>+BX72-BX71</f>
        <v>#REF!</v>
      </c>
      <c r="BY74" s="13"/>
      <c r="BZ74" s="13"/>
      <c r="CA74" s="13"/>
      <c r="CB74" s="13"/>
      <c r="CC74" s="13"/>
      <c r="CD74" s="13"/>
      <c r="CE74" s="13"/>
      <c r="CF74" s="13"/>
      <c r="CG74" s="74" t="e">
        <f>+CG72-CG71</f>
        <v>#REF!</v>
      </c>
      <c r="CH74" s="74" t="e">
        <f>+CH72-CH71</f>
        <v>#REF!</v>
      </c>
      <c r="CI74" s="74" t="e">
        <f>+CI72-CI71</f>
        <v>#REF!</v>
      </c>
      <c r="CJ74" s="74" t="e">
        <f>+CJ72-CJ71</f>
        <v>#REF!</v>
      </c>
      <c r="CK74" s="13"/>
      <c r="CL74" s="13"/>
      <c r="CM74" s="13"/>
      <c r="CN74" s="13"/>
      <c r="CO74" s="13"/>
      <c r="CQ74" s="13"/>
      <c r="CR74" s="13"/>
      <c r="CS74" s="74" t="e">
        <f>+CS72-CS71</f>
        <v>#REF!</v>
      </c>
      <c r="CT74" s="74" t="e">
        <f>+CT72-CT71</f>
        <v>#REF!</v>
      </c>
      <c r="CU74" s="74" t="e">
        <f>+CU72-CU71</f>
        <v>#REF!</v>
      </c>
      <c r="CV74" s="74" t="e">
        <f>+CV72-CV71</f>
        <v>#REF!</v>
      </c>
      <c r="CW74" s="13"/>
      <c r="CX74" s="13"/>
      <c r="CY74" s="13"/>
      <c r="CZ74" s="13"/>
      <c r="DA74" s="13"/>
      <c r="DB74" s="13"/>
      <c r="DC74" s="13"/>
      <c r="DD74" s="13"/>
      <c r="DE74" s="74" t="e">
        <f>+DE72-DE71</f>
        <v>#REF!</v>
      </c>
      <c r="DF74" s="74" t="e">
        <f>+DF72-DF71</f>
        <v>#REF!</v>
      </c>
      <c r="DG74" s="74" t="e">
        <f>+DG72-DG71</f>
        <v>#REF!</v>
      </c>
      <c r="DH74" s="74" t="e">
        <f>+DH72-DH71</f>
        <v>#REF!</v>
      </c>
      <c r="DI74" s="13"/>
      <c r="DJ74" s="13"/>
      <c r="DK74" s="13"/>
      <c r="DL74" s="13"/>
      <c r="DM74" s="13"/>
      <c r="DN74" s="13"/>
      <c r="DO74" s="13"/>
      <c r="DQ74" s="74" t="e">
        <f>+DQ72-DQ71</f>
        <v>#REF!</v>
      </c>
      <c r="DR74" s="74" t="e">
        <f>+DR72-DR71</f>
        <v>#REF!</v>
      </c>
      <c r="DS74" s="74" t="e">
        <f>+DS72-DS71</f>
        <v>#REF!</v>
      </c>
      <c r="DT74" s="74" t="e">
        <f>+DT72-DT71</f>
        <v>#REF!</v>
      </c>
      <c r="DU74" s="13"/>
      <c r="DV74" s="13"/>
      <c r="DW74" s="13"/>
      <c r="DX74" s="13"/>
      <c r="DY74" s="13"/>
      <c r="EA74" s="13"/>
      <c r="EB74" s="13"/>
      <c r="EC74" s="74" t="e">
        <f>+EC72-EC71</f>
        <v>#REF!</v>
      </c>
      <c r="ED74" s="74" t="e">
        <f>+ED72-ED71</f>
        <v>#REF!</v>
      </c>
      <c r="EE74" s="74" t="e">
        <f>+EE72-EE71</f>
        <v>#REF!</v>
      </c>
      <c r="EF74" s="74" t="e">
        <f>+EF72-EF71</f>
        <v>#REF!</v>
      </c>
      <c r="EG74" s="13"/>
      <c r="EH74" s="13"/>
      <c r="EI74" s="13"/>
      <c r="EK74" s="13"/>
      <c r="EM74" s="13"/>
      <c r="EO74" s="74" t="e">
        <f>+EO72-EO71</f>
        <v>#REF!</v>
      </c>
      <c r="EP74" s="74" t="e">
        <f>+EP72-EP71</f>
        <v>#REF!</v>
      </c>
      <c r="EQ74" s="74" t="e">
        <f>+EQ72-EQ71</f>
        <v>#REF!</v>
      </c>
      <c r="ER74" s="74" t="e">
        <f>+ER72-ER71</f>
        <v>#REF!</v>
      </c>
      <c r="ES74" s="13"/>
      <c r="ET74" s="13"/>
      <c r="EU74" s="13"/>
      <c r="EV74" s="13"/>
      <c r="EW74" s="13"/>
      <c r="EX74" s="13"/>
      <c r="FA74" s="74" t="e">
        <f>+FA72-FA71</f>
        <v>#REF!</v>
      </c>
      <c r="FB74" s="74" t="e">
        <f>+FB72-FB71</f>
        <v>#REF!</v>
      </c>
      <c r="FC74" s="74" t="e">
        <f>+FC72-FC71</f>
        <v>#REF!</v>
      </c>
      <c r="FD74" s="74" t="e">
        <f>+FD72-FD71</f>
        <v>#REF!</v>
      </c>
      <c r="FE74" s="13"/>
    </row>
    <row ht="13.199999999999999" customHeight="1" r="75">
      <c r="F75" s="13"/>
      <c r="G75" s="13"/>
      <c r="H75" s="13"/>
      <c r="I75" s="13"/>
      <c r="J75" s="13"/>
      <c r="K75" s="13"/>
      <c r="R75" s="13"/>
      <c r="S75" s="13"/>
      <c r="T75" s="13"/>
      <c r="U75" s="13"/>
      <c r="V75" s="13"/>
      <c r="W75" s="13"/>
      <c r="AA75" s="75"/>
      <c r="AD75" s="13"/>
      <c r="AE75" s="13"/>
      <c r="AF75" s="13"/>
      <c r="AG75" s="13"/>
      <c r="AH75" s="13"/>
      <c r="AI75" s="13"/>
      <c r="AM75" s="75"/>
      <c r="AP75" s="13"/>
      <c r="AQ75" s="13"/>
      <c r="AR75" s="13"/>
      <c r="AS75" s="13"/>
      <c r="AT75" s="13"/>
      <c r="AY75" s="75"/>
      <c r="BB75" s="13"/>
      <c r="BC75" s="13"/>
      <c r="BD75" s="13"/>
      <c r="BE75" s="13"/>
      <c r="BF75" s="13"/>
      <c r="BK75" s="75"/>
      <c r="BN75" s="13"/>
      <c r="BO75" s="13"/>
      <c r="BP75" s="13"/>
      <c r="BQ75" s="13"/>
      <c r="BR75" s="13"/>
      <c r="BS75" s="13"/>
      <c r="BW75" s="75"/>
      <c r="BZ75" s="13"/>
      <c r="CA75" s="13"/>
      <c r="CB75" s="13"/>
      <c r="CC75" s="13"/>
      <c r="CD75" s="13"/>
      <c r="CE75" s="13"/>
      <c r="CI75" s="75"/>
      <c r="CL75" s="13"/>
      <c r="CM75" s="13"/>
      <c r="CN75" s="13"/>
      <c r="CO75" s="13"/>
      <c r="CP75" s="13"/>
      <c r="CQ75" s="13"/>
      <c r="CU75" s="75"/>
      <c r="CX75" s="13"/>
      <c r="CY75" s="13"/>
      <c r="CZ75" s="13"/>
      <c r="DA75" s="13"/>
      <c r="DB75" s="13"/>
      <c r="DC75" s="13"/>
      <c r="DG75" s="75"/>
      <c r="DJ75" s="13"/>
      <c r="DK75" s="13"/>
      <c r="DL75" s="13"/>
      <c r="DM75" s="13"/>
      <c r="DN75" s="13"/>
      <c r="DO75" s="13"/>
      <c r="DS75" s="75"/>
      <c r="DV75" s="13"/>
      <c r="DW75" s="13"/>
      <c r="DX75" s="13"/>
      <c r="DY75" s="13"/>
      <c r="DZ75" s="13"/>
      <c r="EA75" s="13"/>
      <c r="EE75" s="75"/>
      <c r="EH75" s="13"/>
      <c r="EI75" s="13"/>
      <c r="EJ75" s="13"/>
      <c r="EK75" s="13"/>
      <c r="EL75" s="13"/>
      <c r="EQ75" s="75"/>
      <c r="ET75" s="13"/>
      <c r="EU75" s="13"/>
      <c r="EV75" s="13"/>
      <c r="EW75" s="13"/>
      <c r="EX75" s="13"/>
      <c r="EY75" s="13"/>
      <c r="FC75" s="75"/>
    </row>
    <row ht="13.199999999999999" customHeight="1" r="76">
      <c r="F76" s="13"/>
      <c r="G76" s="13"/>
      <c r="H76" s="13"/>
      <c r="I76" s="13"/>
      <c r="J76" s="13"/>
      <c r="K76" s="13"/>
      <c r="R76" s="13"/>
      <c r="S76" s="13"/>
      <c r="T76" s="13"/>
      <c r="U76" s="13"/>
      <c r="V76" s="13"/>
      <c r="AD76" s="13"/>
      <c r="AE76" s="13"/>
      <c r="AF76" s="13"/>
      <c r="AG76" s="13"/>
      <c r="AH76" s="13"/>
      <c r="AP76" s="13"/>
      <c r="AQ76" s="13"/>
      <c r="AR76" s="13"/>
      <c r="AS76" s="13"/>
      <c r="AT76" s="13"/>
      <c r="BB76" s="13"/>
      <c r="BC76" s="13"/>
      <c r="BD76" s="13"/>
      <c r="BE76" s="13"/>
      <c r="BF76" s="13"/>
      <c r="BN76" s="13"/>
      <c r="BO76" s="13"/>
      <c r="BP76" s="13"/>
      <c r="BQ76" s="13"/>
      <c r="BR76" s="13"/>
      <c r="BZ76" s="13"/>
      <c r="CA76" s="13"/>
      <c r="CB76" s="13"/>
      <c r="CC76" s="13"/>
      <c r="CE76" s="13"/>
      <c r="CL76" s="13"/>
      <c r="CM76" s="13"/>
      <c r="CN76" s="13"/>
      <c r="CO76" s="13"/>
      <c r="CP76" s="13"/>
      <c r="CX76" s="13"/>
      <c r="CY76" s="13"/>
      <c r="CZ76" s="13"/>
      <c r="DA76" s="13"/>
      <c r="DB76" s="13"/>
      <c r="DJ76" s="13"/>
      <c r="DK76" s="13"/>
      <c r="DL76" s="13"/>
      <c r="DM76" s="13"/>
      <c r="DN76" s="13"/>
      <c r="DO76" s="13"/>
      <c r="DV76" s="13"/>
      <c r="DW76" s="13"/>
      <c r="DX76" s="13"/>
      <c r="DY76" s="13"/>
      <c r="DZ76" s="13"/>
      <c r="EA76" s="13"/>
      <c r="EH76" s="13"/>
      <c r="EI76" s="13"/>
      <c r="EK76" s="13"/>
      <c r="EL76" s="13"/>
      <c r="ET76" s="13"/>
      <c r="EU76" s="13"/>
      <c r="EV76" s="13"/>
      <c r="EW76" s="13"/>
      <c r="EX76" s="13"/>
    </row>
    <row ht="13.199999999999999" customHeight="1" r="77">
      <c r="F77" s="13"/>
      <c r="G77" s="13"/>
      <c r="Z77" s="76" t="e">
        <f>+W72-W71</f>
        <v>#REF!</v>
      </c>
      <c r="AA77" s="77" t="e">
        <f>+X72-X71</f>
        <v>#REF!</v>
      </c>
      <c r="AB77" s="78" t="e">
        <f>SUM(Y74:AB74)</f>
        <v>#REF!</v>
      </c>
      <c r="AC77" s="79" t="e">
        <f>+AC72-AC71</f>
        <v>#REF!</v>
      </c>
      <c r="AD77" s="13"/>
      <c r="AL77" s="76" t="e">
        <f>+AI72-AI71</f>
        <v>#REF!</v>
      </c>
      <c r="AM77" s="77" t="e">
        <f>+AJ72-AJ71</f>
        <v>#REF!</v>
      </c>
      <c r="AN77" s="78" t="e">
        <f>SUM(AK74:AN74)</f>
        <v>#REF!</v>
      </c>
      <c r="AO77" s="79" t="e">
        <f>+AO72-AO71</f>
        <v>#REF!</v>
      </c>
      <c r="AX77" s="76" t="e">
        <f>+AU72-AU71</f>
        <v>#REF!</v>
      </c>
      <c r="AY77" s="77" t="e">
        <f>+AV72-AV71</f>
        <v>#REF!</v>
      </c>
      <c r="AZ77" s="78" t="e">
        <f>SUM(AW74:AZ74)</f>
        <v>#REF!</v>
      </c>
      <c r="BA77" s="79" t="e">
        <f>+BA72-BA71</f>
        <v>#REF!</v>
      </c>
      <c r="BJ77" s="76" t="e">
        <f>+BG72-BG71</f>
        <v>#REF!</v>
      </c>
      <c r="BK77" s="77" t="e">
        <f>+BH72-BH71</f>
        <v>#REF!</v>
      </c>
      <c r="BL77" s="78" t="e">
        <f>SUM(BI74:BL74)</f>
        <v>#REF!</v>
      </c>
      <c r="BM77" s="79" t="e">
        <f>+BM72-BM71</f>
        <v>#REF!</v>
      </c>
      <c r="BN77" s="13"/>
      <c r="BV77" s="76" t="e">
        <f>+BS72-BS71</f>
        <v>#REF!</v>
      </c>
      <c r="BW77" s="77" t="e">
        <f>+BT72-BT71</f>
        <v>#REF!</v>
      </c>
      <c r="BX77" s="78" t="e">
        <f>SUM(BU74:BX74)</f>
        <v>#REF!</v>
      </c>
      <c r="BY77" s="79" t="e">
        <f>+BY72-BY71</f>
        <v>#REF!</v>
      </c>
      <c r="CH77" s="76" t="e">
        <f>+CE72-CE71</f>
        <v>#REF!</v>
      </c>
      <c r="CI77" s="77" t="e">
        <f>+CF72-CF71</f>
        <v>#REF!</v>
      </c>
      <c r="CJ77" s="78" t="e">
        <f>SUM(CG74:CJ74)</f>
        <v>#REF!</v>
      </c>
      <c r="CK77" s="79" t="e">
        <f>+CK72-CK71</f>
        <v>#REF!</v>
      </c>
      <c r="CL77" s="13"/>
      <c r="CT77" s="76" t="e">
        <f>+CQ72-CQ71</f>
        <v>#REF!</v>
      </c>
      <c r="CU77" s="77" t="e">
        <f>+CR72-CR71</f>
        <v>#REF!</v>
      </c>
      <c r="CV77" s="78" t="e">
        <f>SUM(CS74:CV74)</f>
        <v>#REF!</v>
      </c>
      <c r="CW77" s="79" t="e">
        <f>+CW72-CW71</f>
        <v>#REF!</v>
      </c>
      <c r="DF77" s="76" t="e">
        <f>+DC72-DC71</f>
        <v>#REF!</v>
      </c>
      <c r="DG77" s="77" t="e">
        <f>+DD72-DD71</f>
        <v>#REF!</v>
      </c>
      <c r="DH77" s="78" t="e">
        <f>SUM(DE74:DH74)</f>
        <v>#REF!</v>
      </c>
      <c r="DI77" s="79" t="e">
        <f>+DI72-DI71</f>
        <v>#REF!</v>
      </c>
      <c r="DJ77" s="13"/>
      <c r="DR77" s="76" t="e">
        <f>+DO72-DO71</f>
        <v>#REF!</v>
      </c>
      <c r="DS77" s="77" t="e">
        <f>+DP72-DP71</f>
        <v>#REF!</v>
      </c>
      <c r="DT77" s="78" t="e">
        <f>SUM(DQ74:DT74)</f>
        <v>#REF!</v>
      </c>
      <c r="DU77" s="79" t="e">
        <f>+DU72-DU71</f>
        <v>#REF!</v>
      </c>
      <c r="ED77" s="76" t="e">
        <f>+EA72-EA71</f>
        <v>#REF!</v>
      </c>
      <c r="EE77" s="77" t="e">
        <f>+EB72-EB71</f>
        <v>#REF!</v>
      </c>
      <c r="EF77" s="78" t="e">
        <f>SUM(EC74:EF74)</f>
        <v>#REF!</v>
      </c>
      <c r="EG77" s="79" t="e">
        <f>+EG72-EG71</f>
        <v>#REF!</v>
      </c>
      <c r="EP77" s="76" t="e">
        <f>+EM72-EM71</f>
        <v>#REF!</v>
      </c>
      <c r="EQ77" s="77" t="e">
        <f>+EN72-EN71</f>
        <v>#REF!</v>
      </c>
      <c r="ER77" s="78" t="e">
        <f>SUM(EO74:ER74)</f>
        <v>#REF!</v>
      </c>
      <c r="ES77" s="79" t="e">
        <f>+ES72-ES71</f>
        <v>#REF!</v>
      </c>
      <c r="FB77" s="76" t="e">
        <f>+EY72-EY71</f>
        <v>#REF!</v>
      </c>
      <c r="FC77" s="77" t="e">
        <f>+EZ72-EZ71</f>
        <v>#REF!</v>
      </c>
      <c r="FD77" s="78" t="e">
        <f>SUM(FA74:FD74)</f>
        <v>#REF!</v>
      </c>
      <c r="FE77" s="79" t="e">
        <f>+FE72-FE71</f>
        <v>#REF!</v>
      </c>
    </row>
    <row ht="13.199999999999999" customHeight="1" r="78">
      <c r="F78" s="13"/>
      <c r="G78" s="13"/>
      <c r="H78" s="13"/>
      <c r="I78" s="13"/>
      <c r="J78" s="13"/>
      <c r="R78" s="13"/>
      <c r="S78" s="13"/>
      <c r="U78" s="13"/>
      <c r="V78" s="13"/>
      <c r="AD78" s="13"/>
      <c r="AE78" s="13"/>
      <c r="AF78" s="13"/>
      <c r="AG78" s="13"/>
      <c r="AP78" s="13"/>
      <c r="AQ78" s="13"/>
      <c r="AR78" s="13"/>
      <c r="AS78" s="13"/>
      <c r="AT78" s="13"/>
      <c r="BB78" s="13"/>
      <c r="BC78" s="13"/>
      <c r="BD78" s="13"/>
      <c r="BF78" s="13"/>
      <c r="BN78" s="13"/>
      <c r="BO78" s="13"/>
      <c r="BP78" s="13"/>
      <c r="BQ78" s="13"/>
      <c r="BR78" s="13"/>
      <c r="BZ78" s="13"/>
      <c r="CA78" s="13"/>
      <c r="CB78" s="13"/>
      <c r="CC78" s="13"/>
      <c r="CD78" s="13"/>
      <c r="CE78" s="13"/>
      <c r="CL78" s="13"/>
      <c r="CM78" s="13"/>
      <c r="CQ78" s="13"/>
      <c r="CX78" s="13"/>
      <c r="CY78" s="13"/>
      <c r="CZ78" s="13"/>
      <c r="DA78" s="13"/>
      <c r="DB78" s="13"/>
      <c r="DJ78" s="13"/>
      <c r="DK78" s="13"/>
      <c r="DL78" s="13"/>
      <c r="DM78" s="13"/>
      <c r="DN78" s="13"/>
      <c r="DO78" s="13"/>
      <c r="DV78" s="13"/>
      <c r="DW78" s="13"/>
      <c r="DX78" s="13"/>
      <c r="DY78" s="13"/>
      <c r="DZ78" s="13"/>
      <c r="EA78" s="13"/>
      <c r="EG78" s="107" t="s">
        <v>163</v>
      </c>
      <c r="EH78" s="13"/>
      <c r="EI78" s="13"/>
      <c r="EJ78" s="13"/>
      <c r="EL78" s="13"/>
      <c r="ET78" s="13"/>
      <c r="EU78" s="13"/>
    </row>
    <row ht="13.199999999999999" customHeight="1" r="79">
      <c r="F79" s="13"/>
      <c r="G79" s="13"/>
      <c r="H79" s="13"/>
      <c r="I79" s="13"/>
      <c r="J79" s="13"/>
      <c r="K79" s="13"/>
      <c r="L79" s="13"/>
      <c r="N79" s="80" t="s">
        <v>146</v>
      </c>
      <c r="O79" s="80" t="s">
        <v>147</v>
      </c>
      <c r="P79" s="80" t="s">
        <v>148</v>
      </c>
      <c r="Q79" s="80" t="s">
        <v>149</v>
      </c>
      <c r="R79" s="13"/>
      <c r="S79" s="13"/>
      <c r="T79" s="13"/>
      <c r="U79" s="13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O79" s="13"/>
      <c r="AP79" s="13"/>
      <c r="AQ79" s="13"/>
      <c r="AR79" s="13"/>
      <c r="AS79" s="13"/>
      <c r="AT79" s="13"/>
      <c r="AU79" s="13"/>
      <c r="AV79" s="13"/>
      <c r="AX79" s="13"/>
      <c r="AY79" s="13"/>
      <c r="BA79" s="13"/>
      <c r="BB79" s="13"/>
      <c r="BC79" s="13"/>
      <c r="BD79" s="13"/>
      <c r="BE79" s="13"/>
      <c r="BF79" s="13"/>
      <c r="BG79" s="13"/>
      <c r="BK79" s="13"/>
      <c r="BM79" s="13"/>
      <c r="BN79" s="13"/>
      <c r="BO79" s="13"/>
      <c r="BP79" s="13"/>
      <c r="BQ79" s="13"/>
      <c r="BR79" s="13"/>
      <c r="BS79" s="13"/>
      <c r="BT79" s="13"/>
      <c r="BZ79" s="13"/>
      <c r="CA79" s="13"/>
      <c r="CB79" s="13"/>
      <c r="CC79" s="13"/>
      <c r="CD79" s="13"/>
      <c r="CE79" s="13"/>
      <c r="CF79" s="13"/>
      <c r="CH79" s="13"/>
      <c r="CK79" s="13"/>
      <c r="CL79" s="13"/>
      <c r="CM79" s="13"/>
      <c r="CN79" s="13"/>
      <c r="CO79" s="13"/>
      <c r="CP79" s="13"/>
      <c r="CQ79" s="13"/>
      <c r="CR79" s="13"/>
      <c r="CU79" s="13"/>
      <c r="CW79" s="13"/>
      <c r="CX79" s="13"/>
      <c r="CY79" s="13"/>
      <c r="CZ79" s="13"/>
      <c r="DA79" s="13"/>
      <c r="DB79" s="13"/>
      <c r="DC79" s="13"/>
      <c r="DD79" s="13"/>
      <c r="DJ79" s="13"/>
      <c r="DK79" s="13"/>
      <c r="DL79" s="13"/>
      <c r="DM79" s="13"/>
      <c r="DN79" s="13"/>
      <c r="DO79" s="13"/>
      <c r="DP79" s="13"/>
      <c r="DR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G79" s="13"/>
      <c r="EH79" s="13"/>
      <c r="EI79" s="13"/>
      <c r="EJ79" s="13"/>
      <c r="EK79" s="13"/>
      <c r="EL79" s="13"/>
      <c r="EM79" s="13"/>
      <c r="EQ79" s="13"/>
      <c r="ES79" s="13"/>
      <c r="ET79" s="13"/>
      <c r="EU79" s="13"/>
      <c r="EV79" s="13"/>
      <c r="EW79" s="13"/>
      <c r="EX79" s="13"/>
      <c r="EY79" s="13"/>
      <c r="EZ79" s="13"/>
      <c r="FB79" s="13"/>
      <c r="FC79" s="13"/>
      <c r="FE79" s="13"/>
    </row>
    <row ht="13.199999999999999" customHeight="1" r="80">
      <c r="F80" s="13"/>
      <c r="G80" s="13"/>
      <c r="N80" s="80" t="s">
        <v>150</v>
      </c>
      <c r="O80" s="80" t="s">
        <v>151</v>
      </c>
      <c r="P80" s="80" t="s">
        <v>152</v>
      </c>
      <c r="Q80" s="80" t="s">
        <v>153</v>
      </c>
      <c r="R80" s="13"/>
      <c r="S80" s="13"/>
      <c r="AD80" s="13"/>
      <c r="AE80" s="13"/>
      <c r="AP80" s="13"/>
      <c r="AQ80" s="13"/>
      <c r="BB80" s="13"/>
      <c r="BC80" s="13"/>
      <c r="BN80" s="13"/>
      <c r="BO80" s="13"/>
      <c r="BZ80" s="13"/>
      <c r="CA80" s="13"/>
      <c r="CL80" s="13"/>
      <c r="CM80" s="13"/>
      <c r="CX80" s="13"/>
      <c r="CY80" s="13"/>
      <c r="DJ80" s="13"/>
      <c r="DK80" s="13"/>
      <c r="DV80" s="13"/>
      <c r="DW80" s="13"/>
      <c r="DZ80" s="13"/>
      <c r="EG80" s="107"/>
      <c r="EH80" s="13"/>
      <c r="EI80" s="13"/>
      <c r="ET80" s="13"/>
      <c r="EU80" s="13"/>
    </row>
    <row ht="13.199999999999999" customHeight="1" r="81">
      <c r="M81" s="0" t="e">
        <f>+F7</f>
        <v>#REF!</v>
      </c>
      <c r="N81" s="76" t="e">
        <f>+K72-K71</f>
        <v>#REF!</v>
      </c>
      <c r="O81" s="77" t="e">
        <f>+L72-L71</f>
        <v>#REF!</v>
      </c>
      <c r="P81" s="78" t="e">
        <f>SUM(M74:P74)</f>
        <v>#REF!</v>
      </c>
      <c r="Q81" s="79" t="e">
        <f>+Q72-Q71</f>
        <v>#REF!</v>
      </c>
    </row>
    <row ht="13.199999999999999" customHeight="1" r="82">
      <c r="F82" s="13"/>
      <c r="G82" s="13"/>
      <c r="I82" s="13"/>
      <c r="L82" s="13"/>
      <c r="M82" s="0" t="e">
        <f>+R7</f>
        <v>#REF!</v>
      </c>
      <c r="N82" s="76" t="e">
        <f>+Z77</f>
        <v>#REF!</v>
      </c>
      <c r="O82" s="77" t="e">
        <f>+AA77</f>
        <v>#REF!</v>
      </c>
      <c r="P82" s="78" t="e">
        <f>+AB77</f>
        <v>#REF!</v>
      </c>
      <c r="Q82" s="79" t="e">
        <f>+AC77</f>
        <v>#REF!</v>
      </c>
      <c r="R82" s="13"/>
      <c r="S82" s="13"/>
      <c r="V82" s="13"/>
      <c r="X82" s="13"/>
      <c r="AC82" s="13"/>
      <c r="AD82" s="13"/>
      <c r="AE82" s="13"/>
      <c r="AF82" s="13"/>
      <c r="AG82" s="13"/>
      <c r="AH82" s="13"/>
      <c r="AI82" s="13"/>
      <c r="AP82" s="13"/>
      <c r="AQ82" s="13"/>
      <c r="BB82" s="13"/>
      <c r="BC82" s="13"/>
      <c r="BF82" s="13"/>
      <c r="BM82" s="13"/>
      <c r="BN82" s="13"/>
      <c r="BO82" s="13"/>
      <c r="BZ82" s="13"/>
      <c r="CA82" s="13"/>
      <c r="CB82" s="13"/>
      <c r="CC82" s="13"/>
      <c r="CD82" s="13"/>
      <c r="CE82" s="13"/>
      <c r="CL82" s="13"/>
      <c r="CM82" s="13"/>
      <c r="CO82" s="13"/>
      <c r="CX82" s="13"/>
      <c r="CY82" s="13"/>
      <c r="DJ82" s="13"/>
      <c r="DK82" s="13"/>
      <c r="DO82" s="13"/>
      <c r="DV82" s="13"/>
      <c r="DW82" s="13"/>
      <c r="DY82" s="13"/>
      <c r="EB82" s="13"/>
      <c r="EG82" s="13"/>
      <c r="EH82" s="13"/>
      <c r="EI82" s="13"/>
      <c r="ET82" s="13"/>
      <c r="EU82" s="13"/>
      <c r="FE82" s="13"/>
    </row>
    <row ht="13.199999999999999" customHeight="1" r="83">
      <c r="F83" s="13"/>
      <c r="G83" s="13"/>
      <c r="M83" s="0" t="e">
        <f>+AD7</f>
        <v>#REF!</v>
      </c>
      <c r="N83" s="76" t="e">
        <f>+AL77</f>
        <v>#REF!</v>
      </c>
      <c r="O83" s="77" t="e">
        <f>+AM77</f>
        <v>#REF!</v>
      </c>
      <c r="P83" s="78" t="e">
        <f>+AN77</f>
        <v>#REF!</v>
      </c>
      <c r="Q83" s="79" t="e">
        <f>+AO77</f>
        <v>#REF!</v>
      </c>
      <c r="R83" s="13"/>
      <c r="S83" s="13"/>
      <c r="U83" s="13"/>
      <c r="AD83" s="13"/>
      <c r="AE83" s="13"/>
      <c r="BB83" s="13"/>
      <c r="BC83" s="13"/>
      <c r="BN83" s="13"/>
      <c r="BO83" s="13"/>
      <c r="BQ83" s="13"/>
      <c r="BZ83" s="13"/>
      <c r="CA83" s="13"/>
      <c r="CL83" s="13"/>
      <c r="CM83" s="13"/>
      <c r="CX83" s="13"/>
      <c r="CY83" s="13"/>
      <c r="DJ83" s="13"/>
      <c r="DK83" s="13"/>
      <c r="DV83" s="13"/>
      <c r="EG83" s="13"/>
      <c r="EH83" s="13"/>
      <c r="EI83" s="13"/>
      <c r="ET83" s="13"/>
      <c r="EU83" s="13"/>
    </row>
    <row ht="13.199999999999999" customHeight="1" r="84">
      <c r="F84" s="13"/>
      <c r="G84" s="13"/>
      <c r="H84" s="13"/>
      <c r="M84" s="13" t="e">
        <f>+AP7</f>
        <v>#REF!</v>
      </c>
      <c r="N84" s="76" t="e">
        <f>+AX77</f>
        <v>#REF!</v>
      </c>
      <c r="O84" s="77" t="e">
        <f>+AY77</f>
        <v>#REF!</v>
      </c>
      <c r="P84" s="78" t="e">
        <f>+AZ77</f>
        <v>#REF!</v>
      </c>
      <c r="Q84" s="79" t="e">
        <f>+BA77</f>
        <v>#REF!</v>
      </c>
      <c r="R84" s="13"/>
      <c r="S84" s="13"/>
      <c r="AD84" s="13"/>
      <c r="AE84" s="13"/>
      <c r="AP84" s="13"/>
      <c r="AQ84" s="13"/>
      <c r="BB84" s="13"/>
      <c r="BM84" s="13"/>
      <c r="BN84" s="13"/>
      <c r="BO84" s="13"/>
      <c r="BQ84" s="13"/>
      <c r="BZ84" s="13"/>
      <c r="CA84" s="13"/>
      <c r="CL84" s="13"/>
      <c r="CM84" s="13"/>
      <c r="CN84" s="13"/>
      <c r="DJ84" s="13"/>
      <c r="DK84" s="13"/>
      <c r="DV84" s="13"/>
      <c r="DW84" s="13"/>
      <c r="EH84" s="13"/>
      <c r="EI84" s="13"/>
      <c r="ET84" s="13"/>
      <c r="EU84" s="13"/>
    </row>
    <row ht="13.199999999999999" customHeight="1" r="85">
      <c r="M85" s="13" t="e">
        <f>+BB7</f>
        <v>#REF!</v>
      </c>
      <c r="N85" s="76" t="e">
        <f>+BJ77</f>
        <v>#REF!</v>
      </c>
      <c r="O85" s="77" t="e">
        <f>+BK77</f>
        <v>#REF!</v>
      </c>
      <c r="P85" s="78" t="e">
        <f>+BL77</f>
        <v>#REF!</v>
      </c>
      <c r="Q85" s="79" t="e">
        <f>+BM77</f>
        <v>#REF!</v>
      </c>
      <c r="BZ85" s="13"/>
      <c r="DJ85" s="13"/>
    </row>
    <row ht="13.199999999999999" customHeight="1" r="86">
      <c r="F86" s="13"/>
      <c r="G86" s="13"/>
      <c r="H86" s="13"/>
      <c r="I86" s="13"/>
      <c r="M86" s="0" t="e">
        <f>+BN7</f>
        <v>#REF!</v>
      </c>
      <c r="N86" s="76" t="e">
        <f>+BV77</f>
        <v>#REF!</v>
      </c>
      <c r="O86" s="77" t="e">
        <f>+BW77</f>
        <v>#REF!</v>
      </c>
      <c r="P86" s="78" t="e">
        <f>+BX77</f>
        <v>#REF!</v>
      </c>
      <c r="Q86" s="79" t="e">
        <f>+BY77</f>
        <v>#REF!</v>
      </c>
      <c r="R86" s="13"/>
      <c r="S86" s="13"/>
      <c r="W86" s="13"/>
      <c r="Y86" s="13"/>
      <c r="AB86" s="13"/>
      <c r="AC86" s="13"/>
      <c r="AD86" s="13"/>
      <c r="AE86" s="13"/>
      <c r="AG86" s="13"/>
      <c r="AI86" s="13"/>
      <c r="AK86" s="13"/>
      <c r="AP86" s="13"/>
      <c r="AQ86" s="13"/>
      <c r="AR86" s="13"/>
      <c r="AS86" s="13"/>
      <c r="BB86" s="13"/>
      <c r="BC86" s="13"/>
      <c r="BD86" s="13"/>
      <c r="BG86" s="13"/>
      <c r="BM86" s="13"/>
      <c r="BN86" s="13"/>
      <c r="BO86" s="13"/>
      <c r="BP86" s="13"/>
      <c r="BQ86" s="13"/>
      <c r="BR86" s="13"/>
      <c r="BZ86" s="13"/>
      <c r="CA86" s="13"/>
      <c r="CB86" s="13"/>
      <c r="CC86" s="13"/>
      <c r="CD86" s="13"/>
      <c r="CE86" s="13"/>
      <c r="CF86" s="13"/>
      <c r="CG86" s="13"/>
      <c r="CL86" s="13"/>
      <c r="CM86" s="13"/>
      <c r="CN86" s="13"/>
      <c r="CO86" s="13"/>
      <c r="CP86" s="13"/>
      <c r="CQ86" s="13"/>
      <c r="CX86" s="13"/>
      <c r="CY86" s="13"/>
      <c r="CZ86" s="13"/>
      <c r="DC86" s="13"/>
      <c r="DJ86" s="13"/>
      <c r="DK86" s="13"/>
      <c r="DL86" s="13"/>
      <c r="DM86" s="13"/>
      <c r="DV86" s="13"/>
      <c r="DW86" s="13"/>
      <c r="DY86" s="13"/>
      <c r="EC86" s="13"/>
      <c r="EH86" s="13"/>
      <c r="EI86" s="13"/>
      <c r="ET86" s="13"/>
      <c r="EU86" s="13"/>
      <c r="FE86" s="13"/>
    </row>
    <row ht="13.199999999999999" customHeight="1" r="87">
      <c r="F87" s="13"/>
      <c r="G87" s="13"/>
      <c r="H87" s="13"/>
      <c r="I87" s="13"/>
      <c r="J87" s="13"/>
      <c r="K87" s="13"/>
      <c r="L87" s="13"/>
      <c r="M87" s="0" t="e">
        <f>+BZ7</f>
        <v>#REF!</v>
      </c>
      <c r="N87" s="76" t="e">
        <f>+CH77</f>
        <v>#REF!</v>
      </c>
      <c r="O87" s="77" t="e">
        <f>+CI77</f>
        <v>#REF!</v>
      </c>
      <c r="P87" s="78" t="e">
        <f>+CJ77</f>
        <v>#REF!</v>
      </c>
      <c r="Q87" s="79" t="e">
        <f>+CK77</f>
        <v>#REF!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K87" s="13"/>
      <c r="AM87" s="13"/>
      <c r="AO87" s="13"/>
      <c r="AP87" s="13"/>
      <c r="AQ87" s="13"/>
      <c r="AR87" s="13"/>
      <c r="AS87" s="13"/>
      <c r="BB87" s="13"/>
      <c r="BC87" s="13"/>
      <c r="BD87" s="13"/>
      <c r="BF87" s="13"/>
      <c r="BG87" s="13"/>
      <c r="BM87" s="13"/>
      <c r="BN87" s="13"/>
      <c r="BO87" s="13"/>
      <c r="BP87" s="13"/>
      <c r="BQ87" s="13"/>
      <c r="BR87" s="13"/>
      <c r="BZ87" s="13"/>
      <c r="CA87" s="13"/>
      <c r="CB87" s="13"/>
      <c r="CC87" s="13"/>
      <c r="CD87" s="13"/>
      <c r="CE87" s="13"/>
      <c r="CF87" s="13"/>
      <c r="CG87" s="13"/>
      <c r="CJ87" s="13"/>
      <c r="CK87" s="13"/>
      <c r="CL87" s="13"/>
      <c r="CM87" s="13"/>
      <c r="CN87" s="13"/>
      <c r="CO87" s="13"/>
      <c r="CP87" s="13"/>
      <c r="CQ87" s="13"/>
      <c r="CR87" s="13"/>
      <c r="CT87" s="13"/>
      <c r="CU87" s="13"/>
      <c r="CV87" s="13"/>
      <c r="CW87" s="13"/>
      <c r="CX87" s="13"/>
      <c r="CY87" s="13"/>
      <c r="CZ87" s="13"/>
      <c r="DA87" s="13"/>
      <c r="DC87" s="13"/>
      <c r="DG87" s="13"/>
      <c r="DJ87" s="13"/>
      <c r="DK87" s="13"/>
      <c r="DL87" s="13"/>
      <c r="DM87" s="13"/>
      <c r="DN87" s="13"/>
      <c r="DO87" s="13"/>
      <c r="DV87" s="13"/>
      <c r="DW87" s="13"/>
      <c r="DX87" s="13"/>
      <c r="DY87" s="13"/>
      <c r="DZ87" s="13"/>
      <c r="EA87" s="13"/>
      <c r="EB87" s="13"/>
      <c r="EC87" s="13"/>
      <c r="ED87" s="13"/>
      <c r="EG87" s="13"/>
      <c r="EH87" s="13"/>
      <c r="EI87" s="13"/>
      <c r="EJ87" s="13"/>
      <c r="EL87" s="13"/>
      <c r="ES87" s="13"/>
      <c r="ET87" s="13"/>
      <c r="EU87" s="13"/>
      <c r="EV87" s="13"/>
      <c r="EZ87" s="13"/>
      <c r="FE87" s="13"/>
    </row>
    <row ht="13.199999999999999" customHeight="1" r="88">
      <c r="F88" s="13"/>
      <c r="G88" s="13"/>
      <c r="M88" s="0" t="e">
        <f>+CL7</f>
        <v>#REF!</v>
      </c>
      <c r="N88" s="76" t="e">
        <f>+CT77</f>
        <v>#REF!</v>
      </c>
      <c r="O88" s="77" t="e">
        <f>+CU77</f>
        <v>#REF!</v>
      </c>
      <c r="P88" s="78" t="e">
        <f>+CV77</f>
        <v>#REF!</v>
      </c>
      <c r="Q88" s="79" t="e">
        <f>+CW77</f>
        <v>#REF!</v>
      </c>
      <c r="R88" s="13"/>
      <c r="U88" s="13"/>
      <c r="AD88" s="13"/>
      <c r="AE88" s="13"/>
      <c r="AP88" s="13"/>
      <c r="AQ88" s="13"/>
      <c r="BN88" s="13"/>
      <c r="BO88" s="13"/>
      <c r="BP88" s="13"/>
      <c r="BQ88" s="13"/>
      <c r="BZ88" s="13"/>
      <c r="CL88" s="13"/>
      <c r="CP88" s="13"/>
      <c r="CW88" s="13"/>
      <c r="CX88" s="13"/>
      <c r="CY88" s="13"/>
      <c r="DJ88" s="13"/>
      <c r="DV88" s="13"/>
      <c r="DW88" s="13"/>
      <c r="ET88" s="13"/>
    </row>
    <row ht="13.199999999999999" customHeight="1" r="89">
      <c r="F89" s="13"/>
      <c r="G89" s="13"/>
      <c r="H89" s="13"/>
      <c r="I89" s="13"/>
      <c r="M89" s="0" t="e">
        <f>+CX7</f>
        <v>#REF!</v>
      </c>
      <c r="N89" s="76" t="e">
        <f>+DF77</f>
        <v>#REF!</v>
      </c>
      <c r="O89" s="77" t="e">
        <f>+DG77</f>
        <v>#REF!</v>
      </c>
      <c r="P89" s="78" t="e">
        <f>+DH77</f>
        <v>#REF!</v>
      </c>
      <c r="Q89" s="79" t="e">
        <f>+DI77</f>
        <v>#REF!</v>
      </c>
      <c r="R89" s="13"/>
      <c r="S89" s="13"/>
      <c r="T89" s="13"/>
      <c r="AC89" s="13"/>
      <c r="AD89" s="13"/>
      <c r="AE89" s="13"/>
      <c r="AF89" s="13"/>
      <c r="AG89" s="13"/>
      <c r="AH89" s="13"/>
      <c r="AO89" s="13"/>
      <c r="AP89" s="13"/>
      <c r="AQ89" s="13"/>
      <c r="BB89" s="13"/>
      <c r="BC89" s="13"/>
      <c r="BD89" s="13"/>
      <c r="BN89" s="13"/>
      <c r="BO89" s="13"/>
      <c r="BZ89" s="13"/>
      <c r="CA89" s="13"/>
      <c r="CB89" s="13"/>
      <c r="CF89" s="13"/>
      <c r="CL89" s="13"/>
      <c r="CM89" s="13"/>
      <c r="CV89" s="13"/>
      <c r="CW89" s="13"/>
      <c r="CX89" s="13"/>
      <c r="CY89" s="13"/>
      <c r="DJ89" s="13"/>
      <c r="DK89" s="13"/>
      <c r="DL89" s="13"/>
      <c r="DM89" s="13"/>
      <c r="DN89" s="13"/>
      <c r="DO89" s="13"/>
      <c r="DT89" s="13"/>
      <c r="DV89" s="13"/>
      <c r="DW89" s="13"/>
      <c r="DX89" s="13"/>
      <c r="EH89" s="13"/>
      <c r="EI89" s="13"/>
      <c r="ET89" s="13"/>
      <c r="EU89" s="13"/>
      <c r="FE89" s="13"/>
    </row>
    <row ht="13.199999999999999" customHeight="1" r="90">
      <c r="F90" s="13"/>
      <c r="G90" s="13"/>
      <c r="H90" s="13"/>
      <c r="M90" s="0" t="e">
        <f>+DJ7</f>
        <v>#REF!</v>
      </c>
      <c r="N90" s="76" t="e">
        <f>+DR77</f>
        <v>#REF!</v>
      </c>
      <c r="O90" s="77" t="e">
        <f>+DS77</f>
        <v>#REF!</v>
      </c>
      <c r="P90" s="78" t="e">
        <f>+DT77</f>
        <v>#REF!</v>
      </c>
      <c r="Q90" s="79" t="e">
        <f>+DU77</f>
        <v>#REF!</v>
      </c>
      <c r="R90" s="13"/>
      <c r="T90" s="13"/>
      <c r="AD90" s="13"/>
      <c r="AE90" s="13"/>
      <c r="AG90" s="13"/>
      <c r="BB90" s="13"/>
      <c r="BC90" s="13"/>
      <c r="BN90" s="13"/>
      <c r="BP90" s="13"/>
      <c r="BZ90" s="13"/>
      <c r="CA90" s="13"/>
      <c r="CB90" s="13"/>
      <c r="CX90" s="13"/>
      <c r="CY90" s="13"/>
      <c r="DJ90" s="13"/>
      <c r="DK90" s="13"/>
      <c r="DL90" s="13"/>
      <c r="DV90" s="13"/>
      <c r="DW90" s="13"/>
      <c r="EH90" s="13"/>
      <c r="EI90" s="13"/>
      <c r="ET90" s="13"/>
      <c r="EU90" s="13"/>
    </row>
    <row ht="13.199999999999999" customHeight="1" r="91">
      <c r="F91" s="13"/>
      <c r="G91" s="13"/>
      <c r="M91" s="0" t="e">
        <f>+DV7</f>
        <v>#REF!</v>
      </c>
      <c r="N91" s="76" t="e">
        <f>+ED77</f>
        <v>#REF!</v>
      </c>
      <c r="O91" s="77" t="e">
        <f>+EE77</f>
        <v>#REF!</v>
      </c>
      <c r="P91" s="78" t="e">
        <f>+EF77</f>
        <v>#REF!</v>
      </c>
      <c r="Q91" s="79" t="e">
        <f>+EG77</f>
        <v>#REF!</v>
      </c>
      <c r="R91" s="13"/>
      <c r="S91" s="13"/>
      <c r="AD91" s="13"/>
      <c r="AE91" s="13"/>
      <c r="BB91" s="13"/>
      <c r="BC91" s="13"/>
      <c r="BN91" s="13"/>
      <c r="BO91" s="13"/>
      <c r="BZ91" s="13"/>
      <c r="CA91" s="13"/>
      <c r="CL91" s="13"/>
      <c r="CN91" s="13"/>
      <c r="CX91" s="13"/>
      <c r="DJ91" s="13"/>
      <c r="DK91" s="13"/>
      <c r="DV91" s="13"/>
      <c r="EH91" s="13"/>
      <c r="EI91" s="13"/>
      <c r="ET91" s="13"/>
      <c r="EU91" s="13"/>
    </row>
    <row ht="13.199999999999999" customHeight="1" r="92">
      <c r="F92" s="13"/>
      <c r="G92" s="13"/>
      <c r="M92" s="0" t="e">
        <f>+EH7</f>
        <v>#REF!</v>
      </c>
      <c r="N92" s="76" t="e">
        <f>+EP77</f>
        <v>#REF!</v>
      </c>
      <c r="O92" s="77" t="e">
        <f>+EQ77</f>
        <v>#REF!</v>
      </c>
      <c r="P92" s="78" t="e">
        <f>+ER77</f>
        <v>#REF!</v>
      </c>
      <c r="Q92" s="79" t="e">
        <f>+ES77</f>
        <v>#REF!</v>
      </c>
      <c r="R92" s="13"/>
      <c r="AC92" s="13"/>
      <c r="AD92" s="13"/>
      <c r="AE92" s="13"/>
      <c r="AP92" s="13"/>
      <c r="BN92" s="13"/>
      <c r="BO92" s="13"/>
      <c r="BZ92" s="13"/>
      <c r="CA92" s="13"/>
      <c r="CL92" s="13"/>
      <c r="CM92" s="13"/>
      <c r="CW92" s="13"/>
      <c r="DJ92" s="13"/>
      <c r="DK92" s="13"/>
      <c r="DV92" s="13"/>
      <c r="DW92" s="13"/>
      <c r="EH92" s="13"/>
      <c r="ES92" s="13"/>
      <c r="ET92" s="13"/>
      <c r="FE92" s="13"/>
    </row>
    <row ht="13.199999999999999" customHeight="1" r="93">
      <c r="F93" s="13"/>
      <c r="G93" s="13"/>
      <c r="H93" s="13"/>
      <c r="I93" s="13"/>
      <c r="J93" s="13"/>
      <c r="L93" s="13"/>
      <c r="M93" s="81" t="s">
        <v>118</v>
      </c>
      <c r="N93" s="82" t="e">
        <f>+FB77</f>
        <v>#REF!</v>
      </c>
      <c r="O93" s="82" t="e">
        <f>+FC77</f>
        <v>#REF!</v>
      </c>
      <c r="P93" s="82" t="e">
        <f>+FD77</f>
        <v>#REF!</v>
      </c>
      <c r="Q93" s="82" t="e">
        <f>+FE77</f>
        <v>#REF!</v>
      </c>
      <c r="R93" s="13"/>
      <c r="S93" s="13"/>
      <c r="T93" s="13"/>
      <c r="U93" s="13"/>
      <c r="X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O93" s="13"/>
      <c r="AP93" s="13"/>
      <c r="AQ93" s="13"/>
      <c r="AR93" s="13"/>
      <c r="AT93" s="13"/>
      <c r="BA93" s="13"/>
      <c r="BB93" s="13"/>
      <c r="BC93" s="13"/>
      <c r="BD93" s="13"/>
      <c r="BF93" s="13"/>
      <c r="BM93" s="13"/>
      <c r="BN93" s="13"/>
      <c r="BO93" s="13"/>
      <c r="BP93" s="13"/>
      <c r="BQ93" s="13"/>
      <c r="BR93" s="13"/>
      <c r="BS93" s="13"/>
      <c r="BT93" s="13"/>
      <c r="BU93" s="13"/>
      <c r="BZ93" s="13"/>
      <c r="CA93" s="13"/>
      <c r="CB93" s="13"/>
      <c r="CD93" s="13"/>
      <c r="CF93" s="13"/>
      <c r="CH93" s="13"/>
      <c r="CJ93" s="13"/>
      <c r="CK93" s="13"/>
      <c r="CL93" s="13"/>
      <c r="CM93" s="13"/>
      <c r="CN93" s="13"/>
      <c r="CO93" s="13"/>
      <c r="CP93" s="13"/>
      <c r="CQ93" s="13"/>
      <c r="CU93" s="13"/>
      <c r="CV93" s="13"/>
      <c r="CW93" s="13"/>
      <c r="CX93" s="13"/>
      <c r="CY93" s="13"/>
      <c r="CZ93" s="13"/>
      <c r="DJ93" s="13"/>
      <c r="DK93" s="13"/>
      <c r="DL93" s="13"/>
      <c r="DM93" s="13"/>
      <c r="DN93" s="13"/>
      <c r="DO93" s="13"/>
      <c r="DP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G93" s="13"/>
      <c r="EH93" s="13"/>
      <c r="EI93" s="13"/>
      <c r="EJ93" s="13"/>
      <c r="ES93" s="13"/>
      <c r="ET93" s="13"/>
      <c r="EU93" s="13"/>
      <c r="EW93" s="13"/>
      <c r="FC93" s="13"/>
      <c r="FE93" s="13"/>
    </row>
    <row customFormat="1" ht="13.199999999999999" customHeight="1" r="94" s="83">
      <c r="F94" s="113"/>
      <c r="G94" s="113"/>
      <c r="M94" s="83" t="s">
        <v>164</v>
      </c>
      <c r="N94" s="114" t="e">
        <f>+N93-SUM(N81:N92)</f>
        <v>#REF!</v>
      </c>
      <c r="O94" s="114" t="e">
        <f>+O93-SUM(O81:O92)</f>
        <v>#REF!</v>
      </c>
      <c r="P94" s="114" t="e">
        <f>+P93-SUM(P81:P92)</f>
        <v>#REF!</v>
      </c>
      <c r="Q94" s="114" t="e">
        <f>+Q93-SUM(Q81:Q92)</f>
        <v>#REF!</v>
      </c>
      <c r="R94" s="113"/>
      <c r="S94" s="113"/>
      <c r="AC94" s="113"/>
      <c r="AD94" s="113"/>
      <c r="AE94" s="113"/>
      <c r="AP94" s="113"/>
      <c r="AQ94" s="113"/>
      <c r="BB94" s="113"/>
      <c r="BC94" s="113"/>
      <c r="BN94" s="113"/>
      <c r="BO94" s="113"/>
      <c r="BZ94" s="113"/>
      <c r="CA94" s="113"/>
      <c r="CB94" s="113"/>
      <c r="CC94" s="113"/>
      <c r="CL94" s="113"/>
      <c r="CM94" s="113"/>
      <c r="CN94" s="113"/>
      <c r="CX94" s="113"/>
      <c r="CY94" s="113"/>
      <c r="DJ94" s="113"/>
      <c r="DK94" s="113"/>
      <c r="DV94" s="113"/>
      <c r="DW94" s="113"/>
      <c r="EH94" s="113"/>
      <c r="EI94" s="113"/>
      <c r="ET94" s="113"/>
      <c r="EU94" s="113"/>
      <c r="FE94" s="113"/>
    </row>
    <row ht="13.199999999999999" customHeight="1" r="95">
      <c r="F95" s="13"/>
      <c r="G95" s="13"/>
      <c r="R95" s="13"/>
      <c r="S95" s="13"/>
      <c r="X95" s="13"/>
      <c r="AA95" s="13"/>
      <c r="AC95" s="13"/>
      <c r="AD95" s="13"/>
      <c r="AE95" s="13"/>
      <c r="AG95" s="13"/>
      <c r="AI95" s="13"/>
      <c r="AJ95" s="13"/>
      <c r="AO95" s="13"/>
      <c r="BN95" s="13"/>
      <c r="BO95" s="13"/>
      <c r="BZ95" s="13"/>
      <c r="CA95" s="13"/>
      <c r="CE95" s="13"/>
      <c r="CH95" s="13"/>
      <c r="CK95" s="13"/>
      <c r="CL95" s="13"/>
      <c r="CM95" s="13"/>
      <c r="CW95" s="13"/>
      <c r="DJ95" s="13"/>
      <c r="DK95" s="13"/>
      <c r="DN95" s="13"/>
      <c r="DO95" s="13"/>
      <c r="DP95" s="13"/>
      <c r="DR95" s="13"/>
      <c r="DU95" s="13"/>
      <c r="EH95" s="13"/>
      <c r="ES95" s="13"/>
      <c r="ET95" s="13"/>
      <c r="FE95" s="13"/>
    </row>
    <row ht="13.199999999999999" customHeight="1" r="96">
      <c r="F96" s="13"/>
      <c r="G96" s="13"/>
      <c r="H96" s="13"/>
      <c r="I96" s="13"/>
      <c r="J96" s="13"/>
      <c r="K96" s="13"/>
      <c r="R96" s="13"/>
      <c r="S96" s="13"/>
      <c r="T96" s="13"/>
      <c r="U96" s="13"/>
      <c r="Y96" s="13"/>
      <c r="AC96" s="13"/>
      <c r="AD96" s="13"/>
      <c r="AE96" s="13"/>
      <c r="AF96" s="13"/>
      <c r="AG96" s="13"/>
      <c r="AH96" s="13"/>
      <c r="AI96" s="13"/>
      <c r="AK96" s="13"/>
      <c r="AL96" s="13"/>
      <c r="AM96" s="13"/>
      <c r="AN96" s="13"/>
      <c r="AO96" s="13"/>
      <c r="AP96" s="13"/>
      <c r="AQ96" s="13"/>
      <c r="AR96" s="13"/>
      <c r="BA96" s="13"/>
      <c r="BB96" s="13"/>
      <c r="BC96" s="13"/>
      <c r="BD96" s="13"/>
      <c r="BE96" s="13"/>
      <c r="BI96" s="13"/>
      <c r="BM96" s="13"/>
      <c r="BN96" s="13"/>
      <c r="BO96" s="13"/>
      <c r="BP96" s="13"/>
      <c r="BQ96" s="13"/>
      <c r="BR96" s="13"/>
      <c r="BZ96" s="13"/>
      <c r="CA96" s="13"/>
      <c r="CB96" s="13"/>
      <c r="CC96" s="13"/>
      <c r="CD96" s="13"/>
      <c r="CE96" s="13"/>
      <c r="CF96" s="13"/>
      <c r="CK96" s="13"/>
      <c r="CL96" s="13"/>
      <c r="CM96" s="13"/>
      <c r="CN96" s="13"/>
      <c r="CO96" s="13"/>
      <c r="CS96" s="13"/>
      <c r="CW96" s="13"/>
      <c r="CX96" s="13"/>
      <c r="CY96" s="13"/>
      <c r="CZ96" s="13"/>
      <c r="DA96" s="13"/>
      <c r="DB96" s="13"/>
      <c r="DE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EG96" s="13"/>
      <c r="EH96" s="13"/>
      <c r="EI96" s="13"/>
      <c r="ES96" s="13"/>
      <c r="ET96" s="13"/>
      <c r="EU96" s="13"/>
      <c r="EV96" s="13"/>
      <c r="FA96" s="13"/>
      <c r="FB96" s="13"/>
      <c r="FE96" s="13"/>
    </row>
    <row ht="13.199999999999999" customHeight="1" r="97">
      <c r="F97" s="13"/>
      <c r="G97" s="13"/>
      <c r="R97" s="13"/>
      <c r="S97" s="13"/>
      <c r="AD97" s="13"/>
      <c r="AE97" s="13"/>
      <c r="AF97" s="13"/>
      <c r="AP97" s="13"/>
      <c r="AQ97" s="13"/>
      <c r="BB97" s="13"/>
      <c r="BC97" s="13"/>
      <c r="BN97" s="13"/>
      <c r="BO97" s="13"/>
      <c r="BZ97" s="13"/>
      <c r="CA97" s="13"/>
      <c r="CB97" s="13"/>
      <c r="CC97" s="13"/>
      <c r="CL97" s="13"/>
      <c r="CM97" s="13"/>
      <c r="CX97" s="13"/>
      <c r="CY97" s="13"/>
      <c r="DJ97" s="13"/>
      <c r="DK97" s="13"/>
      <c r="DL97" s="13"/>
      <c r="DV97" s="13"/>
      <c r="DW97" s="13"/>
      <c r="EH97" s="13"/>
      <c r="EI97" s="13"/>
      <c r="EJ97" s="13"/>
      <c r="ET97" s="13"/>
      <c r="EU97" s="13"/>
    </row>
    <row ht="13.199999999999999" customHeight="1" r="98">
      <c r="F98" s="13"/>
      <c r="G98" s="13"/>
      <c r="H98" s="13"/>
      <c r="I98" s="13"/>
      <c r="K98" s="13"/>
      <c r="M98" s="13"/>
      <c r="R98" s="13"/>
      <c r="S98" s="13"/>
      <c r="AC98" s="13"/>
      <c r="AD98" s="13"/>
      <c r="AE98" s="13"/>
      <c r="AF98" s="13"/>
      <c r="AP98" s="13"/>
      <c r="AQ98" s="13"/>
      <c r="BA98" s="13"/>
      <c r="BB98" s="13"/>
      <c r="BC98" s="13"/>
      <c r="BM98" s="13"/>
      <c r="BN98" s="13"/>
      <c r="BO98" s="13"/>
      <c r="BP98" s="13"/>
      <c r="BZ98" s="13"/>
      <c r="CA98" s="13"/>
      <c r="CB98" s="13"/>
      <c r="CC98" s="13"/>
      <c r="CK98" s="13"/>
      <c r="CL98" s="13"/>
      <c r="CM98" s="13"/>
      <c r="CN98" s="13"/>
      <c r="CO98" s="13"/>
      <c r="CX98" s="13"/>
      <c r="CY98" s="13"/>
      <c r="DI98" s="13"/>
      <c r="DJ98" s="13"/>
      <c r="DK98" s="13"/>
      <c r="DL98" s="13"/>
      <c r="DV98" s="13"/>
      <c r="DW98" s="13"/>
      <c r="DY98" s="13"/>
      <c r="EG98" s="13"/>
      <c r="EH98" s="13"/>
      <c r="EI98" s="13"/>
      <c r="EJ98" s="13"/>
      <c r="EL98" s="13"/>
      <c r="ES98" s="13"/>
      <c r="ET98" s="13"/>
      <c r="EU98" s="13"/>
      <c r="FE98" s="13"/>
    </row>
    <row ht="13.199999999999999" customHeight="1" r="99">
      <c r="F99" s="13"/>
      <c r="G99" s="13"/>
      <c r="M99" s="13"/>
      <c r="R99" s="13"/>
      <c r="S99" s="13"/>
      <c r="U99" s="13"/>
      <c r="AD99" s="13"/>
      <c r="AE99" s="13"/>
      <c r="AP99" s="13"/>
      <c r="AQ99" s="13"/>
      <c r="BB99" s="13"/>
      <c r="BC99" s="13"/>
      <c r="BN99" s="13"/>
      <c r="BO99" s="13"/>
      <c r="BZ99" s="13"/>
      <c r="CA99" s="13"/>
      <c r="CC99" s="13"/>
      <c r="CL99" s="13"/>
      <c r="CM99" s="13"/>
      <c r="CX99" s="13"/>
      <c r="CY99" s="13"/>
      <c r="DJ99" s="13"/>
      <c r="DK99" s="13"/>
      <c r="DO99" s="13"/>
      <c r="DV99" s="13"/>
      <c r="DW99" s="13"/>
      <c r="EH99" s="13"/>
      <c r="ET99" s="13"/>
      <c r="EU99" s="13"/>
    </row>
    <row ht="13.199999999999999" customHeight="1" r="100">
      <c r="F100" s="13"/>
      <c r="G100" s="13"/>
      <c r="H100" s="13"/>
      <c r="I100" s="13"/>
      <c r="J100" s="13"/>
      <c r="K100" s="13"/>
      <c r="L100" s="13"/>
      <c r="O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Z100" s="13"/>
      <c r="BA100" s="13"/>
      <c r="BB100" s="13"/>
      <c r="BC100" s="13"/>
      <c r="BD100" s="13"/>
      <c r="BE100" s="13"/>
      <c r="BF100" s="13"/>
      <c r="BG100" s="13"/>
      <c r="BI100" s="13"/>
      <c r="BM100" s="13"/>
      <c r="BN100" s="13"/>
      <c r="BO100" s="13"/>
      <c r="BP100" s="13"/>
      <c r="BQ100" s="13"/>
      <c r="BR100" s="13"/>
      <c r="BS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W100" s="13"/>
      <c r="CX100" s="13"/>
      <c r="CY100" s="13"/>
      <c r="CZ100" s="13"/>
      <c r="DA100" s="13"/>
      <c r="DB100" s="13"/>
      <c r="DC100" s="13"/>
      <c r="DE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G100" s="13"/>
      <c r="EH100" s="13"/>
      <c r="EI100" s="13"/>
      <c r="EJ100" s="13"/>
      <c r="EK100" s="13"/>
      <c r="EL100" s="13"/>
      <c r="EO100" s="13"/>
      <c r="EP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D100" s="13"/>
      <c r="FE100" s="13"/>
    </row>
    <row ht="13.199999999999999" customHeight="1" r="101">
      <c r="F101" s="13"/>
      <c r="G101" s="13"/>
      <c r="H101" s="13"/>
      <c r="R101" s="13"/>
      <c r="S101" s="13"/>
      <c r="AD101" s="13"/>
      <c r="AE101" s="13"/>
      <c r="AP101" s="13"/>
      <c r="AQ101" s="13"/>
      <c r="BB101" s="13"/>
      <c r="BC101" s="13"/>
      <c r="BN101" s="13"/>
      <c r="BO101" s="13"/>
      <c r="BZ101" s="13"/>
      <c r="CA101" s="13"/>
      <c r="CL101" s="13"/>
      <c r="CM101" s="13"/>
      <c r="CX101" s="13"/>
      <c r="CY101" s="13"/>
      <c r="DJ101" s="13"/>
      <c r="DK101" s="13"/>
      <c r="DV101" s="13"/>
      <c r="DW101" s="13"/>
      <c r="EH101" s="13"/>
      <c r="EI101" s="13"/>
      <c r="ET101" s="13"/>
      <c r="EU101" s="13"/>
    </row>
    <row ht="13.199999999999999" customHeight="1" r="102">
      <c r="BN102" s="13"/>
      <c r="BO102" s="13"/>
      <c r="BZ102" s="13"/>
      <c r="DJ102" s="13"/>
    </row>
    <row ht="13.199999999999999" customHeight="1" r="103">
      <c r="CX103" s="13"/>
    </row>
    <row ht="13.199999999999999" customHeight="1" r="104"/>
    <row ht="13.199999999999999" customHeight="1" r="105">
      <c r="F105" s="13"/>
      <c r="G105" s="13"/>
      <c r="L105" s="13"/>
      <c r="R105" s="13"/>
      <c r="S105" s="13"/>
      <c r="AD105" s="13"/>
      <c r="AE105" s="13"/>
      <c r="AF105" s="13"/>
      <c r="AP105" s="13"/>
      <c r="AQ105" s="13"/>
      <c r="BB105" s="13"/>
      <c r="BC105" s="13"/>
      <c r="BN105" s="13"/>
      <c r="BO105" s="13"/>
      <c r="BZ105" s="13"/>
      <c r="CA105" s="13"/>
      <c r="CK105" s="13"/>
      <c r="CL105" s="13"/>
      <c r="CM105" s="13"/>
      <c r="CO105" s="13"/>
      <c r="CX105" s="13"/>
      <c r="CY105" s="13"/>
      <c r="DJ105" s="13"/>
      <c r="DK105" s="13"/>
      <c r="DL105" s="13"/>
      <c r="DO105" s="13"/>
      <c r="DV105" s="13"/>
      <c r="DW105" s="13"/>
      <c r="EG105" s="13"/>
      <c r="EH105" s="13"/>
      <c r="EI105" s="13"/>
      <c r="ET105" s="13"/>
      <c r="EU105" s="13"/>
    </row>
    <row ht="13.199999999999999" customHeight="1" r="106">
      <c r="F106" s="13"/>
      <c r="G106" s="13"/>
      <c r="R106" s="13"/>
      <c r="S106" s="13"/>
      <c r="AD106" s="13"/>
      <c r="AE106" s="13"/>
      <c r="AP106" s="13"/>
      <c r="AQ106" s="13"/>
      <c r="BB106" s="13"/>
      <c r="BC106" s="13"/>
      <c r="BM106" s="13"/>
      <c r="BN106" s="13"/>
      <c r="BO106" s="13"/>
      <c r="BZ106" s="13"/>
      <c r="CA106" s="13"/>
      <c r="CL106" s="13"/>
      <c r="CM106" s="13"/>
      <c r="CX106" s="13"/>
      <c r="CY106" s="13"/>
      <c r="DJ106" s="13"/>
      <c r="DK106" s="13"/>
      <c r="DU106" s="13"/>
      <c r="DV106" s="13"/>
      <c r="DW106" s="13"/>
      <c r="EH106" s="13"/>
      <c r="ES106" s="13"/>
      <c r="ET106" s="13"/>
      <c r="EU106" s="13"/>
    </row>
    <row ht="13.199999999999999" customHeight="1" r="107">
      <c r="F107" s="13"/>
      <c r="G107" s="13"/>
      <c r="R107" s="13"/>
      <c r="S107" s="13"/>
      <c r="AD107" s="13"/>
      <c r="AE107" s="13"/>
      <c r="AP107" s="13"/>
      <c r="AQ107" s="13"/>
      <c r="BB107" s="13"/>
      <c r="BC107" s="13"/>
      <c r="BN107" s="13"/>
      <c r="BO107" s="13"/>
      <c r="BZ107" s="13"/>
      <c r="CA107" s="13"/>
      <c r="CL107" s="13"/>
      <c r="CM107" s="13"/>
      <c r="CX107" s="13"/>
      <c r="CY107" s="13"/>
      <c r="DJ107" s="13"/>
      <c r="DK107" s="13"/>
      <c r="DV107" s="13"/>
      <c r="DW107" s="13"/>
      <c r="EH107" s="13"/>
      <c r="EI107" s="13"/>
      <c r="ET107" s="13"/>
      <c r="EU107" s="13"/>
    </row>
    <row ht="13.199999999999999" customHeight="1" r="108">
      <c r="F108" s="13"/>
      <c r="G108" s="13"/>
      <c r="R108" s="13"/>
      <c r="S108" s="13"/>
      <c r="AD108" s="13"/>
      <c r="AE108" s="13"/>
      <c r="AP108" s="13"/>
      <c r="AQ108" s="13"/>
      <c r="BB108" s="13"/>
      <c r="BC108" s="13"/>
      <c r="BN108" s="13"/>
      <c r="BO108" s="13"/>
      <c r="BZ108" s="13"/>
      <c r="CA108" s="13"/>
      <c r="CC108" s="13"/>
      <c r="CL108" s="13"/>
      <c r="CM108" s="13"/>
      <c r="CX108" s="13"/>
      <c r="CY108" s="13"/>
      <c r="DJ108" s="13"/>
      <c r="DK108" s="13"/>
      <c r="DV108" s="13"/>
      <c r="DW108" s="13"/>
      <c r="EH108" s="13"/>
      <c r="EI108" s="13"/>
      <c r="ET108" s="13"/>
      <c r="EU108" s="13"/>
    </row>
    <row ht="13.199999999999999" customHeight="1" r="109">
      <c r="F109" s="13"/>
      <c r="G109" s="13"/>
      <c r="R109" s="13"/>
      <c r="S109" s="13"/>
      <c r="AD109" s="13"/>
      <c r="AE109" s="13"/>
      <c r="BN109" s="13"/>
      <c r="BO109" s="13"/>
      <c r="BZ109" s="13"/>
      <c r="CA109" s="13"/>
      <c r="CL109" s="13"/>
      <c r="CM109" s="13"/>
      <c r="DJ109" s="13"/>
      <c r="DK109" s="13"/>
      <c r="DV109" s="13"/>
      <c r="ET109" s="13"/>
      <c r="EU109" s="13"/>
    </row>
    <row ht="13.199999999999999" customHeight="1" r="110">
      <c r="F110" s="13"/>
      <c r="G110" s="13"/>
      <c r="R110" s="13"/>
      <c r="S110" s="13"/>
      <c r="AD110" s="13"/>
      <c r="AE110" s="13"/>
      <c r="AP110" s="13"/>
      <c r="AQ110" s="13"/>
      <c r="BB110" s="13"/>
      <c r="BC110" s="13"/>
      <c r="BN110" s="13"/>
      <c r="BO110" s="13"/>
      <c r="BZ110" s="13"/>
      <c r="CA110" s="13"/>
      <c r="CL110" s="13"/>
      <c r="CM110" s="13"/>
      <c r="CX110" s="13"/>
      <c r="CY110" s="13"/>
      <c r="DJ110" s="13"/>
      <c r="DK110" s="13"/>
      <c r="DV110" s="13"/>
      <c r="DW110" s="13"/>
      <c r="EH110" s="13"/>
      <c r="EI110" s="13"/>
      <c r="ET110" s="13"/>
      <c r="EU110" s="13"/>
    </row>
    <row ht="13.199999999999999" customHeight="1" r="111">
      <c r="AD111" s="13"/>
      <c r="AE111" s="13"/>
      <c r="BN111" s="13"/>
      <c r="BO111" s="13"/>
      <c r="BZ111" s="13"/>
      <c r="CA111" s="13"/>
      <c r="CL111" s="13"/>
      <c r="CM111" s="13"/>
      <c r="CX111" s="13"/>
      <c r="CY111" s="13"/>
      <c r="DJ111" s="13"/>
      <c r="DK111" s="13"/>
      <c r="EH111" s="13"/>
      <c r="EI111" s="13"/>
      <c r="ET111" s="13"/>
      <c r="EU111" s="13"/>
    </row>
    <row ht="13.199999999999999" customHeight="1" r="112">
      <c r="F112" s="13"/>
      <c r="G112" s="13"/>
      <c r="H112" s="13"/>
      <c r="L112" s="13"/>
      <c r="R112" s="13"/>
      <c r="S112" s="13"/>
      <c r="U112" s="13"/>
      <c r="AC112" s="13"/>
      <c r="AD112" s="13"/>
      <c r="AE112" s="13"/>
      <c r="AF112" s="13"/>
      <c r="AO112" s="13"/>
      <c r="AP112" s="13"/>
      <c r="AQ112" s="13"/>
      <c r="AR112" s="13"/>
      <c r="BA112" s="13"/>
      <c r="BB112" s="13"/>
      <c r="BC112" s="13"/>
      <c r="BM112" s="13"/>
      <c r="BN112" s="13"/>
      <c r="BO112" s="13"/>
      <c r="BP112" s="13"/>
      <c r="BQ112" s="13"/>
      <c r="BR112" s="13"/>
      <c r="BZ112" s="13"/>
      <c r="CA112" s="13"/>
      <c r="CC112" s="13"/>
      <c r="CK112" s="13"/>
      <c r="CL112" s="13"/>
      <c r="CM112" s="13"/>
      <c r="CO112" s="13"/>
      <c r="CX112" s="13"/>
      <c r="CY112" s="13"/>
      <c r="CZ112" s="13"/>
      <c r="DI112" s="13"/>
      <c r="DJ112" s="13"/>
      <c r="DK112" s="13"/>
      <c r="DL112" s="13"/>
      <c r="DO112" s="13"/>
      <c r="DU112" s="13"/>
      <c r="DV112" s="13"/>
      <c r="DW112" s="13"/>
      <c r="DX112" s="13"/>
      <c r="DY112" s="13"/>
      <c r="EG112" s="13"/>
      <c r="EH112" s="13"/>
      <c r="EI112" s="13"/>
      <c r="ES112" s="13"/>
      <c r="ET112" s="13"/>
      <c r="EU112" s="13"/>
      <c r="EV112" s="13"/>
    </row>
    <row ht="13.199999999999999" customHeight="1" r="113">
      <c r="F113" s="13"/>
      <c r="G113" s="13"/>
      <c r="H113" s="13"/>
      <c r="I113" s="13"/>
      <c r="J113" s="13"/>
      <c r="K113" s="13"/>
      <c r="L113" s="13"/>
      <c r="O113" s="13"/>
      <c r="P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G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</row>
    <row ht="13.199999999999999" customHeight="1" r="114">
      <c r="F114" s="13"/>
      <c r="L114" s="13"/>
      <c r="N114" s="13"/>
      <c r="R114" s="13"/>
      <c r="X114" s="13"/>
      <c r="Y114" s="13"/>
      <c r="AD114" s="13"/>
      <c r="AP114" s="13"/>
      <c r="AV114" s="13"/>
      <c r="BB114" s="13"/>
      <c r="BN114" s="13"/>
      <c r="BS114" s="13"/>
      <c r="BZ114" s="13"/>
      <c r="CF114" s="13"/>
      <c r="DV114" s="13"/>
      <c r="ET114" s="13"/>
      <c r="EZ114" s="13"/>
    </row>
    <row ht="13.199999999999999" customHeight="1" r="115"/>
    <row ht="13.199999999999999" customHeight="1" r="116"/>
    <row ht="13.199999999999999" customHeight="1" r="117"/>
    <row ht="13.199999999999999" customHeight="1" r="118">
      <c r="F118" s="13"/>
      <c r="I118" s="13"/>
      <c r="J118" s="13"/>
      <c r="R118" s="13"/>
      <c r="AD118" s="13"/>
      <c r="AE118" s="13"/>
      <c r="BB118" s="13"/>
      <c r="BC118" s="13"/>
      <c r="BN118" s="13"/>
      <c r="BO118" s="13"/>
      <c r="BZ118" s="13"/>
      <c r="CA118" s="13"/>
      <c r="CC118" s="13"/>
      <c r="CX118" s="13"/>
      <c r="DJ118" s="13"/>
      <c r="DK118" s="13"/>
      <c r="DM118" s="13"/>
    </row>
    <row ht="13.199999999999999" customHeight="1" r="119">
      <c r="F119" s="13"/>
      <c r="G119" s="13"/>
      <c r="H119" s="13"/>
      <c r="I119" s="13"/>
      <c r="J119" s="13"/>
      <c r="K119" s="13"/>
      <c r="R119" s="13"/>
      <c r="S119" s="13"/>
      <c r="T119" s="13"/>
      <c r="U119" s="13"/>
      <c r="V119" s="13"/>
      <c r="W119" s="13"/>
      <c r="AD119" s="13"/>
      <c r="AE119" s="13"/>
      <c r="AH119" s="13"/>
      <c r="AI119" s="13"/>
      <c r="AP119" s="13"/>
      <c r="AQ119" s="13"/>
      <c r="AR119" s="13"/>
      <c r="AT119" s="13"/>
      <c r="AU119" s="13"/>
      <c r="BB119" s="13"/>
      <c r="BC119" s="13"/>
      <c r="BE119" s="13"/>
      <c r="BF119" s="13"/>
      <c r="BG119" s="13"/>
      <c r="BN119" s="13"/>
      <c r="BO119" s="13"/>
      <c r="BP119" s="13"/>
      <c r="BQ119" s="13"/>
      <c r="BR119" s="13"/>
      <c r="BS119" s="13"/>
      <c r="BZ119" s="13"/>
      <c r="CA119" s="13"/>
      <c r="CC119" s="13"/>
      <c r="CD119" s="13"/>
      <c r="CE119" s="13"/>
      <c r="CL119" s="13"/>
      <c r="CM119" s="13"/>
      <c r="CN119" s="13"/>
      <c r="CO119" s="13"/>
      <c r="CP119" s="13"/>
      <c r="CQ119" s="13"/>
      <c r="CX119" s="13"/>
      <c r="CY119" s="13"/>
      <c r="CZ119" s="13"/>
      <c r="DA119" s="13"/>
      <c r="DB119" s="13"/>
      <c r="DC119" s="13"/>
      <c r="DJ119" s="13"/>
      <c r="DK119" s="13"/>
      <c r="DO119" s="13"/>
      <c r="DV119" s="13"/>
      <c r="DW119" s="13"/>
      <c r="DX119" s="13"/>
      <c r="DY119" s="13"/>
      <c r="DZ119" s="13"/>
      <c r="EA119" s="13"/>
      <c r="EH119" s="13"/>
      <c r="EI119" s="13"/>
      <c r="EK119" s="13"/>
      <c r="EL119" s="13"/>
      <c r="EM119" s="13"/>
      <c r="ET119" s="13"/>
      <c r="EU119" s="13"/>
      <c r="EW119" s="13"/>
      <c r="EX119" s="13"/>
      <c r="EY119" s="13"/>
    </row>
    <row ht="13.199999999999999" customHeight="1" r="120"/>
    <row ht="13.199999999999999" customHeight="1" r="121">
      <c r="F121" s="13"/>
      <c r="G121" s="13"/>
      <c r="H121" s="13"/>
      <c r="I121" s="13"/>
      <c r="J121" s="13"/>
      <c r="K121" s="13"/>
      <c r="L121" s="13"/>
      <c r="R121" s="13"/>
      <c r="S121" s="13"/>
      <c r="T121" s="13"/>
      <c r="U121" s="13"/>
      <c r="V121" s="13"/>
      <c r="W121" s="13"/>
      <c r="X121" s="13"/>
      <c r="Y121" s="13"/>
      <c r="AD121" s="13"/>
      <c r="AE121" s="13"/>
      <c r="AG121" s="13"/>
      <c r="AH121" s="13"/>
      <c r="AI121" s="13"/>
      <c r="AP121" s="13"/>
      <c r="AQ121" s="13"/>
      <c r="AR121" s="13"/>
      <c r="AS121" s="13"/>
      <c r="AT121" s="13"/>
      <c r="AU121" s="13"/>
      <c r="AV121" s="13"/>
      <c r="BB121" s="13"/>
      <c r="BC121" s="13"/>
      <c r="BE121" s="13"/>
      <c r="BF121" s="13"/>
      <c r="BG121" s="13"/>
      <c r="BN121" s="13"/>
      <c r="BO121" s="13"/>
      <c r="BP121" s="13"/>
      <c r="BQ121" s="13"/>
      <c r="BR121" s="13"/>
      <c r="BS121" s="13"/>
      <c r="BT121" s="13"/>
      <c r="BZ121" s="13"/>
      <c r="CA121" s="13"/>
      <c r="CB121" s="13"/>
      <c r="CC121" s="13"/>
      <c r="CD121" s="13"/>
      <c r="CE121" s="13"/>
      <c r="CF121" s="13"/>
      <c r="CL121" s="13"/>
      <c r="CM121" s="13"/>
      <c r="CN121" s="13"/>
      <c r="CO121" s="13"/>
      <c r="CP121" s="13"/>
      <c r="CQ121" s="13"/>
      <c r="CX121" s="13"/>
      <c r="CY121" s="13"/>
      <c r="CZ121" s="13"/>
      <c r="DA121" s="13"/>
      <c r="DB121" s="13"/>
      <c r="DC121" s="13"/>
      <c r="DJ121" s="13"/>
      <c r="DK121" s="13"/>
      <c r="DM121" s="13"/>
      <c r="DN121" s="13"/>
      <c r="DO121" s="13"/>
      <c r="DV121" s="13"/>
      <c r="DW121" s="13"/>
      <c r="DX121" s="13"/>
      <c r="DY121" s="13"/>
      <c r="DZ121" s="13"/>
      <c r="EA121" s="13"/>
      <c r="EB121" s="13"/>
      <c r="EH121" s="13"/>
      <c r="EI121" s="13"/>
      <c r="EK121" s="13"/>
      <c r="EL121" s="13"/>
      <c r="EM121" s="13"/>
      <c r="EN121" s="13"/>
      <c r="ET121" s="13"/>
      <c r="EU121" s="13"/>
      <c r="EV121" s="13"/>
      <c r="EW121" s="13"/>
      <c r="EX121" s="13"/>
      <c r="EY121" s="13"/>
      <c r="EZ121" s="13"/>
    </row>
    <row ht="13.199999999999999" customHeight="1" r="122">
      <c r="F122" s="13"/>
      <c r="G122" s="13"/>
      <c r="J122" s="13"/>
      <c r="K122" s="13"/>
      <c r="R122" s="13"/>
      <c r="S122" s="13"/>
      <c r="T122" s="13"/>
      <c r="U122" s="13"/>
      <c r="W122" s="13"/>
      <c r="X122" s="13"/>
      <c r="AB122" s="13"/>
      <c r="AC122" s="13"/>
      <c r="AD122" s="13"/>
      <c r="AE122" s="13"/>
      <c r="AP122" s="13"/>
      <c r="AQ122" s="13"/>
      <c r="AT122" s="13"/>
      <c r="BB122" s="13"/>
      <c r="BE122" s="13"/>
      <c r="BN122" s="13"/>
      <c r="BP122" s="13"/>
      <c r="BZ122" s="13"/>
      <c r="CA122" s="13"/>
      <c r="CC122" s="13"/>
      <c r="CL122" s="13"/>
      <c r="CM122" s="13"/>
      <c r="CX122" s="13"/>
      <c r="CY122" s="13"/>
      <c r="DJ122" s="13"/>
      <c r="DK122" s="13"/>
      <c r="DM122" s="13"/>
      <c r="DV122" s="13"/>
      <c r="DW122" s="13"/>
      <c r="DZ122" s="13"/>
      <c r="EB122" s="13"/>
      <c r="EC122" s="13"/>
      <c r="EH122" s="13"/>
      <c r="EI122" s="13"/>
      <c r="ET122" s="13"/>
      <c r="EU122" s="13"/>
      <c r="EW122" s="13"/>
    </row>
    <row ht="13.199999999999999" customHeight="1" r="123"/>
    <row ht="13.199999999999999" customHeight="1" r="124">
      <c r="F124" s="13"/>
      <c r="G124" s="13"/>
      <c r="H124" s="13"/>
      <c r="R124" s="13"/>
      <c r="S124" s="13"/>
      <c r="T124" s="13"/>
      <c r="V124" s="13"/>
      <c r="Y124" s="13"/>
      <c r="AC124" s="13"/>
      <c r="AD124" s="13"/>
      <c r="AE124" s="13"/>
      <c r="AF124" s="13"/>
      <c r="AG124" s="13"/>
      <c r="AH124" s="13"/>
      <c r="AI124" s="13"/>
      <c r="AP124" s="13"/>
      <c r="AQ124" s="13"/>
      <c r="AR124" s="13"/>
      <c r="BB124" s="13"/>
      <c r="BC124" s="13"/>
      <c r="BD124" s="13"/>
      <c r="BE124" s="13"/>
      <c r="BG124" s="13"/>
      <c r="BM124" s="13"/>
      <c r="BN124" s="13"/>
      <c r="BO124" s="13"/>
      <c r="BP124" s="13"/>
      <c r="BZ124" s="13"/>
      <c r="CA124" s="13"/>
      <c r="CB124" s="13"/>
      <c r="CE124" s="13"/>
      <c r="CF124" s="13"/>
      <c r="CK124" s="13"/>
      <c r="CL124" s="13"/>
      <c r="CM124" s="13"/>
      <c r="CN124" s="13"/>
      <c r="CP124" s="13"/>
      <c r="CW124" s="13"/>
      <c r="CX124" s="13"/>
      <c r="CY124" s="13"/>
      <c r="CZ124" s="13"/>
      <c r="DC124" s="13"/>
      <c r="DJ124" s="13"/>
      <c r="DK124" s="13"/>
      <c r="DM124" s="13"/>
      <c r="DN124" s="13"/>
      <c r="DO124" s="13"/>
      <c r="DV124" s="13"/>
      <c r="DW124" s="13"/>
      <c r="DX124" s="13"/>
      <c r="ED124" s="13"/>
      <c r="EG124" s="13"/>
      <c r="EH124" s="13"/>
      <c r="EI124" s="13"/>
      <c r="EJ124" s="13"/>
      <c r="ES124" s="13"/>
      <c r="ET124" s="13"/>
      <c r="EU124" s="13"/>
      <c r="EV124" s="13"/>
      <c r="FE124" s="13"/>
    </row>
    <row ht="13.199999999999999" customHeight="1" r="125">
      <c r="F125" s="13"/>
      <c r="G125" s="13"/>
      <c r="H125" s="13"/>
      <c r="J125" s="13"/>
      <c r="R125" s="13"/>
      <c r="S125" s="13"/>
      <c r="T125" s="13"/>
      <c r="AC125" s="13"/>
      <c r="AD125" s="13"/>
      <c r="AE125" s="13"/>
      <c r="AP125" s="13"/>
      <c r="AQ125" s="13"/>
      <c r="BB125" s="13"/>
      <c r="BC125" s="13"/>
      <c r="BM125" s="13"/>
      <c r="BN125" s="13"/>
      <c r="BO125" s="13"/>
      <c r="BP125" s="13"/>
      <c r="BZ125" s="13"/>
      <c r="CA125" s="13"/>
      <c r="CB125" s="13"/>
      <c r="CL125" s="13"/>
      <c r="CM125" s="13"/>
      <c r="CN125" s="13"/>
      <c r="CX125" s="13"/>
      <c r="CY125" s="13"/>
      <c r="CZ125" s="13"/>
      <c r="DJ125" s="13"/>
      <c r="DK125" s="13"/>
      <c r="DL125" s="13"/>
      <c r="DV125" s="13"/>
      <c r="DW125" s="13"/>
      <c r="DX125" s="13"/>
      <c r="EG125" s="13"/>
      <c r="EH125" s="13"/>
      <c r="EI125" s="13"/>
      <c r="EJ125" s="13"/>
      <c r="ET125" s="13"/>
      <c r="EU125" s="13"/>
      <c r="FE125" s="13"/>
    </row>
    <row ht="13.199999999999999" customHeight="1" r="126"/>
    <row ht="13.199999999999999" customHeight="1" r="127">
      <c r="F127" s="13"/>
      <c r="G127" s="13"/>
      <c r="H127" s="13"/>
      <c r="I127" s="13"/>
      <c r="R127" s="13"/>
      <c r="S127" s="13"/>
      <c r="W127" s="13"/>
      <c r="AC127" s="13"/>
      <c r="AD127" s="13"/>
      <c r="AE127" s="13"/>
      <c r="AG127" s="13"/>
      <c r="AP127" s="13"/>
      <c r="AQ127" s="13"/>
      <c r="BB127" s="13"/>
      <c r="BC127" s="13"/>
      <c r="BD127" s="13"/>
      <c r="BN127" s="13"/>
      <c r="BO127" s="13"/>
      <c r="BZ127" s="13"/>
      <c r="CA127" s="13"/>
      <c r="CB127" s="13"/>
      <c r="CD127" s="13"/>
      <c r="CL127" s="13"/>
      <c r="CM127" s="13"/>
      <c r="CN127" s="13"/>
      <c r="CO127" s="13"/>
      <c r="CX127" s="13"/>
      <c r="CY127" s="13"/>
      <c r="DJ127" s="13"/>
      <c r="DK127" s="13"/>
      <c r="DL127" s="13"/>
      <c r="DN127" s="13"/>
      <c r="DO127" s="13"/>
      <c r="DV127" s="13"/>
      <c r="DW127" s="13"/>
      <c r="EG127" s="13"/>
      <c r="EH127" s="13"/>
      <c r="EI127" s="13"/>
      <c r="ET127" s="13"/>
      <c r="EU127" s="13"/>
      <c r="EY127" s="13"/>
      <c r="FE127" s="13"/>
    </row>
    <row ht="13.199999999999999" customHeight="1" r="128">
      <c r="F128" s="13"/>
      <c r="G128" s="13"/>
      <c r="H128" s="13"/>
      <c r="R128" s="13"/>
      <c r="S128" s="13"/>
      <c r="X128" s="13"/>
      <c r="Z128" s="13"/>
      <c r="AC128" s="13"/>
      <c r="AD128" s="13"/>
      <c r="AE128" s="13"/>
      <c r="AI128" s="13"/>
      <c r="AP128" s="13"/>
      <c r="AQ128" s="13"/>
      <c r="BB128" s="13"/>
      <c r="BC128" s="13"/>
      <c r="BD128" s="13"/>
      <c r="BN128" s="13"/>
      <c r="BO128" s="13"/>
      <c r="BP128" s="13"/>
      <c r="BQ128" s="13"/>
      <c r="BZ128" s="13"/>
      <c r="CA128" s="13"/>
      <c r="CB128" s="13"/>
      <c r="CC128" s="13"/>
      <c r="CD128" s="13"/>
      <c r="CL128" s="13"/>
      <c r="CM128" s="13"/>
      <c r="CN128" s="13"/>
      <c r="CR128" s="13"/>
      <c r="CX128" s="13"/>
      <c r="CY128" s="13"/>
      <c r="DJ128" s="13"/>
      <c r="DK128" s="13"/>
      <c r="DL128" s="13"/>
      <c r="DV128" s="13"/>
      <c r="DW128" s="13"/>
      <c r="DX128" s="13"/>
      <c r="EH128" s="13"/>
      <c r="EI128" s="13"/>
      <c r="ET128" s="13"/>
      <c r="EU128" s="13"/>
    </row>
    <row ht="13.199999999999999" customHeight="1" r="129">
      <c r="F129" s="13"/>
      <c r="G129" s="13"/>
      <c r="H129" s="13"/>
      <c r="I129" s="13"/>
      <c r="J129" s="13"/>
      <c r="K129" s="13"/>
      <c r="L129" s="13"/>
      <c r="O129" s="13"/>
      <c r="P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K129" s="13"/>
      <c r="AL129" s="13"/>
      <c r="AP129" s="13"/>
      <c r="AQ129" s="13"/>
      <c r="AR129" s="13"/>
      <c r="AT129" s="13"/>
      <c r="BB129" s="13"/>
      <c r="BC129" s="13"/>
      <c r="BD129" s="13"/>
      <c r="BE129" s="13"/>
      <c r="BG129" s="13"/>
      <c r="BI129" s="13"/>
      <c r="BJ129" s="13"/>
      <c r="BM129" s="13"/>
      <c r="BN129" s="13"/>
      <c r="BO129" s="13"/>
      <c r="BP129" s="13"/>
      <c r="BQ129" s="13"/>
      <c r="BR129" s="13"/>
      <c r="BS129" s="13"/>
      <c r="BZ129" s="13"/>
      <c r="CA129" s="13"/>
      <c r="CB129" s="13"/>
      <c r="CC129" s="13"/>
      <c r="CD129" s="13"/>
      <c r="CE129" s="13"/>
      <c r="CF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W129" s="13"/>
      <c r="CX129" s="13"/>
      <c r="CY129" s="13"/>
      <c r="CZ129" s="13"/>
      <c r="DA129" s="13"/>
      <c r="DB129" s="13"/>
      <c r="DC129" s="13"/>
      <c r="DI129" s="13"/>
      <c r="DJ129" s="13"/>
      <c r="DK129" s="13"/>
      <c r="DL129" s="13"/>
      <c r="DM129" s="13"/>
      <c r="DN129" s="13"/>
      <c r="DO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F129" s="13"/>
      <c r="EG129" s="13"/>
      <c r="EH129" s="13"/>
      <c r="EI129" s="13"/>
      <c r="EJ129" s="13"/>
      <c r="EK129" s="13"/>
      <c r="EL129" s="13"/>
      <c r="EM129" s="13"/>
      <c r="EO129" s="13"/>
      <c r="EP129" s="13"/>
      <c r="ER129" s="13"/>
      <c r="ES129" s="13"/>
      <c r="ET129" s="13"/>
      <c r="EU129" s="13"/>
      <c r="EV129" s="13"/>
      <c r="EW129" s="13"/>
      <c r="EY129" s="13"/>
      <c r="FE129" s="13"/>
    </row>
    <row ht="13.199999999999999" customHeight="1" r="130">
      <c r="R130" s="13"/>
      <c r="DV130" s="13"/>
      <c r="EG130" s="13"/>
    </row>
    <row ht="13.199999999999999" customHeight="1" r="131">
      <c r="F131" s="13"/>
      <c r="R131" s="13"/>
      <c r="AC131" s="13"/>
      <c r="AD131" s="13"/>
      <c r="AE131" s="13"/>
      <c r="BB131" s="13"/>
      <c r="BN131" s="13"/>
      <c r="BZ131" s="13"/>
      <c r="CA131" s="13"/>
      <c r="CL131" s="13"/>
      <c r="CX131" s="13"/>
      <c r="DJ131" s="13"/>
      <c r="DV131" s="13"/>
      <c r="EH131" s="13"/>
      <c r="ET131" s="13"/>
      <c r="FE131" s="13"/>
    </row>
    <row ht="13.199999999999999" customHeight="1" r="132">
      <c r="F132" s="13"/>
      <c r="G132" s="13"/>
      <c r="AD132" s="13"/>
      <c r="AE132" s="13"/>
      <c r="BN132" s="13"/>
      <c r="BZ132" s="13"/>
      <c r="CC132" s="13"/>
      <c r="CL132" s="13"/>
      <c r="DJ132" s="13"/>
      <c r="DK132" s="13"/>
      <c r="DV132" s="13"/>
    </row>
    <row ht="13.199999999999999" customHeight="1" r="133">
      <c r="F133" s="13"/>
      <c r="G133" s="13"/>
      <c r="R133" s="13"/>
      <c r="AD133" s="13"/>
      <c r="AE133" s="13"/>
      <c r="AF133" s="13"/>
      <c r="AP133" s="13"/>
      <c r="BB133" s="13"/>
      <c r="BC133" s="13"/>
      <c r="BD133" s="13"/>
      <c r="BN133" s="13"/>
      <c r="BZ133" s="13"/>
      <c r="CA133" s="13"/>
      <c r="CL133" s="13"/>
      <c r="CX133" s="13"/>
      <c r="CY133" s="13"/>
      <c r="DV133" s="13"/>
      <c r="ET133" s="13"/>
      <c r="EV133" s="13"/>
    </row>
    <row ht="13.199999999999999" customHeight="1" r="134">
      <c r="F134" s="13"/>
      <c r="G134" s="13"/>
      <c r="R134" s="13"/>
      <c r="S134" s="13"/>
      <c r="AC134" s="13"/>
      <c r="AD134" s="13"/>
      <c r="AE134" s="13"/>
      <c r="AP134" s="13"/>
      <c r="BB134" s="13"/>
      <c r="BC134" s="13"/>
      <c r="BN134" s="13"/>
      <c r="BO134" s="13"/>
      <c r="BZ134" s="13"/>
      <c r="CA134" s="13"/>
      <c r="CL134" s="13"/>
      <c r="CM134" s="13"/>
      <c r="CX134" s="13"/>
      <c r="CY134" s="13"/>
      <c r="DJ134" s="13"/>
      <c r="DK134" s="13"/>
      <c r="DV134" s="13"/>
      <c r="DW134" s="13"/>
      <c r="EG134" s="13"/>
      <c r="EH134" s="13"/>
      <c r="EI134" s="13"/>
      <c r="ET134" s="13"/>
      <c r="EU134" s="13"/>
      <c r="FE134" s="13"/>
    </row>
    <row ht="13.199999999999999" customHeight="1" r="135">
      <c r="AD135" s="13"/>
      <c r="AE135" s="13"/>
      <c r="BZ135" s="13"/>
      <c r="CA135" s="13"/>
      <c r="DJ135" s="13"/>
    </row>
    <row ht="13.199999999999999" customHeight="1" r="136">
      <c r="F136" s="13"/>
      <c r="BN136" s="13"/>
      <c r="BO136" s="13"/>
      <c r="DJ136" s="13"/>
      <c r="DV136" s="13"/>
    </row>
    <row ht="13.199999999999999" customHeight="1" r="137">
      <c r="F137" s="13"/>
      <c r="R137" s="13"/>
      <c r="S137" s="13"/>
      <c r="W137" s="13"/>
      <c r="AC137" s="13"/>
      <c r="AD137" s="13"/>
      <c r="AP137" s="13"/>
      <c r="BB137" s="13"/>
      <c r="BN137" s="13"/>
      <c r="BO137" s="13"/>
      <c r="BS137" s="13"/>
      <c r="BZ137" s="13"/>
      <c r="CA137" s="13"/>
      <c r="CB137" s="13"/>
      <c r="CC137" s="13"/>
      <c r="CL137" s="13"/>
      <c r="CM137" s="13"/>
      <c r="CX137" s="13"/>
      <c r="DJ137" s="13"/>
      <c r="DK137" s="13"/>
      <c r="DV137" s="13"/>
      <c r="EH137" s="13"/>
      <c r="ET137" s="13"/>
    </row>
    <row ht="13.199999999999999" customHeight="1" r="138">
      <c r="F138" s="13"/>
      <c r="G138" s="13"/>
      <c r="H138" s="13"/>
      <c r="I138" s="13"/>
      <c r="L138" s="13"/>
      <c r="R138" s="13"/>
      <c r="S138" s="13"/>
      <c r="U138" s="13"/>
      <c r="W138" s="13"/>
      <c r="AB138" s="13"/>
      <c r="AC138" s="13"/>
      <c r="AD138" s="13"/>
      <c r="AE138" s="13"/>
      <c r="AF138" s="13"/>
      <c r="AH138" s="13"/>
      <c r="AI138" s="13"/>
      <c r="AP138" s="13"/>
      <c r="AQ138" s="13"/>
      <c r="AU138" s="13"/>
      <c r="BA138" s="13"/>
      <c r="BB138" s="13"/>
      <c r="BC138" s="13"/>
      <c r="BD138" s="13"/>
      <c r="BM138" s="13"/>
      <c r="BN138" s="13"/>
      <c r="BO138" s="13"/>
      <c r="BP138" s="13"/>
      <c r="BQ138" s="13"/>
      <c r="BR138" s="13"/>
      <c r="BS138" s="13"/>
      <c r="BT138" s="13"/>
      <c r="BZ138" s="13"/>
      <c r="CA138" s="13"/>
      <c r="CB138" s="13"/>
      <c r="CC138" s="13"/>
      <c r="CK138" s="13"/>
      <c r="CL138" s="13"/>
      <c r="CM138" s="13"/>
      <c r="CN138" s="13"/>
      <c r="CO138" s="13"/>
      <c r="CW138" s="13"/>
      <c r="CX138" s="13"/>
      <c r="CY138" s="13"/>
      <c r="CZ138" s="13"/>
      <c r="DA138" s="13"/>
      <c r="DJ138" s="13"/>
      <c r="DK138" s="13"/>
      <c r="DM138" s="13"/>
      <c r="DU138" s="13"/>
      <c r="DV138" s="13"/>
      <c r="DW138" s="13"/>
      <c r="DX138" s="13"/>
      <c r="EA138" s="13"/>
      <c r="EE138" s="13"/>
      <c r="EG138" s="13"/>
      <c r="EH138" s="13"/>
      <c r="EI138" s="13"/>
      <c r="EJ138" s="13"/>
      <c r="ES138" s="13"/>
      <c r="ET138" s="13"/>
      <c r="EU138" s="13"/>
      <c r="EV138" s="13"/>
      <c r="FC138" s="13"/>
      <c r="FE138" s="13"/>
    </row>
    <row ht="13.199999999999999" customHeight="1" r="139">
      <c r="F139" s="13"/>
      <c r="AD139" s="13"/>
      <c r="BN139" s="13"/>
      <c r="BZ139" s="13"/>
      <c r="CL139" s="13"/>
      <c r="DV139" s="13"/>
      <c r="DW139" s="13"/>
    </row>
    <row ht="13.199999999999999" customHeight="1" r="140">
      <c r="F140" s="13"/>
      <c r="R140" s="13"/>
      <c r="AC140" s="13"/>
      <c r="AD140" s="13"/>
      <c r="AO140" s="13"/>
      <c r="BN140" s="13"/>
      <c r="BZ140" s="13"/>
      <c r="CL140" s="13"/>
      <c r="DJ140" s="13"/>
      <c r="EH140" s="13"/>
      <c r="ET140" s="13"/>
    </row>
    <row ht="13.199999999999999" customHeight="1" r="141">
      <c r="F141" s="13"/>
      <c r="G141" s="13"/>
      <c r="R141" s="13"/>
      <c r="S141" s="13"/>
      <c r="AD141" s="13"/>
      <c r="AE141" s="13"/>
      <c r="AP141" s="13"/>
      <c r="AQ141" s="13"/>
      <c r="BB141" s="13"/>
      <c r="BC141" s="13"/>
      <c r="BN141" s="13"/>
      <c r="BO141" s="13"/>
      <c r="BP141" s="13"/>
      <c r="BZ141" s="13"/>
      <c r="CA141" s="13"/>
      <c r="CB141" s="13"/>
      <c r="CD141" s="13"/>
      <c r="CL141" s="13"/>
      <c r="CM141" s="13"/>
      <c r="CX141" s="13"/>
      <c r="CY141" s="13"/>
      <c r="DJ141" s="13"/>
      <c r="DK141" s="13"/>
      <c r="DV141" s="13"/>
      <c r="DW141" s="13"/>
      <c r="EH141" s="13"/>
      <c r="EI141" s="13"/>
      <c r="EL141" s="13"/>
      <c r="ET141" s="13"/>
      <c r="EU141" s="13"/>
      <c r="FE141" s="13"/>
    </row>
    <row ht="13.199999999999999" customHeight="1" r="142">
      <c r="F142" s="13"/>
      <c r="G142" s="13"/>
      <c r="AD142" s="13"/>
      <c r="AP142" s="13"/>
      <c r="BB142" s="13"/>
      <c r="BN142" s="13"/>
      <c r="BO142" s="13"/>
      <c r="BZ142" s="13"/>
      <c r="CA142" s="13"/>
      <c r="CL142" s="13"/>
      <c r="DJ142" s="13"/>
      <c r="DV142" s="13"/>
      <c r="DW142" s="13"/>
      <c r="EH142" s="13"/>
      <c r="ET142" s="13"/>
    </row>
    <row ht="13.199999999999999" customHeight="1" r="143">
      <c r="F143" s="13"/>
      <c r="G143" s="13"/>
      <c r="R143" s="13"/>
      <c r="S143" s="13"/>
      <c r="AD143" s="13"/>
      <c r="AE143" s="13"/>
      <c r="AP143" s="13"/>
      <c r="AQ143" s="13"/>
      <c r="BB143" s="13"/>
      <c r="BC143" s="13"/>
      <c r="BN143" s="13"/>
      <c r="BO143" s="13"/>
      <c r="BZ143" s="13"/>
      <c r="CA143" s="13"/>
      <c r="CL143" s="13"/>
      <c r="CM143" s="13"/>
      <c r="CX143" s="13"/>
      <c r="CY143" s="13"/>
      <c r="DJ143" s="13"/>
      <c r="DK143" s="13"/>
      <c r="DV143" s="13"/>
      <c r="DW143" s="13"/>
      <c r="EH143" s="13"/>
      <c r="EI143" s="13"/>
      <c r="ET143" s="13"/>
      <c r="EU143" s="13"/>
    </row>
    <row ht="13.199999999999999" customHeight="1" r="144">
      <c r="F144" s="13"/>
      <c r="G144" s="13"/>
      <c r="R144" s="13"/>
      <c r="AD144" s="13"/>
      <c r="AE144" s="13"/>
      <c r="BB144" s="13"/>
      <c r="BC144" s="13"/>
      <c r="BD144" s="13"/>
      <c r="BN144" s="13"/>
      <c r="BO144" s="13"/>
      <c r="BZ144" s="13"/>
      <c r="CA144" s="13"/>
      <c r="CL144" s="13"/>
      <c r="CM144" s="13"/>
      <c r="CX144" s="13"/>
      <c r="DJ144" s="13"/>
      <c r="DK144" s="13"/>
      <c r="DL144" s="13"/>
      <c r="DV144" s="13"/>
      <c r="DW144" s="13"/>
      <c r="EH144" s="13"/>
      <c r="ET144" s="13"/>
      <c r="EU144" s="13"/>
    </row>
    <row ht="13.199999999999999" customHeight="1" r="145">
      <c r="AD145" s="13"/>
      <c r="AE145" s="13"/>
      <c r="DV145" s="13"/>
      <c r="DW145" s="13"/>
    </row>
    <row ht="13.199999999999999" customHeight="1" r="146">
      <c r="F146" s="13"/>
      <c r="G146" s="13"/>
      <c r="H146" s="13"/>
      <c r="R146" s="13"/>
      <c r="S146" s="13"/>
      <c r="T146" s="13"/>
      <c r="AC146" s="13"/>
      <c r="AD146" s="13"/>
      <c r="AE146" s="13"/>
      <c r="AF146" s="13"/>
      <c r="AG146" s="13"/>
      <c r="AJ146" s="13"/>
      <c r="AO146" s="13"/>
      <c r="AP146" s="13"/>
      <c r="AQ146" s="13"/>
      <c r="BB146" s="13"/>
      <c r="BC146" s="13"/>
      <c r="BD146" s="13"/>
      <c r="BM146" s="13"/>
      <c r="BN146" s="13"/>
      <c r="BO146" s="13"/>
      <c r="BP146" s="13"/>
      <c r="BQ146" s="13"/>
      <c r="BR146" s="13"/>
      <c r="BZ146" s="13"/>
      <c r="CA146" s="13"/>
      <c r="CB146" s="13"/>
      <c r="CD146" s="13"/>
      <c r="CF146" s="13"/>
      <c r="CK146" s="13"/>
      <c r="CL146" s="13"/>
      <c r="CM146" s="13"/>
      <c r="CN146" s="13"/>
      <c r="CW146" s="13"/>
      <c r="CX146" s="13"/>
      <c r="CY146" s="13"/>
      <c r="DI146" s="13"/>
      <c r="DJ146" s="13"/>
      <c r="DK146" s="13"/>
      <c r="DL146" s="13"/>
      <c r="DN146" s="13"/>
      <c r="DV146" s="13"/>
      <c r="DW146" s="13"/>
      <c r="EG146" s="13"/>
      <c r="EH146" s="13"/>
      <c r="EI146" s="13"/>
      <c r="EJ146" s="13"/>
      <c r="EL146" s="13"/>
      <c r="ES146" s="13"/>
      <c r="ET146" s="13"/>
      <c r="EU146" s="13"/>
      <c r="EW146" s="13"/>
      <c r="FE146" s="13"/>
    </row>
    <row ht="13.199999999999999" customHeight="1" r="147"/>
    <row ht="13.199999999999999" customHeight="1" r="148"/>
    <row ht="13.199999999999999" customHeight="1" r="149"/>
    <row ht="13.199999999999999" customHeight="1" r="150">
      <c r="R150" s="13"/>
      <c r="S150" s="13"/>
      <c r="CL150" s="13"/>
      <c r="CM150" s="13"/>
      <c r="DV150" s="13"/>
    </row>
    <row ht="13.199999999999999" customHeight="1" r="151"/>
    <row ht="13.199999999999999" customHeight="1" r="152"/>
    <row ht="13.199999999999999" customHeight="1" r="153"/>
    <row ht="13.199999999999999" customHeight="1" r="154"/>
    <row ht="13.199999999999999" customHeight="1" r="155">
      <c r="R155" s="13"/>
      <c r="AC155" s="13"/>
    </row>
    <row ht="13.199999999999999" customHeight="1" r="156">
      <c r="EH156" s="13"/>
      <c r="EI156" s="13"/>
    </row>
    <row ht="13.199999999999999" customHeight="1" r="157">
      <c r="F157" s="13"/>
      <c r="R157" s="13"/>
      <c r="S157" s="13"/>
      <c r="AC157" s="13"/>
      <c r="AD157" s="13"/>
      <c r="AP157" s="13"/>
      <c r="BB157" s="13"/>
      <c r="BC157" s="13"/>
      <c r="BN157" s="13"/>
      <c r="BO157" s="13"/>
      <c r="BZ157" s="13"/>
      <c r="CA157" s="13"/>
      <c r="CL157" s="13"/>
      <c r="CM157" s="13"/>
      <c r="CX157" s="13"/>
      <c r="CY157" s="13"/>
      <c r="DJ157" s="13"/>
      <c r="DK157" s="13"/>
      <c r="DV157" s="13"/>
      <c r="DW157" s="13"/>
      <c r="EH157" s="13"/>
      <c r="EI157" s="13"/>
      <c r="ET157" s="13"/>
    </row>
    <row ht="13.199999999999999" customHeight="1" r="158">
      <c r="F158" s="13"/>
      <c r="G158" s="13"/>
      <c r="H158" s="13"/>
      <c r="I158" s="13"/>
      <c r="J158" s="13"/>
      <c r="K158" s="13"/>
      <c r="L158" s="13"/>
      <c r="O158" s="13"/>
      <c r="P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M158" s="13"/>
      <c r="BN158" s="13"/>
      <c r="BO158" s="13"/>
      <c r="BP158" s="13"/>
      <c r="BQ158" s="13"/>
      <c r="BR158" s="13"/>
      <c r="BS158" s="13"/>
      <c r="BT158" s="13"/>
      <c r="BU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G158" s="13"/>
      <c r="DI158" s="13"/>
      <c r="DJ158" s="13"/>
      <c r="DK158" s="13"/>
      <c r="DL158" s="13"/>
      <c r="DM158" s="13"/>
      <c r="DN158" s="13"/>
      <c r="DO158" s="13"/>
      <c r="DP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B158" s="13"/>
      <c r="FC158" s="13"/>
      <c r="FD158" s="13"/>
      <c r="FE158" s="13"/>
    </row>
    <row ht="13.199999999999999" customHeight="1" r="159"/>
    <row ht="13.199999999999999" customHeight="1" r="160"/>
    <row ht="13.199999999999999" customHeight="1" r="161"/>
    <row ht="13.199999999999999" customHeight="1" r="162"/>
    <row ht="13.199999999999999" customHeight="1" r="163">
      <c r="AD163" s="13"/>
      <c r="AE163" s="13"/>
      <c r="BZ163" s="13"/>
      <c r="CA163" s="13"/>
      <c r="DJ163" s="13"/>
      <c r="DK163" s="13"/>
    </row>
    <row ht="13.199999999999999" customHeight="1" r="164"/>
    <row ht="13.199999999999999" customHeight="1" r="165">
      <c r="AD165" s="13"/>
      <c r="AE165" s="13"/>
      <c r="AG165" s="13"/>
      <c r="AH165" s="13"/>
      <c r="AJ165" s="13"/>
      <c r="BZ165" s="13"/>
      <c r="CA165" s="13"/>
      <c r="CB165" s="13"/>
      <c r="CC165" s="13"/>
      <c r="CF165" s="13"/>
      <c r="CG165" s="13"/>
      <c r="CK165" s="13"/>
      <c r="DJ165" s="13"/>
      <c r="DK165" s="13"/>
    </row>
    <row ht="13.199999999999999" customHeight="1" r="166">
      <c r="AD166" s="13"/>
      <c r="AE166" s="13"/>
      <c r="BZ166" s="13"/>
      <c r="CA166" s="13"/>
      <c r="CB166" s="13"/>
      <c r="CC166" s="13"/>
      <c r="CD166" s="13"/>
      <c r="DJ166" s="13"/>
      <c r="DK166" s="13"/>
      <c r="DL166" s="13"/>
      <c r="DM166" s="13"/>
      <c r="DN166" s="13"/>
      <c r="DO166" s="13"/>
      <c r="ET166" s="13"/>
      <c r="FE166" s="13"/>
    </row>
    <row ht="13.199999999999999" customHeight="1" r="167"/>
    <row ht="13.199999999999999" customHeight="1" r="168">
      <c r="BZ168" s="13"/>
      <c r="CA168" s="13"/>
      <c r="CH168" s="13"/>
      <c r="DJ168" s="13"/>
      <c r="DK168" s="13"/>
    </row>
    <row ht="13.199999999999999" customHeight="1" r="169">
      <c r="AD169" s="13"/>
      <c r="AE169" s="13"/>
      <c r="AF169" s="13"/>
      <c r="BZ169" s="13"/>
      <c r="CA169" s="13"/>
      <c r="CB169" s="13"/>
      <c r="CC169" s="13"/>
      <c r="CE169" s="13"/>
      <c r="CF169" s="13"/>
      <c r="DJ169" s="13"/>
      <c r="DK169" s="13"/>
      <c r="DL169" s="13"/>
    </row>
    <row ht="13.199999999999999" customHeight="1" r="170">
      <c r="F170" s="13"/>
      <c r="G170" s="13"/>
      <c r="AD170" s="13"/>
      <c r="AE170" s="13"/>
      <c r="AF170" s="13"/>
      <c r="AG170" s="13"/>
      <c r="AH170" s="13"/>
      <c r="AJ170" s="13"/>
      <c r="BZ170" s="13"/>
      <c r="CA170" s="13"/>
      <c r="CB170" s="13"/>
      <c r="CC170" s="13"/>
      <c r="CD170" s="13"/>
      <c r="CE170" s="13"/>
      <c r="CF170" s="13"/>
      <c r="CG170" s="13"/>
      <c r="CH170" s="13"/>
      <c r="CK170" s="13"/>
      <c r="DJ170" s="13"/>
      <c r="DK170" s="13"/>
      <c r="DL170" s="13"/>
      <c r="DM170" s="13"/>
      <c r="DN170" s="13"/>
      <c r="DO170" s="13"/>
      <c r="DP170" s="13"/>
      <c r="ET170" s="13"/>
      <c r="FE170" s="13"/>
    </row>
    <row ht="13.199999999999999" customHeight="1" r="171">
      <c r="R171" s="13"/>
      <c r="S171" s="13"/>
      <c r="AD171" s="13"/>
      <c r="AE171" s="13"/>
    </row>
    <row ht="13.199999999999999" customHeight="1" r="172">
      <c r="N172" s="13"/>
    </row>
    <row ht="13.199999999999999" customHeight="1" r="173">
      <c r="BZ173" s="13"/>
    </row>
    <row ht="13.199999999999999" customHeight="1" r="174">
      <c r="BB174" s="13"/>
      <c r="BC174" s="13"/>
    </row>
    <row ht="13.199999999999999" customHeight="1" r="175">
      <c r="N175" s="13"/>
      <c r="AD175" s="13"/>
      <c r="AE175" s="13"/>
    </row>
    <row ht="13.199999999999999" customHeight="1" r="176">
      <c r="N176" s="13"/>
      <c r="R176" s="13"/>
      <c r="S176" s="13"/>
      <c r="AD176" s="13"/>
      <c r="AE176" s="13"/>
      <c r="BB176" s="13"/>
      <c r="BC176" s="13"/>
      <c r="BZ176" s="13"/>
    </row>
    <row ht="13.199999999999999" customHeight="1" r="177">
      <c r="F177" s="13"/>
      <c r="G177" s="13"/>
      <c r="N177" s="13"/>
      <c r="R177" s="13"/>
      <c r="S177" s="13"/>
      <c r="AD177" s="13"/>
      <c r="AE177" s="13"/>
      <c r="AF177" s="13"/>
      <c r="AP177" s="13"/>
      <c r="AQ177" s="13"/>
      <c r="BB177" s="13"/>
      <c r="BC177" s="13"/>
      <c r="BN177" s="13"/>
      <c r="BO177" s="13"/>
      <c r="BZ177" s="13"/>
      <c r="CA177" s="13"/>
      <c r="CB177" s="13"/>
      <c r="CC177" s="13"/>
      <c r="CL177" s="13"/>
      <c r="CM177" s="13"/>
      <c r="CX177" s="13"/>
      <c r="CY177" s="13"/>
      <c r="DJ177" s="13"/>
      <c r="DK177" s="13"/>
      <c r="DO177" s="13"/>
      <c r="DV177" s="13"/>
      <c r="DW177" s="13"/>
      <c r="EH177" s="13"/>
      <c r="EI177" s="13"/>
      <c r="ET177" s="13"/>
      <c r="EU177" s="13"/>
    </row>
    <row ht="13.199999999999999" customHeight="1" r="178"/>
    <row ht="13.199999999999999" customHeight="1" r="179">
      <c r="AD179" s="13"/>
      <c r="BZ179" s="13"/>
      <c r="DJ179" s="13"/>
    </row>
    <row ht="13.199999999999999" customHeight="1" r="180">
      <c r="F180" s="13"/>
      <c r="G180" s="13"/>
      <c r="N180" s="13"/>
      <c r="R180" s="13"/>
      <c r="S180" s="13"/>
      <c r="AD180" s="13"/>
      <c r="AE180" s="13"/>
      <c r="AF180" s="13"/>
      <c r="AH180" s="13"/>
      <c r="BB180" s="13"/>
      <c r="BC180" s="13"/>
      <c r="BN180" s="13"/>
      <c r="BO180" s="13"/>
      <c r="BZ180" s="13"/>
      <c r="CA180" s="13"/>
      <c r="CL180" s="13"/>
      <c r="CM180" s="13"/>
      <c r="CX180" s="13"/>
      <c r="CY180" s="13"/>
      <c r="DJ180" s="13"/>
      <c r="DK180" s="13"/>
      <c r="DV180" s="13"/>
      <c r="DW180" s="13"/>
      <c r="EH180" s="13"/>
      <c r="EI180" s="13"/>
      <c r="ET180" s="13"/>
      <c r="EU180" s="13"/>
    </row>
    <row ht="13.199999999999999" customHeight="1" r="181">
      <c r="F181" s="13"/>
      <c r="G181" s="13"/>
      <c r="H181" s="13"/>
      <c r="N181" s="13"/>
      <c r="R181" s="13"/>
      <c r="S181" s="13"/>
      <c r="AD181" s="13"/>
      <c r="AE181" s="13"/>
      <c r="AF181" s="13"/>
      <c r="AP181" s="13"/>
      <c r="AQ181" s="13"/>
      <c r="BB181" s="13"/>
      <c r="BC181" s="13"/>
      <c r="BN181" s="13"/>
      <c r="BO181" s="13"/>
      <c r="BZ181" s="13"/>
      <c r="CA181" s="13"/>
      <c r="CB181" s="13"/>
      <c r="CC181" s="13"/>
      <c r="CK181" s="13"/>
      <c r="CL181" s="13"/>
      <c r="CM181" s="13"/>
      <c r="CX181" s="13"/>
      <c r="CY181" s="13"/>
      <c r="DA181" s="13"/>
      <c r="DJ181" s="13"/>
      <c r="DK181" s="13"/>
      <c r="DL181" s="13"/>
      <c r="DN181" s="13"/>
      <c r="DV181" s="13"/>
      <c r="DW181" s="13"/>
      <c r="EG181" s="13"/>
      <c r="EH181" s="13"/>
      <c r="EI181" s="13"/>
      <c r="ES181" s="13"/>
      <c r="ET181" s="13"/>
      <c r="EU181" s="13"/>
      <c r="FE181" s="13"/>
    </row>
    <row ht="13.199999999999999" customHeight="1" r="182">
      <c r="N182" s="13"/>
      <c r="R182" s="13"/>
      <c r="S182" s="13"/>
      <c r="AD182" s="13"/>
      <c r="AE182" s="13"/>
      <c r="BZ182" s="13"/>
      <c r="CA182" s="13"/>
      <c r="DJ182" s="13"/>
      <c r="DK182" s="13"/>
    </row>
    <row ht="13.199999999999999" customHeight="1" r="183">
      <c r="F183" s="13"/>
      <c r="G183" s="13"/>
      <c r="BN183" s="13"/>
      <c r="BO183" s="13"/>
      <c r="BZ183" s="13"/>
      <c r="CA183" s="13"/>
      <c r="CL183" s="13"/>
      <c r="CM183" s="13"/>
      <c r="CX183" s="13"/>
      <c r="CY183" s="13"/>
      <c r="DV183" s="13"/>
      <c r="DW183" s="13"/>
    </row>
    <row ht="13.199999999999999" customHeight="1" r="184">
      <c r="F184" s="13"/>
      <c r="G184" s="13"/>
      <c r="H184" s="13"/>
      <c r="R184" s="13"/>
      <c r="S184" s="13"/>
      <c r="AD184" s="13"/>
      <c r="AE184" s="13"/>
      <c r="AF184" s="13"/>
      <c r="AH184" s="13"/>
      <c r="AI184" s="13"/>
      <c r="AJ184" s="13"/>
      <c r="AP184" s="13"/>
      <c r="AQ184" s="13"/>
      <c r="BB184" s="13"/>
      <c r="BC184" s="13"/>
      <c r="BN184" s="13"/>
      <c r="BO184" s="13"/>
      <c r="BZ184" s="13"/>
      <c r="CA184" s="13"/>
      <c r="CB184" s="13"/>
      <c r="CC184" s="13"/>
      <c r="CD184" s="13"/>
      <c r="CF184" s="13"/>
      <c r="CH184" s="13"/>
      <c r="CI184" s="13"/>
      <c r="CK184" s="13"/>
      <c r="CL184" s="13"/>
      <c r="CM184" s="13"/>
      <c r="CN184" s="13"/>
      <c r="CX184" s="13"/>
      <c r="CY184" s="13"/>
      <c r="DA184" s="13"/>
      <c r="DJ184" s="13"/>
      <c r="DK184" s="13"/>
      <c r="DL184" s="13"/>
      <c r="DM184" s="13"/>
      <c r="DN184" s="13"/>
      <c r="DO184" s="13"/>
      <c r="DV184" s="13"/>
      <c r="DW184" s="13"/>
      <c r="EG184" s="13"/>
      <c r="EH184" s="13"/>
      <c r="EI184" s="13"/>
      <c r="ES184" s="13"/>
      <c r="ET184" s="13"/>
      <c r="EU184" s="13"/>
      <c r="FE184" s="13"/>
    </row>
    <row ht="13.199999999999999" customHeight="1" r="185">
      <c r="R185" s="13"/>
      <c r="S185" s="13"/>
      <c r="AD185" s="13"/>
      <c r="AE185" s="13"/>
      <c r="AP185" s="13"/>
      <c r="AQ185" s="13"/>
      <c r="BN185" s="13"/>
      <c r="BZ185" s="13"/>
      <c r="CA185" s="13"/>
      <c r="DJ185" s="13"/>
      <c r="DK185" s="13"/>
      <c r="DV185" s="13"/>
      <c r="DW185" s="13"/>
      <c r="ET185" s="13"/>
      <c r="EU185" s="13"/>
    </row>
    <row ht="13.199999999999999" customHeight="1" r="186">
      <c r="AD186" s="13"/>
      <c r="AE186" s="13"/>
      <c r="AP186" s="13"/>
      <c r="AQ186" s="13"/>
      <c r="BZ186" s="13"/>
      <c r="DJ186" s="13"/>
      <c r="DK186" s="13"/>
    </row>
    <row ht="13.199999999999999" customHeight="1" r="187">
      <c r="AD187" s="13"/>
      <c r="AE187" s="13"/>
      <c r="AO187" s="13"/>
      <c r="BZ187" s="13"/>
      <c r="CA187" s="13"/>
      <c r="DJ187" s="13"/>
      <c r="DK187" s="13"/>
      <c r="DV187" s="13"/>
      <c r="DW187" s="13"/>
    </row>
    <row ht="13.199999999999999" customHeight="1" r="188">
      <c r="DJ188" s="13"/>
      <c r="DK188" s="13"/>
    </row>
    <row ht="13.199999999999999" customHeight="1" r="189">
      <c r="F189" s="13"/>
      <c r="G189" s="13"/>
      <c r="N189" s="13"/>
      <c r="AD189" s="13"/>
      <c r="AE189" s="13"/>
      <c r="BB189" s="13"/>
      <c r="BC189" s="13"/>
      <c r="BN189" s="13"/>
      <c r="BO189" s="13"/>
      <c r="BZ189" s="13"/>
      <c r="CA189" s="13"/>
      <c r="CL189" s="13"/>
      <c r="CM189" s="13"/>
      <c r="CX189" s="13"/>
      <c r="CY189" s="13"/>
      <c r="DJ189" s="13"/>
      <c r="DK189" s="13"/>
      <c r="DL189" s="13"/>
      <c r="DV189" s="13"/>
      <c r="DW189" s="13"/>
      <c r="EH189" s="13"/>
      <c r="EI189" s="13"/>
      <c r="ET189" s="13"/>
      <c r="EU189" s="13"/>
    </row>
    <row ht="13.199999999999999" customHeight="1" r="190">
      <c r="F190" s="13"/>
      <c r="G190" s="13"/>
      <c r="R190" s="13"/>
      <c r="S190" s="13"/>
      <c r="AD190" s="13"/>
      <c r="AE190" s="13"/>
      <c r="AP190" s="13"/>
      <c r="BB190" s="13"/>
      <c r="BC190" s="13"/>
      <c r="BN190" s="13"/>
      <c r="BY190" s="13"/>
      <c r="BZ190" s="13"/>
      <c r="CA190" s="13"/>
      <c r="CK190" s="13"/>
      <c r="CL190" s="13"/>
      <c r="CM190" s="13"/>
      <c r="DJ190" s="13"/>
      <c r="DK190" s="13"/>
      <c r="DV190" s="13"/>
      <c r="DW190" s="13"/>
      <c r="EG190" s="13"/>
    </row>
    <row ht="13.199999999999999" customHeight="1" r="191">
      <c r="F191" s="13"/>
      <c r="G191" s="13"/>
      <c r="AD191" s="13"/>
      <c r="AE191" s="13"/>
      <c r="BB191" s="13"/>
      <c r="BC191" s="13"/>
      <c r="BZ191" s="13"/>
      <c r="CA191" s="13"/>
      <c r="CL191" s="13"/>
      <c r="CM191" s="13"/>
      <c r="CX191" s="13"/>
      <c r="CY191" s="13"/>
      <c r="DJ191" s="13"/>
      <c r="DK191" s="13"/>
      <c r="DV191" s="13"/>
      <c r="DW191" s="13"/>
      <c r="ET191" s="13"/>
      <c r="EU191" s="13"/>
    </row>
    <row ht="13.199999999999999" customHeight="1" r="192">
      <c r="F192" s="13"/>
      <c r="G192" s="13"/>
      <c r="R192" s="13"/>
      <c r="S192" s="13"/>
      <c r="AC192" s="13"/>
      <c r="AD192" s="13"/>
      <c r="AE192" s="13"/>
      <c r="AP192" s="13"/>
      <c r="AQ192" s="13"/>
      <c r="BB192" s="13"/>
      <c r="BC192" s="13"/>
      <c r="BN192" s="13"/>
      <c r="BO192" s="13"/>
      <c r="BZ192" s="13"/>
      <c r="CA192" s="13"/>
      <c r="CL192" s="13"/>
      <c r="CM192" s="13"/>
      <c r="CX192" s="13"/>
      <c r="CY192" s="13"/>
      <c r="DJ192" s="13"/>
      <c r="DK192" s="13"/>
      <c r="DV192" s="13"/>
      <c r="DW192" s="13"/>
      <c r="ET192" s="13"/>
      <c r="EU192" s="13"/>
    </row>
    <row ht="13.199999999999999" customHeight="1" r="193">
      <c r="AD193" s="13"/>
      <c r="AE193" s="13"/>
      <c r="BN193" s="13"/>
      <c r="BO193" s="13"/>
      <c r="BZ193" s="13"/>
      <c r="CA193" s="13"/>
      <c r="CB193" s="13"/>
      <c r="DJ193" s="13"/>
      <c r="DK193" s="13"/>
    </row>
    <row ht="13.199999999999999" customHeight="1" r="194">
      <c r="F194" s="13"/>
      <c r="G194" s="13"/>
      <c r="R194" s="13"/>
      <c r="S194" s="13"/>
      <c r="AD194" s="13"/>
      <c r="AE194" s="13"/>
      <c r="AF194" s="13"/>
      <c r="AP194" s="13"/>
      <c r="AQ194" s="13"/>
      <c r="BB194" s="13"/>
      <c r="BC194" s="13"/>
      <c r="BN194" s="13"/>
      <c r="BO194" s="13"/>
      <c r="BZ194" s="13"/>
      <c r="CA194" s="13"/>
      <c r="CL194" s="13"/>
      <c r="CM194" s="13"/>
      <c r="CX194" s="13"/>
      <c r="CY194" s="13"/>
      <c r="DJ194" s="13"/>
      <c r="DK194" s="13"/>
      <c r="DV194" s="13"/>
      <c r="DW194" s="13"/>
      <c r="EH194" s="13"/>
      <c r="EI194" s="13"/>
      <c r="ET194" s="13"/>
      <c r="EU194" s="13"/>
    </row>
    <row ht="13.199999999999999" customHeight="1" r="195">
      <c r="AD195" s="13"/>
      <c r="AE195" s="13"/>
      <c r="BZ195" s="13"/>
      <c r="CA195" s="13"/>
      <c r="CX195" s="13"/>
      <c r="CY195" s="13"/>
      <c r="DJ195" s="13"/>
      <c r="DK195" s="13"/>
      <c r="EH195" s="13"/>
      <c r="EI195" s="13"/>
      <c r="ET195" s="13"/>
    </row>
    <row ht="13.199999999999999" customHeight="1" r="196">
      <c r="F196" s="13"/>
      <c r="G196" s="13"/>
      <c r="R196" s="13"/>
      <c r="S196" s="13"/>
      <c r="AC196" s="13"/>
      <c r="AD196" s="13"/>
      <c r="AE196" s="13"/>
      <c r="AF196" s="13"/>
      <c r="AO196" s="13"/>
      <c r="AP196" s="13"/>
      <c r="AQ196" s="13"/>
      <c r="BB196" s="13"/>
      <c r="BC196" s="13"/>
      <c r="BN196" s="13"/>
      <c r="BO196" s="13"/>
      <c r="BY196" s="13"/>
      <c r="BZ196" s="13"/>
      <c r="CA196" s="13"/>
      <c r="CB196" s="13"/>
      <c r="CK196" s="13"/>
      <c r="CL196" s="13"/>
      <c r="CM196" s="13"/>
      <c r="CX196" s="13"/>
      <c r="CY196" s="13"/>
      <c r="DJ196" s="13"/>
      <c r="DK196" s="13"/>
      <c r="DL196" s="13"/>
      <c r="DV196" s="13"/>
      <c r="DW196" s="13"/>
      <c r="DZ196" s="13"/>
      <c r="EG196" s="13"/>
      <c r="EH196" s="13"/>
      <c r="EI196" s="13"/>
      <c r="ET196" s="13"/>
      <c r="EU196" s="13"/>
    </row>
    <row ht="13.199999999999999" customHeight="1" r="197">
      <c r="F197" s="13"/>
      <c r="G197" s="13"/>
      <c r="H197" s="13"/>
      <c r="R197" s="13"/>
      <c r="S197" s="13"/>
      <c r="AC197" s="13"/>
      <c r="AD197" s="13"/>
      <c r="AE197" s="13"/>
      <c r="AF197" s="13"/>
      <c r="AG197" s="13"/>
      <c r="AH197" s="13"/>
      <c r="AI197" s="13"/>
      <c r="AJ197" s="13"/>
      <c r="AL197" s="13"/>
      <c r="AN197" s="13"/>
      <c r="AO197" s="13"/>
      <c r="AP197" s="13"/>
      <c r="AQ197" s="13"/>
      <c r="BB197" s="13"/>
      <c r="BC197" s="13"/>
      <c r="BN197" s="13"/>
      <c r="BO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K197" s="13"/>
      <c r="CL197" s="13"/>
      <c r="CM197" s="13"/>
      <c r="CN197" s="13"/>
      <c r="CP197" s="13"/>
      <c r="CX197" s="13"/>
      <c r="CY197" s="13"/>
      <c r="CZ197" s="13"/>
      <c r="DA197" s="13"/>
      <c r="DJ197" s="13"/>
      <c r="DK197" s="13"/>
      <c r="DL197" s="13"/>
      <c r="DM197" s="13"/>
      <c r="DN197" s="13"/>
      <c r="DO197" s="13"/>
      <c r="DP197" s="13"/>
      <c r="DQ197" s="13"/>
      <c r="DU197" s="13"/>
      <c r="DV197" s="13"/>
      <c r="DW197" s="13"/>
      <c r="DZ197" s="13"/>
      <c r="EG197" s="13"/>
      <c r="EH197" s="13"/>
      <c r="EI197" s="13"/>
      <c r="ES197" s="13"/>
      <c r="ET197" s="13"/>
      <c r="EU197" s="13"/>
      <c r="FE197" s="13"/>
    </row>
    <row ht="13.199999999999999" customHeight="1" r="198">
      <c r="CL198" s="13"/>
      <c r="CW198" s="13"/>
      <c r="DV198" s="13"/>
      <c r="DW198" s="13"/>
    </row>
    <row ht="13.199999999999999" customHeight="1" r="199">
      <c r="CL199" s="13"/>
      <c r="CW199" s="13"/>
      <c r="DV199" s="13"/>
      <c r="DW199" s="13"/>
    </row>
    <row ht="13.199999999999999" customHeight="1" r="200">
      <c r="F200" s="13"/>
      <c r="G200" s="13"/>
      <c r="R200" s="13"/>
      <c r="S200" s="13"/>
      <c r="BB200" s="13"/>
      <c r="BC200" s="13"/>
      <c r="CX200" s="13"/>
      <c r="CY200" s="13"/>
      <c r="DJ200" s="13"/>
      <c r="DK200" s="13"/>
      <c r="DV200" s="13"/>
      <c r="DW200" s="13"/>
    </row>
    <row ht="13.199999999999999" customHeight="1" r="201">
      <c r="F201" s="13"/>
      <c r="G201" s="13"/>
      <c r="R201" s="13"/>
      <c r="S201" s="13"/>
      <c r="AD201" s="13"/>
      <c r="AE201" s="13"/>
      <c r="AP201" s="13"/>
      <c r="AQ201" s="13"/>
      <c r="BB201" s="13"/>
      <c r="BC201" s="13"/>
      <c r="BZ201" s="13"/>
      <c r="CA201" s="13"/>
      <c r="CL201" s="13"/>
      <c r="CM201" s="13"/>
      <c r="CX201" s="13"/>
      <c r="CY201" s="13"/>
      <c r="DJ201" s="13"/>
      <c r="DK201" s="13"/>
      <c r="DV201" s="13"/>
      <c r="DW201" s="13"/>
      <c r="EG201" s="13"/>
      <c r="EH201" s="13"/>
      <c r="EI201" s="13"/>
      <c r="ET201" s="13"/>
      <c r="EU201" s="13"/>
    </row>
    <row ht="13.199999999999999" customHeight="1" r="202">
      <c r="F202" s="13"/>
      <c r="G202" s="13"/>
      <c r="R202" s="13"/>
      <c r="S202" s="13"/>
      <c r="AD202" s="13"/>
      <c r="AE202" s="13"/>
      <c r="AP202" s="13"/>
      <c r="AQ202" s="13"/>
      <c r="BB202" s="13"/>
      <c r="BC202" s="13"/>
      <c r="BZ202" s="13"/>
      <c r="CA202" s="13"/>
      <c r="CL202" s="13"/>
      <c r="CM202" s="13"/>
      <c r="CX202" s="13"/>
      <c r="CY202" s="13"/>
      <c r="DJ202" s="13"/>
      <c r="DK202" s="13"/>
      <c r="DV202" s="13"/>
      <c r="DW202" s="13"/>
      <c r="EH202" s="13"/>
      <c r="EI202" s="13"/>
      <c r="ET202" s="13"/>
      <c r="EU202" s="13"/>
    </row>
    <row ht="13.199999999999999" customHeight="1" r="203"/>
    <row ht="13.199999999999999" customHeight="1" r="204">
      <c r="F204" s="13"/>
      <c r="G204" s="13"/>
      <c r="R204" s="13"/>
      <c r="S204" s="13"/>
      <c r="AD204" s="13"/>
      <c r="AE204" s="13"/>
      <c r="AP204" s="13"/>
      <c r="AQ204" s="13"/>
      <c r="BB204" s="13"/>
      <c r="BC204" s="13"/>
      <c r="BN204" s="13"/>
      <c r="BO204" s="13"/>
      <c r="BZ204" s="13"/>
      <c r="CA204" s="13"/>
      <c r="CL204" s="13"/>
      <c r="CM204" s="13"/>
      <c r="CX204" s="13"/>
      <c r="CY204" s="13"/>
      <c r="DJ204" s="13"/>
      <c r="DK204" s="13"/>
      <c r="DV204" s="13"/>
      <c r="DW204" s="13"/>
      <c r="EG204" s="13"/>
      <c r="EH204" s="13"/>
      <c r="EI204" s="13"/>
      <c r="ET204" s="13"/>
      <c r="EU204" s="13"/>
    </row>
    <row ht="13.199999999999999" customHeight="1" r="205">
      <c r="F205" s="13"/>
      <c r="G205" s="13"/>
      <c r="R205" s="13"/>
      <c r="S205" s="13"/>
      <c r="BB205" s="13"/>
      <c r="BC205" s="13"/>
      <c r="BN205" s="13"/>
      <c r="BO205" s="13"/>
      <c r="BZ205" s="13"/>
      <c r="CA205" s="13"/>
      <c r="CL205" s="13"/>
      <c r="CM205" s="13"/>
      <c r="CX205" s="13"/>
      <c r="CY205" s="13"/>
      <c r="DV205" s="13"/>
      <c r="DW205" s="13"/>
    </row>
    <row ht="13.199999999999999" customHeight="1" r="206"/>
    <row ht="13.199999999999999" customHeight="1" r="207">
      <c r="F207" s="13"/>
      <c r="G207" s="13"/>
      <c r="R207" s="13"/>
      <c r="S207" s="13"/>
      <c r="AD207" s="13"/>
      <c r="AE207" s="13"/>
      <c r="AP207" s="13"/>
      <c r="AQ207" s="13"/>
      <c r="BB207" s="13"/>
      <c r="BC207" s="13"/>
      <c r="BM207" s="13"/>
      <c r="BN207" s="13"/>
      <c r="BO207" s="13"/>
      <c r="BZ207" s="13"/>
      <c r="CA207" s="13"/>
      <c r="CL207" s="13"/>
      <c r="CM207" s="13"/>
      <c r="CX207" s="13"/>
      <c r="CY207" s="13"/>
      <c r="DJ207" s="13"/>
      <c r="DK207" s="13"/>
      <c r="DV207" s="13"/>
      <c r="DW207" s="13"/>
      <c r="EG207" s="13"/>
      <c r="EH207" s="13"/>
      <c r="EI207" s="13"/>
      <c r="ET207" s="13"/>
      <c r="EU207" s="13"/>
    </row>
    <row ht="13.199999999999999" customHeight="1" r="208">
      <c r="F208" s="13"/>
      <c r="G208" s="13"/>
      <c r="R208" s="13"/>
      <c r="S208" s="13"/>
      <c r="AD208" s="13"/>
      <c r="AE208" s="13"/>
      <c r="AP208" s="13"/>
      <c r="AQ208" s="13"/>
      <c r="BB208" s="13"/>
      <c r="BC208" s="13"/>
      <c r="BM208" s="13"/>
      <c r="BN208" s="13"/>
      <c r="BO208" s="13"/>
      <c r="BZ208" s="13"/>
      <c r="CA208" s="13"/>
      <c r="CL208" s="13"/>
      <c r="CM208" s="13"/>
      <c r="CW208" s="13"/>
      <c r="CX208" s="13"/>
      <c r="CY208" s="13"/>
      <c r="DJ208" s="13"/>
      <c r="DK208" s="13"/>
      <c r="DV208" s="13"/>
      <c r="DW208" s="13"/>
      <c r="EG208" s="13"/>
      <c r="EH208" s="13"/>
      <c r="EI208" s="13"/>
      <c r="ET208" s="13"/>
      <c r="EU208" s="13"/>
    </row>
    <row ht="13.199999999999999" customHeight="1" r="209">
      <c r="F209" s="13"/>
      <c r="G209" s="13"/>
      <c r="H209" s="13"/>
      <c r="I209" s="13"/>
      <c r="J209" s="13"/>
      <c r="K209" s="13"/>
      <c r="R209" s="13"/>
      <c r="S209" s="13"/>
      <c r="U209" s="13"/>
      <c r="V209" s="13"/>
      <c r="W209" s="13"/>
      <c r="AD209" s="13"/>
      <c r="AE209" s="13"/>
      <c r="AG209" s="13"/>
      <c r="AH209" s="13"/>
      <c r="AP209" s="13"/>
      <c r="AQ209" s="13"/>
      <c r="AS209" s="13"/>
      <c r="AT209" s="13"/>
      <c r="AU209" s="13"/>
      <c r="BA209" s="13"/>
      <c r="BB209" s="13"/>
      <c r="BC209" s="13"/>
      <c r="BF209" s="13"/>
      <c r="BG209" s="13"/>
      <c r="BM209" s="13"/>
      <c r="BN209" s="13"/>
      <c r="BO209" s="13"/>
      <c r="BQ209" s="13"/>
      <c r="BR209" s="13"/>
      <c r="BZ209" s="13"/>
      <c r="CA209" s="13"/>
      <c r="CC209" s="13"/>
      <c r="CD209" s="13"/>
      <c r="CE209" s="13"/>
      <c r="CL209" s="13"/>
      <c r="CM209" s="13"/>
      <c r="CP209" s="13"/>
      <c r="CQ209" s="13"/>
      <c r="CX209" s="13"/>
      <c r="CY209" s="13"/>
      <c r="DA209" s="13"/>
      <c r="DB209" s="13"/>
      <c r="DC209" s="13"/>
      <c r="DD209" s="13"/>
      <c r="DJ209" s="13"/>
      <c r="DK209" s="13"/>
      <c r="DM209" s="13"/>
      <c r="DN209" s="13"/>
      <c r="DU209" s="13"/>
      <c r="DV209" s="13"/>
      <c r="DW209" s="13"/>
      <c r="DY209" s="13"/>
      <c r="DZ209" s="13"/>
      <c r="EG209" s="13"/>
      <c r="EH209" s="13"/>
      <c r="EI209" s="13"/>
      <c r="EK209" s="13"/>
      <c r="EL209" s="13"/>
      <c r="ES209" s="13"/>
      <c r="ET209" s="13"/>
      <c r="EU209" s="13"/>
      <c r="EX209" s="13"/>
      <c r="FE209" s="13"/>
    </row>
    <row ht="13.199999999999999" customHeight="1" r="210">
      <c r="N210" s="13"/>
      <c r="BB210" s="13"/>
      <c r="BC210" s="13"/>
      <c r="BN210" s="13"/>
      <c r="BO210" s="13"/>
      <c r="BZ210" s="13"/>
      <c r="CA210" s="13"/>
      <c r="DV210" s="13"/>
      <c r="DW210" s="13"/>
      <c r="ET210" s="13"/>
      <c r="EU210" s="13"/>
    </row>
    <row ht="13.199999999999999" customHeight="1" r="211">
      <c r="F211" s="13"/>
      <c r="G211" s="13"/>
      <c r="N211" s="13"/>
      <c r="R211" s="13"/>
      <c r="S211" s="13"/>
      <c r="U211" s="13"/>
      <c r="AC211" s="13"/>
      <c r="AD211" s="13"/>
      <c r="AE211" s="13"/>
      <c r="AM211" s="13"/>
      <c r="AP211" s="13"/>
      <c r="BA211" s="13"/>
      <c r="BB211" s="13"/>
      <c r="BN211" s="13"/>
      <c r="BO211" s="13"/>
      <c r="BZ211" s="13"/>
      <c r="CA211" s="13"/>
      <c r="CD211" s="13"/>
      <c r="CI211" s="13"/>
      <c r="CL211" s="13"/>
      <c r="CM211" s="13"/>
      <c r="CN211" s="13"/>
      <c r="CU211" s="13"/>
      <c r="CW211" s="13"/>
      <c r="CX211" s="13"/>
      <c r="CY211" s="13"/>
      <c r="DJ211" s="13"/>
      <c r="DK211" s="13"/>
      <c r="DN211" s="13"/>
      <c r="DU211" s="13"/>
      <c r="DV211" s="13"/>
      <c r="EH211" s="13"/>
      <c r="ES211" s="13"/>
      <c r="ET211" s="13"/>
      <c r="FE211" s="13"/>
    </row>
    <row ht="13.199999999999999" customHeight="1" r="212">
      <c r="F212" s="13"/>
      <c r="G212" s="13"/>
      <c r="R212" s="13"/>
      <c r="S212" s="13"/>
      <c r="V212" s="13"/>
      <c r="W212" s="13"/>
      <c r="AD212" s="13"/>
      <c r="AE212" s="13"/>
      <c r="AH212" s="13"/>
      <c r="AP212" s="13"/>
      <c r="AQ212" s="13"/>
      <c r="BB212" s="13"/>
      <c r="BC212" s="13"/>
      <c r="BF212" s="13"/>
      <c r="BN212" s="13"/>
      <c r="BO212" s="13"/>
      <c r="BR212" s="13"/>
      <c r="BZ212" s="13"/>
      <c r="CA212" s="13"/>
      <c r="CD212" s="13"/>
      <c r="CE212" s="13"/>
      <c r="CL212" s="13"/>
      <c r="CM212" s="13"/>
      <c r="CW212" s="13"/>
      <c r="CX212" s="13"/>
      <c r="CY212" s="13"/>
      <c r="DJ212" s="13"/>
      <c r="DK212" s="13"/>
      <c r="DN212" s="13"/>
      <c r="DV212" s="13"/>
      <c r="DW212" s="13"/>
      <c r="EH212" s="13"/>
      <c r="EI212" s="13"/>
      <c r="EL212" s="13"/>
      <c r="ES212" s="13"/>
      <c r="ET212" s="13"/>
      <c r="EU212" s="13"/>
      <c r="EX212" s="13"/>
    </row>
    <row ht="13.199999999999999" customHeight="1" r="213">
      <c r="F213" s="13"/>
      <c r="G213" s="13"/>
      <c r="I213" s="13"/>
      <c r="R213" s="13"/>
      <c r="S213" s="13"/>
      <c r="AC213" s="13"/>
      <c r="AD213" s="13"/>
      <c r="AE213" s="13"/>
      <c r="AF213" s="13"/>
      <c r="AG213" s="13"/>
      <c r="AJ213" s="13"/>
      <c r="AL213" s="13"/>
      <c r="AP213" s="13"/>
      <c r="AQ213" s="13"/>
      <c r="AV213" s="13"/>
      <c r="AW213" s="13"/>
      <c r="BB213" s="13"/>
      <c r="BC213" s="13"/>
      <c r="BN213" s="13"/>
      <c r="BO213" s="13"/>
      <c r="BZ213" s="13"/>
      <c r="CA213" s="13"/>
      <c r="CC213" s="13"/>
      <c r="CH213" s="13"/>
      <c r="CL213" s="13"/>
      <c r="CM213" s="13"/>
      <c r="CX213" s="13"/>
      <c r="CY213" s="13"/>
      <c r="DA213" s="13"/>
      <c r="DJ213" s="13"/>
      <c r="DK213" s="13"/>
      <c r="DM213" s="13"/>
      <c r="DV213" s="13"/>
      <c r="DW213" s="13"/>
      <c r="EH213" s="13"/>
      <c r="EI213" s="13"/>
      <c r="ES213" s="13"/>
      <c r="ET213" s="13"/>
      <c r="EU213" s="13"/>
    </row>
    <row ht="13.199999999999999" customHeight="1" r="214">
      <c r="F214" s="13"/>
      <c r="G214" s="13"/>
      <c r="H214" s="13"/>
      <c r="K214" s="13"/>
      <c r="L214" s="13"/>
      <c r="O214" s="13"/>
      <c r="R214" s="13"/>
      <c r="S214" s="13"/>
      <c r="V214" s="13"/>
      <c r="X214" s="13"/>
      <c r="Y214" s="13"/>
      <c r="AC214" s="13"/>
      <c r="AD214" s="13"/>
      <c r="AE214" s="13"/>
      <c r="AF214" s="13"/>
      <c r="AH214" s="13"/>
      <c r="AI214" s="13"/>
      <c r="AP214" s="13"/>
      <c r="AQ214" s="13"/>
      <c r="AV214" s="13"/>
      <c r="BA214" s="13"/>
      <c r="BB214" s="13"/>
      <c r="BC214" s="13"/>
      <c r="BH214" s="13"/>
      <c r="BM214" s="13"/>
      <c r="BN214" s="13"/>
      <c r="BO214" s="13"/>
      <c r="BP214" s="13"/>
      <c r="BR214" s="13"/>
      <c r="BZ214" s="13"/>
      <c r="CA214" s="13"/>
      <c r="CB214" s="13"/>
      <c r="CD214" s="13"/>
      <c r="CF214" s="13"/>
      <c r="CL214" s="13"/>
      <c r="CM214" s="13"/>
      <c r="CP214" s="13"/>
      <c r="CQ214" s="13"/>
      <c r="CX214" s="13"/>
      <c r="CY214" s="13"/>
      <c r="DJ214" s="13"/>
      <c r="DK214" s="13"/>
      <c r="DO214" s="13"/>
      <c r="DU214" s="13"/>
      <c r="DV214" s="13"/>
      <c r="DW214" s="13"/>
      <c r="EB214" s="13"/>
      <c r="EG214" s="13"/>
      <c r="EH214" s="13"/>
      <c r="EI214" s="13"/>
      <c r="EJ214" s="13"/>
      <c r="ES214" s="13"/>
      <c r="ET214" s="13"/>
      <c r="EU214" s="13"/>
      <c r="EV214" s="13"/>
      <c r="EZ214" s="13"/>
      <c r="FC214" s="13"/>
      <c r="FD214" s="13"/>
      <c r="FE214" s="13"/>
    </row>
    <row ht="13.199999999999999" customHeight="1" r="215">
      <c r="F215" s="13"/>
      <c r="G215" s="13"/>
      <c r="H215" s="13"/>
      <c r="R215" s="13"/>
      <c r="S215" s="13"/>
      <c r="V215" s="13"/>
      <c r="W215" s="13"/>
      <c r="AD215" s="13"/>
      <c r="AE215" s="13"/>
      <c r="AH215" s="13"/>
      <c r="AI215" s="13"/>
      <c r="AP215" s="13"/>
      <c r="AQ215" s="13"/>
      <c r="AR215" s="13"/>
      <c r="AT215" s="13"/>
      <c r="AU215" s="13"/>
      <c r="BB215" s="13"/>
      <c r="BC215" s="13"/>
      <c r="BN215" s="13"/>
      <c r="BO215" s="13"/>
      <c r="BR215" s="13"/>
      <c r="BS215" s="13"/>
      <c r="BZ215" s="13"/>
      <c r="CA215" s="13"/>
      <c r="CD215" s="13"/>
      <c r="CE215" s="13"/>
      <c r="CL215" s="13"/>
      <c r="CM215" s="13"/>
      <c r="CX215" s="13"/>
      <c r="CY215" s="13"/>
      <c r="DB215" s="13"/>
      <c r="DC215" s="13"/>
      <c r="DJ215" s="13"/>
      <c r="DK215" s="13"/>
      <c r="DN215" s="13"/>
      <c r="DV215" s="13"/>
      <c r="DW215" s="13"/>
      <c r="DZ215" s="13"/>
      <c r="EA215" s="13"/>
      <c r="EH215" s="13"/>
      <c r="EI215" s="13"/>
      <c r="EL215" s="13"/>
      <c r="EM215" s="13"/>
      <c r="ET215" s="13"/>
      <c r="EU215" s="13"/>
    </row>
    <row ht="13.199999999999999" customHeight="1" r="216">
      <c r="F216" s="13"/>
      <c r="G216" s="13"/>
      <c r="H216" s="13"/>
      <c r="I216" s="13"/>
      <c r="J216" s="13"/>
      <c r="K216" s="13"/>
      <c r="L216" s="13"/>
      <c r="O216" s="13"/>
      <c r="P216" s="13"/>
      <c r="R216" s="13"/>
      <c r="S216" s="13"/>
      <c r="T216" s="13"/>
      <c r="U216" s="13"/>
      <c r="V216" s="13"/>
      <c r="W216" s="13"/>
      <c r="X216" s="13"/>
      <c r="Y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BA216" s="13"/>
      <c r="BB216" s="13"/>
      <c r="BC216" s="13"/>
      <c r="BD216" s="13"/>
      <c r="BE216" s="13"/>
      <c r="BF216" s="13"/>
      <c r="BG216" s="13"/>
      <c r="BH216" s="13"/>
      <c r="BJ216" s="13"/>
      <c r="BL216" s="13"/>
      <c r="BM216" s="13"/>
      <c r="BN216" s="13"/>
      <c r="BO216" s="13"/>
      <c r="BP216" s="13"/>
      <c r="BQ216" s="13"/>
      <c r="BR216" s="13"/>
      <c r="BS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U216" s="13"/>
      <c r="CW216" s="13"/>
      <c r="CX216" s="13"/>
      <c r="CY216" s="13"/>
      <c r="CZ216" s="13"/>
      <c r="DA216" s="13"/>
      <c r="DB216" s="13"/>
      <c r="DC216" s="13"/>
      <c r="DD216" s="13"/>
      <c r="DI216" s="13"/>
      <c r="DJ216" s="13"/>
      <c r="DK216" s="13"/>
      <c r="DL216" s="13"/>
      <c r="DM216" s="13"/>
      <c r="DN216" s="13"/>
      <c r="DO216" s="13"/>
      <c r="DP216" s="13"/>
      <c r="DR216" s="13"/>
      <c r="DT216" s="13"/>
      <c r="DU216" s="13"/>
      <c r="DV216" s="13"/>
      <c r="DW216" s="13"/>
      <c r="DX216" s="13"/>
      <c r="DY216" s="13"/>
      <c r="DZ216" s="13"/>
      <c r="EA216" s="13"/>
      <c r="EB216" s="13"/>
      <c r="EF216" s="13"/>
      <c r="EG216" s="13"/>
      <c r="EH216" s="13"/>
      <c r="EI216" s="13"/>
      <c r="EJ216" s="13"/>
      <c r="EK216" s="13"/>
      <c r="EL216" s="13"/>
      <c r="EM216" s="13"/>
      <c r="EN216" s="13"/>
      <c r="ER216" s="13"/>
      <c r="ES216" s="13"/>
      <c r="ET216" s="13"/>
      <c r="EU216" s="13"/>
      <c r="EV216" s="13"/>
      <c r="EW216" s="13"/>
      <c r="EX216" s="13"/>
      <c r="EY216" s="13"/>
      <c r="EZ216" s="13"/>
      <c r="FC216" s="13"/>
      <c r="FD216" s="13"/>
      <c r="FE216" s="13"/>
    </row>
    <row ht="13.199999999999999" customHeight="1" r="217">
      <c r="F217" s="13"/>
      <c r="I217" s="13"/>
      <c r="R217" s="13"/>
      <c r="U217" s="13"/>
      <c r="Y217" s="13"/>
      <c r="AD217" s="13"/>
      <c r="BB217" s="13"/>
      <c r="BD217" s="13"/>
      <c r="BN217" s="13"/>
      <c r="BQ217" s="13"/>
      <c r="CL217" s="13"/>
      <c r="CM217" s="13"/>
      <c r="DV217" s="13"/>
      <c r="DY217" s="13"/>
      <c r="EB217" s="13"/>
      <c r="EH217" s="13"/>
      <c r="EK217" s="13"/>
      <c r="ET217" s="13"/>
    </row>
    <row ht="13.199999999999999" customHeight="1" r="218">
      <c r="F218" s="13"/>
      <c r="G218" s="13"/>
      <c r="R218" s="13"/>
      <c r="AC218" s="13"/>
      <c r="AD218" s="13"/>
      <c r="AM218" s="13"/>
      <c r="BB218" s="13"/>
      <c r="BM218" s="13"/>
      <c r="BN218" s="13"/>
      <c r="BZ218" s="13"/>
      <c r="CL218" s="13"/>
      <c r="CX218" s="13"/>
      <c r="DJ218" s="13"/>
      <c r="DK218" s="13"/>
      <c r="DV218" s="13"/>
      <c r="EG218" s="13"/>
      <c r="ET218" s="13"/>
    </row>
    <row ht="13.199999999999999" customHeight="1" r="219">
      <c r="F219" s="13"/>
      <c r="G219" s="13"/>
      <c r="H219" s="13"/>
      <c r="I219" s="13"/>
      <c r="R219" s="13"/>
      <c r="S219" s="13"/>
      <c r="T219" s="13"/>
      <c r="U219" s="13"/>
      <c r="V219" s="13"/>
      <c r="AC219" s="13"/>
      <c r="AD219" s="13"/>
      <c r="AE219" s="13"/>
      <c r="AF219" s="13"/>
      <c r="AG219" s="13"/>
      <c r="AH219" s="13"/>
      <c r="AP219" s="13"/>
      <c r="AQ219" s="13"/>
      <c r="AR219" s="13"/>
      <c r="AS219" s="13"/>
      <c r="AT219" s="13"/>
      <c r="BB219" s="13"/>
      <c r="BC219" s="13"/>
      <c r="BD219" s="13"/>
      <c r="BE219" s="13"/>
      <c r="BM219" s="13"/>
      <c r="BN219" s="13"/>
      <c r="BO219" s="13"/>
      <c r="BZ219" s="13"/>
      <c r="CA219" s="13"/>
      <c r="CB219" s="13"/>
      <c r="CC219" s="13"/>
      <c r="CD219" s="13"/>
      <c r="CK219" s="13"/>
      <c r="CL219" s="13"/>
      <c r="CM219" s="13"/>
      <c r="CN219" s="13"/>
      <c r="CO219" s="13"/>
      <c r="CP219" s="13"/>
      <c r="CX219" s="13"/>
      <c r="CY219" s="13"/>
      <c r="CZ219" s="13"/>
      <c r="DA219" s="13"/>
      <c r="DB219" s="13"/>
      <c r="DJ219" s="13"/>
      <c r="DK219" s="13"/>
      <c r="DL219" s="13"/>
      <c r="DM219" s="13"/>
      <c r="DV219" s="13"/>
      <c r="DW219" s="13"/>
      <c r="DX219" s="13"/>
      <c r="DY219" s="13"/>
      <c r="DZ219" s="13"/>
      <c r="EG219" s="13"/>
      <c r="EH219" s="13"/>
      <c r="EI219" s="13"/>
      <c r="EJ219" s="13"/>
      <c r="EL219" s="13"/>
      <c r="ET219" s="13"/>
      <c r="EU219" s="13"/>
      <c r="EV219" s="13"/>
      <c r="EX219" s="13"/>
      <c r="FE219" s="13"/>
    </row>
    <row ht="13.199999999999999" customHeight="1" r="220">
      <c r="F220" s="13"/>
      <c r="G220" s="13"/>
      <c r="J220" s="13"/>
      <c r="O220" s="13"/>
      <c r="P220" s="13"/>
      <c r="Q220" s="13"/>
      <c r="R220" s="13"/>
      <c r="S220" s="13"/>
      <c r="V220" s="13"/>
      <c r="AC220" s="13"/>
      <c r="AD220" s="13"/>
      <c r="AE220" s="13"/>
      <c r="AG220" s="13"/>
      <c r="AP220" s="13"/>
      <c r="AQ220" s="13"/>
      <c r="BB220" s="13"/>
      <c r="BC220" s="13"/>
      <c r="BE220" s="13"/>
      <c r="BM220" s="13"/>
      <c r="BN220" s="13"/>
      <c r="BO220" s="13"/>
      <c r="BP220" s="13"/>
      <c r="BZ220" s="13"/>
      <c r="CA220" s="13"/>
      <c r="CC220" s="13"/>
      <c r="CD220" s="13"/>
      <c r="CK220" s="13"/>
      <c r="CL220" s="13"/>
      <c r="CM220" s="13"/>
      <c r="CX220" s="13"/>
      <c r="CY220" s="13"/>
      <c r="DJ220" s="13"/>
      <c r="DK220" s="13"/>
      <c r="DM220" s="13"/>
      <c r="DN220" s="13"/>
      <c r="DV220" s="13"/>
      <c r="DW220" s="13"/>
      <c r="DX220" s="13"/>
      <c r="DZ220" s="13"/>
      <c r="EG220" s="13"/>
      <c r="EH220" s="13"/>
      <c r="EI220" s="13"/>
      <c r="ET220" s="13"/>
      <c r="EU220" s="13"/>
      <c r="FE220" s="13"/>
    </row>
    <row ht="13.199999999999999" customHeight="1" r="221">
      <c r="F221" s="13"/>
      <c r="G221" s="13"/>
      <c r="H221" s="13"/>
      <c r="R221" s="13"/>
      <c r="T221" s="13"/>
      <c r="U221" s="13"/>
      <c r="V221" s="13"/>
      <c r="AC221" s="13"/>
      <c r="AD221" s="13"/>
      <c r="AE221" s="13"/>
      <c r="AG221" s="13"/>
      <c r="AH221" s="13"/>
      <c r="BB221" s="13"/>
      <c r="BC221" s="13"/>
      <c r="BN221" s="13"/>
      <c r="BO221" s="13"/>
      <c r="BQ221" s="13"/>
      <c r="BR221" s="13"/>
      <c r="BZ221" s="13"/>
      <c r="CA221" s="13"/>
      <c r="CL221" s="13"/>
      <c r="CM221" s="13"/>
      <c r="CP221" s="13"/>
      <c r="CX221" s="13"/>
      <c r="CY221" s="13"/>
      <c r="DJ221" s="13"/>
      <c r="DK221" s="13"/>
      <c r="DM221" s="13"/>
      <c r="DV221" s="13"/>
      <c r="EH221" s="13"/>
      <c r="ET221" s="13"/>
      <c r="FA221" s="13"/>
    </row>
    <row ht="13.199999999999999" customHeight="1" r="222">
      <c r="BZ222" s="13"/>
    </row>
    <row ht="13.199999999999999" customHeight="1" r="223">
      <c r="F223" s="13"/>
      <c r="G223" s="13"/>
      <c r="R223" s="13"/>
      <c r="S223" s="13"/>
      <c r="V223" s="13"/>
      <c r="X223" s="13"/>
      <c r="AD223" s="13"/>
      <c r="AE223" s="13"/>
      <c r="AF223" s="13"/>
      <c r="AH223" s="13"/>
      <c r="AI223" s="13"/>
      <c r="AL223" s="13"/>
      <c r="AP223" s="13"/>
      <c r="AQ223" s="13"/>
      <c r="BB223" s="13"/>
      <c r="BC223" s="13"/>
      <c r="BD223" s="13"/>
      <c r="BE223" s="13"/>
      <c r="BG223" s="13"/>
      <c r="BL223" s="13"/>
      <c r="BN223" s="13"/>
      <c r="BO223" s="13"/>
      <c r="BZ223" s="13"/>
      <c r="CA223" s="13"/>
      <c r="CC223" s="13"/>
      <c r="CD223" s="13"/>
      <c r="CE223" s="13"/>
      <c r="CL223" s="13"/>
      <c r="CM223" s="13"/>
      <c r="CN223" s="13"/>
      <c r="CP223" s="13"/>
      <c r="CV223" s="13"/>
      <c r="CX223" s="13"/>
      <c r="CY223" s="13"/>
      <c r="DJ223" s="13"/>
      <c r="DK223" s="13"/>
      <c r="DV223" s="13"/>
      <c r="DW223" s="13"/>
      <c r="DX223" s="13"/>
      <c r="EA223" s="13"/>
      <c r="EH223" s="13"/>
      <c r="EI223" s="13"/>
      <c r="ET223" s="13"/>
      <c r="EU223" s="13"/>
    </row>
    <row ht="13.199999999999999" customHeight="1" r="224">
      <c r="F224" s="13"/>
      <c r="G224" s="13"/>
      <c r="H224" s="13"/>
      <c r="I224" s="13"/>
      <c r="J224" s="13"/>
      <c r="K224" s="13"/>
      <c r="L224" s="13"/>
      <c r="O224" s="13"/>
      <c r="P224" s="13"/>
      <c r="R224" s="13"/>
      <c r="S224" s="13"/>
      <c r="T224" s="13"/>
      <c r="U224" s="13"/>
      <c r="V224" s="13"/>
      <c r="W224" s="13"/>
      <c r="X224" s="13"/>
      <c r="Y224" s="13"/>
      <c r="Z224" s="13"/>
      <c r="AB224" s="13"/>
      <c r="AC224" s="13"/>
      <c r="AD224" s="13"/>
      <c r="AE224" s="13"/>
      <c r="AF224" s="13"/>
      <c r="AG224" s="13"/>
      <c r="AH224" s="13"/>
      <c r="AI224" s="13"/>
      <c r="AK224" s="13"/>
      <c r="AL224" s="13"/>
      <c r="AM224" s="13"/>
      <c r="AP224" s="13"/>
      <c r="AQ224" s="13"/>
      <c r="AR224" s="13"/>
      <c r="AS224" s="13"/>
      <c r="AT224" s="13"/>
      <c r="BB224" s="13"/>
      <c r="BC224" s="13"/>
      <c r="BD224" s="13"/>
      <c r="BE224" s="13"/>
      <c r="BF224" s="13"/>
      <c r="BG224" s="13"/>
      <c r="BI224" s="13"/>
      <c r="BJ224" s="13"/>
      <c r="BL224" s="13"/>
      <c r="BM224" s="13"/>
      <c r="BN224" s="13"/>
      <c r="BO224" s="13"/>
      <c r="BP224" s="13"/>
      <c r="BQ224" s="13"/>
      <c r="BR224" s="13"/>
      <c r="BS224" s="13"/>
      <c r="BZ224" s="13"/>
      <c r="CA224" s="13"/>
      <c r="CB224" s="13"/>
      <c r="CC224" s="13"/>
      <c r="CD224" s="13"/>
      <c r="CE224" s="13"/>
      <c r="CF224" s="13"/>
      <c r="CI224" s="13"/>
      <c r="CK224" s="13"/>
      <c r="CL224" s="13"/>
      <c r="CM224" s="13"/>
      <c r="CN224" s="13"/>
      <c r="CO224" s="13"/>
      <c r="CP224" s="13"/>
      <c r="CQ224" s="13"/>
      <c r="CR224" s="13"/>
      <c r="CV224" s="13"/>
      <c r="CW224" s="13"/>
      <c r="CX224" s="13"/>
      <c r="CY224" s="13"/>
      <c r="CZ224" s="13"/>
      <c r="DA224" s="13"/>
      <c r="DB224" s="13"/>
      <c r="DI224" s="13"/>
      <c r="DJ224" s="13"/>
      <c r="DK224" s="13"/>
      <c r="DL224" s="13"/>
      <c r="DM224" s="13"/>
      <c r="DN224" s="13"/>
      <c r="DO224" s="13"/>
      <c r="DV224" s="13"/>
      <c r="DW224" s="13"/>
      <c r="DX224" s="13"/>
      <c r="DY224" s="13"/>
      <c r="DZ224" s="13"/>
      <c r="EA224" s="13"/>
      <c r="EB224" s="13"/>
      <c r="EC224" s="13"/>
      <c r="ED224" s="13"/>
      <c r="EG224" s="13"/>
      <c r="EH224" s="13"/>
      <c r="EI224" s="13"/>
      <c r="EJ224" s="13"/>
      <c r="EK224" s="13"/>
      <c r="EL224" s="13"/>
      <c r="EN224" s="13"/>
      <c r="ES224" s="13"/>
      <c r="ET224" s="13"/>
      <c r="EU224" s="13"/>
      <c r="EV224" s="13"/>
      <c r="EW224" s="13"/>
      <c r="EX224" s="13"/>
      <c r="FA224" s="13"/>
      <c r="FE224" s="13"/>
    </row>
    <row ht="13.199999999999999" customHeight="1" r="225">
      <c r="F225" s="13"/>
      <c r="G225" s="13"/>
      <c r="H225" s="13"/>
      <c r="I225" s="13"/>
      <c r="J225" s="13"/>
      <c r="K225" s="13"/>
      <c r="L225" s="13"/>
      <c r="O225" s="13"/>
      <c r="P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L225" s="13"/>
      <c r="AN225" s="13"/>
      <c r="AP225" s="13"/>
      <c r="AQ225" s="13"/>
      <c r="AR225" s="13"/>
      <c r="AS225" s="13"/>
      <c r="AU225" s="13"/>
      <c r="AV225" s="13"/>
      <c r="AW225" s="13"/>
      <c r="AY225" s="13"/>
      <c r="BA225" s="13"/>
      <c r="BB225" s="13"/>
      <c r="BC225" s="13"/>
      <c r="BE225" s="13"/>
      <c r="BF225" s="13"/>
      <c r="BG225" s="13"/>
      <c r="BJ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L225" s="13"/>
      <c r="CM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O225" s="13"/>
      <c r="DV225" s="13"/>
      <c r="DW225" s="13"/>
      <c r="DY225" s="13"/>
      <c r="EA225" s="13"/>
      <c r="EB225" s="13"/>
      <c r="EC225" s="13"/>
      <c r="ED225" s="13"/>
      <c r="EE225" s="13"/>
      <c r="EG225" s="13"/>
      <c r="EH225" s="13"/>
      <c r="EI225" s="13"/>
      <c r="EM225" s="13"/>
      <c r="EN225" s="13"/>
      <c r="ES225" s="13"/>
      <c r="ET225" s="13"/>
      <c r="EU225" s="13"/>
      <c r="EV225" s="13"/>
      <c r="EW225" s="13"/>
      <c r="EY225" s="13"/>
      <c r="FB225" s="13"/>
      <c r="FC225" s="13"/>
      <c r="FD225" s="13"/>
      <c r="FE225" s="13"/>
    </row>
    <row ht="13.199999999999999" customHeight="1" r="226">
      <c r="F226" s="13"/>
      <c r="G226" s="13"/>
      <c r="H226" s="13"/>
      <c r="I226" s="13"/>
      <c r="O226" s="13"/>
      <c r="P226" s="13"/>
      <c r="R226" s="13"/>
      <c r="S226" s="13"/>
      <c r="T226" s="13"/>
      <c r="U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M226" s="13"/>
      <c r="AP226" s="13"/>
      <c r="AQ226" s="13"/>
      <c r="AR226" s="13"/>
      <c r="AS226" s="13"/>
      <c r="AX226" s="13"/>
      <c r="AY226" s="13"/>
      <c r="AZ226" s="13"/>
      <c r="BA226" s="13"/>
      <c r="BB226" s="13"/>
      <c r="BC226" s="13"/>
      <c r="BD226" s="13"/>
      <c r="BE226" s="13"/>
      <c r="BN226" s="13"/>
      <c r="BO226" s="13"/>
      <c r="BP226" s="13"/>
      <c r="BQ226" s="13"/>
      <c r="BR226" s="13"/>
      <c r="BT226" s="13"/>
      <c r="BY226" s="13"/>
      <c r="BZ226" s="13"/>
      <c r="CA226" s="13"/>
      <c r="CB226" s="13"/>
      <c r="CC226" s="13"/>
      <c r="CE226" s="13"/>
      <c r="CF226" s="13"/>
      <c r="CG226" s="13"/>
      <c r="CI226" s="13"/>
      <c r="CL226" s="13"/>
      <c r="CM226" s="13"/>
      <c r="CN226" s="13"/>
      <c r="CO226" s="13"/>
      <c r="CR226" s="13"/>
      <c r="CU226" s="13"/>
      <c r="CV226" s="13"/>
      <c r="CW226" s="13"/>
      <c r="CX226" s="13"/>
      <c r="CY226" s="13"/>
      <c r="CZ226" s="13"/>
      <c r="DA226" s="13"/>
      <c r="DJ226" s="13"/>
      <c r="DK226" s="13"/>
      <c r="DL226" s="13"/>
      <c r="DM226" s="13"/>
      <c r="DU226" s="13"/>
      <c r="DV226" s="13"/>
      <c r="DW226" s="13"/>
      <c r="DX226" s="13"/>
      <c r="DY226" s="13"/>
      <c r="DZ226" s="13"/>
      <c r="EB226" s="13"/>
      <c r="EC226" s="13"/>
      <c r="EE226" s="13"/>
      <c r="EF226" s="13"/>
      <c r="EG226" s="13"/>
      <c r="EH226" s="13"/>
      <c r="EI226" s="13"/>
      <c r="EJ226" s="13"/>
      <c r="EK226" s="13"/>
      <c r="EL226" s="13"/>
      <c r="EM226" s="13"/>
      <c r="EO226" s="13"/>
      <c r="EP226" s="13"/>
      <c r="ES226" s="13"/>
      <c r="ET226" s="13"/>
      <c r="EU226" s="13"/>
      <c r="EV226" s="13"/>
      <c r="FB226" s="13"/>
      <c r="FC226" s="13"/>
      <c r="FD226" s="13"/>
      <c r="FE226" s="13"/>
    </row>
    <row ht="13.199999999999999" customHeight="1" r="227">
      <c r="AD227" s="13"/>
      <c r="AE227" s="13"/>
      <c r="BZ227" s="13"/>
      <c r="CA227" s="13"/>
      <c r="DJ227" s="13"/>
      <c r="DK227" s="13"/>
      <c r="DV227" s="13"/>
    </row>
    <row ht="13.199999999999999" customHeight="1" r="228">
      <c r="F228" s="13"/>
      <c r="G228" s="13"/>
      <c r="H228" s="13"/>
      <c r="I228" s="13"/>
      <c r="L228" s="13"/>
      <c r="R228" s="13"/>
      <c r="S228" s="13"/>
      <c r="T228" s="13"/>
      <c r="U228" s="13"/>
      <c r="W228" s="13"/>
      <c r="X228" s="13"/>
      <c r="Y228" s="13"/>
      <c r="Z228" s="13"/>
      <c r="AC228" s="13"/>
      <c r="AD228" s="13"/>
      <c r="AE228" s="13"/>
      <c r="AF228" s="13"/>
      <c r="AG228" s="13"/>
      <c r="AJ228" s="13"/>
      <c r="AO228" s="13"/>
      <c r="AP228" s="13"/>
      <c r="AQ228" s="13"/>
      <c r="AR228" s="13"/>
      <c r="AS228" s="13"/>
      <c r="AV228" s="13"/>
      <c r="AW228" s="13"/>
      <c r="BA228" s="13"/>
      <c r="BB228" s="13"/>
      <c r="BC228" s="13"/>
      <c r="BD228" s="13"/>
      <c r="BI228" s="13"/>
      <c r="BJ228" s="13"/>
      <c r="BM228" s="13"/>
      <c r="BN228" s="13"/>
      <c r="BO228" s="13"/>
      <c r="BP228" s="13"/>
      <c r="BQ228" s="13"/>
      <c r="BS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L228" s="13"/>
      <c r="CM228" s="13"/>
      <c r="CN228" s="13"/>
      <c r="CO228" s="13"/>
      <c r="CQ228" s="13"/>
      <c r="CR228" s="13"/>
      <c r="CS228" s="13"/>
      <c r="CT228" s="13"/>
      <c r="CW228" s="13"/>
      <c r="CX228" s="13"/>
      <c r="CY228" s="13"/>
      <c r="CZ228" s="13"/>
      <c r="DD228" s="13"/>
      <c r="DE228" s="13"/>
      <c r="DI228" s="13"/>
      <c r="DJ228" s="13"/>
      <c r="DK228" s="13"/>
      <c r="DL228" s="13"/>
      <c r="DM228" s="13"/>
      <c r="DO228" s="13"/>
      <c r="DP228" s="13"/>
      <c r="DV228" s="13"/>
      <c r="DW228" s="13"/>
      <c r="DX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M228" s="13"/>
      <c r="EN228" s="13"/>
      <c r="EO228" s="13"/>
      <c r="ES228" s="13"/>
      <c r="ET228" s="13"/>
      <c r="EU228" s="13"/>
      <c r="EV228" s="13"/>
      <c r="FC228" s="13"/>
      <c r="FD228" s="13"/>
      <c r="FE228" s="13"/>
    </row>
    <row ht="13.199999999999999" customHeight="1" r="229">
      <c r="F229" s="13"/>
      <c r="G229" s="13"/>
      <c r="H229" s="13"/>
      <c r="J229" s="13"/>
      <c r="L229" s="13"/>
      <c r="P229" s="13"/>
      <c r="R229" s="13"/>
      <c r="S229" s="13"/>
      <c r="W229" s="13"/>
      <c r="Y229" s="13"/>
      <c r="AA229" s="13"/>
      <c r="AD229" s="13"/>
      <c r="AE229" s="13"/>
      <c r="AP229" s="13"/>
      <c r="AQ229" s="13"/>
      <c r="AR229" s="13"/>
      <c r="BA229" s="13"/>
      <c r="BB229" s="13"/>
      <c r="BC229" s="13"/>
      <c r="BD229" s="13"/>
      <c r="BM229" s="13"/>
      <c r="BN229" s="13"/>
      <c r="BO229" s="13"/>
      <c r="BP229" s="13"/>
      <c r="BQ229" s="13"/>
      <c r="BZ229" s="13"/>
      <c r="CA229" s="13"/>
      <c r="CG229" s="13"/>
      <c r="CI229" s="13"/>
      <c r="CJ229" s="13"/>
      <c r="CL229" s="13"/>
      <c r="CM229" s="13"/>
      <c r="CN229" s="13"/>
      <c r="CO229" s="13"/>
      <c r="CW229" s="13"/>
      <c r="CX229" s="13"/>
      <c r="CY229" s="13"/>
      <c r="CZ229" s="13"/>
      <c r="DI229" s="13"/>
      <c r="DJ229" s="13"/>
      <c r="DK229" s="13"/>
      <c r="DP229" s="13"/>
      <c r="DT229" s="13"/>
      <c r="DV229" s="13"/>
      <c r="DW229" s="13"/>
      <c r="DY229" s="13"/>
      <c r="EA229" s="13"/>
      <c r="EB229" s="13"/>
      <c r="EG229" s="13"/>
      <c r="EH229" s="13"/>
      <c r="EI229" s="13"/>
      <c r="ES229" s="13"/>
      <c r="ET229" s="13"/>
      <c r="EU229" s="13"/>
      <c r="EW229" s="13"/>
      <c r="FB229" s="13"/>
      <c r="FE229" s="13"/>
    </row>
    <row ht="13.199999999999999" customHeight="1" r="230">
      <c r="F230" s="13"/>
      <c r="G230" s="13"/>
      <c r="H230" s="13"/>
      <c r="I230" s="13"/>
      <c r="J230" s="13"/>
      <c r="R230" s="13"/>
      <c r="S230" s="13"/>
      <c r="T230" s="13"/>
      <c r="U230" s="13"/>
      <c r="V230" s="13"/>
      <c r="W230" s="13"/>
      <c r="X230" s="13"/>
      <c r="AA230" s="13"/>
      <c r="AC230" s="13"/>
      <c r="AD230" s="13"/>
      <c r="AE230" s="13"/>
      <c r="AF230" s="13"/>
      <c r="AG230" s="13"/>
      <c r="AP230" s="13"/>
      <c r="AQ230" s="13"/>
      <c r="AR230" s="13"/>
      <c r="AS230" s="13"/>
      <c r="BA230" s="13"/>
      <c r="BB230" s="13"/>
      <c r="BC230" s="13"/>
      <c r="BD230" s="13"/>
      <c r="BE230" s="13"/>
      <c r="BH230" s="13"/>
      <c r="BM230" s="13"/>
      <c r="BN230" s="13"/>
      <c r="BO230" s="13"/>
      <c r="BP230" s="13"/>
      <c r="BQ230" s="13"/>
      <c r="BR230" s="13"/>
      <c r="BT230" s="13"/>
      <c r="BY230" s="13"/>
      <c r="BZ230" s="13"/>
      <c r="CA230" s="13"/>
      <c r="CB230" s="13"/>
      <c r="CC230" s="13"/>
      <c r="CF230" s="13"/>
      <c r="CJ230" s="13"/>
      <c r="CK230" s="13"/>
      <c r="CL230" s="13"/>
      <c r="CM230" s="13"/>
      <c r="CN230" s="13"/>
      <c r="CO230" s="13"/>
      <c r="CR230" s="13"/>
      <c r="CW230" s="13"/>
      <c r="CX230" s="13"/>
      <c r="CY230" s="13"/>
      <c r="CZ230" s="13"/>
      <c r="DA230" s="13"/>
      <c r="DB230" s="13"/>
      <c r="DJ230" s="13"/>
      <c r="DK230" s="13"/>
      <c r="DL230" s="13"/>
      <c r="DM230" s="13"/>
      <c r="DN230" s="13"/>
      <c r="DO230" s="13"/>
      <c r="DR230" s="13"/>
      <c r="DU230" s="13"/>
      <c r="DV230" s="13"/>
      <c r="DW230" s="13"/>
      <c r="DX230" s="13"/>
      <c r="DY230" s="13"/>
      <c r="ED230" s="13"/>
      <c r="EG230" s="13"/>
      <c r="EH230" s="13"/>
      <c r="EI230" s="13"/>
      <c r="EK230" s="13"/>
      <c r="ES230" s="13"/>
      <c r="ET230" s="13"/>
      <c r="EU230" s="13"/>
      <c r="EV230" s="13"/>
      <c r="EW230" s="13"/>
      <c r="EX230" s="13"/>
      <c r="EZ230" s="13"/>
      <c r="FC230" s="13"/>
      <c r="FE230" s="13"/>
    </row>
    <row ht="13.199999999999999" customHeight="1" r="231">
      <c r="F231" s="13"/>
      <c r="G231" s="13"/>
      <c r="H231" s="13"/>
      <c r="I231" s="13"/>
      <c r="J231" s="13"/>
      <c r="K231" s="13"/>
      <c r="R231" s="13"/>
      <c r="S231" s="13"/>
      <c r="T231" s="13"/>
      <c r="U231" s="13"/>
      <c r="V231" s="13"/>
      <c r="W231" s="13"/>
      <c r="Z231" s="13"/>
      <c r="AC231" s="13"/>
      <c r="AD231" s="13"/>
      <c r="AE231" s="13"/>
      <c r="AF231" s="13"/>
      <c r="AG231" s="13"/>
      <c r="AH231" s="13"/>
      <c r="AI231" s="13"/>
      <c r="AJ231" s="13"/>
      <c r="AL231" s="13"/>
      <c r="AO231" s="13"/>
      <c r="AP231" s="13"/>
      <c r="AQ231" s="13"/>
      <c r="AS231" s="13"/>
      <c r="AT231" s="13"/>
      <c r="AU231" s="13"/>
      <c r="BA231" s="13"/>
      <c r="BB231" s="13"/>
      <c r="BC231" s="13"/>
      <c r="BF231" s="13"/>
      <c r="BG231" s="13"/>
      <c r="BN231" s="13"/>
      <c r="BO231" s="13"/>
      <c r="BP231" s="13"/>
      <c r="BQ231" s="13"/>
      <c r="BR231" s="13"/>
      <c r="BS231" s="13"/>
      <c r="BZ231" s="13"/>
      <c r="CA231" s="13"/>
      <c r="CB231" s="13"/>
      <c r="CC231" s="13"/>
      <c r="CD231" s="13"/>
      <c r="CE231" s="13"/>
      <c r="CF231" s="13"/>
      <c r="CG231" s="13"/>
      <c r="CL231" s="13"/>
      <c r="CM231" s="13"/>
      <c r="CO231" s="13"/>
      <c r="CP231" s="13"/>
      <c r="CQ231" s="13"/>
      <c r="CX231" s="13"/>
      <c r="CY231" s="13"/>
      <c r="CZ231" s="13"/>
      <c r="DA231" s="13"/>
      <c r="DB231" s="13"/>
      <c r="DC231" s="13"/>
      <c r="DJ231" s="13"/>
      <c r="DK231" s="13"/>
      <c r="DL231" s="13"/>
      <c r="DM231" s="13"/>
      <c r="DN231" s="13"/>
      <c r="DO231" s="13"/>
      <c r="DU231" s="13"/>
      <c r="DV231" s="13"/>
      <c r="DW231" s="13"/>
      <c r="DX231" s="13"/>
      <c r="DY231" s="13"/>
      <c r="DZ231" s="13"/>
      <c r="EA231" s="13"/>
      <c r="EG231" s="13"/>
      <c r="EH231" s="13"/>
      <c r="EI231" s="13"/>
      <c r="EK231" s="13"/>
      <c r="EL231" s="13"/>
      <c r="EM231" s="13"/>
      <c r="ES231" s="13"/>
      <c r="ET231" s="13"/>
      <c r="EU231" s="13"/>
      <c r="EV231" s="13"/>
      <c r="EW231" s="13"/>
      <c r="EX231" s="13"/>
      <c r="EY231" s="13"/>
      <c r="EZ231" s="13"/>
    </row>
    <row ht="13.199999999999999" customHeight="1" r="232">
      <c r="F232" s="13"/>
      <c r="G232" s="13"/>
      <c r="R232" s="13"/>
      <c r="S232" s="13"/>
      <c r="AD232" s="13"/>
      <c r="AE232" s="13"/>
      <c r="AP232" s="13"/>
      <c r="AQ232" s="13"/>
      <c r="BB232" s="13"/>
      <c r="BC232" s="13"/>
      <c r="BN232" s="13"/>
      <c r="BO232" s="13"/>
      <c r="BZ232" s="13"/>
      <c r="CA232" s="13"/>
      <c r="CL232" s="13"/>
      <c r="CM232" s="13"/>
      <c r="CX232" s="13"/>
      <c r="CY232" s="13"/>
      <c r="DJ232" s="13"/>
      <c r="DK232" s="13"/>
      <c r="EH232" s="13"/>
      <c r="EI232" s="13"/>
    </row>
    <row ht="13.199999999999999" customHeight="1" r="233">
      <c r="F233" s="13"/>
      <c r="G233" s="13"/>
      <c r="H233" s="13"/>
      <c r="I233" s="13"/>
      <c r="J233" s="13"/>
      <c r="K233" s="13"/>
      <c r="L233" s="13"/>
      <c r="O233" s="13"/>
      <c r="P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</row>
    <row ht="13.199999999999999" customHeight="1" r="234">
      <c r="F234" s="13"/>
      <c r="G234" s="13"/>
      <c r="I234" s="13"/>
      <c r="R234" s="13"/>
      <c r="S234" s="13"/>
      <c r="AC234" s="13"/>
      <c r="AD234" s="13"/>
      <c r="AE234" s="13"/>
      <c r="AP234" s="13"/>
      <c r="AQ234" s="13"/>
      <c r="BB234" s="13"/>
      <c r="BC234" s="13"/>
      <c r="BM234" s="13"/>
      <c r="BN234" s="13"/>
      <c r="BO234" s="13"/>
      <c r="BZ234" s="13"/>
      <c r="CA234" s="13"/>
      <c r="CL234" s="13"/>
      <c r="CM234" s="13"/>
      <c r="CX234" s="13"/>
      <c r="CY234" s="13"/>
      <c r="DJ234" s="13"/>
      <c r="DK234" s="13"/>
      <c r="DV234" s="13"/>
      <c r="DW234" s="13"/>
      <c r="EH234" s="13"/>
      <c r="EI234" s="13"/>
      <c r="ET234" s="13"/>
      <c r="EU234" s="13"/>
      <c r="FE234" s="13"/>
    </row>
    <row ht="13.199999999999999" customHeight="1" r="235">
      <c r="F235" s="13"/>
      <c r="G235" s="13"/>
      <c r="R235" s="13"/>
      <c r="AD235" s="13"/>
      <c r="AE235" s="13"/>
      <c r="BN235" s="13"/>
      <c r="BO235" s="13"/>
      <c r="BZ235" s="13"/>
      <c r="CA235" s="13"/>
      <c r="CK235" s="13"/>
      <c r="CL235" s="13"/>
      <c r="CM235" s="13"/>
      <c r="DJ235" s="13"/>
      <c r="EH235" s="13"/>
    </row>
    <row ht="13.199999999999999" customHeight="1" r="236">
      <c r="F236" s="13"/>
      <c r="G236" s="13"/>
      <c r="R236" s="13"/>
      <c r="S236" s="13"/>
      <c r="T236" s="13"/>
      <c r="U236" s="13"/>
      <c r="V236" s="13"/>
      <c r="X236" s="13"/>
      <c r="Y236" s="13"/>
      <c r="Z236" s="13"/>
      <c r="AC236" s="13"/>
      <c r="AD236" s="13"/>
      <c r="AE236" s="13"/>
      <c r="AF236" s="13"/>
      <c r="AH236" s="13"/>
      <c r="AI236" s="13"/>
      <c r="AJ236" s="13"/>
      <c r="AO236" s="13"/>
      <c r="AP236" s="13"/>
      <c r="AQ236" s="13"/>
      <c r="AR236" s="13"/>
      <c r="AS236" s="13"/>
      <c r="BA236" s="13"/>
      <c r="BB236" s="13"/>
      <c r="BC236" s="13"/>
      <c r="BD236" s="13"/>
      <c r="BE236" s="13"/>
      <c r="BG236" s="13"/>
      <c r="BJ236" s="13"/>
      <c r="BM236" s="13"/>
      <c r="BN236" s="13"/>
      <c r="BO236" s="13"/>
      <c r="BP236" s="13"/>
      <c r="BQ236" s="13"/>
      <c r="BR236" s="13"/>
      <c r="BS236" s="13"/>
      <c r="BZ236" s="13"/>
      <c r="CA236" s="13"/>
      <c r="CB236" s="13"/>
      <c r="CC236" s="13"/>
      <c r="CD236" s="13"/>
      <c r="CE236" s="13"/>
      <c r="CF236" s="13"/>
      <c r="CI236" s="13"/>
      <c r="CK236" s="13"/>
      <c r="CL236" s="13"/>
      <c r="CM236" s="13"/>
      <c r="CN236" s="13"/>
      <c r="CW236" s="13"/>
      <c r="CX236" s="13"/>
      <c r="CY236" s="13"/>
      <c r="CZ236" s="13"/>
      <c r="DA236" s="13"/>
      <c r="DE236" s="13"/>
      <c r="DI236" s="13"/>
      <c r="DJ236" s="13"/>
      <c r="DK236" s="13"/>
      <c r="DL236" s="13"/>
      <c r="DM236" s="13"/>
      <c r="DN236" s="13"/>
      <c r="DO236" s="13"/>
      <c r="DP236" s="13"/>
      <c r="DQ236" s="13"/>
      <c r="DV236" s="13"/>
      <c r="DW236" s="13"/>
      <c r="DX236" s="13"/>
      <c r="DY236" s="13"/>
      <c r="EB236" s="13"/>
      <c r="EC236" s="13"/>
      <c r="ED236" s="13"/>
      <c r="EG236" s="13"/>
      <c r="EH236" s="13"/>
      <c r="EI236" s="13"/>
      <c r="EK236" s="13"/>
      <c r="EL236" s="13"/>
      <c r="ES236" s="13"/>
      <c r="ET236" s="13"/>
      <c r="EU236" s="13"/>
      <c r="FA236" s="13"/>
      <c r="FB236" s="13"/>
      <c r="FE236" s="13"/>
    </row>
    <row ht="13.199999999999999" customHeight="1" r="237">
      <c r="F237" s="13"/>
      <c r="G237" s="13"/>
      <c r="R237" s="13"/>
      <c r="S237" s="13"/>
      <c r="T237" s="13"/>
      <c r="AD237" s="13"/>
      <c r="AE237" s="13"/>
      <c r="AF237" s="13"/>
      <c r="AG237" s="13"/>
      <c r="AP237" s="13"/>
      <c r="AQ237" s="13"/>
      <c r="AR237" s="13"/>
      <c r="BB237" s="13"/>
      <c r="BC237" s="13"/>
      <c r="BD237" s="13"/>
      <c r="BN237" s="13"/>
      <c r="BO237" s="13"/>
      <c r="BZ237" s="13"/>
      <c r="CA237" s="13"/>
      <c r="CB237" s="13"/>
      <c r="CC237" s="13"/>
      <c r="CL237" s="13"/>
      <c r="CM237" s="13"/>
      <c r="CX237" s="13"/>
      <c r="CY237" s="13"/>
      <c r="DJ237" s="13"/>
      <c r="DK237" s="13"/>
      <c r="DL237" s="13"/>
      <c r="DV237" s="13"/>
      <c r="DW237" s="13"/>
      <c r="DX237" s="13"/>
      <c r="EG237" s="13"/>
      <c r="EH237" s="13"/>
      <c r="EI237" s="13"/>
      <c r="EJ237" s="13"/>
      <c r="ET237" s="13"/>
      <c r="EU237" s="13"/>
      <c r="EV237" s="13"/>
    </row>
    <row ht="13.199999999999999" customHeight="1" r="238">
      <c r="F238" s="13"/>
      <c r="G238" s="13"/>
      <c r="R238" s="13"/>
      <c r="S238" s="13"/>
      <c r="AD238" s="13"/>
      <c r="AE238" s="13"/>
      <c r="AO238" s="13"/>
      <c r="AP238" s="13"/>
      <c r="AQ238" s="13"/>
      <c r="BB238" s="13"/>
      <c r="BC238" s="13"/>
      <c r="BN238" s="13"/>
      <c r="BO238" s="13"/>
      <c r="BZ238" s="13"/>
      <c r="CA238" s="13"/>
      <c r="CB238" s="13"/>
      <c r="CL238" s="13"/>
      <c r="CM238" s="13"/>
      <c r="CO238" s="13"/>
      <c r="CX238" s="13"/>
      <c r="CY238" s="13"/>
      <c r="CZ238" s="13"/>
      <c r="DJ238" s="13"/>
      <c r="DK238" s="13"/>
      <c r="DV238" s="13"/>
      <c r="DW238" s="13"/>
      <c r="EG238" s="13"/>
      <c r="EH238" s="13"/>
      <c r="EI238" s="13"/>
      <c r="EM238" s="13"/>
      <c r="ET238" s="13"/>
      <c r="EU238" s="13"/>
    </row>
    <row ht="13.199999999999999" customHeight="1" r="239">
      <c r="F239" s="13"/>
      <c r="G239" s="13"/>
      <c r="H239" s="13"/>
      <c r="J239" s="13"/>
      <c r="R239" s="13"/>
      <c r="S239" s="13"/>
      <c r="T239" s="13"/>
      <c r="U239" s="13"/>
      <c r="AC239" s="13"/>
      <c r="AD239" s="13"/>
      <c r="AE239" s="13"/>
      <c r="AP239" s="13"/>
      <c r="AQ239" s="13"/>
      <c r="AR239" s="13"/>
      <c r="BB239" s="13"/>
      <c r="BC239" s="13"/>
      <c r="BD239" s="13"/>
      <c r="BE239" s="13"/>
      <c r="BN239" s="13"/>
      <c r="BO239" s="13"/>
      <c r="BP239" s="13"/>
      <c r="BZ239" s="13"/>
      <c r="CA239" s="13"/>
      <c r="CB239" s="13"/>
      <c r="CK239" s="13"/>
      <c r="CL239" s="13"/>
      <c r="CM239" s="13"/>
      <c r="CN239" s="13"/>
      <c r="CX239" s="13"/>
      <c r="CY239" s="13"/>
      <c r="CZ239" s="13"/>
      <c r="DJ239" s="13"/>
      <c r="DK239" s="13"/>
      <c r="DV239" s="13"/>
      <c r="DW239" s="13"/>
      <c r="DZ239" s="13"/>
      <c r="EH239" s="13"/>
      <c r="EI239" s="13"/>
      <c r="EJ239" s="13"/>
      <c r="ET239" s="13"/>
      <c r="EU239" s="13"/>
      <c r="EV239" s="13"/>
    </row>
    <row ht="13.199999999999999" customHeight="1" r="240">
      <c r="F240" s="13"/>
      <c r="BZ240" s="13"/>
    </row>
    <row ht="13.199999999999999" customHeight="1" r="241">
      <c r="F241" s="13"/>
      <c r="G241" s="13"/>
      <c r="H241" s="13"/>
      <c r="I241" s="13"/>
      <c r="J241" s="13"/>
      <c r="R241" s="13"/>
      <c r="S241" s="13"/>
      <c r="T241" s="13"/>
      <c r="U241" s="13"/>
      <c r="V241" s="13"/>
      <c r="W241" s="13"/>
      <c r="X241" s="13"/>
      <c r="Y241" s="13"/>
      <c r="Z241" s="13"/>
      <c r="AC241" s="13"/>
      <c r="AD241" s="13"/>
      <c r="AE241" s="13"/>
      <c r="AF241" s="13"/>
      <c r="AG241" s="13"/>
      <c r="AH241" s="13"/>
      <c r="AI241" s="13"/>
      <c r="AJ241" s="13"/>
      <c r="AO241" s="13"/>
      <c r="AP241" s="13"/>
      <c r="AQ241" s="13"/>
      <c r="AR241" s="13"/>
      <c r="AS241" s="13"/>
      <c r="AT241" s="13"/>
      <c r="BA241" s="13"/>
      <c r="BB241" s="13"/>
      <c r="BC241" s="13"/>
      <c r="BD241" s="13"/>
      <c r="BE241" s="13"/>
      <c r="BF241" s="13"/>
      <c r="BG241" s="13"/>
      <c r="BJ241" s="13"/>
      <c r="BM241" s="13"/>
      <c r="BN241" s="13"/>
      <c r="BO241" s="13"/>
      <c r="BP241" s="13"/>
      <c r="BQ241" s="13"/>
      <c r="BR241" s="13"/>
      <c r="BS241" s="13"/>
      <c r="BZ241" s="13"/>
      <c r="CA241" s="13"/>
      <c r="CB241" s="13"/>
      <c r="CC241" s="13"/>
      <c r="CD241" s="13"/>
      <c r="CE241" s="13"/>
      <c r="CF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W241" s="13"/>
      <c r="CX241" s="13"/>
      <c r="CY241" s="13"/>
      <c r="CZ241" s="13"/>
      <c r="DA241" s="13"/>
      <c r="DB241" s="13"/>
      <c r="DC241" s="13"/>
      <c r="DE241" s="13"/>
      <c r="DI241" s="13"/>
      <c r="DJ241" s="13"/>
      <c r="DK241" s="13"/>
      <c r="DL241" s="13"/>
      <c r="DM241" s="13"/>
      <c r="DN241" s="13"/>
      <c r="DO241" s="13"/>
      <c r="DP241" s="13"/>
      <c r="DQ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G241" s="13"/>
      <c r="EH241" s="13"/>
      <c r="EI241" s="13"/>
      <c r="EJ241" s="13"/>
      <c r="EK241" s="13"/>
      <c r="EL241" s="13"/>
      <c r="EM241" s="13"/>
      <c r="ES241" s="13"/>
      <c r="ET241" s="13"/>
      <c r="EU241" s="13"/>
      <c r="EV241" s="13"/>
      <c r="EW241" s="13"/>
      <c r="EX241" s="13"/>
      <c r="EY241" s="13"/>
      <c r="FA241" s="13"/>
      <c r="FB241" s="13"/>
      <c r="FE241" s="13"/>
    </row>
    <row ht="13.199999999999999" customHeight="1" r="242">
      <c r="F242" s="13"/>
      <c r="G242" s="13"/>
      <c r="R242" s="13"/>
      <c r="S242" s="13"/>
      <c r="AD242" s="13"/>
      <c r="AE242" s="13"/>
      <c r="AP242" s="13"/>
      <c r="AQ242" s="13"/>
      <c r="BB242" s="13"/>
      <c r="BC242" s="13"/>
      <c r="BN242" s="13"/>
      <c r="BO242" s="13"/>
      <c r="BZ242" s="13"/>
      <c r="CA242" s="13"/>
      <c r="CL242" s="13"/>
      <c r="CM242" s="13"/>
      <c r="CX242" s="13"/>
      <c r="CY242" s="13"/>
      <c r="DJ242" s="13"/>
      <c r="DK242" s="13"/>
      <c r="DV242" s="13"/>
      <c r="DW242" s="13"/>
      <c r="EH242" s="13"/>
      <c r="EI242" s="13"/>
      <c r="ET242" s="13"/>
    </row>
    <row ht="13.199999999999999" customHeight="1" r="243">
      <c r="AD243" s="13"/>
      <c r="AE243" s="13"/>
    </row>
    <row ht="13.199999999999999" customHeight="1" r="244">
      <c r="R244" s="13"/>
      <c r="AC244" s="13"/>
      <c r="AD244" s="13"/>
      <c r="AE244" s="13"/>
      <c r="BZ244" s="13"/>
      <c r="CA244" s="13"/>
      <c r="DJ244" s="13"/>
      <c r="DK244" s="13"/>
    </row>
    <row ht="13.199999999999999" customHeight="1" r="245"/>
    <row ht="13.199999999999999" customHeight="1" r="246">
      <c r="F246" s="13"/>
      <c r="G246" s="13"/>
      <c r="R246" s="13"/>
      <c r="S246" s="13"/>
      <c r="BB246" s="13"/>
      <c r="BC246" s="13"/>
      <c r="CL246" s="13"/>
      <c r="CM246" s="13"/>
      <c r="CX246" s="13"/>
      <c r="CY246" s="13"/>
      <c r="DV246" s="13"/>
      <c r="DW246" s="13"/>
      <c r="EH246" s="13"/>
      <c r="EI246" s="13"/>
    </row>
    <row ht="13.199999999999999" customHeight="1" r="247"/>
    <row ht="13.199999999999999" customHeight="1" r="248">
      <c r="F248" s="13"/>
      <c r="G248" s="13"/>
      <c r="R248" s="13"/>
      <c r="BB248" s="13"/>
      <c r="BC248" s="13"/>
      <c r="BN248" s="13"/>
      <c r="BO248" s="13"/>
      <c r="BZ248" s="13"/>
      <c r="CA248" s="13"/>
      <c r="DJ248" s="13"/>
      <c r="DK248" s="13"/>
      <c r="DV248" s="13"/>
      <c r="DW248" s="13"/>
      <c r="ET248" s="13"/>
      <c r="EU248" s="13"/>
    </row>
    <row ht="13.199999999999999" customHeight="1" r="249">
      <c r="BZ249" s="13"/>
      <c r="CA249" s="13"/>
    </row>
    <row ht="13.199999999999999" customHeight="1" r="250">
      <c r="F250" s="13"/>
      <c r="G250" s="13"/>
      <c r="R250" s="13"/>
      <c r="S250" s="13"/>
      <c r="AD250" s="13"/>
      <c r="AE250" s="13"/>
      <c r="AP250" s="13"/>
      <c r="AQ250" s="13"/>
      <c r="BB250" s="13"/>
      <c r="BC250" s="13"/>
      <c r="BN250" s="13"/>
      <c r="BO250" s="13"/>
      <c r="BZ250" s="13"/>
      <c r="CA250" s="13"/>
      <c r="CL250" s="13"/>
      <c r="CM250" s="13"/>
      <c r="CX250" s="13"/>
      <c r="CY250" s="13"/>
      <c r="DJ250" s="13"/>
      <c r="DK250" s="13"/>
      <c r="DV250" s="13"/>
      <c r="DW250" s="13"/>
      <c r="EH250" s="13"/>
      <c r="EI250" s="13"/>
      <c r="ET250" s="13"/>
      <c r="EU250" s="13"/>
    </row>
    <row ht="13.199999999999999" customHeight="1" r="251">
      <c r="F251" s="13"/>
      <c r="G251" s="13"/>
      <c r="AD251" s="13"/>
      <c r="AE251" s="13"/>
      <c r="BZ251" s="13"/>
      <c r="CA251" s="13"/>
      <c r="CX251" s="13"/>
      <c r="CY251" s="13"/>
      <c r="DJ251" s="13"/>
      <c r="DK251" s="13"/>
    </row>
    <row ht="13.199999999999999" customHeight="1" r="252">
      <c r="AD252" s="13"/>
      <c r="AE252" s="13"/>
      <c r="BN252" s="13"/>
      <c r="BO252" s="13"/>
      <c r="BZ252" s="13"/>
      <c r="CA252" s="13"/>
      <c r="DJ252" s="13"/>
      <c r="DK252" s="13"/>
      <c r="DV252" s="13"/>
      <c r="DW252" s="13"/>
    </row>
    <row ht="13.199999999999999" customHeight="1" r="253">
      <c r="F253" s="13"/>
      <c r="G253" s="13"/>
      <c r="R253" s="13"/>
      <c r="S253" s="13"/>
      <c r="AC253" s="13"/>
      <c r="AD253" s="13"/>
      <c r="AE253" s="13"/>
      <c r="AP253" s="13"/>
      <c r="AQ253" s="13"/>
      <c r="BB253" s="13"/>
      <c r="BC253" s="13"/>
      <c r="BN253" s="13"/>
      <c r="BO253" s="13"/>
      <c r="BZ253" s="13"/>
      <c r="CA253" s="13"/>
      <c r="CL253" s="13"/>
      <c r="CM253" s="13"/>
      <c r="CX253" s="13"/>
      <c r="CY253" s="13"/>
      <c r="DJ253" s="13"/>
      <c r="DK253" s="13"/>
      <c r="DV253" s="13"/>
      <c r="DW253" s="13"/>
      <c r="EG253" s="13"/>
      <c r="EH253" s="13"/>
      <c r="EI253" s="13"/>
      <c r="ET253" s="13"/>
      <c r="EU253" s="13"/>
    </row>
    <row ht="13.199999999999999" customHeight="1" r="254">
      <c r="F254" s="13"/>
      <c r="G254" s="13"/>
      <c r="H254" s="13"/>
      <c r="I254" s="13"/>
      <c r="J254" s="13"/>
      <c r="K254" s="13"/>
      <c r="L254" s="13"/>
      <c r="O254" s="13"/>
      <c r="P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</row>
    <row ht="13.199999999999999" customHeight="1" r="255">
      <c r="F255" s="13"/>
      <c r="G255" s="13"/>
      <c r="H255" s="13"/>
      <c r="I255" s="13"/>
      <c r="J255" s="13"/>
      <c r="K255" s="13"/>
      <c r="L255" s="13"/>
      <c r="O255" s="13"/>
      <c r="P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</row>
  </sheetData>
  <printOptions headings="0" gridLines="0" gridLinesSet="0"/>
  <pageMargins left="0.69999999999999996" right="0.69999999999999996" top="0.75" bottom="0.75" header="0.5" footer="0.5"/>
  <pageSetup paperSize="9" orientation="portrait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"/>
  </sheetPr>
  <sheetViews>
    <sheetView workbookViewId="0" zoomScale="75">
      <pane state="frozen" topLeftCell="D5" xSplit="3" ySplit="4"/>
      <selection activeCell="BA9" activeCellId="0" sqref="BA9"/>
    </sheetView>
  </sheetViews>
  <sheetFormatPr customHeight="1" defaultColWidth="10" defaultRowHeight="13.199999999999999"/>
  <cols>
    <col customWidth="1" min="2" max="2" width="4.6640600000000001"/>
    <col customWidth="1" min="3" max="3" width="16.664100000000001"/>
    <col customWidth="1" min="30" max="42" width="12.664099999999999"/>
  </cols>
  <sheetData>
    <row ht="13.199999999999999" customHeight="1" r="1">
      <c r="A1" s="83" t="s">
        <v>165</v>
      </c>
      <c r="D1" s="115">
        <v>42705</v>
      </c>
      <c r="E1" s="116" t="s">
        <v>166</v>
      </c>
      <c r="F1" s="117"/>
      <c r="G1" s="117"/>
      <c r="H1" s="117"/>
      <c r="I1" s="118"/>
      <c r="J1" s="118"/>
      <c r="K1" s="118"/>
      <c r="L1" s="118"/>
      <c r="M1" s="118"/>
      <c r="N1" s="118"/>
      <c r="O1" s="118"/>
      <c r="P1" s="118"/>
      <c r="Q1" s="119" t="e">
        <f>+#REF!</f>
        <v>#REF!</v>
      </c>
      <c r="R1" s="116" t="s">
        <v>166</v>
      </c>
      <c r="S1" s="117"/>
      <c r="T1" s="117"/>
      <c r="U1" s="117"/>
      <c r="V1" s="117"/>
      <c r="W1" s="118"/>
      <c r="X1" s="118"/>
      <c r="Y1" s="118"/>
      <c r="Z1" s="118"/>
      <c r="AA1" s="118"/>
      <c r="AB1" s="118"/>
      <c r="AC1" s="118"/>
      <c r="AD1" s="115"/>
      <c r="AE1" s="116" t="s">
        <v>167</v>
      </c>
      <c r="AF1" s="117"/>
      <c r="AG1" s="117"/>
      <c r="AH1" s="117"/>
      <c r="AI1" s="118"/>
      <c r="AJ1" s="118"/>
      <c r="AK1" s="118"/>
      <c r="AL1" s="118"/>
      <c r="AM1" s="118"/>
      <c r="AN1" s="118"/>
      <c r="AO1" s="118"/>
      <c r="AP1" s="118"/>
      <c r="AQ1" s="120"/>
      <c r="AS1" s="121">
        <f>D1</f>
        <v>42705</v>
      </c>
      <c r="AT1" s="122" t="s">
        <v>168</v>
      </c>
      <c r="AU1" s="122"/>
      <c r="AV1" s="122"/>
      <c r="AW1" s="122"/>
      <c r="AX1" s="123"/>
      <c r="AY1" s="123"/>
      <c r="AZ1" s="123"/>
      <c r="BA1" s="123"/>
      <c r="BB1" s="123"/>
      <c r="BC1" s="123"/>
      <c r="BD1" s="123"/>
      <c r="BE1" s="123"/>
      <c r="BF1" s="121" t="e">
        <f>EJ1</f>
        <v>#REF!</v>
      </c>
      <c r="BG1" s="122" t="s">
        <v>168</v>
      </c>
      <c r="BH1" s="122"/>
      <c r="BI1" s="122"/>
      <c r="BJ1" s="122"/>
      <c r="BK1" s="122"/>
      <c r="BL1" s="123"/>
      <c r="BM1" s="123"/>
      <c r="BN1" s="123"/>
      <c r="BO1" s="123"/>
      <c r="BP1" s="123"/>
      <c r="BQ1" s="123"/>
      <c r="BR1" s="123"/>
      <c r="BS1" s="124"/>
      <c r="BT1" s="125" t="s">
        <v>169</v>
      </c>
      <c r="BU1" s="126"/>
      <c r="BV1" s="126"/>
      <c r="BW1" s="126"/>
      <c r="BX1" s="126"/>
      <c r="BY1" s="126"/>
      <c r="BZ1" s="126"/>
      <c r="CA1" s="126"/>
      <c r="CB1" s="126"/>
      <c r="CC1" s="126"/>
      <c r="CD1" s="123"/>
      <c r="CE1" s="123"/>
      <c r="CF1" s="127"/>
      <c r="CH1" s="128">
        <f>AS1</f>
        <v>42705</v>
      </c>
      <c r="CI1" s="129" t="s">
        <v>170</v>
      </c>
      <c r="CJ1" s="129"/>
      <c r="CK1" s="129"/>
      <c r="CL1" s="129"/>
      <c r="CM1" s="130"/>
      <c r="CN1" s="130"/>
      <c r="CO1" s="130"/>
      <c r="CP1" s="130"/>
      <c r="CQ1" s="130"/>
      <c r="CR1" s="130"/>
      <c r="CS1" s="130"/>
      <c r="CT1" s="130"/>
      <c r="CU1" s="128" t="e">
        <f>Q1</f>
        <v>#REF!</v>
      </c>
      <c r="CV1" s="129" t="s">
        <v>170</v>
      </c>
      <c r="CW1" s="129"/>
      <c r="CX1" s="129"/>
      <c r="CY1" s="129"/>
      <c r="CZ1" s="129"/>
      <c r="DA1" s="130"/>
      <c r="DB1" s="130"/>
      <c r="DC1" s="130"/>
      <c r="DD1" s="130"/>
      <c r="DE1" s="130"/>
      <c r="DF1" s="130"/>
      <c r="DG1" s="130"/>
      <c r="DH1" s="131"/>
      <c r="DI1" s="132" t="s">
        <v>171</v>
      </c>
      <c r="DJ1" s="133"/>
      <c r="DK1" s="133"/>
      <c r="DL1" s="133"/>
      <c r="DM1" s="133"/>
      <c r="DN1" s="133"/>
      <c r="DO1" s="133"/>
      <c r="DP1" s="133"/>
      <c r="DQ1" s="133"/>
      <c r="DR1" s="133"/>
      <c r="DS1" s="130"/>
      <c r="DT1" s="130"/>
      <c r="DU1" s="134"/>
      <c r="DW1" s="135">
        <f>D1</f>
        <v>42705</v>
      </c>
      <c r="DX1" s="136" t="s">
        <v>172</v>
      </c>
      <c r="DY1" s="136"/>
      <c r="DZ1" s="136"/>
      <c r="EA1" s="136"/>
      <c r="EB1" s="137"/>
      <c r="EC1" s="137"/>
      <c r="ED1" s="137"/>
      <c r="EE1" s="137"/>
      <c r="EF1" s="137"/>
      <c r="EG1" s="137"/>
      <c r="EH1" s="137"/>
      <c r="EI1" s="137"/>
      <c r="EJ1" s="135" t="e">
        <f>Q1</f>
        <v>#REF!</v>
      </c>
      <c r="EK1" s="136" t="s">
        <v>172</v>
      </c>
      <c r="EL1" s="136"/>
      <c r="EM1" s="136"/>
      <c r="EN1" s="136"/>
      <c r="EO1" s="136"/>
      <c r="EP1" s="137"/>
      <c r="EQ1" s="137"/>
      <c r="ER1" s="137"/>
      <c r="ES1" s="137"/>
      <c r="ET1" s="137"/>
      <c r="EU1" s="137"/>
      <c r="EV1" s="137"/>
      <c r="EW1" s="138"/>
      <c r="EX1" s="139" t="s">
        <v>173</v>
      </c>
      <c r="EY1" s="140"/>
      <c r="EZ1" s="140"/>
      <c r="FA1" s="140"/>
      <c r="FB1" s="140"/>
      <c r="FC1" s="140"/>
      <c r="FD1" s="140"/>
      <c r="FE1" s="140"/>
      <c r="FF1" s="137"/>
      <c r="FG1" s="137"/>
      <c r="FH1" s="137"/>
      <c r="FI1" s="137"/>
      <c r="FJ1" s="141"/>
    </row>
    <row ht="13.199999999999999" customHeight="1" r="2">
      <c r="D2" s="142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2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2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4"/>
      <c r="AS2" s="145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5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7"/>
      <c r="BT2" s="148"/>
      <c r="BU2" s="148"/>
      <c r="BV2" s="148"/>
      <c r="BW2" s="148"/>
      <c r="BX2" s="148"/>
      <c r="BY2" s="148"/>
      <c r="BZ2" s="148"/>
      <c r="CA2" s="148"/>
      <c r="CB2" s="148"/>
      <c r="CC2" s="148"/>
      <c r="CD2" s="146"/>
      <c r="CE2" s="146"/>
      <c r="CF2" s="149"/>
      <c r="CH2" s="150"/>
      <c r="CI2" s="151"/>
      <c r="CJ2" s="151"/>
      <c r="CK2" s="151"/>
      <c r="CL2" s="151"/>
      <c r="CM2" s="151"/>
      <c r="CN2" s="151"/>
      <c r="CO2" s="151"/>
      <c r="CP2" s="151"/>
      <c r="CQ2" s="151"/>
      <c r="CR2" s="151"/>
      <c r="CS2" s="151"/>
      <c r="CT2" s="151"/>
      <c r="CU2" s="150"/>
      <c r="CV2" s="151"/>
      <c r="CW2" s="151"/>
      <c r="CX2" s="151"/>
      <c r="CY2" s="151"/>
      <c r="CZ2" s="151"/>
      <c r="DA2" s="151"/>
      <c r="DB2" s="151"/>
      <c r="DC2" s="151"/>
      <c r="DD2" s="151"/>
      <c r="DE2" s="151"/>
      <c r="DF2" s="151"/>
      <c r="DG2" s="151"/>
      <c r="DH2" s="152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1"/>
      <c r="DT2" s="151"/>
      <c r="DU2" s="154"/>
      <c r="DW2" s="155"/>
      <c r="DX2" s="156"/>
      <c r="DY2" s="156"/>
      <c r="DZ2" s="156"/>
      <c r="EA2" s="156"/>
      <c r="EB2" s="156"/>
      <c r="EC2" s="156"/>
      <c r="ED2" s="156"/>
      <c r="EE2" s="156"/>
      <c r="EF2" s="156"/>
      <c r="EG2" s="156"/>
      <c r="EH2" s="156"/>
      <c r="EI2" s="156"/>
      <c r="EJ2" s="155"/>
      <c r="EK2" s="156"/>
      <c r="EL2" s="156"/>
      <c r="EM2" s="156"/>
      <c r="EN2" s="156"/>
      <c r="EO2" s="156"/>
      <c r="EP2" s="156"/>
      <c r="EQ2" s="156"/>
      <c r="ER2" s="156"/>
      <c r="ES2" s="156"/>
      <c r="ET2" s="156"/>
      <c r="EU2" s="156"/>
      <c r="EV2" s="156"/>
      <c r="EW2" s="157"/>
      <c r="EX2" s="158"/>
      <c r="EY2" s="158"/>
      <c r="EZ2" s="158"/>
      <c r="FA2" s="158"/>
      <c r="FB2" s="158"/>
      <c r="FC2" s="158"/>
      <c r="FD2" s="158"/>
      <c r="FE2" s="158"/>
      <c r="FF2" s="156"/>
      <c r="FG2" s="156"/>
      <c r="FH2" s="156"/>
      <c r="FI2" s="156"/>
      <c r="FJ2" s="159"/>
    </row>
    <row ht="13.199999999999999" customHeight="1" r="3">
      <c r="D3" s="160">
        <v>14</v>
      </c>
      <c r="E3" s="161">
        <v>16</v>
      </c>
      <c r="F3" s="161">
        <v>19</v>
      </c>
      <c r="G3" s="161">
        <v>26</v>
      </c>
      <c r="H3" s="161">
        <v>29</v>
      </c>
      <c r="I3" s="161">
        <v>32</v>
      </c>
      <c r="J3" s="161">
        <v>34</v>
      </c>
      <c r="K3" s="161">
        <v>38</v>
      </c>
      <c r="L3" s="161">
        <v>41</v>
      </c>
      <c r="M3" s="161">
        <v>57</v>
      </c>
      <c r="N3" s="161">
        <v>59</v>
      </c>
      <c r="O3" s="161">
        <v>60</v>
      </c>
      <c r="P3" s="161"/>
      <c r="Q3" s="160">
        <v>14</v>
      </c>
      <c r="R3" s="161">
        <v>16</v>
      </c>
      <c r="S3" s="161">
        <v>19</v>
      </c>
      <c r="T3" s="161">
        <v>26</v>
      </c>
      <c r="U3" s="161">
        <v>29</v>
      </c>
      <c r="V3" s="161">
        <v>32</v>
      </c>
      <c r="W3" s="161">
        <v>34</v>
      </c>
      <c r="X3" s="161">
        <v>38</v>
      </c>
      <c r="Y3" s="161">
        <v>41</v>
      </c>
      <c r="Z3" s="161">
        <v>57</v>
      </c>
      <c r="AA3" s="161">
        <v>59</v>
      </c>
      <c r="AB3" s="161">
        <v>60</v>
      </c>
      <c r="AC3" s="161">
        <v>59</v>
      </c>
      <c r="AD3" s="160">
        <v>14</v>
      </c>
      <c r="AE3" s="161">
        <v>16</v>
      </c>
      <c r="AF3" s="161">
        <v>19</v>
      </c>
      <c r="AG3" s="161">
        <v>26</v>
      </c>
      <c r="AH3" s="161">
        <v>29</v>
      </c>
      <c r="AI3" s="161">
        <v>32</v>
      </c>
      <c r="AJ3" s="161">
        <v>34</v>
      </c>
      <c r="AK3" s="161">
        <v>38</v>
      </c>
      <c r="AL3" s="161">
        <v>41</v>
      </c>
      <c r="AM3" s="161">
        <v>57</v>
      </c>
      <c r="AN3" s="161">
        <v>59</v>
      </c>
      <c r="AO3" s="161">
        <v>60</v>
      </c>
      <c r="AP3" s="161"/>
      <c r="AQ3" s="162"/>
      <c r="AS3" s="163">
        <v>14</v>
      </c>
      <c r="AT3" s="164">
        <v>16</v>
      </c>
      <c r="AU3" s="164">
        <v>19</v>
      </c>
      <c r="AV3" s="164">
        <v>26</v>
      </c>
      <c r="AW3" s="164">
        <v>29</v>
      </c>
      <c r="AX3" s="164">
        <v>32</v>
      </c>
      <c r="AY3" s="164">
        <v>34</v>
      </c>
      <c r="AZ3" s="164">
        <v>38</v>
      </c>
      <c r="BA3" s="164">
        <v>41</v>
      </c>
      <c r="BB3" s="164">
        <v>57</v>
      </c>
      <c r="BC3" s="164">
        <v>59</v>
      </c>
      <c r="BD3" s="164">
        <v>60</v>
      </c>
      <c r="BE3" s="164"/>
      <c r="BF3" s="163">
        <v>14</v>
      </c>
      <c r="BG3" s="164">
        <v>16</v>
      </c>
      <c r="BH3" s="164">
        <v>19</v>
      </c>
      <c r="BI3" s="164">
        <v>26</v>
      </c>
      <c r="BJ3" s="164">
        <v>29</v>
      </c>
      <c r="BK3" s="164">
        <v>32</v>
      </c>
      <c r="BL3" s="164">
        <v>34</v>
      </c>
      <c r="BM3" s="164">
        <v>38</v>
      </c>
      <c r="BN3" s="164">
        <v>41</v>
      </c>
      <c r="BO3" s="164">
        <v>57</v>
      </c>
      <c r="BP3" s="164">
        <v>59</v>
      </c>
      <c r="BQ3" s="164">
        <v>60</v>
      </c>
      <c r="BR3" s="164"/>
      <c r="BS3" s="165">
        <v>14</v>
      </c>
      <c r="BT3" s="166">
        <v>16</v>
      </c>
      <c r="BU3" s="166">
        <v>19</v>
      </c>
      <c r="BV3" s="166">
        <v>26</v>
      </c>
      <c r="BW3" s="166">
        <v>29</v>
      </c>
      <c r="BX3" s="166">
        <v>32</v>
      </c>
      <c r="BY3" s="166">
        <v>34</v>
      </c>
      <c r="BZ3" s="166">
        <v>38</v>
      </c>
      <c r="CA3" s="166">
        <v>41</v>
      </c>
      <c r="CB3" s="166">
        <v>57</v>
      </c>
      <c r="CC3" s="166">
        <v>59</v>
      </c>
      <c r="CD3" s="164">
        <v>60</v>
      </c>
      <c r="CE3" s="164"/>
      <c r="CF3" s="167"/>
      <c r="CH3" s="168">
        <v>14</v>
      </c>
      <c r="CI3" s="169">
        <v>16</v>
      </c>
      <c r="CJ3" s="169">
        <v>19</v>
      </c>
      <c r="CK3" s="169">
        <v>26</v>
      </c>
      <c r="CL3" s="169">
        <v>29</v>
      </c>
      <c r="CM3" s="169">
        <v>32</v>
      </c>
      <c r="CN3" s="169">
        <v>34</v>
      </c>
      <c r="CO3" s="169">
        <v>38</v>
      </c>
      <c r="CP3" s="169">
        <v>41</v>
      </c>
      <c r="CQ3" s="169">
        <v>57</v>
      </c>
      <c r="CR3" s="169">
        <v>59</v>
      </c>
      <c r="CS3" s="169">
        <v>60</v>
      </c>
      <c r="CT3" s="169"/>
      <c r="CU3" s="168">
        <v>14</v>
      </c>
      <c r="CV3" s="169">
        <v>16</v>
      </c>
      <c r="CW3" s="169">
        <v>19</v>
      </c>
      <c r="CX3" s="169">
        <v>26</v>
      </c>
      <c r="CY3" s="169">
        <v>29</v>
      </c>
      <c r="CZ3" s="169">
        <v>32</v>
      </c>
      <c r="DA3" s="169">
        <v>34</v>
      </c>
      <c r="DB3" s="169">
        <v>38</v>
      </c>
      <c r="DC3" s="169">
        <v>41</v>
      </c>
      <c r="DD3" s="169">
        <v>57</v>
      </c>
      <c r="DE3" s="169">
        <v>59</v>
      </c>
      <c r="DF3" s="169">
        <v>60</v>
      </c>
      <c r="DG3" s="169"/>
      <c r="DH3" s="170">
        <v>14</v>
      </c>
      <c r="DI3" s="171">
        <v>16</v>
      </c>
      <c r="DJ3" s="171">
        <v>19</v>
      </c>
      <c r="DK3" s="171">
        <v>26</v>
      </c>
      <c r="DL3" s="171">
        <v>29</v>
      </c>
      <c r="DM3" s="171">
        <v>32</v>
      </c>
      <c r="DN3" s="171">
        <v>34</v>
      </c>
      <c r="DO3" s="171">
        <v>38</v>
      </c>
      <c r="DP3" s="171">
        <v>41</v>
      </c>
      <c r="DQ3" s="171">
        <v>57</v>
      </c>
      <c r="DR3" s="171">
        <v>59</v>
      </c>
      <c r="DS3" s="169">
        <v>60</v>
      </c>
      <c r="DT3" s="169"/>
      <c r="DU3" s="172"/>
      <c r="DW3" s="173">
        <v>14</v>
      </c>
      <c r="DX3" s="174">
        <v>16</v>
      </c>
      <c r="DY3" s="174">
        <v>19</v>
      </c>
      <c r="DZ3" s="174">
        <v>26</v>
      </c>
      <c r="EA3" s="174">
        <v>29</v>
      </c>
      <c r="EB3" s="174">
        <v>32</v>
      </c>
      <c r="EC3" s="174">
        <v>34</v>
      </c>
      <c r="ED3" s="174">
        <v>38</v>
      </c>
      <c r="EE3" s="174">
        <v>41</v>
      </c>
      <c r="EF3" s="174">
        <v>57</v>
      </c>
      <c r="EG3" s="174">
        <v>59</v>
      </c>
      <c r="EH3" s="174">
        <v>60</v>
      </c>
      <c r="EI3" s="174"/>
      <c r="EJ3" s="173">
        <v>14</v>
      </c>
      <c r="EK3" s="174">
        <v>16</v>
      </c>
      <c r="EL3" s="174">
        <v>19</v>
      </c>
      <c r="EM3" s="174">
        <v>26</v>
      </c>
      <c r="EN3" s="174">
        <v>29</v>
      </c>
      <c r="EO3" s="174">
        <v>32</v>
      </c>
      <c r="EP3" s="174">
        <v>34</v>
      </c>
      <c r="EQ3" s="174">
        <v>38</v>
      </c>
      <c r="ER3" s="174">
        <v>41</v>
      </c>
      <c r="ES3" s="174">
        <v>57</v>
      </c>
      <c r="ET3" s="174">
        <v>59</v>
      </c>
      <c r="EU3" s="174">
        <v>60</v>
      </c>
      <c r="EV3" s="174"/>
      <c r="EW3" s="175">
        <v>14</v>
      </c>
      <c r="EX3" s="176">
        <v>16</v>
      </c>
      <c r="EY3" s="176">
        <v>19</v>
      </c>
      <c r="EZ3" s="176">
        <v>26</v>
      </c>
      <c r="FA3" s="176">
        <v>29</v>
      </c>
      <c r="FB3" s="176">
        <v>32</v>
      </c>
      <c r="FC3" s="176">
        <v>34</v>
      </c>
      <c r="FD3" s="176">
        <v>38</v>
      </c>
      <c r="FE3" s="176">
        <v>41</v>
      </c>
      <c r="FF3" s="174">
        <v>57</v>
      </c>
      <c r="FG3" s="174">
        <v>59</v>
      </c>
      <c r="FH3" s="174">
        <v>60</v>
      </c>
      <c r="FI3" s="174"/>
      <c r="FJ3" s="177"/>
    </row>
    <row ht="13.199999999999999" customHeight="1" r="4">
      <c r="D4" s="178" t="s">
        <v>3</v>
      </c>
      <c r="E4" s="179" t="s">
        <v>4</v>
      </c>
      <c r="F4" s="179" t="s">
        <v>5</v>
      </c>
      <c r="G4" s="179" t="s">
        <v>6</v>
      </c>
      <c r="H4" s="179" t="s">
        <v>7</v>
      </c>
      <c r="I4" s="179" t="s">
        <v>8</v>
      </c>
      <c r="J4" s="179" t="s">
        <v>9</v>
      </c>
      <c r="K4" s="179" t="s">
        <v>10</v>
      </c>
      <c r="L4" s="179" t="s">
        <v>11</v>
      </c>
      <c r="M4" s="179" t="s">
        <v>12</v>
      </c>
      <c r="N4" s="179" t="s">
        <v>13</v>
      </c>
      <c r="O4" s="179" t="s">
        <v>14</v>
      </c>
      <c r="P4" s="179" t="s">
        <v>174</v>
      </c>
      <c r="Q4" s="178" t="s">
        <v>3</v>
      </c>
      <c r="R4" s="179" t="s">
        <v>4</v>
      </c>
      <c r="S4" s="179" t="s">
        <v>5</v>
      </c>
      <c r="T4" s="179" t="s">
        <v>6</v>
      </c>
      <c r="U4" s="179" t="s">
        <v>7</v>
      </c>
      <c r="V4" s="179" t="s">
        <v>8</v>
      </c>
      <c r="W4" s="179" t="s">
        <v>9</v>
      </c>
      <c r="X4" s="179" t="s">
        <v>10</v>
      </c>
      <c r="Y4" s="179" t="s">
        <v>11</v>
      </c>
      <c r="Z4" s="179" t="s">
        <v>12</v>
      </c>
      <c r="AA4" s="179" t="s">
        <v>13</v>
      </c>
      <c r="AB4" s="179" t="s">
        <v>14</v>
      </c>
      <c r="AC4" s="179" t="s">
        <v>174</v>
      </c>
      <c r="AD4" s="178" t="s">
        <v>3</v>
      </c>
      <c r="AE4" s="179" t="s">
        <v>4</v>
      </c>
      <c r="AF4" s="179" t="s">
        <v>5</v>
      </c>
      <c r="AG4" s="179" t="s">
        <v>6</v>
      </c>
      <c r="AH4" s="179" t="s">
        <v>7</v>
      </c>
      <c r="AI4" s="179" t="s">
        <v>8</v>
      </c>
      <c r="AJ4" s="179" t="s">
        <v>9</v>
      </c>
      <c r="AK4" s="179" t="s">
        <v>10</v>
      </c>
      <c r="AL4" s="179" t="s">
        <v>11</v>
      </c>
      <c r="AM4" s="179" t="s">
        <v>12</v>
      </c>
      <c r="AN4" s="179" t="s">
        <v>13</v>
      </c>
      <c r="AO4" s="179" t="s">
        <v>14</v>
      </c>
      <c r="AP4" s="179" t="s">
        <v>174</v>
      </c>
      <c r="AQ4" s="180" t="s">
        <v>175</v>
      </c>
      <c r="AS4" s="181" t="s">
        <v>3</v>
      </c>
      <c r="AT4" s="182" t="s">
        <v>4</v>
      </c>
      <c r="AU4" s="182" t="s">
        <v>5</v>
      </c>
      <c r="AV4" s="182" t="s">
        <v>6</v>
      </c>
      <c r="AW4" s="182" t="s">
        <v>7</v>
      </c>
      <c r="AX4" s="182" t="s">
        <v>8</v>
      </c>
      <c r="AY4" s="182" t="s">
        <v>9</v>
      </c>
      <c r="AZ4" s="182" t="s">
        <v>10</v>
      </c>
      <c r="BA4" s="182" t="s">
        <v>11</v>
      </c>
      <c r="BB4" s="182" t="s">
        <v>12</v>
      </c>
      <c r="BC4" s="182" t="s">
        <v>13</v>
      </c>
      <c r="BD4" s="182" t="s">
        <v>14</v>
      </c>
      <c r="BE4" s="182" t="s">
        <v>174</v>
      </c>
      <c r="BF4" s="181" t="s">
        <v>3</v>
      </c>
      <c r="BG4" s="182" t="s">
        <v>4</v>
      </c>
      <c r="BH4" s="182" t="s">
        <v>5</v>
      </c>
      <c r="BI4" s="182" t="s">
        <v>6</v>
      </c>
      <c r="BJ4" s="182" t="s">
        <v>7</v>
      </c>
      <c r="BK4" s="182" t="s">
        <v>8</v>
      </c>
      <c r="BL4" s="182" t="s">
        <v>9</v>
      </c>
      <c r="BM4" s="182" t="s">
        <v>10</v>
      </c>
      <c r="BN4" s="182" t="s">
        <v>11</v>
      </c>
      <c r="BO4" s="182" t="s">
        <v>12</v>
      </c>
      <c r="BP4" s="182" t="s">
        <v>13</v>
      </c>
      <c r="BQ4" s="182" t="s">
        <v>14</v>
      </c>
      <c r="BR4" s="182" t="s">
        <v>174</v>
      </c>
      <c r="BS4" s="183" t="s">
        <v>3</v>
      </c>
      <c r="BT4" s="184" t="s">
        <v>4</v>
      </c>
      <c r="BU4" s="184" t="s">
        <v>5</v>
      </c>
      <c r="BV4" s="184" t="s">
        <v>6</v>
      </c>
      <c r="BW4" s="184" t="s">
        <v>7</v>
      </c>
      <c r="BX4" s="184" t="s">
        <v>8</v>
      </c>
      <c r="BY4" s="184" t="s">
        <v>9</v>
      </c>
      <c r="BZ4" s="184" t="s">
        <v>10</v>
      </c>
      <c r="CA4" s="184" t="s">
        <v>11</v>
      </c>
      <c r="CB4" s="184" t="s">
        <v>12</v>
      </c>
      <c r="CC4" s="184" t="s">
        <v>13</v>
      </c>
      <c r="CD4" s="182" t="s">
        <v>14</v>
      </c>
      <c r="CE4" s="182" t="s">
        <v>174</v>
      </c>
      <c r="CF4" s="185" t="s">
        <v>175</v>
      </c>
      <c r="CH4" s="186" t="s">
        <v>3</v>
      </c>
      <c r="CI4" s="187" t="s">
        <v>4</v>
      </c>
      <c r="CJ4" s="187" t="s">
        <v>5</v>
      </c>
      <c r="CK4" s="187" t="s">
        <v>6</v>
      </c>
      <c r="CL4" s="187" t="s">
        <v>7</v>
      </c>
      <c r="CM4" s="187" t="s">
        <v>8</v>
      </c>
      <c r="CN4" s="187" t="s">
        <v>9</v>
      </c>
      <c r="CO4" s="187" t="s">
        <v>10</v>
      </c>
      <c r="CP4" s="187" t="s">
        <v>11</v>
      </c>
      <c r="CQ4" s="187" t="s">
        <v>12</v>
      </c>
      <c r="CR4" s="187" t="s">
        <v>13</v>
      </c>
      <c r="CS4" s="187" t="s">
        <v>14</v>
      </c>
      <c r="CT4" s="187" t="s">
        <v>174</v>
      </c>
      <c r="CU4" s="186" t="s">
        <v>3</v>
      </c>
      <c r="CV4" s="187" t="s">
        <v>4</v>
      </c>
      <c r="CW4" s="187" t="s">
        <v>5</v>
      </c>
      <c r="CX4" s="187" t="s">
        <v>6</v>
      </c>
      <c r="CY4" s="187" t="s">
        <v>7</v>
      </c>
      <c r="CZ4" s="187" t="s">
        <v>8</v>
      </c>
      <c r="DA4" s="187" t="s">
        <v>9</v>
      </c>
      <c r="DB4" s="187" t="s">
        <v>10</v>
      </c>
      <c r="DC4" s="187" t="s">
        <v>11</v>
      </c>
      <c r="DD4" s="187" t="s">
        <v>12</v>
      </c>
      <c r="DE4" s="187" t="s">
        <v>13</v>
      </c>
      <c r="DF4" s="187" t="s">
        <v>14</v>
      </c>
      <c r="DG4" s="187" t="s">
        <v>174</v>
      </c>
      <c r="DH4" s="188" t="s">
        <v>3</v>
      </c>
      <c r="DI4" s="189" t="s">
        <v>4</v>
      </c>
      <c r="DJ4" s="189" t="s">
        <v>5</v>
      </c>
      <c r="DK4" s="189" t="s">
        <v>6</v>
      </c>
      <c r="DL4" s="189" t="s">
        <v>7</v>
      </c>
      <c r="DM4" s="189" t="s">
        <v>8</v>
      </c>
      <c r="DN4" s="189" t="s">
        <v>9</v>
      </c>
      <c r="DO4" s="189" t="s">
        <v>10</v>
      </c>
      <c r="DP4" s="189" t="s">
        <v>11</v>
      </c>
      <c r="DQ4" s="189" t="s">
        <v>12</v>
      </c>
      <c r="DR4" s="189" t="s">
        <v>13</v>
      </c>
      <c r="DS4" s="187" t="s">
        <v>14</v>
      </c>
      <c r="DT4" s="187" t="s">
        <v>174</v>
      </c>
      <c r="DU4" s="190" t="s">
        <v>175</v>
      </c>
      <c r="DW4" s="191" t="s">
        <v>3</v>
      </c>
      <c r="DX4" s="192" t="s">
        <v>4</v>
      </c>
      <c r="DY4" s="192" t="s">
        <v>5</v>
      </c>
      <c r="DZ4" s="192" t="s">
        <v>6</v>
      </c>
      <c r="EA4" s="192" t="s">
        <v>7</v>
      </c>
      <c r="EB4" s="192" t="s">
        <v>8</v>
      </c>
      <c r="EC4" s="192" t="s">
        <v>9</v>
      </c>
      <c r="ED4" s="192" t="s">
        <v>10</v>
      </c>
      <c r="EE4" s="192" t="s">
        <v>11</v>
      </c>
      <c r="EF4" s="192" t="s">
        <v>12</v>
      </c>
      <c r="EG4" s="192" t="s">
        <v>13</v>
      </c>
      <c r="EH4" s="192" t="s">
        <v>75</v>
      </c>
      <c r="EI4" s="192" t="s">
        <v>174</v>
      </c>
      <c r="EJ4" s="191" t="s">
        <v>3</v>
      </c>
      <c r="EK4" s="192" t="s">
        <v>4</v>
      </c>
      <c r="EL4" s="192" t="s">
        <v>5</v>
      </c>
      <c r="EM4" s="192" t="s">
        <v>6</v>
      </c>
      <c r="EN4" s="192" t="s">
        <v>7</v>
      </c>
      <c r="EO4" s="192" t="s">
        <v>8</v>
      </c>
      <c r="EP4" s="192" t="s">
        <v>9</v>
      </c>
      <c r="EQ4" s="192" t="s">
        <v>10</v>
      </c>
      <c r="ER4" s="192" t="s">
        <v>11</v>
      </c>
      <c r="ES4" s="192" t="s">
        <v>12</v>
      </c>
      <c r="ET4" s="192" t="s">
        <v>13</v>
      </c>
      <c r="EU4" s="192" t="s">
        <v>75</v>
      </c>
      <c r="EV4" s="192" t="s">
        <v>174</v>
      </c>
      <c r="EW4" s="193" t="s">
        <v>3</v>
      </c>
      <c r="EX4" s="194" t="s">
        <v>4</v>
      </c>
      <c r="EY4" s="194" t="s">
        <v>5</v>
      </c>
      <c r="EZ4" s="194" t="s">
        <v>6</v>
      </c>
      <c r="FA4" s="194" t="s">
        <v>7</v>
      </c>
      <c r="FB4" s="194" t="s">
        <v>8</v>
      </c>
      <c r="FC4" s="194" t="s">
        <v>9</v>
      </c>
      <c r="FD4" s="194" t="s">
        <v>10</v>
      </c>
      <c r="FE4" s="194" t="s">
        <v>11</v>
      </c>
      <c r="FF4" s="192" t="s">
        <v>12</v>
      </c>
      <c r="FG4" s="192" t="s">
        <v>13</v>
      </c>
      <c r="FH4" s="192" t="s">
        <v>75</v>
      </c>
      <c r="FI4" s="192" t="s">
        <v>174</v>
      </c>
      <c r="FJ4" s="195" t="s">
        <v>175</v>
      </c>
    </row>
    <row ht="13.5" customHeight="1" r="5">
      <c r="A5" s="196"/>
      <c r="B5" s="197">
        <v>10</v>
      </c>
      <c r="C5" s="197" t="s">
        <v>19</v>
      </c>
      <c r="D5" s="13">
        <f>SUM('MES 12-17 (GAMA Z+D)'!K9:Q9)</f>
        <v>216.47000000000003</v>
      </c>
      <c r="E5" s="198">
        <f>SUM('MES 12-17 (GAMA Z+D)'!W9:AC9)</f>
        <v>301.01999999999998</v>
      </c>
      <c r="F5" s="198">
        <f>SUM('MES 12-17 (GAMA Z+D)'!AI9:AO9)</f>
        <v>139.06999999999999</v>
      </c>
      <c r="G5" s="198">
        <f>SUM('MES 12-17 (GAMA Z+D)'!AU9:BA9)</f>
        <v>47.850000000000001</v>
      </c>
      <c r="H5" s="198">
        <f>SUM('MES 12-17 (GAMA Z+D)'!BG9:BM9)</f>
        <v>190.27999999999997</v>
      </c>
      <c r="I5" s="198">
        <f>SUM('MES 12-17 (GAMA Z+D)'!BS9:BY9)</f>
        <v>421.36000000000001</v>
      </c>
      <c r="J5" s="198">
        <f>SUM('MES 12-17 (GAMA Z+D)'!CE9:CK9)</f>
        <v>122.53</v>
      </c>
      <c r="K5" s="198">
        <f>SUM('MES 12-17 (GAMA Z+D)'!CQ9:CW9)</f>
        <v>132.99000000000001</v>
      </c>
      <c r="L5" s="198">
        <f>SUM('MES 12-17 (GAMA Z+D)'!DC9:DI9)</f>
        <v>193.51999999999998</v>
      </c>
      <c r="M5" s="198">
        <f>SUM('MES 12-17 (GAMA Z+D)'!DO9:DU9)</f>
        <v>89.909999999999997</v>
      </c>
      <c r="N5" s="198">
        <f>SUM('MES 12-17 (GAMA Z+D)'!EA9:EG9)</f>
        <v>368.13</v>
      </c>
      <c r="O5" s="198">
        <f>SUM('MES 12-17 (GAMA Z+D)'!EM9:ES9)</f>
        <v>1037.76</v>
      </c>
      <c r="P5" s="198">
        <f>SUM('MES 12-17 (GAMA Z+D)'!EY9:FE9)</f>
        <v>3260.8900000000003</v>
      </c>
      <c r="Q5" s="13" t="e">
        <f>SUM('MES N (GAMA Z+D)'!K9:Q9)</f>
        <v>#REF!</v>
      </c>
      <c r="R5" s="198" t="e">
        <f>SUM('MES N (GAMA Z+D)'!W9:AC9)</f>
        <v>#REF!</v>
      </c>
      <c r="S5" s="198" t="e">
        <f>SUM('MES N (GAMA Z+D)'!AI9:AO9)</f>
        <v>#REF!</v>
      </c>
      <c r="T5" s="198" t="e">
        <f>SUM('MES N (GAMA Z+D)'!AU9:BA9)</f>
        <v>#REF!</v>
      </c>
      <c r="U5" s="198" t="e">
        <f>SUM('MES N (GAMA Z+D)'!BG9:BM9)</f>
        <v>#REF!</v>
      </c>
      <c r="V5" s="198" t="e">
        <f>SUM('MES N (GAMA Z+D)'!BS9:BY9)</f>
        <v>#REF!</v>
      </c>
      <c r="W5" s="198" t="e">
        <f>SUM('MES N (GAMA Z+D)'!CE9:CK9)</f>
        <v>#REF!</v>
      </c>
      <c r="X5" s="198" t="e">
        <f>SUM('MES N (GAMA Z+D)'!CQ9:CW9)</f>
        <v>#REF!</v>
      </c>
      <c r="Y5" s="198" t="e">
        <f>SUM('MES N (GAMA Z+D)'!DC9:DI9)</f>
        <v>#REF!</v>
      </c>
      <c r="Z5" s="198" t="e">
        <f>SUM('MES N (GAMA Z+D)'!DO9:DU9)</f>
        <v>#REF!</v>
      </c>
      <c r="AA5" s="198" t="e">
        <f>SUM('MES N (GAMA Z+D)'!EA9:EG9)</f>
        <v>#REF!</v>
      </c>
      <c r="AB5" s="198" t="e">
        <f>SUM('MES N (GAMA Z+D)'!EM9:ES9)</f>
        <v>#REF!</v>
      </c>
      <c r="AC5" s="198" t="e">
        <f>SUM('MES N (GAMA Z+D)'!EY9:FE9)</f>
        <v>#REF!</v>
      </c>
      <c r="AD5" s="13" t="e">
        <f>Q5-D5</f>
        <v>#REF!</v>
      </c>
      <c r="AE5" s="13" t="e">
        <f>R5-E5</f>
        <v>#REF!</v>
      </c>
      <c r="AF5" s="13" t="e">
        <f>S5-F5</f>
        <v>#REF!</v>
      </c>
      <c r="AG5" s="13" t="e">
        <f>T5-G5</f>
        <v>#REF!</v>
      </c>
      <c r="AH5" s="13" t="e">
        <f>U5-H5</f>
        <v>#REF!</v>
      </c>
      <c r="AI5" s="13" t="e">
        <f>V5-I5</f>
        <v>#REF!</v>
      </c>
      <c r="AJ5" s="13" t="e">
        <f>W5-J5</f>
        <v>#REF!</v>
      </c>
      <c r="AK5" s="13" t="e">
        <f>X5-K5</f>
        <v>#REF!</v>
      </c>
      <c r="AL5" s="13" t="e">
        <f>Y5-L5</f>
        <v>#REF!</v>
      </c>
      <c r="AM5" s="13" t="e">
        <f>Z5-M5</f>
        <v>#REF!</v>
      </c>
      <c r="AN5" s="13" t="e">
        <f>AA5-N5</f>
        <v>#REF!</v>
      </c>
      <c r="AO5" s="13" t="e">
        <f>AB5-O5</f>
        <v>#REF!</v>
      </c>
      <c r="AP5" s="13" t="e">
        <f>AC5-P5</f>
        <v>#REF!</v>
      </c>
      <c r="AQ5" s="199" t="e">
        <f>AP5/P5*100</f>
        <v>#REF!</v>
      </c>
      <c r="AS5" s="200">
        <f>SUM('MES 12-17 (GAMA Z+D)'!M9:Q9)</f>
        <v>216.47000000000003</v>
      </c>
      <c r="AT5" s="198">
        <f>SUM('MES 12-17 (GAMA Z+D)'!Y9:AC9)</f>
        <v>301.01999999999998</v>
      </c>
      <c r="AU5" s="198">
        <f>SUM('MES 12-17 (GAMA Z+D)'!AK9:AO9)</f>
        <v>139.06999999999999</v>
      </c>
      <c r="AV5" s="198">
        <f>SUM('MES 12-17 (GAMA Z+D)'!AW9:BA9)</f>
        <v>47.850000000000001</v>
      </c>
      <c r="AW5" s="198">
        <f>SUM('MES 12-17 (GAMA Z+D)'!BI9:BM9)</f>
        <v>190.27999999999997</v>
      </c>
      <c r="AX5" s="198">
        <f>SUM('MES 12-17 (GAMA Z+D)'!BU9:BY9)</f>
        <v>421.36000000000001</v>
      </c>
      <c r="AY5" s="198">
        <f>SUM('MES 12-17 (GAMA Z+D)'!CG9:CK9)</f>
        <v>91.060000000000002</v>
      </c>
      <c r="AZ5" s="198">
        <f>SUM('MES 12-17 (GAMA Z+D)'!CS9:CW9)</f>
        <v>132.99000000000001</v>
      </c>
      <c r="BA5" s="198">
        <f>SUM('MES 12-17 (GAMA Z+D)'!DE9:DI9)</f>
        <v>193.51999999999998</v>
      </c>
      <c r="BB5" s="198">
        <f>SUM('MES 12-17 (GAMA Z+D)'!DQ9:DU9)</f>
        <v>89.909999999999997</v>
      </c>
      <c r="BC5" s="198">
        <f>SUM('MES 12-17 (GAMA Z+D)'!EC9:EG9)</f>
        <v>368.13</v>
      </c>
      <c r="BD5" s="198">
        <f>SUM('MES 12-17 (GAMA Z+D)'!EO9:ES9)</f>
        <v>1037.76</v>
      </c>
      <c r="BE5" s="198">
        <f>SUM(AS5:BD5)</f>
        <v>3229.4200000000001</v>
      </c>
      <c r="BF5" s="200" t="e">
        <f>SUM('MES N (GAMA Z+D)'!M9:Q9)</f>
        <v>#REF!</v>
      </c>
      <c r="BG5" s="198" t="e">
        <f>SUM('MES N (GAMA Z+D)'!Y9:AC9)</f>
        <v>#REF!</v>
      </c>
      <c r="BH5" s="198" t="e">
        <f>SUM('MES N (GAMA Z+D)'!AK9:AO9)</f>
        <v>#REF!</v>
      </c>
      <c r="BI5" s="198" t="e">
        <f>SUM('MES N (GAMA Z+D)'!AW9:BA9)</f>
        <v>#REF!</v>
      </c>
      <c r="BJ5" s="198" t="e">
        <f>SUM('MES N (GAMA Z+D)'!BI9:BM9)</f>
        <v>#REF!</v>
      </c>
      <c r="BK5" s="198" t="e">
        <f>SUM('MES N (GAMA Z+D)'!BU9:BY9)</f>
        <v>#REF!</v>
      </c>
      <c r="BL5" s="198" t="e">
        <f>SUM('MES N (GAMA Z+D)'!CG9:CK9)</f>
        <v>#REF!</v>
      </c>
      <c r="BM5" s="198" t="e">
        <f>SUM('MES N (GAMA Z+D)'!CS9:CW9)</f>
        <v>#REF!</v>
      </c>
      <c r="BN5" s="198" t="e">
        <f>SUM('MES N (GAMA Z+D)'!DE9:DI9)</f>
        <v>#REF!</v>
      </c>
      <c r="BO5" s="198" t="e">
        <f>SUM('MES N (GAMA Z+D)'!DQ9:DU9)</f>
        <v>#REF!</v>
      </c>
      <c r="BP5" s="198" t="e">
        <f>SUM('MES N (GAMA Z+D)'!EC9:EG9)</f>
        <v>#REF!</v>
      </c>
      <c r="BQ5" s="198" t="e">
        <f>SUM('MES N (GAMA Z+D)'!EO9:ES9)</f>
        <v>#REF!</v>
      </c>
      <c r="BR5" s="198" t="e">
        <f>SUM('MES N (GAMA Z+D)'!FA9:FE9)</f>
        <v>#REF!</v>
      </c>
      <c r="BS5" s="200" t="e">
        <f>BF5-AS5</f>
        <v>#REF!</v>
      </c>
      <c r="BT5" s="200" t="e">
        <f>BG5-AT5</f>
        <v>#REF!</v>
      </c>
      <c r="BU5" s="200" t="e">
        <f>BH5-AU5</f>
        <v>#REF!</v>
      </c>
      <c r="BV5" s="200" t="e">
        <f>BI5-AV5</f>
        <v>#REF!</v>
      </c>
      <c r="BW5" s="200" t="e">
        <f>BJ5-AW5</f>
        <v>#REF!</v>
      </c>
      <c r="BX5" s="200" t="e">
        <f>BK5-AX5</f>
        <v>#REF!</v>
      </c>
      <c r="BY5" s="200" t="e">
        <f>BL5-AY5</f>
        <v>#REF!</v>
      </c>
      <c r="BZ5" s="200" t="e">
        <f>BM5-AZ5</f>
        <v>#REF!</v>
      </c>
      <c r="CA5" s="200" t="e">
        <f>BN5-BA5</f>
        <v>#REF!</v>
      </c>
      <c r="CB5" s="200" t="e">
        <f>BO5-BB5</f>
        <v>#REF!</v>
      </c>
      <c r="CC5" s="200" t="e">
        <f>BP5-BC5</f>
        <v>#REF!</v>
      </c>
      <c r="CD5" s="200" t="e">
        <f>BQ5-BD5</f>
        <v>#REF!</v>
      </c>
      <c r="CE5" s="200" t="e">
        <f>BR5-BE5</f>
        <v>#REF!</v>
      </c>
      <c r="CF5" s="199" t="e">
        <f>CE5/BE5*100</f>
        <v>#REF!</v>
      </c>
      <c r="CH5" s="13">
        <f>'MES 12-17 (GAMA Z+D)'!Q9</f>
        <v>146.13000000000002</v>
      </c>
      <c r="CI5" s="198">
        <f>'MES 12-17 (GAMA Z+D)'!AC9</f>
        <v>140.66999999999999</v>
      </c>
      <c r="CJ5" s="198">
        <f>'MES 12-17 (GAMA Z+D)'!AO9</f>
        <v>36.640000000000001</v>
      </c>
      <c r="CK5" s="198">
        <f>'MES 12-17 (GAMA Z+D)'!BA9</f>
        <v>0</v>
      </c>
      <c r="CL5" s="198">
        <f>'MES 12-17 (GAMA Z+D)'!BM9</f>
        <v>163.94999999999999</v>
      </c>
      <c r="CM5" s="198">
        <f>'MES 12-17 (GAMA Z+D)'!BY9</f>
        <v>264.89999999999998</v>
      </c>
      <c r="CN5" s="198">
        <f>'MES 12-17 (GAMA Z+D)'!CK9</f>
        <v>27</v>
      </c>
      <c r="CO5" s="198">
        <f>'MES 12-17 (GAMA Z+D)'!CW9</f>
        <v>61.140000000000001</v>
      </c>
      <c r="CP5" s="198">
        <f>'MES 12-17 (GAMA Z+D)'!DI9</f>
        <v>111.47</v>
      </c>
      <c r="CQ5" s="198">
        <f>'MES 12-17 (GAMA Z+D)'!DU9</f>
        <v>40.25</v>
      </c>
      <c r="CR5" s="198">
        <f>'MES 12-17 (GAMA Z+D)'!EG9</f>
        <v>190.72999999999999</v>
      </c>
      <c r="CS5" s="198">
        <f>'MES 12-17 (GAMA Z+D)'!ES9</f>
        <v>976</v>
      </c>
      <c r="CT5" s="198">
        <f>SUM(CH5:CS5)</f>
        <v>2158.8800000000001</v>
      </c>
      <c r="CU5" s="13" t="e">
        <f>'MES N (GAMA Z+D)'!Q9</f>
        <v>#REF!</v>
      </c>
      <c r="CV5" s="198" t="e">
        <f>'MES N (GAMA Z+D)'!AC9</f>
        <v>#REF!</v>
      </c>
      <c r="CW5" s="198" t="e">
        <f>'MES N (GAMA Z+D)'!AO9</f>
        <v>#REF!</v>
      </c>
      <c r="CX5" s="198" t="e">
        <f>'MES N (GAMA Z+D)'!BA9</f>
        <v>#REF!</v>
      </c>
      <c r="CY5" s="198" t="e">
        <f>'MES N (GAMA Z+D)'!BM9</f>
        <v>#REF!</v>
      </c>
      <c r="CZ5" s="198" t="e">
        <f>'MES N (GAMA Z+D)'!BY9</f>
        <v>#REF!</v>
      </c>
      <c r="DA5" s="198" t="e">
        <f>'MES N (GAMA Z+D)'!CK9</f>
        <v>#REF!</v>
      </c>
      <c r="DB5" s="198" t="e">
        <f>'MES N (GAMA Z+D)'!CW9</f>
        <v>#REF!</v>
      </c>
      <c r="DC5" s="198" t="e">
        <f>'MES N (GAMA Z+D)'!DI9</f>
        <v>#REF!</v>
      </c>
      <c r="DD5" s="198" t="e">
        <f>'MES N (GAMA Z+D)'!DU9</f>
        <v>#REF!</v>
      </c>
      <c r="DE5" s="198" t="e">
        <f>'MES N (GAMA Z+D)'!EG9</f>
        <v>#REF!</v>
      </c>
      <c r="DF5" s="198" t="e">
        <f>'MES N (GAMA Z+D)'!ES9</f>
        <v>#REF!</v>
      </c>
      <c r="DG5" s="198" t="e">
        <f>'MES N (GAMA Z+D)'!FE9</f>
        <v>#REF!</v>
      </c>
      <c r="DH5" s="13" t="e">
        <f>CU5-CH5</f>
        <v>#REF!</v>
      </c>
      <c r="DI5" s="198" t="e">
        <f>CV5-CI5</f>
        <v>#REF!</v>
      </c>
      <c r="DJ5" s="198" t="e">
        <f>CW5-CJ5</f>
        <v>#REF!</v>
      </c>
      <c r="DK5" s="198" t="e">
        <f>CX5-CK5</f>
        <v>#REF!</v>
      </c>
      <c r="DL5" s="198" t="e">
        <f>CY5-CL5</f>
        <v>#REF!</v>
      </c>
      <c r="DM5" s="198" t="e">
        <f>CZ5-CM5</f>
        <v>#REF!</v>
      </c>
      <c r="DN5" s="198" t="e">
        <f>DA5-CN5</f>
        <v>#REF!</v>
      </c>
      <c r="DO5" s="198" t="e">
        <f>DB5-CO5</f>
        <v>#REF!</v>
      </c>
      <c r="DP5" s="198" t="e">
        <f>DC5-CP5</f>
        <v>#REF!</v>
      </c>
      <c r="DQ5" s="198" t="e">
        <f>DD5-CQ5</f>
        <v>#REF!</v>
      </c>
      <c r="DR5" s="198" t="e">
        <f>DE5-CR5</f>
        <v>#REF!</v>
      </c>
      <c r="DS5" s="198" t="e">
        <f>DF5-CS5</f>
        <v>#REF!</v>
      </c>
      <c r="DT5" s="198" t="e">
        <f>DG5-CT5</f>
        <v>#REF!</v>
      </c>
      <c r="DU5" s="199" t="e">
        <f>DT5/CT5*100</f>
        <v>#REF!</v>
      </c>
      <c r="DW5" s="200">
        <f>'MES 12-17 (GAMA Z+D)'!F9</f>
        <v>627.80999999999995</v>
      </c>
      <c r="DX5" s="198">
        <f>'MES 12-17 (GAMA Z+D)'!R9</f>
        <v>413.20000000000005</v>
      </c>
      <c r="DY5" s="198">
        <f>'MES 12-17 (GAMA Z+D)'!AD9</f>
        <v>520.54000000000008</v>
      </c>
      <c r="DZ5" s="198">
        <f>'MES 12-17 (GAMA Z+D)'!AP9</f>
        <v>269.72000000000003</v>
      </c>
      <c r="EA5" s="198">
        <f>'MES 12-17 (GAMA Z+D)'!BB9</f>
        <v>627.60000000000002</v>
      </c>
      <c r="EB5" s="198">
        <f>'MES 12-17 (GAMA Z+D)'!BN9</f>
        <v>627.73000000000002</v>
      </c>
      <c r="EC5" s="198">
        <f>'MES 12-17 (GAMA Z+D)'!BZ9</f>
        <v>535.29999999999995</v>
      </c>
      <c r="ED5" s="198">
        <f>'MES 12-17 (GAMA Z+D)'!CL9</f>
        <v>614.24000000000001</v>
      </c>
      <c r="EE5" s="198">
        <f>'MES 12-17 (GAMA Z+D)'!CX9</f>
        <v>443.06</v>
      </c>
      <c r="EF5" s="198">
        <f>'MES 12-17 (GAMA Z+D)'!DJ9</f>
        <v>347.44999999999999</v>
      </c>
      <c r="EG5" s="198">
        <f>'MES 12-17 (GAMA Z+D)'!DV9</f>
        <v>661.36000000000001</v>
      </c>
      <c r="EH5" s="198">
        <f>'MES 12-17 (GAMA Z+D)'!EH9</f>
        <v>1209.76</v>
      </c>
      <c r="EI5" s="198">
        <f>SUM(DW5:EH5)</f>
        <v>6897.7700000000004</v>
      </c>
      <c r="EJ5" s="200" t="e">
        <f>'MES N (GAMA Z+D)'!F9</f>
        <v>#REF!</v>
      </c>
      <c r="EK5" s="198" t="e">
        <f>'MES N (GAMA Z+D)'!R9</f>
        <v>#REF!</v>
      </c>
      <c r="EL5" s="198" t="e">
        <f>'MES N (GAMA Z+D)'!AD9</f>
        <v>#REF!</v>
      </c>
      <c r="EM5" s="198" t="e">
        <f>'MES N (GAMA Z+D)'!AP9</f>
        <v>#REF!</v>
      </c>
      <c r="EN5" s="198" t="e">
        <f>'MES N (GAMA Z+D)'!BB9</f>
        <v>#REF!</v>
      </c>
      <c r="EO5" s="198" t="e">
        <f>'MES N (GAMA Z+D)'!BN9</f>
        <v>#REF!</v>
      </c>
      <c r="EP5" s="198" t="e">
        <f>'MES N (GAMA Z+D)'!BZ9</f>
        <v>#REF!</v>
      </c>
      <c r="EQ5" s="198" t="e">
        <f>'MES N (GAMA Z+D)'!CL9</f>
        <v>#REF!</v>
      </c>
      <c r="ER5" s="198" t="e">
        <f>'MES N (GAMA Z+D)'!CX9</f>
        <v>#REF!</v>
      </c>
      <c r="ES5" s="198" t="e">
        <f>'MES N (GAMA Z+D)'!DJ9</f>
        <v>#REF!</v>
      </c>
      <c r="ET5" s="198" t="e">
        <f>'MES N (GAMA Z+D)'!DV9</f>
        <v>#REF!</v>
      </c>
      <c r="EU5" s="198" t="e">
        <f>'MES N (GAMA Z+D)'!EH9</f>
        <v>#REF!</v>
      </c>
      <c r="EV5" s="198" t="e">
        <f>'MES N (GAMA Z+D)'!ET9</f>
        <v>#REF!</v>
      </c>
      <c r="EW5" s="200" t="e">
        <f>EJ5-DW5</f>
        <v>#REF!</v>
      </c>
      <c r="EX5" s="13" t="e">
        <f>EK5-DX5</f>
        <v>#REF!</v>
      </c>
      <c r="EY5" s="13" t="e">
        <f>EL5-DY5</f>
        <v>#REF!</v>
      </c>
      <c r="EZ5" s="13" t="e">
        <f>EM5-DZ5</f>
        <v>#REF!</v>
      </c>
      <c r="FA5" s="13" t="e">
        <f>EN5-EA5</f>
        <v>#REF!</v>
      </c>
      <c r="FB5" s="13" t="e">
        <f>EO5-EB5</f>
        <v>#REF!</v>
      </c>
      <c r="FC5" s="13" t="e">
        <f>EP5-EC5</f>
        <v>#REF!</v>
      </c>
      <c r="FD5" s="13" t="e">
        <f>EQ5-ED5</f>
        <v>#REF!</v>
      </c>
      <c r="FE5" s="13" t="e">
        <f>ER5-EE5</f>
        <v>#REF!</v>
      </c>
      <c r="FF5" s="13" t="e">
        <f>ES5-EF5</f>
        <v>#REF!</v>
      </c>
      <c r="FG5" s="13" t="e">
        <f>ET5-EG5</f>
        <v>#REF!</v>
      </c>
      <c r="FH5" s="13" t="e">
        <f>EU5-EH5</f>
        <v>#REF!</v>
      </c>
      <c r="FI5" s="13" t="e">
        <f>EV5-EI5</f>
        <v>#REF!</v>
      </c>
      <c r="FJ5" s="199" t="e">
        <f>FI5/EI5*100</f>
        <v>#REF!</v>
      </c>
    </row>
    <row ht="13.5" customHeight="1" r="6">
      <c r="A6" s="0"/>
      <c r="B6" s="87">
        <v>12</v>
      </c>
      <c r="C6" s="87" t="s">
        <v>20</v>
      </c>
      <c r="D6" s="13">
        <f>SUM('MES 12-17 (GAMA Z+D)'!K10:Q10)</f>
        <v>53.949999999999996</v>
      </c>
      <c r="E6" s="13">
        <f>SUM('MES 12-17 (GAMA Z+D)'!W10:AC10)</f>
        <v>0</v>
      </c>
      <c r="F6" s="13">
        <f>SUM('MES 12-17 (GAMA Z+D)'!AI10:AO10)</f>
        <v>0</v>
      </c>
      <c r="G6" s="13">
        <f>SUM('MES 12-17 (GAMA Z+D)'!AU10:BA10)</f>
        <v>0</v>
      </c>
      <c r="H6" s="13">
        <f>SUM('MES 12-17 (GAMA Z+D)'!BG10:BM10)</f>
        <v>6.25</v>
      </c>
      <c r="I6" s="13">
        <f>SUM('MES 12-17 (GAMA Z+D)'!BS10:BY10)</f>
        <v>123.19999999999999</v>
      </c>
      <c r="J6" s="13">
        <f>SUM('MES 12-17 (GAMA Z+D)'!CE10:CK10)</f>
        <v>0</v>
      </c>
      <c r="K6" s="13">
        <f>SUM('MES 12-17 (GAMA Z+D)'!CQ10:CW10)</f>
        <v>71.129999999999995</v>
      </c>
      <c r="L6" s="13">
        <f>SUM('MES 12-17 (GAMA Z+D)'!DC10:DI10)</f>
        <v>39.939999999999998</v>
      </c>
      <c r="M6" s="13">
        <f>SUM('MES 12-17 (GAMA Z+D)'!DO10:DU10)</f>
        <v>48.210000000000001</v>
      </c>
      <c r="N6" s="13">
        <f>SUM('MES 12-17 (GAMA Z+D)'!EA10:EG10)</f>
        <v>258.31</v>
      </c>
      <c r="O6" s="13">
        <f>SUM('MES 12-17 (GAMA Z+D)'!EM10:ES10)</f>
        <v>345.41000000000003</v>
      </c>
      <c r="P6" s="13">
        <f>SUM('MES 12-17 (GAMA Z+D)'!EY10:FE10)</f>
        <v>946.39999999999998</v>
      </c>
      <c r="Q6" s="13" t="e">
        <f>SUM('MES N (GAMA Z+D)'!K10:Q10)</f>
        <v>#REF!</v>
      </c>
      <c r="R6" s="13" t="e">
        <f>SUM('MES N (GAMA Z+D)'!W10:AC10)</f>
        <v>#REF!</v>
      </c>
      <c r="S6" s="13" t="e">
        <f>SUM('MES N (GAMA Z+D)'!AI10:AO10)</f>
        <v>#REF!</v>
      </c>
      <c r="T6" s="13" t="e">
        <f>SUM('MES N (GAMA Z+D)'!AU10:BA10)</f>
        <v>#REF!</v>
      </c>
      <c r="U6" s="13" t="e">
        <f>SUM('MES N (GAMA Z+D)'!BG10:BM10)</f>
        <v>#REF!</v>
      </c>
      <c r="V6" s="13" t="e">
        <f>SUM('MES N (GAMA Z+D)'!BS10:BY10)</f>
        <v>#REF!</v>
      </c>
      <c r="W6" s="13" t="e">
        <f>SUM('MES N (GAMA Z+D)'!CE10:CK10)</f>
        <v>#REF!</v>
      </c>
      <c r="X6" s="13" t="e">
        <f>SUM('MES N (GAMA Z+D)'!CQ10:CW10)</f>
        <v>#REF!</v>
      </c>
      <c r="Y6" s="13" t="e">
        <f>SUM('MES N (GAMA Z+D)'!DC10:DI10)</f>
        <v>#REF!</v>
      </c>
      <c r="Z6" s="13" t="e">
        <f>SUM('MES N (GAMA Z+D)'!DO10:DU10)</f>
        <v>#REF!</v>
      </c>
      <c r="AA6" s="13" t="e">
        <f>SUM('MES N (GAMA Z+D)'!EA10:EG10)</f>
        <v>#REF!</v>
      </c>
      <c r="AB6" s="13" t="e">
        <f>SUM('MES N (GAMA Z+D)'!EM10:ES10)</f>
        <v>#REF!</v>
      </c>
      <c r="AC6" s="13" t="e">
        <f>SUM('MES N (GAMA Z+D)'!EY10:FE10)</f>
        <v>#REF!</v>
      </c>
      <c r="AD6" s="13" t="e">
        <f>Q6-D6</f>
        <v>#REF!</v>
      </c>
      <c r="AE6" s="13" t="e">
        <f>R6-E6</f>
        <v>#REF!</v>
      </c>
      <c r="AF6" s="13" t="e">
        <f>S6-F6</f>
        <v>#REF!</v>
      </c>
      <c r="AG6" s="13" t="e">
        <f>T6-G6</f>
        <v>#REF!</v>
      </c>
      <c r="AH6" s="13" t="e">
        <f>U6-H6</f>
        <v>#REF!</v>
      </c>
      <c r="AI6" s="13" t="e">
        <f>V6-I6</f>
        <v>#REF!</v>
      </c>
      <c r="AJ6" s="13" t="e">
        <f>W6-J6</f>
        <v>#REF!</v>
      </c>
      <c r="AK6" s="13" t="e">
        <f>X6-K6</f>
        <v>#REF!</v>
      </c>
      <c r="AL6" s="13" t="e">
        <f>Y6-L6</f>
        <v>#REF!</v>
      </c>
      <c r="AM6" s="13" t="e">
        <f>Z6-M6</f>
        <v>#REF!</v>
      </c>
      <c r="AN6" s="13" t="e">
        <f>AA6-N6</f>
        <v>#REF!</v>
      </c>
      <c r="AO6" s="13" t="e">
        <f>AB6-O6</f>
        <v>#REF!</v>
      </c>
      <c r="AP6" s="13" t="e">
        <f>AC6-P6</f>
        <v>#REF!</v>
      </c>
      <c r="AQ6" s="199" t="e">
        <f>AP6/P6*100</f>
        <v>#REF!</v>
      </c>
      <c r="AS6" s="200">
        <f>SUM('MES 12-17 (GAMA Z+D)'!M10:Q10)</f>
        <v>43.939999999999998</v>
      </c>
      <c r="AT6" s="13">
        <f>SUM('MES 12-17 (GAMA Z+D)'!Y10:AC10)</f>
        <v>0</v>
      </c>
      <c r="AU6" s="13">
        <f>SUM('MES 12-17 (GAMA Z+D)'!AK10:AO10)</f>
        <v>0</v>
      </c>
      <c r="AV6" s="13">
        <f>SUM('MES 12-17 (GAMA Z+D)'!AW10:BA10)</f>
        <v>0</v>
      </c>
      <c r="AW6" s="13">
        <f>SUM('MES 12-17 (GAMA Z+D)'!BI10:BM10)</f>
        <v>6.25</v>
      </c>
      <c r="AX6" s="13">
        <f>SUM('MES 12-17 (GAMA Z+D)'!BU10:BY10)</f>
        <v>115.88</v>
      </c>
      <c r="AY6" s="13">
        <f>SUM('MES 12-17 (GAMA Z+D)'!CG10:CK10)</f>
        <v>0</v>
      </c>
      <c r="AZ6" s="13">
        <f>SUM('MES 12-17 (GAMA Z+D)'!CS10:CW10)</f>
        <v>71.129999999999995</v>
      </c>
      <c r="BA6" s="13">
        <f>SUM('MES 12-17 (GAMA Z+D)'!DE10:DI10)</f>
        <v>39.939999999999998</v>
      </c>
      <c r="BB6" s="13">
        <f>SUM('MES 12-17 (GAMA Z+D)'!DQ10:DU10)</f>
        <v>48.210000000000001</v>
      </c>
      <c r="BC6" s="13">
        <f>SUM('MES 12-17 (GAMA Z+D)'!EC10:EG10)</f>
        <v>128.53</v>
      </c>
      <c r="BD6" s="13">
        <f>SUM('MES 12-17 (GAMA Z+D)'!EO10:ES10)</f>
        <v>303.01000000000005</v>
      </c>
      <c r="BE6" s="13">
        <f>SUM(AS6:BD6)</f>
        <v>756.8900000000001</v>
      </c>
      <c r="BF6" s="200" t="e">
        <f>SUM('MES N (GAMA Z+D)'!M10:Q10)</f>
        <v>#REF!</v>
      </c>
      <c r="BG6" s="13" t="e">
        <f>SUM('MES N (GAMA Z+D)'!Y10:AC10)</f>
        <v>#REF!</v>
      </c>
      <c r="BH6" s="13" t="e">
        <f>SUM('MES N (GAMA Z+D)'!AK10:AO10)</f>
        <v>#REF!</v>
      </c>
      <c r="BI6" s="13" t="e">
        <f>SUM('MES N (GAMA Z+D)'!AW10:BA10)</f>
        <v>#REF!</v>
      </c>
      <c r="BJ6" s="13" t="e">
        <f>SUM('MES N (GAMA Z+D)'!BI10:BM10)</f>
        <v>#REF!</v>
      </c>
      <c r="BK6" s="13" t="e">
        <f>SUM('MES N (GAMA Z+D)'!BU10:BY10)</f>
        <v>#REF!</v>
      </c>
      <c r="BL6" s="13" t="e">
        <f>SUM('MES N (GAMA Z+D)'!CG10:CK10)</f>
        <v>#REF!</v>
      </c>
      <c r="BM6" s="13" t="e">
        <f>SUM('MES N (GAMA Z+D)'!CS10:CW10)</f>
        <v>#REF!</v>
      </c>
      <c r="BN6" s="13" t="e">
        <f>SUM('MES N (GAMA Z+D)'!DE10:DI10)</f>
        <v>#REF!</v>
      </c>
      <c r="BO6" s="13" t="e">
        <f>SUM('MES N (GAMA Z+D)'!DQ10:DU10)</f>
        <v>#REF!</v>
      </c>
      <c r="BP6" s="13" t="e">
        <f>SUM('MES N (GAMA Z+D)'!EC10:EG10)</f>
        <v>#REF!</v>
      </c>
      <c r="BQ6" s="13" t="e">
        <f>SUM('MES N (GAMA Z+D)'!EO10:ES10)</f>
        <v>#REF!</v>
      </c>
      <c r="BR6" s="13" t="e">
        <f>SUM('MES N (GAMA Z+D)'!FA10:FE10)</f>
        <v>#REF!</v>
      </c>
      <c r="BS6" s="200" t="e">
        <f>BF6-AS6</f>
        <v>#REF!</v>
      </c>
      <c r="BT6" s="200" t="e">
        <f>BG6-AT6</f>
        <v>#REF!</v>
      </c>
      <c r="BU6" s="200" t="e">
        <f>BH6-AU6</f>
        <v>#REF!</v>
      </c>
      <c r="BV6" s="200" t="e">
        <f>BI6-AV6</f>
        <v>#REF!</v>
      </c>
      <c r="BW6" s="200" t="e">
        <f>BJ6-AW6</f>
        <v>#REF!</v>
      </c>
      <c r="BX6" s="200" t="e">
        <f>BK6-AX6</f>
        <v>#REF!</v>
      </c>
      <c r="BY6" s="200" t="e">
        <f>BL6-AY6</f>
        <v>#REF!</v>
      </c>
      <c r="BZ6" s="200" t="e">
        <f>BM6-AZ6</f>
        <v>#REF!</v>
      </c>
      <c r="CA6" s="200" t="e">
        <f>BN6-BA6</f>
        <v>#REF!</v>
      </c>
      <c r="CB6" s="200" t="e">
        <f>BO6-BB6</f>
        <v>#REF!</v>
      </c>
      <c r="CC6" s="200" t="e">
        <f>BP6-BC6</f>
        <v>#REF!</v>
      </c>
      <c r="CD6" s="200" t="e">
        <f>BQ6-BD6</f>
        <v>#REF!</v>
      </c>
      <c r="CE6" s="200" t="e">
        <f>BR6-BE6</f>
        <v>#REF!</v>
      </c>
      <c r="CF6" s="199" t="e">
        <f>CE6/BE6*100</f>
        <v>#REF!</v>
      </c>
      <c r="CH6" s="13">
        <f>'MES 12-17 (GAMA Z+D)'!Q10</f>
        <v>43.939999999999998</v>
      </c>
      <c r="CI6" s="13">
        <f>'MES 12-17 (GAMA Z+D)'!AC10</f>
        <v>0</v>
      </c>
      <c r="CJ6" s="13">
        <f>'MES 12-17 (GAMA Z+D)'!AO10</f>
        <v>0</v>
      </c>
      <c r="CK6" s="13">
        <f>'MES 12-17 (GAMA Z+D)'!BA10</f>
        <v>0</v>
      </c>
      <c r="CL6" s="13">
        <f>'MES 12-17 (GAMA Z+D)'!BM10</f>
        <v>6.25</v>
      </c>
      <c r="CM6" s="13">
        <f>'MES 12-17 (GAMA Z+D)'!BY10</f>
        <v>104.34999999999999</v>
      </c>
      <c r="CN6" s="13">
        <f>'MES 12-17 (GAMA Z+D)'!CK10</f>
        <v>0</v>
      </c>
      <c r="CO6" s="13">
        <f>'MES 12-17 (GAMA Z+D)'!CW10</f>
        <v>71.129999999999995</v>
      </c>
      <c r="CP6" s="13">
        <f>'MES 12-17 (GAMA Z+D)'!DI10</f>
        <v>39.939999999999998</v>
      </c>
      <c r="CQ6" s="13">
        <f>'MES 12-17 (GAMA Z+D)'!DU10</f>
        <v>48.210000000000001</v>
      </c>
      <c r="CR6" s="13">
        <f>'MES 12-17 (GAMA Z+D)'!EG10</f>
        <v>124.7</v>
      </c>
      <c r="CS6" s="13">
        <f>'MES 12-17 (GAMA Z+D)'!ES10</f>
        <v>295.60000000000002</v>
      </c>
      <c r="CT6" s="13">
        <f>SUM(CH6:CS6)</f>
        <v>734.12</v>
      </c>
      <c r="CU6" s="13" t="e">
        <f>'MES N (GAMA Z+D)'!Q10</f>
        <v>#REF!</v>
      </c>
      <c r="CV6" s="13" t="e">
        <f>'MES N (GAMA Z+D)'!AC10</f>
        <v>#REF!</v>
      </c>
      <c r="CW6" s="13" t="e">
        <f>'MES N (GAMA Z+D)'!AO10</f>
        <v>#REF!</v>
      </c>
      <c r="CX6" s="13" t="e">
        <f>'MES N (GAMA Z+D)'!BA10</f>
        <v>#REF!</v>
      </c>
      <c r="CY6" s="13" t="e">
        <f>'MES N (GAMA Z+D)'!BM10</f>
        <v>#REF!</v>
      </c>
      <c r="CZ6" s="13" t="e">
        <f>'MES N (GAMA Z+D)'!BY10</f>
        <v>#REF!</v>
      </c>
      <c r="DA6" s="13" t="e">
        <f>'MES N (GAMA Z+D)'!CK10</f>
        <v>#REF!</v>
      </c>
      <c r="DB6" s="13" t="e">
        <f>'MES N (GAMA Z+D)'!CW10</f>
        <v>#REF!</v>
      </c>
      <c r="DC6" s="13" t="e">
        <f>'MES N (GAMA Z+D)'!DI10</f>
        <v>#REF!</v>
      </c>
      <c r="DD6" s="13" t="e">
        <f>'MES N (GAMA Z+D)'!DU10</f>
        <v>#REF!</v>
      </c>
      <c r="DE6" s="13" t="e">
        <f>'MES N (GAMA Z+D)'!EG10</f>
        <v>#REF!</v>
      </c>
      <c r="DF6" s="13" t="e">
        <f>'MES N (GAMA Z+D)'!ES10</f>
        <v>#REF!</v>
      </c>
      <c r="DG6" s="13" t="e">
        <f>'MES N (GAMA Z+D)'!FE10</f>
        <v>#REF!</v>
      </c>
      <c r="DH6" s="13" t="e">
        <f>CU6-CH6</f>
        <v>#REF!</v>
      </c>
      <c r="DI6" s="13" t="e">
        <f>CV6-CI6</f>
        <v>#REF!</v>
      </c>
      <c r="DJ6" s="13" t="e">
        <f>CW6-CJ6</f>
        <v>#REF!</v>
      </c>
      <c r="DK6" s="13" t="e">
        <f>CX6-CK6</f>
        <v>#REF!</v>
      </c>
      <c r="DL6" s="13" t="e">
        <f>CY6-CL6</f>
        <v>#REF!</v>
      </c>
      <c r="DM6" s="13" t="e">
        <f>CZ6-CM6</f>
        <v>#REF!</v>
      </c>
      <c r="DN6" s="13" t="e">
        <f>DA6-CN6</f>
        <v>#REF!</v>
      </c>
      <c r="DO6" s="13" t="e">
        <f>DB6-CO6</f>
        <v>#REF!</v>
      </c>
      <c r="DP6" s="13" t="e">
        <f>DC6-CP6</f>
        <v>#REF!</v>
      </c>
      <c r="DQ6" s="13" t="e">
        <f>DD6-CQ6</f>
        <v>#REF!</v>
      </c>
      <c r="DR6" s="13" t="e">
        <f>DE6-CR6</f>
        <v>#REF!</v>
      </c>
      <c r="DS6" s="13" t="e">
        <f>DF6-CS6</f>
        <v>#REF!</v>
      </c>
      <c r="DT6" s="13" t="e">
        <f>DG6-CT6</f>
        <v>#REF!</v>
      </c>
      <c r="DU6" s="199" t="e">
        <f>DT6/CT6*100</f>
        <v>#REF!</v>
      </c>
      <c r="DW6" s="200">
        <f>'MES 12-17 (GAMA Z+D)'!F10</f>
        <v>53.950000000000003</v>
      </c>
      <c r="DX6" s="13">
        <f>'MES 12-17 (GAMA Z+D)'!R10</f>
        <v>0</v>
      </c>
      <c r="DY6" s="13">
        <f>'MES 12-17 (GAMA Z+D)'!AD10</f>
        <v>0</v>
      </c>
      <c r="DZ6" s="13">
        <f>'MES 12-17 (GAMA Z+D)'!AP10</f>
        <v>0</v>
      </c>
      <c r="EA6" s="13">
        <f>'MES 12-17 (GAMA Z+D)'!BB10</f>
        <v>6.25</v>
      </c>
      <c r="EB6" s="13">
        <f>'MES 12-17 (GAMA Z+D)'!BN10</f>
        <v>130.88</v>
      </c>
      <c r="EC6" s="13">
        <f>'MES 12-17 (GAMA Z+D)'!BZ10</f>
        <v>0</v>
      </c>
      <c r="ED6" s="13">
        <f>'MES 12-17 (GAMA Z+D)'!CL10</f>
        <v>71.129999999999995</v>
      </c>
      <c r="EE6" s="13">
        <f>'MES 12-17 (GAMA Z+D)'!CX10</f>
        <v>39.939999999999998</v>
      </c>
      <c r="EF6" s="13">
        <f>'MES 12-17 (GAMA Z+D)'!DJ10</f>
        <v>48.210000000000001</v>
      </c>
      <c r="EG6" s="13">
        <f>'MES 12-17 (GAMA Z+D)'!DV10</f>
        <v>258.31</v>
      </c>
      <c r="EH6" s="13">
        <f>'MES 12-17 (GAMA Z+D)'!EH10</f>
        <v>345.41000000000003</v>
      </c>
      <c r="EI6" s="13">
        <f>SUM(DW6:EH6)</f>
        <v>954.07999999999993</v>
      </c>
      <c r="EJ6" s="200" t="e">
        <f>'MES N (GAMA Z+D)'!F10</f>
        <v>#REF!</v>
      </c>
      <c r="EK6" s="13" t="e">
        <f>'MES N (GAMA Z+D)'!R10</f>
        <v>#REF!</v>
      </c>
      <c r="EL6" s="13" t="e">
        <f>'MES N (GAMA Z+D)'!AD10</f>
        <v>#REF!</v>
      </c>
      <c r="EM6" s="13" t="e">
        <f>'MES N (GAMA Z+D)'!AP10</f>
        <v>#REF!</v>
      </c>
      <c r="EN6" s="13" t="e">
        <f>'MES N (GAMA Z+D)'!BB10</f>
        <v>#REF!</v>
      </c>
      <c r="EO6" s="13" t="e">
        <f>'MES N (GAMA Z+D)'!BN10</f>
        <v>#REF!</v>
      </c>
      <c r="EP6" s="13" t="e">
        <f>'MES N (GAMA Z+D)'!BZ10</f>
        <v>#REF!</v>
      </c>
      <c r="EQ6" s="13" t="e">
        <f>'MES N (GAMA Z+D)'!CL10</f>
        <v>#REF!</v>
      </c>
      <c r="ER6" s="13" t="e">
        <f>'MES N (GAMA Z+D)'!CX10</f>
        <v>#REF!</v>
      </c>
      <c r="ES6" s="13" t="e">
        <f>'MES N (GAMA Z+D)'!DJ10</f>
        <v>#REF!</v>
      </c>
      <c r="ET6" s="13" t="e">
        <f>'MES N (GAMA Z+D)'!DV10</f>
        <v>#REF!</v>
      </c>
      <c r="EU6" s="13" t="e">
        <f>'MES N (GAMA Z+D)'!EH10</f>
        <v>#REF!</v>
      </c>
      <c r="EV6" s="13" t="e">
        <f>'MES N (GAMA Z+D)'!ET10</f>
        <v>#REF!</v>
      </c>
      <c r="EW6" s="200" t="e">
        <f>EJ6-DW6</f>
        <v>#REF!</v>
      </c>
      <c r="EX6" s="13" t="e">
        <f>EK6-DX6</f>
        <v>#REF!</v>
      </c>
      <c r="EY6" s="13" t="e">
        <f>EL6-DY6</f>
        <v>#REF!</v>
      </c>
      <c r="EZ6" s="13" t="e">
        <f>EM6-DZ6</f>
        <v>#REF!</v>
      </c>
      <c r="FA6" s="13" t="e">
        <f>EN6-EA6</f>
        <v>#REF!</v>
      </c>
      <c r="FB6" s="13" t="e">
        <f>EO6-EB6</f>
        <v>#REF!</v>
      </c>
      <c r="FC6" s="13" t="e">
        <f>EP6-EC6</f>
        <v>#REF!</v>
      </c>
      <c r="FD6" s="13" t="e">
        <f>EQ6-ED6</f>
        <v>#REF!</v>
      </c>
      <c r="FE6" s="13" t="e">
        <f>ER6-EE6</f>
        <v>#REF!</v>
      </c>
      <c r="FF6" s="13" t="e">
        <f>ES6-EF6</f>
        <v>#REF!</v>
      </c>
      <c r="FG6" s="13" t="e">
        <f>ET6-EG6</f>
        <v>#REF!</v>
      </c>
      <c r="FH6" s="13" t="e">
        <f>EU6-EH6</f>
        <v>#REF!</v>
      </c>
      <c r="FI6" s="13" t="e">
        <f>EV6-EI6</f>
        <v>#REF!</v>
      </c>
      <c r="FJ6" s="199" t="e">
        <f>FI6/EI6*100</f>
        <v>#REF!</v>
      </c>
    </row>
    <row ht="13.5" customHeight="1" r="7">
      <c r="A7" s="0"/>
      <c r="B7" s="87">
        <v>13</v>
      </c>
      <c r="C7" s="87" t="s">
        <v>21</v>
      </c>
      <c r="D7" s="13">
        <f>SUM('MES 12-17 (GAMA Z+D)'!K11:Q11)</f>
        <v>203.28000000000003</v>
      </c>
      <c r="E7" s="13">
        <f>SUM('MES 12-17 (GAMA Z+D)'!W11:AC11)</f>
        <v>53.550000000000004</v>
      </c>
      <c r="F7" s="13">
        <f>SUM('MES 12-17 (GAMA Z+D)'!AI11:AO11)</f>
        <v>54.43</v>
      </c>
      <c r="G7" s="13">
        <f>SUM('MES 12-17 (GAMA Z+D)'!AU11:BA11)</f>
        <v>0</v>
      </c>
      <c r="H7" s="13">
        <f>SUM('MES 12-17 (GAMA Z+D)'!BG11:BM11)</f>
        <v>59.659999999999997</v>
      </c>
      <c r="I7" s="13">
        <f>SUM('MES 12-17 (GAMA Z+D)'!BS11:BY11)</f>
        <v>3.4500000000000002</v>
      </c>
      <c r="J7" s="13">
        <f>SUM('MES 12-17 (GAMA Z+D)'!CE11:CK11)</f>
        <v>511.96999999999997</v>
      </c>
      <c r="K7" s="13">
        <f>SUM('MES 12-17 (GAMA Z+D)'!CQ11:CW11)</f>
        <v>143.46999999999997</v>
      </c>
      <c r="L7" s="13">
        <f>SUM('MES 12-17 (GAMA Z+D)'!DC11:DI11)</f>
        <v>417.80999999999995</v>
      </c>
      <c r="M7" s="13">
        <f>SUM('MES 12-17 (GAMA Z+D)'!DO11:DU11)</f>
        <v>129.34</v>
      </c>
      <c r="N7" s="13">
        <f>SUM('MES 12-17 (GAMA Z+D)'!EA11:EG11)</f>
        <v>818.11000000000001</v>
      </c>
      <c r="O7" s="13">
        <f>SUM('MES 12-17 (GAMA Z+D)'!EM11:ES11)</f>
        <v>534.67000000000007</v>
      </c>
      <c r="P7" s="13">
        <f>SUM('MES 12-17 (GAMA Z+D)'!EY11:FE11)</f>
        <v>2929.7399999999998</v>
      </c>
      <c r="Q7" s="13" t="e">
        <f>SUM('MES N (GAMA Z+D)'!K11:Q11)</f>
        <v>#REF!</v>
      </c>
      <c r="R7" s="13" t="e">
        <f>SUM('MES N (GAMA Z+D)'!W11:AC11)</f>
        <v>#REF!</v>
      </c>
      <c r="S7" s="13" t="e">
        <f>SUM('MES N (GAMA Z+D)'!AI11:AO11)</f>
        <v>#REF!</v>
      </c>
      <c r="T7" s="13" t="e">
        <f>SUM('MES N (GAMA Z+D)'!AU11:BA11)</f>
        <v>#REF!</v>
      </c>
      <c r="U7" s="13" t="e">
        <f>SUM('MES N (GAMA Z+D)'!BG11:BM11)</f>
        <v>#REF!</v>
      </c>
      <c r="V7" s="13" t="e">
        <f>SUM('MES N (GAMA Z+D)'!BS11:BY11)</f>
        <v>#REF!</v>
      </c>
      <c r="W7" s="13" t="e">
        <f>SUM('MES N (GAMA Z+D)'!CE11:CK11)</f>
        <v>#REF!</v>
      </c>
      <c r="X7" s="13" t="e">
        <f>SUM('MES N (GAMA Z+D)'!CQ11:CW11)</f>
        <v>#REF!</v>
      </c>
      <c r="Y7" s="13" t="e">
        <f>SUM('MES N (GAMA Z+D)'!DC11:DI11)</f>
        <v>#REF!</v>
      </c>
      <c r="Z7" s="13" t="e">
        <f>SUM('MES N (GAMA Z+D)'!DO11:DU11)</f>
        <v>#REF!</v>
      </c>
      <c r="AA7" s="13" t="e">
        <f>SUM('MES N (GAMA Z+D)'!EA11:EG11)</f>
        <v>#REF!</v>
      </c>
      <c r="AB7" s="13" t="e">
        <f>SUM('MES N (GAMA Z+D)'!EM11:ES11)</f>
        <v>#REF!</v>
      </c>
      <c r="AC7" s="13" t="e">
        <f>SUM('MES N (GAMA Z+D)'!EY11:FE11)</f>
        <v>#REF!</v>
      </c>
      <c r="AD7" s="13" t="e">
        <f>Q7-D7</f>
        <v>#REF!</v>
      </c>
      <c r="AE7" s="13" t="e">
        <f>R7-E7</f>
        <v>#REF!</v>
      </c>
      <c r="AF7" s="13" t="e">
        <f>S7-F7</f>
        <v>#REF!</v>
      </c>
      <c r="AG7" s="13" t="e">
        <f>T7-G7</f>
        <v>#REF!</v>
      </c>
      <c r="AH7" s="13" t="e">
        <f>U7-H7</f>
        <v>#REF!</v>
      </c>
      <c r="AI7" s="13" t="e">
        <f>V7-I7</f>
        <v>#REF!</v>
      </c>
      <c r="AJ7" s="13" t="e">
        <f>W7-J7</f>
        <v>#REF!</v>
      </c>
      <c r="AK7" s="13" t="e">
        <f>X7-K7</f>
        <v>#REF!</v>
      </c>
      <c r="AL7" s="13" t="e">
        <f>Y7-L7</f>
        <v>#REF!</v>
      </c>
      <c r="AM7" s="13" t="e">
        <f>Z7-M7</f>
        <v>#REF!</v>
      </c>
      <c r="AN7" s="13" t="e">
        <f>AA7-N7</f>
        <v>#REF!</v>
      </c>
      <c r="AO7" s="13" t="e">
        <f>AB7-O7</f>
        <v>#REF!</v>
      </c>
      <c r="AP7" s="13" t="e">
        <f>AC7-P7</f>
        <v>#REF!</v>
      </c>
      <c r="AQ7" s="199" t="e">
        <f>AP7/P7*100</f>
        <v>#REF!</v>
      </c>
      <c r="AS7" s="200">
        <f>SUM('MES 12-17 (GAMA Z+D)'!M11:Q11)</f>
        <v>120.29000000000001</v>
      </c>
      <c r="AT7" s="13">
        <f>SUM('MES 12-17 (GAMA Z+D)'!Y11:AC11)</f>
        <v>53.550000000000004</v>
      </c>
      <c r="AU7" s="13">
        <f>SUM('MES 12-17 (GAMA Z+D)'!AK11:AO11)</f>
        <v>54.43</v>
      </c>
      <c r="AV7" s="13">
        <f>SUM('MES 12-17 (GAMA Z+D)'!AW11:BA11)</f>
        <v>0</v>
      </c>
      <c r="AW7" s="13">
        <f>SUM('MES 12-17 (GAMA Z+D)'!BI11:BM11)</f>
        <v>40.899999999999999</v>
      </c>
      <c r="AX7" s="13">
        <f>SUM('MES 12-17 (GAMA Z+D)'!BU11:BY11)</f>
        <v>3.4500000000000002</v>
      </c>
      <c r="AY7" s="13">
        <f>SUM('MES 12-17 (GAMA Z+D)'!CG11:CK11)</f>
        <v>417.16999999999996</v>
      </c>
      <c r="AZ7" s="13">
        <f>SUM('MES 12-17 (GAMA Z+D)'!CS11:CW11)</f>
        <v>96.849999999999994</v>
      </c>
      <c r="BA7" s="13">
        <f>SUM('MES 12-17 (GAMA Z+D)'!DE11:DI11)</f>
        <v>323.49000000000001</v>
      </c>
      <c r="BB7" s="13">
        <f>SUM('MES 12-17 (GAMA Z+D)'!DQ11:DU11)</f>
        <v>108.95</v>
      </c>
      <c r="BC7" s="13">
        <f>SUM('MES 12-17 (GAMA Z+D)'!EC11:EG11)</f>
        <v>733.74000000000001</v>
      </c>
      <c r="BD7" s="13">
        <f>SUM('MES 12-17 (GAMA Z+D)'!EO11:ES11)</f>
        <v>526.98000000000002</v>
      </c>
      <c r="BE7" s="13">
        <f>SUM(AS7:BD7)</f>
        <v>2479.8000000000002</v>
      </c>
      <c r="BF7" s="200" t="e">
        <f>SUM('MES N (GAMA Z+D)'!M11:Q11)</f>
        <v>#REF!</v>
      </c>
      <c r="BG7" s="13" t="e">
        <f>SUM('MES N (GAMA Z+D)'!Y11:AC11)</f>
        <v>#REF!</v>
      </c>
      <c r="BH7" s="13" t="e">
        <f>SUM('MES N (GAMA Z+D)'!AK11:AO11)</f>
        <v>#REF!</v>
      </c>
      <c r="BI7" s="13" t="e">
        <f>SUM('MES N (GAMA Z+D)'!AW11:BA11)</f>
        <v>#REF!</v>
      </c>
      <c r="BJ7" s="13" t="e">
        <f>SUM('MES N (GAMA Z+D)'!BI11:BM11)</f>
        <v>#REF!</v>
      </c>
      <c r="BK7" s="13" t="e">
        <f>SUM('MES N (GAMA Z+D)'!BU11:BY11)</f>
        <v>#REF!</v>
      </c>
      <c r="BL7" s="13" t="e">
        <f>SUM('MES N (GAMA Z+D)'!CG11:CK11)</f>
        <v>#REF!</v>
      </c>
      <c r="BM7" s="13" t="e">
        <f>SUM('MES N (GAMA Z+D)'!CS11:CW11)</f>
        <v>#REF!</v>
      </c>
      <c r="BN7" s="13" t="e">
        <f>SUM('MES N (GAMA Z+D)'!DE11:DI11)</f>
        <v>#REF!</v>
      </c>
      <c r="BO7" s="13" t="e">
        <f>SUM('MES N (GAMA Z+D)'!DQ11:DU11)</f>
        <v>#REF!</v>
      </c>
      <c r="BP7" s="13" t="e">
        <f>SUM('MES N (GAMA Z+D)'!EC11:EG11)</f>
        <v>#REF!</v>
      </c>
      <c r="BQ7" s="13" t="e">
        <f>SUM('MES N (GAMA Z+D)'!EO11:ES11)</f>
        <v>#REF!</v>
      </c>
      <c r="BR7" s="13" t="e">
        <f>SUM('MES N (GAMA Z+D)'!FA11:FE11)</f>
        <v>#REF!</v>
      </c>
      <c r="BS7" s="200" t="e">
        <f>BF7-AS7</f>
        <v>#REF!</v>
      </c>
      <c r="BT7" s="200" t="e">
        <f>BG7-AT7</f>
        <v>#REF!</v>
      </c>
      <c r="BU7" s="200" t="e">
        <f>BH7-AU7</f>
        <v>#REF!</v>
      </c>
      <c r="BV7" s="200" t="e">
        <f>BI7-AV7</f>
        <v>#REF!</v>
      </c>
      <c r="BW7" s="200" t="e">
        <f>BJ7-AW7</f>
        <v>#REF!</v>
      </c>
      <c r="BX7" s="200" t="e">
        <f>BK7-AX7</f>
        <v>#REF!</v>
      </c>
      <c r="BY7" s="200" t="e">
        <f>BL7-AY7</f>
        <v>#REF!</v>
      </c>
      <c r="BZ7" s="200" t="e">
        <f>BM7-AZ7</f>
        <v>#REF!</v>
      </c>
      <c r="CA7" s="200" t="e">
        <f>BN7-BA7</f>
        <v>#REF!</v>
      </c>
      <c r="CB7" s="200" t="e">
        <f>BO7-BB7</f>
        <v>#REF!</v>
      </c>
      <c r="CC7" s="200" t="e">
        <f>BP7-BC7</f>
        <v>#REF!</v>
      </c>
      <c r="CD7" s="200" t="e">
        <f>BQ7-BD7</f>
        <v>#REF!</v>
      </c>
      <c r="CE7" s="200" t="e">
        <f>BR7-BE7</f>
        <v>#REF!</v>
      </c>
      <c r="CF7" s="199" t="e">
        <f>CE7/BE7*100</f>
        <v>#REF!</v>
      </c>
      <c r="CH7" s="13">
        <f>'MES 12-17 (GAMA Z+D)'!Q11</f>
        <v>22.109999999999999</v>
      </c>
      <c r="CI7" s="13">
        <f>'MES 12-17 (GAMA Z+D)'!AC11</f>
        <v>51.100000000000001</v>
      </c>
      <c r="CJ7" s="13">
        <f>'MES 12-17 (GAMA Z+D)'!AO11</f>
        <v>0</v>
      </c>
      <c r="CK7" s="13">
        <f>'MES 12-17 (GAMA Z+D)'!BA11</f>
        <v>0</v>
      </c>
      <c r="CL7" s="13">
        <f>'MES 12-17 (GAMA Z+D)'!BM11</f>
        <v>0.93999999999999995</v>
      </c>
      <c r="CM7" s="13">
        <f>'MES 12-17 (GAMA Z+D)'!BY11</f>
        <v>2.4500000000000002</v>
      </c>
      <c r="CN7" s="13">
        <f>'MES 12-17 (GAMA Z+D)'!CK11</f>
        <v>4.8700000000000001</v>
      </c>
      <c r="CO7" s="13">
        <f>'MES 12-17 (GAMA Z+D)'!CW11</f>
        <v>65.069999999999993</v>
      </c>
      <c r="CP7" s="13">
        <f>'MES 12-17 (GAMA Z+D)'!DI11</f>
        <v>90.090000000000003</v>
      </c>
      <c r="CQ7" s="13">
        <f>'MES 12-17 (GAMA Z+D)'!DU11</f>
        <v>16.800000000000001</v>
      </c>
      <c r="CR7" s="13">
        <f>'MES 12-17 (GAMA Z+D)'!EG11</f>
        <v>481.87</v>
      </c>
      <c r="CS7" s="13">
        <f>'MES 12-17 (GAMA Z+D)'!ES11</f>
        <v>239.00999999999999</v>
      </c>
      <c r="CT7" s="13">
        <f>SUM(CH7:CS7)</f>
        <v>974.31000000000006</v>
      </c>
      <c r="CU7" s="13" t="e">
        <f>'MES N (GAMA Z+D)'!Q11</f>
        <v>#REF!</v>
      </c>
      <c r="CV7" s="13" t="e">
        <f>'MES N (GAMA Z+D)'!AC11</f>
        <v>#REF!</v>
      </c>
      <c r="CW7" s="13" t="e">
        <f>'MES N (GAMA Z+D)'!AO11</f>
        <v>#REF!</v>
      </c>
      <c r="CX7" s="13" t="e">
        <f>'MES N (GAMA Z+D)'!BA11</f>
        <v>#REF!</v>
      </c>
      <c r="CY7" s="13" t="e">
        <f>'MES N (GAMA Z+D)'!BM11</f>
        <v>#REF!</v>
      </c>
      <c r="CZ7" s="13" t="e">
        <f>'MES N (GAMA Z+D)'!BY11</f>
        <v>#REF!</v>
      </c>
      <c r="DA7" s="13" t="e">
        <f>'MES N (GAMA Z+D)'!CK11</f>
        <v>#REF!</v>
      </c>
      <c r="DB7" s="13" t="e">
        <f>'MES N (GAMA Z+D)'!CW11</f>
        <v>#REF!</v>
      </c>
      <c r="DC7" s="13" t="e">
        <f>'MES N (GAMA Z+D)'!DI11</f>
        <v>#REF!</v>
      </c>
      <c r="DD7" s="13" t="e">
        <f>'MES N (GAMA Z+D)'!DU11</f>
        <v>#REF!</v>
      </c>
      <c r="DE7" s="13" t="e">
        <f>'MES N (GAMA Z+D)'!EG11</f>
        <v>#REF!</v>
      </c>
      <c r="DF7" s="13" t="e">
        <f>'MES N (GAMA Z+D)'!ES11</f>
        <v>#REF!</v>
      </c>
      <c r="DG7" s="13" t="e">
        <f>'MES N (GAMA Z+D)'!FE11</f>
        <v>#REF!</v>
      </c>
      <c r="DH7" s="13" t="e">
        <f>CU7-CH7</f>
        <v>#REF!</v>
      </c>
      <c r="DI7" s="13" t="e">
        <f>CV7-CI7</f>
        <v>#REF!</v>
      </c>
      <c r="DJ7" s="13" t="e">
        <f>CW7-CJ7</f>
        <v>#REF!</v>
      </c>
      <c r="DK7" s="13" t="e">
        <f>CX7-CK7</f>
        <v>#REF!</v>
      </c>
      <c r="DL7" s="13" t="e">
        <f>CY7-CL7</f>
        <v>#REF!</v>
      </c>
      <c r="DM7" s="13" t="e">
        <f>CZ7-CM7</f>
        <v>#REF!</v>
      </c>
      <c r="DN7" s="13" t="e">
        <f>DA7-CN7</f>
        <v>#REF!</v>
      </c>
      <c r="DO7" s="13" t="e">
        <f>DB7-CO7</f>
        <v>#REF!</v>
      </c>
      <c r="DP7" s="13" t="e">
        <f>DC7-CP7</f>
        <v>#REF!</v>
      </c>
      <c r="DQ7" s="13" t="e">
        <f>DD7-CQ7</f>
        <v>#REF!</v>
      </c>
      <c r="DR7" s="13" t="e">
        <f>DE7-CR7</f>
        <v>#REF!</v>
      </c>
      <c r="DS7" s="13" t="e">
        <f>DF7-CS7</f>
        <v>#REF!</v>
      </c>
      <c r="DT7" s="13" t="e">
        <f>DG7-CT7</f>
        <v>#REF!</v>
      </c>
      <c r="DU7" s="199" t="e">
        <f>DT7/CT7*100</f>
        <v>#REF!</v>
      </c>
      <c r="DW7" s="200">
        <f>'MES 12-17 (GAMA Z+D)'!F11</f>
        <v>203.28</v>
      </c>
      <c r="DX7" s="13">
        <f>'MES 12-17 (GAMA Z+D)'!R11</f>
        <v>53.549999999999997</v>
      </c>
      <c r="DY7" s="13">
        <f>'MES 12-17 (GAMA Z+D)'!AD11</f>
        <v>54.43</v>
      </c>
      <c r="DZ7" s="13">
        <f>'MES 12-17 (GAMA Z+D)'!AP11</f>
        <v>0</v>
      </c>
      <c r="EA7" s="13">
        <f>'MES 12-17 (GAMA Z+D)'!BB11</f>
        <v>66.680000000000007</v>
      </c>
      <c r="EB7" s="13">
        <f>'MES 12-17 (GAMA Z+D)'!BN11</f>
        <v>3.4500000000000002</v>
      </c>
      <c r="EC7" s="13">
        <f>'MES 12-17 (GAMA Z+D)'!BZ11</f>
        <v>511.97000000000003</v>
      </c>
      <c r="ED7" s="13">
        <f>'MES 12-17 (GAMA Z+D)'!CL11</f>
        <v>143.47</v>
      </c>
      <c r="EE7" s="13">
        <f>'MES 12-17 (GAMA Z+D)'!CX11</f>
        <v>417.81</v>
      </c>
      <c r="EF7" s="13">
        <f>'MES 12-17 (GAMA Z+D)'!DJ11</f>
        <v>129.34</v>
      </c>
      <c r="EG7" s="13">
        <f>'MES 12-17 (GAMA Z+D)'!DV11</f>
        <v>818.11000000000001</v>
      </c>
      <c r="EH7" s="13">
        <f>'MES 12-17 (GAMA Z+D)'!EH11</f>
        <v>534.66999999999996</v>
      </c>
      <c r="EI7" s="13">
        <f>SUM(DW7:EH7)</f>
        <v>2936.7599999999998</v>
      </c>
      <c r="EJ7" s="200" t="e">
        <f>'MES N (GAMA Z+D)'!F11</f>
        <v>#REF!</v>
      </c>
      <c r="EK7" s="13" t="e">
        <f>'MES N (GAMA Z+D)'!R11</f>
        <v>#REF!</v>
      </c>
      <c r="EL7" s="13" t="e">
        <f>'MES N (GAMA Z+D)'!AD11</f>
        <v>#REF!</v>
      </c>
      <c r="EM7" s="13" t="e">
        <f>'MES N (GAMA Z+D)'!AP11</f>
        <v>#REF!</v>
      </c>
      <c r="EN7" s="13" t="e">
        <f>'MES N (GAMA Z+D)'!BB11</f>
        <v>#REF!</v>
      </c>
      <c r="EO7" s="13" t="e">
        <f>'MES N (GAMA Z+D)'!BN11</f>
        <v>#REF!</v>
      </c>
      <c r="EP7" s="13" t="e">
        <f>'MES N (GAMA Z+D)'!BZ11</f>
        <v>#REF!</v>
      </c>
      <c r="EQ7" s="13" t="e">
        <f>'MES N (GAMA Z+D)'!CL11</f>
        <v>#REF!</v>
      </c>
      <c r="ER7" s="13" t="e">
        <f>'MES N (GAMA Z+D)'!CX11</f>
        <v>#REF!</v>
      </c>
      <c r="ES7" s="13" t="e">
        <f>'MES N (GAMA Z+D)'!DJ11</f>
        <v>#REF!</v>
      </c>
      <c r="ET7" s="13" t="e">
        <f>'MES N (GAMA Z+D)'!DV11</f>
        <v>#REF!</v>
      </c>
      <c r="EU7" s="13" t="e">
        <f>'MES N (GAMA Z+D)'!EH11</f>
        <v>#REF!</v>
      </c>
      <c r="EV7" s="13" t="e">
        <f>'MES N (GAMA Z+D)'!ET11</f>
        <v>#REF!</v>
      </c>
      <c r="EW7" s="200" t="e">
        <f>EJ7-DW7</f>
        <v>#REF!</v>
      </c>
      <c r="EX7" s="13" t="e">
        <f>EK7-DX7</f>
        <v>#REF!</v>
      </c>
      <c r="EY7" s="13" t="e">
        <f>EL7-DY7</f>
        <v>#REF!</v>
      </c>
      <c r="EZ7" s="13" t="e">
        <f>EM7-DZ7</f>
        <v>#REF!</v>
      </c>
      <c r="FA7" s="13" t="e">
        <f>EN7-EA7</f>
        <v>#REF!</v>
      </c>
      <c r="FB7" s="13" t="e">
        <f>EO7-EB7</f>
        <v>#REF!</v>
      </c>
      <c r="FC7" s="13" t="e">
        <f>EP7-EC7</f>
        <v>#REF!</v>
      </c>
      <c r="FD7" s="13" t="e">
        <f>EQ7-ED7</f>
        <v>#REF!</v>
      </c>
      <c r="FE7" s="13" t="e">
        <f>ER7-EE7</f>
        <v>#REF!</v>
      </c>
      <c r="FF7" s="13" t="e">
        <f>ES7-EF7</f>
        <v>#REF!</v>
      </c>
      <c r="FG7" s="13" t="e">
        <f>ET7-EG7</f>
        <v>#REF!</v>
      </c>
      <c r="FH7" s="13" t="e">
        <f>EU7-EH7</f>
        <v>#REF!</v>
      </c>
      <c r="FI7" s="13" t="e">
        <f>EV7-EI7</f>
        <v>#REF!</v>
      </c>
      <c r="FJ7" s="199" t="e">
        <f>FI7/EI7*100</f>
        <v>#REF!</v>
      </c>
    </row>
    <row ht="13.5" customHeight="1" r="8">
      <c r="A8" s="0"/>
      <c r="B8" s="87">
        <v>14</v>
      </c>
      <c r="C8" s="87" t="s">
        <v>22</v>
      </c>
      <c r="D8" s="13">
        <f>SUM('MES 12-17 (GAMA Z+D)'!K12:Q12)</f>
        <v>1400.76</v>
      </c>
      <c r="E8" s="13">
        <f>SUM('MES 12-17 (GAMA Z+D)'!W12:AC12)</f>
        <v>36.57</v>
      </c>
      <c r="F8" s="13">
        <f>SUM('MES 12-17 (GAMA Z+D)'!AI12:AO12)</f>
        <v>741.72000000000003</v>
      </c>
      <c r="G8" s="13">
        <f>SUM('MES 12-17 (GAMA Z+D)'!AU12:BA12)</f>
        <v>1143.5599999999999</v>
      </c>
      <c r="H8" s="13">
        <f>SUM('MES 12-17 (GAMA Z+D)'!BG12:BM12)</f>
        <v>1220.3299999999999</v>
      </c>
      <c r="I8" s="13">
        <f>SUM('MES 12-17 (GAMA Z+D)'!BS12:BY12)</f>
        <v>1202.47</v>
      </c>
      <c r="J8" s="13">
        <f>SUM('MES 12-17 (GAMA Z+D)'!CE12:CK12)</f>
        <v>1085.5900000000001</v>
      </c>
      <c r="K8" s="13">
        <f>SUM('MES 12-17 (GAMA Z+D)'!CQ12:CW12)</f>
        <v>891.09999999999991</v>
      </c>
      <c r="L8" s="13">
        <f>SUM('MES 12-17 (GAMA Z+D)'!DC12:DI12)</f>
        <v>1753.3000000000002</v>
      </c>
      <c r="M8" s="13">
        <f>SUM('MES 12-17 (GAMA Z+D)'!DO12:DU12)</f>
        <v>687.45000000000005</v>
      </c>
      <c r="N8" s="13">
        <f>SUM('MES 12-17 (GAMA Z+D)'!EA12:EG12)</f>
        <v>1993.1500000000001</v>
      </c>
      <c r="O8" s="13">
        <f>SUM('MES 12-17 (GAMA Z+D)'!EM12:ES12)</f>
        <v>2964.1900000000001</v>
      </c>
      <c r="P8" s="13">
        <f>SUM('MES 12-17 (GAMA Z+D)'!EY12:FE12)</f>
        <v>15120.189999999999</v>
      </c>
      <c r="Q8" s="13" t="e">
        <f>SUM('MES N (GAMA Z+D)'!K12:Q12)</f>
        <v>#REF!</v>
      </c>
      <c r="R8" s="13" t="e">
        <f>SUM('MES N (GAMA Z+D)'!W12:AC12)</f>
        <v>#REF!</v>
      </c>
      <c r="S8" s="13" t="e">
        <f>SUM('MES N (GAMA Z+D)'!AI12:AO12)</f>
        <v>#REF!</v>
      </c>
      <c r="T8" s="13" t="e">
        <f>SUM('MES N (GAMA Z+D)'!AU12:BA12)</f>
        <v>#REF!</v>
      </c>
      <c r="U8" s="13" t="e">
        <f>SUM('MES N (GAMA Z+D)'!BG12:BM12)</f>
        <v>#REF!</v>
      </c>
      <c r="V8" s="13" t="e">
        <f>SUM('MES N (GAMA Z+D)'!BS12:BY12)</f>
        <v>#REF!</v>
      </c>
      <c r="W8" s="13" t="e">
        <f>SUM('MES N (GAMA Z+D)'!CE12:CK12)</f>
        <v>#REF!</v>
      </c>
      <c r="X8" s="13" t="e">
        <f>SUM('MES N (GAMA Z+D)'!CQ12:CW12)</f>
        <v>#REF!</v>
      </c>
      <c r="Y8" s="13" t="e">
        <f>SUM('MES N (GAMA Z+D)'!DC12:DI12)</f>
        <v>#REF!</v>
      </c>
      <c r="Z8" s="13" t="e">
        <f>SUM('MES N (GAMA Z+D)'!DO12:DU12)</f>
        <v>#REF!</v>
      </c>
      <c r="AA8" s="13" t="e">
        <f>SUM('MES N (GAMA Z+D)'!EA12:EG12)</f>
        <v>#REF!</v>
      </c>
      <c r="AB8" s="13" t="e">
        <f>SUM('MES N (GAMA Z+D)'!EM12:ES12)</f>
        <v>#REF!</v>
      </c>
      <c r="AC8" s="13" t="e">
        <f>SUM('MES N (GAMA Z+D)'!EY12:FE12)</f>
        <v>#REF!</v>
      </c>
      <c r="AD8" s="13" t="e">
        <f>Q8-D8</f>
        <v>#REF!</v>
      </c>
      <c r="AE8" s="13" t="e">
        <f>R8-E8</f>
        <v>#REF!</v>
      </c>
      <c r="AF8" s="13" t="e">
        <f>S8-F8</f>
        <v>#REF!</v>
      </c>
      <c r="AG8" s="13" t="e">
        <f>T8-G8</f>
        <v>#REF!</v>
      </c>
      <c r="AH8" s="13" t="e">
        <f>U8-H8</f>
        <v>#REF!</v>
      </c>
      <c r="AI8" s="13" t="e">
        <f>V8-I8</f>
        <v>#REF!</v>
      </c>
      <c r="AJ8" s="13" t="e">
        <f>W8-J8</f>
        <v>#REF!</v>
      </c>
      <c r="AK8" s="13" t="e">
        <f>X8-K8</f>
        <v>#REF!</v>
      </c>
      <c r="AL8" s="13" t="e">
        <f>Y8-L8</f>
        <v>#REF!</v>
      </c>
      <c r="AM8" s="13" t="e">
        <f>Z8-M8</f>
        <v>#REF!</v>
      </c>
      <c r="AN8" s="13" t="e">
        <f>AA8-N8</f>
        <v>#REF!</v>
      </c>
      <c r="AO8" s="13" t="e">
        <f>AB8-O8</f>
        <v>#REF!</v>
      </c>
      <c r="AP8" s="13" t="e">
        <f>AC8-P8</f>
        <v>#REF!</v>
      </c>
      <c r="AQ8" s="199" t="e">
        <f>AP8/P8*100</f>
        <v>#REF!</v>
      </c>
      <c r="AS8" s="200">
        <f>SUM('MES 12-17 (GAMA Z+D)'!M12:Q12)</f>
        <v>511.02000000000004</v>
      </c>
      <c r="AT8" s="13">
        <f>SUM('MES 12-17 (GAMA Z+D)'!Y12:AC12)</f>
        <v>29</v>
      </c>
      <c r="AU8" s="13">
        <f>SUM('MES 12-17 (GAMA Z+D)'!AK12:AO12)</f>
        <v>314.05999999999995</v>
      </c>
      <c r="AV8" s="13">
        <f>SUM('MES 12-17 (GAMA Z+D)'!AW12:BA12)</f>
        <v>1143.5599999999999</v>
      </c>
      <c r="AW8" s="13">
        <f>SUM('MES 12-17 (GAMA Z+D)'!BI12:BM12)</f>
        <v>491.44</v>
      </c>
      <c r="AX8" s="13">
        <f>SUM('MES 12-17 (GAMA Z+D)'!BU12:BY12)</f>
        <v>1122.9300000000001</v>
      </c>
      <c r="AY8" s="13">
        <f>SUM('MES 12-17 (GAMA Z+D)'!CG12:CK12)</f>
        <v>393.18000000000001</v>
      </c>
      <c r="AZ8" s="13">
        <f>SUM('MES 12-17 (GAMA Z+D)'!CS12:CW12)</f>
        <v>757.18000000000006</v>
      </c>
      <c r="BA8" s="13">
        <f>SUM('MES 12-17 (GAMA Z+D)'!DE12:DI12)</f>
        <v>1436.8699999999999</v>
      </c>
      <c r="BB8" s="13">
        <f>SUM('MES 12-17 (GAMA Z+D)'!DQ12:DU12)</f>
        <v>659.11000000000013</v>
      </c>
      <c r="BC8" s="13">
        <f>SUM('MES 12-17 (GAMA Z+D)'!EC12:EG12)</f>
        <v>1685.51</v>
      </c>
      <c r="BD8" s="13">
        <f>SUM('MES 12-17 (GAMA Z+D)'!EO12:ES12)</f>
        <v>2886.6800000000003</v>
      </c>
      <c r="BE8" s="13">
        <f>SUM(AS8:BD8)</f>
        <v>11430.540000000001</v>
      </c>
      <c r="BF8" s="200" t="e">
        <f>SUM('MES N (GAMA Z+D)'!M12:Q12)</f>
        <v>#REF!</v>
      </c>
      <c r="BG8" s="13" t="e">
        <f>SUM('MES N (GAMA Z+D)'!Y12:AC12)</f>
        <v>#REF!</v>
      </c>
      <c r="BH8" s="13" t="e">
        <f>SUM('MES N (GAMA Z+D)'!AK12:AO12)</f>
        <v>#REF!</v>
      </c>
      <c r="BI8" s="13" t="e">
        <f>SUM('MES N (GAMA Z+D)'!AW12:BA12)</f>
        <v>#REF!</v>
      </c>
      <c r="BJ8" s="13" t="e">
        <f>SUM('MES N (GAMA Z+D)'!BI12:BM12)</f>
        <v>#REF!</v>
      </c>
      <c r="BK8" s="13" t="e">
        <f>SUM('MES N (GAMA Z+D)'!BU12:BY12)</f>
        <v>#REF!</v>
      </c>
      <c r="BL8" s="13" t="e">
        <f>SUM('MES N (GAMA Z+D)'!CG12:CK12)</f>
        <v>#REF!</v>
      </c>
      <c r="BM8" s="13" t="e">
        <f>SUM('MES N (GAMA Z+D)'!CS12:CW12)</f>
        <v>#REF!</v>
      </c>
      <c r="BN8" s="13" t="e">
        <f>SUM('MES N (GAMA Z+D)'!DE12:DI12)</f>
        <v>#REF!</v>
      </c>
      <c r="BO8" s="13" t="e">
        <f>SUM('MES N (GAMA Z+D)'!DQ12:DU12)</f>
        <v>#REF!</v>
      </c>
      <c r="BP8" s="13" t="e">
        <f>SUM('MES N (GAMA Z+D)'!EC12:EG12)</f>
        <v>#REF!</v>
      </c>
      <c r="BQ8" s="13" t="e">
        <f>SUM('MES N (GAMA Z+D)'!EO12:ES12)</f>
        <v>#REF!</v>
      </c>
      <c r="BR8" s="13" t="e">
        <f>SUM('MES N (GAMA Z+D)'!FA12:FE12)</f>
        <v>#REF!</v>
      </c>
      <c r="BS8" s="200" t="e">
        <f>BF8-AS8</f>
        <v>#REF!</v>
      </c>
      <c r="BT8" s="200" t="e">
        <f>BG8-AT8</f>
        <v>#REF!</v>
      </c>
      <c r="BU8" s="200" t="e">
        <f>BH8-AU8</f>
        <v>#REF!</v>
      </c>
      <c r="BV8" s="200" t="e">
        <f>BI8-AV8</f>
        <v>#REF!</v>
      </c>
      <c r="BW8" s="200" t="e">
        <f>BJ8-AW8</f>
        <v>#REF!</v>
      </c>
      <c r="BX8" s="200" t="e">
        <f>BK8-AX8</f>
        <v>#REF!</v>
      </c>
      <c r="BY8" s="200" t="e">
        <f>BL8-AY8</f>
        <v>#REF!</v>
      </c>
      <c r="BZ8" s="200" t="e">
        <f>BM8-AZ8</f>
        <v>#REF!</v>
      </c>
      <c r="CA8" s="200" t="e">
        <f>BN8-BA8</f>
        <v>#REF!</v>
      </c>
      <c r="CB8" s="200" t="e">
        <f>BO8-BB8</f>
        <v>#REF!</v>
      </c>
      <c r="CC8" s="200" t="e">
        <f>BP8-BC8</f>
        <v>#REF!</v>
      </c>
      <c r="CD8" s="200" t="e">
        <f>BQ8-BD8</f>
        <v>#REF!</v>
      </c>
      <c r="CE8" s="200" t="e">
        <f>BR8-BE8</f>
        <v>#REF!</v>
      </c>
      <c r="CF8" s="199" t="e">
        <f>CE8/BE8*100</f>
        <v>#REF!</v>
      </c>
      <c r="CH8" s="13">
        <f>'MES 12-17 (GAMA Z+D)'!Q12</f>
        <v>128.06</v>
      </c>
      <c r="CI8" s="13">
        <f>'MES 12-17 (GAMA Z+D)'!AC12</f>
        <v>0</v>
      </c>
      <c r="CJ8" s="13">
        <f>'MES 12-17 (GAMA Z+D)'!AO12</f>
        <v>44.630000000000003</v>
      </c>
      <c r="CK8" s="13">
        <f>'MES 12-17 (GAMA Z+D)'!BA12</f>
        <v>521.95000000000005</v>
      </c>
      <c r="CL8" s="13">
        <f>'MES 12-17 (GAMA Z+D)'!BM12</f>
        <v>39.990000000000002</v>
      </c>
      <c r="CM8" s="13">
        <f>'MES 12-17 (GAMA Z+D)'!BY12</f>
        <v>106.05</v>
      </c>
      <c r="CN8" s="13">
        <f>'MES 12-17 (GAMA Z+D)'!CK12</f>
        <v>124.62</v>
      </c>
      <c r="CO8" s="13">
        <f>'MES 12-17 (GAMA Z+D)'!CW12</f>
        <v>249.68000000000001</v>
      </c>
      <c r="CP8" s="13">
        <f>'MES 12-17 (GAMA Z+D)'!DI12</f>
        <v>305.11000000000001</v>
      </c>
      <c r="CQ8" s="13">
        <f>'MES 12-17 (GAMA Z+D)'!DU12</f>
        <v>82.430000000000007</v>
      </c>
      <c r="CR8" s="13">
        <f>'MES 12-17 (GAMA Z+D)'!EG12</f>
        <v>760.07000000000005</v>
      </c>
      <c r="CS8" s="13">
        <f>'MES 12-17 (GAMA Z+D)'!ES12</f>
        <v>1006.8200000000001</v>
      </c>
      <c r="CT8" s="13">
        <f>SUM(CH8:CS8)</f>
        <v>3369.4100000000003</v>
      </c>
      <c r="CU8" s="13" t="e">
        <f>'MES N (GAMA Z+D)'!Q12</f>
        <v>#REF!</v>
      </c>
      <c r="CV8" s="13" t="e">
        <f>'MES N (GAMA Z+D)'!AC12</f>
        <v>#REF!</v>
      </c>
      <c r="CW8" s="13" t="e">
        <f>'MES N (GAMA Z+D)'!AO12</f>
        <v>#REF!</v>
      </c>
      <c r="CX8" s="13" t="e">
        <f>'MES N (GAMA Z+D)'!BA12</f>
        <v>#REF!</v>
      </c>
      <c r="CY8" s="13" t="e">
        <f>'MES N (GAMA Z+D)'!BM12</f>
        <v>#REF!</v>
      </c>
      <c r="CZ8" s="13" t="e">
        <f>'MES N (GAMA Z+D)'!BY12</f>
        <v>#REF!</v>
      </c>
      <c r="DA8" s="13" t="e">
        <f>'MES N (GAMA Z+D)'!CK12</f>
        <v>#REF!</v>
      </c>
      <c r="DB8" s="13" t="e">
        <f>'MES N (GAMA Z+D)'!CW12</f>
        <v>#REF!</v>
      </c>
      <c r="DC8" s="13" t="e">
        <f>'MES N (GAMA Z+D)'!DI12</f>
        <v>#REF!</v>
      </c>
      <c r="DD8" s="13" t="e">
        <f>'MES N (GAMA Z+D)'!DU12</f>
        <v>#REF!</v>
      </c>
      <c r="DE8" s="13" t="e">
        <f>'MES N (GAMA Z+D)'!EG12</f>
        <v>#REF!</v>
      </c>
      <c r="DF8" s="13" t="e">
        <f>'MES N (GAMA Z+D)'!ES12</f>
        <v>#REF!</v>
      </c>
      <c r="DG8" s="13" t="e">
        <f>'MES N (GAMA Z+D)'!FE12</f>
        <v>#REF!</v>
      </c>
      <c r="DH8" s="13" t="e">
        <f>CU8-CH8</f>
        <v>#REF!</v>
      </c>
      <c r="DI8" s="13" t="e">
        <f>CV8-CI8</f>
        <v>#REF!</v>
      </c>
      <c r="DJ8" s="13" t="e">
        <f>CW8-CJ8</f>
        <v>#REF!</v>
      </c>
      <c r="DK8" s="13" t="e">
        <f>CX8-CK8</f>
        <v>#REF!</v>
      </c>
      <c r="DL8" s="13" t="e">
        <f>CY8-CL8</f>
        <v>#REF!</v>
      </c>
      <c r="DM8" s="13" t="e">
        <f>CZ8-CM8</f>
        <v>#REF!</v>
      </c>
      <c r="DN8" s="13" t="e">
        <f>DA8-CN8</f>
        <v>#REF!</v>
      </c>
      <c r="DO8" s="13" t="e">
        <f>DB8-CO8</f>
        <v>#REF!</v>
      </c>
      <c r="DP8" s="13" t="e">
        <f>DC8-CP8</f>
        <v>#REF!</v>
      </c>
      <c r="DQ8" s="13" t="e">
        <f>DD8-CQ8</f>
        <v>#REF!</v>
      </c>
      <c r="DR8" s="13" t="e">
        <f>DE8-CR8</f>
        <v>#REF!</v>
      </c>
      <c r="DS8" s="13" t="e">
        <f>DF8-CS8</f>
        <v>#REF!</v>
      </c>
      <c r="DT8" s="13" t="e">
        <f>DG8-CT8</f>
        <v>#REF!</v>
      </c>
      <c r="DU8" s="199" t="e">
        <f>DT8/CT8*100</f>
        <v>#REF!</v>
      </c>
      <c r="DW8" s="200">
        <f>'MES 12-17 (GAMA Z+D)'!F12</f>
        <v>2322.2399999999998</v>
      </c>
      <c r="DX8" s="13">
        <f>'MES 12-17 (GAMA Z+D)'!R12</f>
        <v>727.29999999999995</v>
      </c>
      <c r="DY8" s="13">
        <f>'MES 12-17 (GAMA Z+D)'!AD12</f>
        <v>4287.21</v>
      </c>
      <c r="DZ8" s="13">
        <f>'MES 12-17 (GAMA Z+D)'!AP12</f>
        <v>1449.3499999999999</v>
      </c>
      <c r="EA8" s="13">
        <f>'MES 12-17 (GAMA Z+D)'!BB12</f>
        <v>1549.3499999999999</v>
      </c>
      <c r="EB8" s="13">
        <f>'MES 12-17 (GAMA Z+D)'!BN12</f>
        <v>2001.7599999999998</v>
      </c>
      <c r="EC8" s="13">
        <f>'MES 12-17 (GAMA Z+D)'!BZ12</f>
        <v>1320.3299999999999</v>
      </c>
      <c r="ED8" s="13">
        <f>'MES 12-17 (GAMA Z+D)'!CL12</f>
        <v>1728.3700000000001</v>
      </c>
      <c r="EE8" s="13">
        <f>'MES 12-17 (GAMA Z+D)'!CX12</f>
        <v>3070.6000000000004</v>
      </c>
      <c r="EF8" s="13">
        <f>'MES 12-17 (GAMA Z+D)'!DJ12</f>
        <v>834.21000000000004</v>
      </c>
      <c r="EG8" s="13">
        <f>'MES 12-17 (GAMA Z+D)'!DV12</f>
        <v>2622.1900000000001</v>
      </c>
      <c r="EH8" s="13">
        <f>'MES 12-17 (GAMA Z+D)'!EH12</f>
        <v>3260.73</v>
      </c>
      <c r="EI8" s="13">
        <f>SUM(DW8:EH8)</f>
        <v>25173.639999999999</v>
      </c>
      <c r="EJ8" s="200" t="e">
        <f>'MES N (GAMA Z+D)'!F12</f>
        <v>#REF!</v>
      </c>
      <c r="EK8" s="13" t="e">
        <f>'MES N (GAMA Z+D)'!R12</f>
        <v>#REF!</v>
      </c>
      <c r="EL8" s="13" t="e">
        <f>'MES N (GAMA Z+D)'!AD12</f>
        <v>#REF!</v>
      </c>
      <c r="EM8" s="13" t="e">
        <f>'MES N (GAMA Z+D)'!AP12</f>
        <v>#REF!</v>
      </c>
      <c r="EN8" s="13" t="e">
        <f>'MES N (GAMA Z+D)'!BB12</f>
        <v>#REF!</v>
      </c>
      <c r="EO8" s="13" t="e">
        <f>'MES N (GAMA Z+D)'!BN12</f>
        <v>#REF!</v>
      </c>
      <c r="EP8" s="13" t="e">
        <f>'MES N (GAMA Z+D)'!BZ12</f>
        <v>#REF!</v>
      </c>
      <c r="EQ8" s="13" t="e">
        <f>'MES N (GAMA Z+D)'!CL12</f>
        <v>#REF!</v>
      </c>
      <c r="ER8" s="13" t="e">
        <f>'MES N (GAMA Z+D)'!CX12</f>
        <v>#REF!</v>
      </c>
      <c r="ES8" s="13" t="e">
        <f>'MES N (GAMA Z+D)'!DJ12</f>
        <v>#REF!</v>
      </c>
      <c r="ET8" s="13" t="e">
        <f>'MES N (GAMA Z+D)'!DV12</f>
        <v>#REF!</v>
      </c>
      <c r="EU8" s="13" t="e">
        <f>'MES N (GAMA Z+D)'!EH12</f>
        <v>#REF!</v>
      </c>
      <c r="EV8" s="13" t="e">
        <f>'MES N (GAMA Z+D)'!ET12</f>
        <v>#REF!</v>
      </c>
      <c r="EW8" s="200" t="e">
        <f>EJ8-DW8</f>
        <v>#REF!</v>
      </c>
      <c r="EX8" s="13" t="e">
        <f>EK8-DX8</f>
        <v>#REF!</v>
      </c>
      <c r="EY8" s="13" t="e">
        <f>EL8-DY8</f>
        <v>#REF!</v>
      </c>
      <c r="EZ8" s="13" t="e">
        <f>EM8-DZ8</f>
        <v>#REF!</v>
      </c>
      <c r="FA8" s="13" t="e">
        <f>EN8-EA8</f>
        <v>#REF!</v>
      </c>
      <c r="FB8" s="13" t="e">
        <f>EO8-EB8</f>
        <v>#REF!</v>
      </c>
      <c r="FC8" s="13" t="e">
        <f>EP8-EC8</f>
        <v>#REF!</v>
      </c>
      <c r="FD8" s="13" t="e">
        <f>EQ8-ED8</f>
        <v>#REF!</v>
      </c>
      <c r="FE8" s="13" t="e">
        <f>ER8-EE8</f>
        <v>#REF!</v>
      </c>
      <c r="FF8" s="13" t="e">
        <f>ES8-EF8</f>
        <v>#REF!</v>
      </c>
      <c r="FG8" s="13" t="e">
        <f>ET8-EG8</f>
        <v>#REF!</v>
      </c>
      <c r="FH8" s="13" t="e">
        <f>EU8-EH8</f>
        <v>#REF!</v>
      </c>
      <c r="FI8" s="13" t="e">
        <f>EV8-EI8</f>
        <v>#REF!</v>
      </c>
      <c r="FJ8" s="199" t="e">
        <f>FI8/EI8*100</f>
        <v>#REF!</v>
      </c>
    </row>
    <row ht="13.5" customHeight="1" r="9">
      <c r="A9" s="0"/>
      <c r="B9" s="87">
        <v>27</v>
      </c>
      <c r="C9" s="87" t="s">
        <v>23</v>
      </c>
      <c r="D9" s="13">
        <f>SUM('MES 12-17 (GAMA Z+D)'!K13:Q13)</f>
        <v>1748.55</v>
      </c>
      <c r="E9" s="13">
        <f>SUM('MES 12-17 (GAMA Z+D)'!W13:AC13)</f>
        <v>24.34</v>
      </c>
      <c r="F9" s="13">
        <f>SUM('MES 12-17 (GAMA Z+D)'!AI13:AO13)</f>
        <v>622.19000000000005</v>
      </c>
      <c r="G9" s="13">
        <f>SUM('MES 12-17 (GAMA Z+D)'!AU13:BA13)</f>
        <v>986.74000000000001</v>
      </c>
      <c r="H9" s="13">
        <f>SUM('MES 12-17 (GAMA Z+D)'!BG13:BM13)</f>
        <v>3.3700000000000001</v>
      </c>
      <c r="I9" s="13">
        <f>SUM('MES 12-17 (GAMA Z+D)'!BS13:BY13)</f>
        <v>278.17000000000002</v>
      </c>
      <c r="J9" s="13">
        <f>SUM('MES 12-17 (GAMA Z+D)'!CE13:CK13)</f>
        <v>115.05</v>
      </c>
      <c r="K9" s="13">
        <f>SUM('MES 12-17 (GAMA Z+D)'!CQ13:CW13)</f>
        <v>592.25</v>
      </c>
      <c r="L9" s="13">
        <f>SUM('MES 12-17 (GAMA Z+D)'!DC13:DI13)</f>
        <v>1147.97</v>
      </c>
      <c r="M9" s="13">
        <f>SUM('MES 12-17 (GAMA Z+D)'!DO13:DU13)</f>
        <v>221.64000000000001</v>
      </c>
      <c r="N9" s="13">
        <f>SUM('MES 12-17 (GAMA Z+D)'!EA13:EG13)</f>
        <v>2127.2600000000002</v>
      </c>
      <c r="O9" s="13">
        <f>SUM('MES 12-17 (GAMA Z+D)'!EM13:ES13)</f>
        <v>442.72000000000003</v>
      </c>
      <c r="P9" s="13">
        <f>SUM('MES 12-17 (GAMA Z+D)'!EY13:FE13)</f>
        <v>8310.25</v>
      </c>
      <c r="Q9" s="13" t="e">
        <f>SUM('MES N (GAMA Z+D)'!K13:Q13)</f>
        <v>#REF!</v>
      </c>
      <c r="R9" s="13" t="e">
        <f>SUM('MES N (GAMA Z+D)'!W13:AC13)</f>
        <v>#REF!</v>
      </c>
      <c r="S9" s="13" t="e">
        <f>SUM('MES N (GAMA Z+D)'!AI13:AO13)</f>
        <v>#REF!</v>
      </c>
      <c r="T9" s="13" t="e">
        <f>SUM('MES N (GAMA Z+D)'!AU13:BA13)</f>
        <v>#REF!</v>
      </c>
      <c r="U9" s="13" t="e">
        <f>SUM('MES N (GAMA Z+D)'!BG13:BM13)</f>
        <v>#REF!</v>
      </c>
      <c r="V9" s="13" t="e">
        <f>SUM('MES N (GAMA Z+D)'!BS13:BY13)</f>
        <v>#REF!</v>
      </c>
      <c r="W9" s="13" t="e">
        <f>SUM('MES N (GAMA Z+D)'!CE13:CK13)</f>
        <v>#REF!</v>
      </c>
      <c r="X9" s="13" t="e">
        <f>SUM('MES N (GAMA Z+D)'!CQ13:CW13)</f>
        <v>#REF!</v>
      </c>
      <c r="Y9" s="13" t="e">
        <f>SUM('MES N (GAMA Z+D)'!DC13:DI13)</f>
        <v>#REF!</v>
      </c>
      <c r="Z9" s="13" t="e">
        <f>SUM('MES N (GAMA Z+D)'!DO13:DU13)</f>
        <v>#REF!</v>
      </c>
      <c r="AA9" s="13" t="e">
        <f>SUM('MES N (GAMA Z+D)'!EA13:EG13)</f>
        <v>#REF!</v>
      </c>
      <c r="AB9" s="13" t="e">
        <f>SUM('MES N (GAMA Z+D)'!EM13:ES13)</f>
        <v>#REF!</v>
      </c>
      <c r="AC9" s="13" t="e">
        <f>SUM('MES N (GAMA Z+D)'!EY13:FE13)</f>
        <v>#REF!</v>
      </c>
      <c r="AD9" s="13" t="e">
        <f>Q9-D9</f>
        <v>#REF!</v>
      </c>
      <c r="AE9" s="13" t="e">
        <f>R9-E9</f>
        <v>#REF!</v>
      </c>
      <c r="AF9" s="13" t="e">
        <f>S9-F9</f>
        <v>#REF!</v>
      </c>
      <c r="AG9" s="13" t="e">
        <f>T9-G9</f>
        <v>#REF!</v>
      </c>
      <c r="AH9" s="13" t="e">
        <f>U9-H9</f>
        <v>#REF!</v>
      </c>
      <c r="AI9" s="13" t="e">
        <f>V9-I9</f>
        <v>#REF!</v>
      </c>
      <c r="AJ9" s="13" t="e">
        <f>W9-J9</f>
        <v>#REF!</v>
      </c>
      <c r="AK9" s="13" t="e">
        <f>X9-K9</f>
        <v>#REF!</v>
      </c>
      <c r="AL9" s="13" t="e">
        <f>Y9-L9</f>
        <v>#REF!</v>
      </c>
      <c r="AM9" s="13" t="e">
        <f>Z9-M9</f>
        <v>#REF!</v>
      </c>
      <c r="AN9" s="13" t="e">
        <f>AA9-N9</f>
        <v>#REF!</v>
      </c>
      <c r="AO9" s="13" t="e">
        <f>AB9-O9</f>
        <v>#REF!</v>
      </c>
      <c r="AP9" s="13" t="e">
        <f>AC9-P9</f>
        <v>#REF!</v>
      </c>
      <c r="AQ9" s="199" t="e">
        <f>AP9/P9*100</f>
        <v>#REF!</v>
      </c>
      <c r="AS9" s="200">
        <f>SUM('MES 12-17 (GAMA Z+D)'!M13:Q13)</f>
        <v>1486.8599999999999</v>
      </c>
      <c r="AT9" s="13">
        <f>SUM('MES 12-17 (GAMA Z+D)'!Y13:AC13)</f>
        <v>21.039999999999999</v>
      </c>
      <c r="AU9" s="13">
        <f>SUM('MES 12-17 (GAMA Z+D)'!AK13:AO13)</f>
        <v>526.96000000000004</v>
      </c>
      <c r="AV9" s="13">
        <f>SUM('MES 12-17 (GAMA Z+D)'!AW13:BA13)</f>
        <v>925.33999999999992</v>
      </c>
      <c r="AW9" s="13">
        <f>SUM('MES 12-17 (GAMA Z+D)'!BI13:BM13)</f>
        <v>3.3700000000000001</v>
      </c>
      <c r="AX9" s="13">
        <f>SUM('MES 12-17 (GAMA Z+D)'!BU13:BY13)</f>
        <v>268.76999999999998</v>
      </c>
      <c r="AY9" s="13">
        <f>SUM('MES 12-17 (GAMA Z+D)'!CG13:CK13)</f>
        <v>74.929999999999993</v>
      </c>
      <c r="AZ9" s="13">
        <f>SUM('MES 12-17 (GAMA Z+D)'!CS13:CW13)</f>
        <v>524.07999999999993</v>
      </c>
      <c r="BA9" s="13">
        <f>SUM('MES 12-17 (GAMA Z+D)'!DE13:DI13)</f>
        <v>1053.3600000000001</v>
      </c>
      <c r="BB9" s="13">
        <f>SUM('MES 12-17 (GAMA Z+D)'!DQ13:DU13)</f>
        <v>177.75</v>
      </c>
      <c r="BC9" s="13">
        <f>SUM('MES 12-17 (GAMA Z+D)'!EC13:EG13)</f>
        <v>2062.4000000000001</v>
      </c>
      <c r="BD9" s="13">
        <f>SUM('MES 12-17 (GAMA Z+D)'!EO13:ES13)</f>
        <v>418.03999999999996</v>
      </c>
      <c r="BE9" s="13">
        <f>SUM(AS9:BD9)</f>
        <v>7542.8999999999987</v>
      </c>
      <c r="BF9" s="200" t="e">
        <f>SUM('MES N (GAMA Z+D)'!M13:Q13)</f>
        <v>#REF!</v>
      </c>
      <c r="BG9" s="13" t="e">
        <f>SUM('MES N (GAMA Z+D)'!Y13:AC13)</f>
        <v>#REF!</v>
      </c>
      <c r="BH9" s="13" t="e">
        <f>SUM('MES N (GAMA Z+D)'!AK13:AO13)</f>
        <v>#REF!</v>
      </c>
      <c r="BI9" s="13" t="e">
        <f>SUM('MES N (GAMA Z+D)'!AW13:BA13)</f>
        <v>#REF!</v>
      </c>
      <c r="BJ9" s="13" t="e">
        <f>SUM('MES N (GAMA Z+D)'!BI13:BM13)</f>
        <v>#REF!</v>
      </c>
      <c r="BK9" s="13" t="e">
        <f>SUM('MES N (GAMA Z+D)'!BU13:BY13)</f>
        <v>#REF!</v>
      </c>
      <c r="BL9" s="13" t="e">
        <f>SUM('MES N (GAMA Z+D)'!CG13:CK13)</f>
        <v>#REF!</v>
      </c>
      <c r="BM9" s="13" t="e">
        <f>SUM('MES N (GAMA Z+D)'!CS13:CW13)</f>
        <v>#REF!</v>
      </c>
      <c r="BN9" s="13" t="e">
        <f>SUM('MES N (GAMA Z+D)'!DE13:DI13)</f>
        <v>#REF!</v>
      </c>
      <c r="BO9" s="13" t="e">
        <f>SUM('MES N (GAMA Z+D)'!DQ13:DU13)</f>
        <v>#REF!</v>
      </c>
      <c r="BP9" s="13" t="e">
        <f>SUM('MES N (GAMA Z+D)'!EC13:EG13)</f>
        <v>#REF!</v>
      </c>
      <c r="BQ9" s="13" t="e">
        <f>SUM('MES N (GAMA Z+D)'!EO13:ES13)</f>
        <v>#REF!</v>
      </c>
      <c r="BR9" s="13" t="e">
        <f>SUM('MES N (GAMA Z+D)'!FA13:FE13)</f>
        <v>#REF!</v>
      </c>
      <c r="BS9" s="200" t="e">
        <f>BF9-AS9</f>
        <v>#REF!</v>
      </c>
      <c r="BT9" s="200" t="e">
        <f>BG9-AT9</f>
        <v>#REF!</v>
      </c>
      <c r="BU9" s="200" t="e">
        <f>BH9-AU9</f>
        <v>#REF!</v>
      </c>
      <c r="BV9" s="200" t="e">
        <f>BI9-AV9</f>
        <v>#REF!</v>
      </c>
      <c r="BW9" s="200" t="e">
        <f>BJ9-AW9</f>
        <v>#REF!</v>
      </c>
      <c r="BX9" s="200" t="e">
        <f>BK9-AX9</f>
        <v>#REF!</v>
      </c>
      <c r="BY9" s="200" t="e">
        <f>BL9-AY9</f>
        <v>#REF!</v>
      </c>
      <c r="BZ9" s="200" t="e">
        <f>BM9-AZ9</f>
        <v>#REF!</v>
      </c>
      <c r="CA9" s="200" t="e">
        <f>BN9-BA9</f>
        <v>#REF!</v>
      </c>
      <c r="CB9" s="200" t="e">
        <f>BO9-BB9</f>
        <v>#REF!</v>
      </c>
      <c r="CC9" s="200" t="e">
        <f>BP9-BC9</f>
        <v>#REF!</v>
      </c>
      <c r="CD9" s="200" t="e">
        <f>BQ9-BD9</f>
        <v>#REF!</v>
      </c>
      <c r="CE9" s="200" t="e">
        <f>BR9-BE9</f>
        <v>#REF!</v>
      </c>
      <c r="CF9" s="199" t="e">
        <f>CE9/BE9*100</f>
        <v>#REF!</v>
      </c>
      <c r="CH9" s="13">
        <f>'MES 12-17 (GAMA Z+D)'!Q13</f>
        <v>520.01999999999998</v>
      </c>
      <c r="CI9" s="13">
        <f>'MES 12-17 (GAMA Z+D)'!AC13</f>
        <v>16.449999999999999</v>
      </c>
      <c r="CJ9" s="13">
        <f>'MES 12-17 (GAMA Z+D)'!AO13</f>
        <v>311.82999999999998</v>
      </c>
      <c r="CK9" s="13">
        <f>'MES 12-17 (GAMA Z+D)'!BA13</f>
        <v>491.27999999999997</v>
      </c>
      <c r="CL9" s="13">
        <f>'MES 12-17 (GAMA Z+D)'!BM13</f>
        <v>0</v>
      </c>
      <c r="CM9" s="13">
        <f>'MES 12-17 (GAMA Z+D)'!BY13</f>
        <v>252.94</v>
      </c>
      <c r="CN9" s="13">
        <f>'MES 12-17 (GAMA Z+D)'!CK13</f>
        <v>23.969999999999999</v>
      </c>
      <c r="CO9" s="13">
        <f>'MES 12-17 (GAMA Z+D)'!CW13</f>
        <v>313.82999999999998</v>
      </c>
      <c r="CP9" s="13">
        <f>'MES 12-17 (GAMA Z+D)'!DI13</f>
        <v>813.08000000000004</v>
      </c>
      <c r="CQ9" s="13">
        <f>'MES 12-17 (GAMA Z+D)'!DU13</f>
        <v>116.34</v>
      </c>
      <c r="CR9" s="13">
        <f>'MES 12-17 (GAMA Z+D)'!EG13</f>
        <v>1554.26</v>
      </c>
      <c r="CS9" s="13">
        <f>'MES 12-17 (GAMA Z+D)'!ES13</f>
        <v>291.57999999999998</v>
      </c>
      <c r="CT9" s="13">
        <f>SUM(CH9:CS9)</f>
        <v>4705.5799999999999</v>
      </c>
      <c r="CU9" s="13" t="e">
        <f>'MES N (GAMA Z+D)'!Q13</f>
        <v>#REF!</v>
      </c>
      <c r="CV9" s="13" t="e">
        <f>'MES N (GAMA Z+D)'!AC13</f>
        <v>#REF!</v>
      </c>
      <c r="CW9" s="13" t="e">
        <f>'MES N (GAMA Z+D)'!AO13</f>
        <v>#REF!</v>
      </c>
      <c r="CX9" s="13" t="e">
        <f>'MES N (GAMA Z+D)'!BA13</f>
        <v>#REF!</v>
      </c>
      <c r="CY9" s="13" t="e">
        <f>'MES N (GAMA Z+D)'!BM13</f>
        <v>#REF!</v>
      </c>
      <c r="CZ9" s="13" t="e">
        <f>'MES N (GAMA Z+D)'!BY13</f>
        <v>#REF!</v>
      </c>
      <c r="DA9" s="13" t="e">
        <f>'MES N (GAMA Z+D)'!CK13</f>
        <v>#REF!</v>
      </c>
      <c r="DB9" s="13" t="e">
        <f>'MES N (GAMA Z+D)'!CW13</f>
        <v>#REF!</v>
      </c>
      <c r="DC9" s="13" t="e">
        <f>'MES N (GAMA Z+D)'!DI13</f>
        <v>#REF!</v>
      </c>
      <c r="DD9" s="13" t="e">
        <f>'MES N (GAMA Z+D)'!DU13</f>
        <v>#REF!</v>
      </c>
      <c r="DE9" s="13" t="e">
        <f>'MES N (GAMA Z+D)'!EG13</f>
        <v>#REF!</v>
      </c>
      <c r="DF9" s="13" t="e">
        <f>'MES N (GAMA Z+D)'!ES13</f>
        <v>#REF!</v>
      </c>
      <c r="DG9" s="13" t="e">
        <f>'MES N (GAMA Z+D)'!FE13</f>
        <v>#REF!</v>
      </c>
      <c r="DH9" s="13" t="e">
        <f>CU9-CH9</f>
        <v>#REF!</v>
      </c>
      <c r="DI9" s="13" t="e">
        <f>CV9-CI9</f>
        <v>#REF!</v>
      </c>
      <c r="DJ9" s="13" t="e">
        <f>CW9-CJ9</f>
        <v>#REF!</v>
      </c>
      <c r="DK9" s="13" t="e">
        <f>CX9-CK9</f>
        <v>#REF!</v>
      </c>
      <c r="DL9" s="13" t="e">
        <f>CY9-CL9</f>
        <v>#REF!</v>
      </c>
      <c r="DM9" s="13" t="e">
        <f>CZ9-CM9</f>
        <v>#REF!</v>
      </c>
      <c r="DN9" s="13" t="e">
        <f>DA9-CN9</f>
        <v>#REF!</v>
      </c>
      <c r="DO9" s="13" t="e">
        <f>DB9-CO9</f>
        <v>#REF!</v>
      </c>
      <c r="DP9" s="13" t="e">
        <f>DC9-CP9</f>
        <v>#REF!</v>
      </c>
      <c r="DQ9" s="13" t="e">
        <f>DD9-CQ9</f>
        <v>#REF!</v>
      </c>
      <c r="DR9" s="13" t="e">
        <f>DE9-CR9</f>
        <v>#REF!</v>
      </c>
      <c r="DS9" s="13" t="e">
        <f>DF9-CS9</f>
        <v>#REF!</v>
      </c>
      <c r="DT9" s="13" t="e">
        <f>DG9-CT9</f>
        <v>#REF!</v>
      </c>
      <c r="DU9" s="199" t="e">
        <f>DT9/CT9*100</f>
        <v>#REF!</v>
      </c>
      <c r="DW9" s="200">
        <f>'MES 12-17 (GAMA Z+D)'!F13</f>
        <v>2637.3699999999999</v>
      </c>
      <c r="DX9" s="13">
        <f>'MES 12-17 (GAMA Z+D)'!R13</f>
        <v>350.34999999999997</v>
      </c>
      <c r="DY9" s="13">
        <f>'MES 12-17 (GAMA Z+D)'!AD13</f>
        <v>981.13000000000011</v>
      </c>
      <c r="DZ9" s="13">
        <f>'MES 12-17 (GAMA Z+D)'!AP13</f>
        <v>1369.1900000000001</v>
      </c>
      <c r="EA9" s="13">
        <f>'MES 12-17 (GAMA Z+D)'!BB13</f>
        <v>468.06999999999999</v>
      </c>
      <c r="EB9" s="13">
        <f>'MES 12-17 (GAMA Z+D)'!BN13</f>
        <v>965.43000000000006</v>
      </c>
      <c r="EC9" s="13">
        <f>'MES 12-17 (GAMA Z+D)'!BZ13</f>
        <v>892.74000000000001</v>
      </c>
      <c r="ED9" s="13">
        <f>'MES 12-17 (GAMA Z+D)'!CL13</f>
        <v>1185.55</v>
      </c>
      <c r="EE9" s="13">
        <f>'MES 12-17 (GAMA Z+D)'!CX13</f>
        <v>2665.0900000000001</v>
      </c>
      <c r="EF9" s="13">
        <f>'MES 12-17 (GAMA Z+D)'!DJ13</f>
        <v>404.63999999999999</v>
      </c>
      <c r="EG9" s="13">
        <f>'MES 12-17 (GAMA Z+D)'!DV13</f>
        <v>2225.46</v>
      </c>
      <c r="EH9" s="13">
        <f>'MES 12-17 (GAMA Z+D)'!EH13</f>
        <v>694.6099999999999</v>
      </c>
      <c r="EI9" s="13">
        <f>SUM(DW9:EH9)</f>
        <v>14839.630000000001</v>
      </c>
      <c r="EJ9" s="200" t="e">
        <f>'MES N (GAMA Z+D)'!F13</f>
        <v>#REF!</v>
      </c>
      <c r="EK9" s="13" t="e">
        <f>'MES N (GAMA Z+D)'!R13</f>
        <v>#REF!</v>
      </c>
      <c r="EL9" s="13" t="e">
        <f>'MES N (GAMA Z+D)'!AD13</f>
        <v>#REF!</v>
      </c>
      <c r="EM9" s="13" t="e">
        <f>'MES N (GAMA Z+D)'!AP13</f>
        <v>#REF!</v>
      </c>
      <c r="EN9" s="13" t="e">
        <f>'MES N (GAMA Z+D)'!BB13</f>
        <v>#REF!</v>
      </c>
      <c r="EO9" s="13" t="e">
        <f>'MES N (GAMA Z+D)'!BN13</f>
        <v>#REF!</v>
      </c>
      <c r="EP9" s="13" t="e">
        <f>'MES N (GAMA Z+D)'!BZ13</f>
        <v>#REF!</v>
      </c>
      <c r="EQ9" s="13" t="e">
        <f>'MES N (GAMA Z+D)'!CL13</f>
        <v>#REF!</v>
      </c>
      <c r="ER9" s="13" t="e">
        <f>'MES N (GAMA Z+D)'!CX13</f>
        <v>#REF!</v>
      </c>
      <c r="ES9" s="13" t="e">
        <f>'MES N (GAMA Z+D)'!DJ13</f>
        <v>#REF!</v>
      </c>
      <c r="ET9" s="13" t="e">
        <f>'MES N (GAMA Z+D)'!DV13</f>
        <v>#REF!</v>
      </c>
      <c r="EU9" s="13" t="e">
        <f>'MES N (GAMA Z+D)'!EH13</f>
        <v>#REF!</v>
      </c>
      <c r="EV9" s="13" t="e">
        <f>'MES N (GAMA Z+D)'!ET13</f>
        <v>#REF!</v>
      </c>
      <c r="EW9" s="200" t="e">
        <f>EJ9-DW9</f>
        <v>#REF!</v>
      </c>
      <c r="EX9" s="13" t="e">
        <f>EK9-DX9</f>
        <v>#REF!</v>
      </c>
      <c r="EY9" s="13" t="e">
        <f>EL9-DY9</f>
        <v>#REF!</v>
      </c>
      <c r="EZ9" s="13" t="e">
        <f>EM9-DZ9</f>
        <v>#REF!</v>
      </c>
      <c r="FA9" s="13" t="e">
        <f>EN9-EA9</f>
        <v>#REF!</v>
      </c>
      <c r="FB9" s="13" t="e">
        <f>EO9-EB9</f>
        <v>#REF!</v>
      </c>
      <c r="FC9" s="13" t="e">
        <f>EP9-EC9</f>
        <v>#REF!</v>
      </c>
      <c r="FD9" s="13" t="e">
        <f>EQ9-ED9</f>
        <v>#REF!</v>
      </c>
      <c r="FE9" s="13" t="e">
        <f>ER9-EE9</f>
        <v>#REF!</v>
      </c>
      <c r="FF9" s="13" t="e">
        <f>ES9-EF9</f>
        <v>#REF!</v>
      </c>
      <c r="FG9" s="13" t="e">
        <f>ET9-EG9</f>
        <v>#REF!</v>
      </c>
      <c r="FH9" s="13" t="e">
        <f>EU9-EH9</f>
        <v>#REF!</v>
      </c>
      <c r="FI9" s="13" t="e">
        <f>EV9-EI9</f>
        <v>#REF!</v>
      </c>
      <c r="FJ9" s="199" t="e">
        <f>FI9/EI9*100</f>
        <v>#REF!</v>
      </c>
    </row>
    <row ht="13.5" customHeight="1" r="10">
      <c r="A10" s="0"/>
      <c r="B10" s="87">
        <v>30</v>
      </c>
      <c r="C10" s="87" t="s">
        <v>24</v>
      </c>
      <c r="D10" s="13">
        <f>SUM('MES 12-17 (GAMA Z+D)'!K14:Q14)</f>
        <v>667.26999999999998</v>
      </c>
      <c r="E10" s="13">
        <f>SUM('MES 12-17 (GAMA Z+D)'!W14:AC14)</f>
        <v>780.65999999999997</v>
      </c>
      <c r="F10" s="13">
        <f>SUM('MES 12-17 (GAMA Z+D)'!AI14:AO14)</f>
        <v>473.35999999999996</v>
      </c>
      <c r="G10" s="13">
        <f>SUM('MES 12-17 (GAMA Z+D)'!AU14:BA14)</f>
        <v>0</v>
      </c>
      <c r="H10" s="13">
        <f>SUM('MES 12-17 (GAMA Z+D)'!BG14:BM14)</f>
        <v>224.50000000000003</v>
      </c>
      <c r="I10" s="13">
        <f>SUM('MES 12-17 (GAMA Z+D)'!BS14:BY14)</f>
        <v>623.49000000000001</v>
      </c>
      <c r="J10" s="13">
        <f>SUM('MES 12-17 (GAMA Z+D)'!CE14:CK14)</f>
        <v>2353.3099999999999</v>
      </c>
      <c r="K10" s="13">
        <f>SUM('MES 12-17 (GAMA Z+D)'!CQ14:CW14)</f>
        <v>701.2399999999999</v>
      </c>
      <c r="L10" s="13">
        <f>SUM('MES 12-17 (GAMA Z+D)'!DC14:DI14)</f>
        <v>510.80000000000007</v>
      </c>
      <c r="M10" s="13">
        <f>SUM('MES 12-17 (GAMA Z+D)'!DO14:DU14)</f>
        <v>236.81999999999999</v>
      </c>
      <c r="N10" s="13">
        <f>SUM('MES 12-17 (GAMA Z+D)'!EA14:EG14)</f>
        <v>1811.3099999999999</v>
      </c>
      <c r="O10" s="13">
        <f>SUM('MES 12-17 (GAMA Z+D)'!EM14:ES14)</f>
        <v>2443.2799999999997</v>
      </c>
      <c r="P10" s="13">
        <f>SUM('MES 12-17 (GAMA Z+D)'!EY14:FE14)</f>
        <v>10826.039999999999</v>
      </c>
      <c r="Q10" s="13" t="e">
        <f>SUM('MES N (GAMA Z+D)'!K14:Q14)</f>
        <v>#REF!</v>
      </c>
      <c r="R10" s="13" t="e">
        <f>SUM('MES N (GAMA Z+D)'!W14:AC14)</f>
        <v>#REF!</v>
      </c>
      <c r="S10" s="13" t="e">
        <f>SUM('MES N (GAMA Z+D)'!AI14:AO14)</f>
        <v>#REF!</v>
      </c>
      <c r="T10" s="13" t="e">
        <f>SUM('MES N (GAMA Z+D)'!AU14:BA14)</f>
        <v>#REF!</v>
      </c>
      <c r="U10" s="13" t="e">
        <f>SUM('MES N (GAMA Z+D)'!BG14:BM14)</f>
        <v>#REF!</v>
      </c>
      <c r="V10" s="13" t="e">
        <f>SUM('MES N (GAMA Z+D)'!BS14:BY14)</f>
        <v>#REF!</v>
      </c>
      <c r="W10" s="13" t="e">
        <f>SUM('MES N (GAMA Z+D)'!CE14:CK14)</f>
        <v>#REF!</v>
      </c>
      <c r="X10" s="13" t="e">
        <f>SUM('MES N (GAMA Z+D)'!CQ14:CW14)</f>
        <v>#REF!</v>
      </c>
      <c r="Y10" s="13" t="e">
        <f>SUM('MES N (GAMA Z+D)'!DC14:DI14)</f>
        <v>#REF!</v>
      </c>
      <c r="Z10" s="13" t="e">
        <f>SUM('MES N (GAMA Z+D)'!DO14:DU14)</f>
        <v>#REF!</v>
      </c>
      <c r="AA10" s="13" t="e">
        <f>SUM('MES N (GAMA Z+D)'!EA14:EG14)</f>
        <v>#REF!</v>
      </c>
      <c r="AB10" s="13" t="e">
        <f>SUM('MES N (GAMA Z+D)'!EM14:ES14)</f>
        <v>#REF!</v>
      </c>
      <c r="AC10" s="13" t="e">
        <f>SUM('MES N (GAMA Z+D)'!EY14:FE14)</f>
        <v>#REF!</v>
      </c>
      <c r="AD10" s="13" t="e">
        <f>Q10-D10</f>
        <v>#REF!</v>
      </c>
      <c r="AE10" s="13" t="e">
        <f>R10-E10</f>
        <v>#REF!</v>
      </c>
      <c r="AF10" s="13" t="e">
        <f>S10-F10</f>
        <v>#REF!</v>
      </c>
      <c r="AG10" s="13" t="e">
        <f>T10-G10</f>
        <v>#REF!</v>
      </c>
      <c r="AH10" s="13" t="e">
        <f>U10-H10</f>
        <v>#REF!</v>
      </c>
      <c r="AI10" s="13" t="e">
        <f>V10-I10</f>
        <v>#REF!</v>
      </c>
      <c r="AJ10" s="13" t="e">
        <f>W10-J10</f>
        <v>#REF!</v>
      </c>
      <c r="AK10" s="13" t="e">
        <f>X10-K10</f>
        <v>#REF!</v>
      </c>
      <c r="AL10" s="13" t="e">
        <f>Y10-L10</f>
        <v>#REF!</v>
      </c>
      <c r="AM10" s="13" t="e">
        <f>Z10-M10</f>
        <v>#REF!</v>
      </c>
      <c r="AN10" s="13" t="e">
        <f>AA10-N10</f>
        <v>#REF!</v>
      </c>
      <c r="AO10" s="13" t="e">
        <f>AB10-O10</f>
        <v>#REF!</v>
      </c>
      <c r="AP10" s="13" t="e">
        <f>AC10-P10</f>
        <v>#REF!</v>
      </c>
      <c r="AQ10" s="199" t="e">
        <f>AP10/P10*100</f>
        <v>#REF!</v>
      </c>
      <c r="AS10" s="200">
        <f>SUM('MES 12-17 (GAMA Z+D)'!M14:Q14)</f>
        <v>646.96999999999991</v>
      </c>
      <c r="AT10" s="13">
        <f>SUM('MES 12-17 (GAMA Z+D)'!Y14:AC14)</f>
        <v>756.05999999999995</v>
      </c>
      <c r="AU10" s="13">
        <f>SUM('MES 12-17 (GAMA Z+D)'!AK14:AO14)</f>
        <v>330.11000000000001</v>
      </c>
      <c r="AV10" s="13">
        <f>SUM('MES 12-17 (GAMA Z+D)'!AW14:BA14)</f>
        <v>0</v>
      </c>
      <c r="AW10" s="13">
        <f>SUM('MES 12-17 (GAMA Z+D)'!BI14:BM14)</f>
        <v>124.19999999999999</v>
      </c>
      <c r="AX10" s="13">
        <f>SUM('MES 12-17 (GAMA Z+D)'!BU14:BY14)</f>
        <v>449.26000000000005</v>
      </c>
      <c r="AY10" s="13">
        <f>SUM('MES 12-17 (GAMA Z+D)'!CG14:CK14)</f>
        <v>739.75999999999999</v>
      </c>
      <c r="AZ10" s="13">
        <f>SUM('MES 12-17 (GAMA Z+D)'!CS14:CW14)</f>
        <v>624.62</v>
      </c>
      <c r="BA10" s="13">
        <f>SUM('MES 12-17 (GAMA Z+D)'!DE14:DI14)</f>
        <v>496.84000000000003</v>
      </c>
      <c r="BB10" s="13">
        <f>SUM('MES 12-17 (GAMA Z+D)'!DQ14:DU14)</f>
        <v>232.34999999999999</v>
      </c>
      <c r="BC10" s="13">
        <f>SUM('MES 12-17 (GAMA Z+D)'!EC14:EG14)</f>
        <v>1804.6199999999999</v>
      </c>
      <c r="BD10" s="13">
        <f>SUM('MES 12-17 (GAMA Z+D)'!EO14:ES14)</f>
        <v>2381.0699999999997</v>
      </c>
      <c r="BE10" s="13">
        <f>SUM(AS10:BD10)</f>
        <v>8585.8600000000006</v>
      </c>
      <c r="BF10" s="200" t="e">
        <f>SUM('MES N (GAMA Z+D)'!M14:Q14)</f>
        <v>#REF!</v>
      </c>
      <c r="BG10" s="13" t="e">
        <f>SUM('MES N (GAMA Z+D)'!Y14:AC14)</f>
        <v>#REF!</v>
      </c>
      <c r="BH10" s="13" t="e">
        <f>SUM('MES N (GAMA Z+D)'!AK14:AO14)</f>
        <v>#REF!</v>
      </c>
      <c r="BI10" s="13" t="e">
        <f>SUM('MES N (GAMA Z+D)'!AW14:BA14)</f>
        <v>#REF!</v>
      </c>
      <c r="BJ10" s="13" t="e">
        <f>SUM('MES N (GAMA Z+D)'!BI14:BM14)</f>
        <v>#REF!</v>
      </c>
      <c r="BK10" s="13" t="e">
        <f>SUM('MES N (GAMA Z+D)'!BU14:BY14)</f>
        <v>#REF!</v>
      </c>
      <c r="BL10" s="13" t="e">
        <f>SUM('MES N (GAMA Z+D)'!CG14:CK14)</f>
        <v>#REF!</v>
      </c>
      <c r="BM10" s="13" t="e">
        <f>SUM('MES N (GAMA Z+D)'!CS14:CW14)</f>
        <v>#REF!</v>
      </c>
      <c r="BN10" s="13" t="e">
        <f>SUM('MES N (GAMA Z+D)'!DE14:DI14)</f>
        <v>#REF!</v>
      </c>
      <c r="BO10" s="13" t="e">
        <f>SUM('MES N (GAMA Z+D)'!DQ14:DU14)</f>
        <v>#REF!</v>
      </c>
      <c r="BP10" s="13" t="e">
        <f>SUM('MES N (GAMA Z+D)'!EC14:EG14)</f>
        <v>#REF!</v>
      </c>
      <c r="BQ10" s="13" t="e">
        <f>SUM('MES N (GAMA Z+D)'!EO14:ES14)</f>
        <v>#REF!</v>
      </c>
      <c r="BR10" s="13" t="e">
        <f>SUM('MES N (GAMA Z+D)'!FA14:FE14)</f>
        <v>#REF!</v>
      </c>
      <c r="BS10" s="200" t="e">
        <f>BF10-AS10</f>
        <v>#REF!</v>
      </c>
      <c r="BT10" s="200" t="e">
        <f>BG10-AT10</f>
        <v>#REF!</v>
      </c>
      <c r="BU10" s="200" t="e">
        <f>BH10-AU10</f>
        <v>#REF!</v>
      </c>
      <c r="BV10" s="200" t="e">
        <f>BI10-AV10</f>
        <v>#REF!</v>
      </c>
      <c r="BW10" s="200" t="e">
        <f>BJ10-AW10</f>
        <v>#REF!</v>
      </c>
      <c r="BX10" s="200" t="e">
        <f>BK10-AX10</f>
        <v>#REF!</v>
      </c>
      <c r="BY10" s="200" t="e">
        <f>BL10-AY10</f>
        <v>#REF!</v>
      </c>
      <c r="BZ10" s="200" t="e">
        <f>BM10-AZ10</f>
        <v>#REF!</v>
      </c>
      <c r="CA10" s="200" t="e">
        <f>BN10-BA10</f>
        <v>#REF!</v>
      </c>
      <c r="CB10" s="200" t="e">
        <f>BO10-BB10</f>
        <v>#REF!</v>
      </c>
      <c r="CC10" s="200" t="e">
        <f>BP10-BC10</f>
        <v>#REF!</v>
      </c>
      <c r="CD10" s="200" t="e">
        <f>BQ10-BD10</f>
        <v>#REF!</v>
      </c>
      <c r="CE10" s="200" t="e">
        <f>BR10-BE10</f>
        <v>#REF!</v>
      </c>
      <c r="CF10" s="199" t="e">
        <f>CE10/BE10*100</f>
        <v>#REF!</v>
      </c>
      <c r="CH10" s="13">
        <f>'MES 12-17 (GAMA Z+D)'!Q14</f>
        <v>102.12</v>
      </c>
      <c r="CI10" s="13">
        <f>'MES 12-17 (GAMA Z+D)'!AC14</f>
        <v>255.83000000000001</v>
      </c>
      <c r="CJ10" s="13">
        <f>'MES 12-17 (GAMA Z+D)'!AO14</f>
        <v>61.810000000000002</v>
      </c>
      <c r="CK10" s="13">
        <f>'MES 12-17 (GAMA Z+D)'!BA14</f>
        <v>0</v>
      </c>
      <c r="CL10" s="13">
        <f>'MES 12-17 (GAMA Z+D)'!BM14</f>
        <v>1.8</v>
      </c>
      <c r="CM10" s="13">
        <f>'MES 12-17 (GAMA Z+D)'!BY14</f>
        <v>55.5</v>
      </c>
      <c r="CN10" s="13">
        <f>'MES 12-17 (GAMA Z+D)'!CK14</f>
        <v>200.90000000000001</v>
      </c>
      <c r="CO10" s="13">
        <f>'MES 12-17 (GAMA Z+D)'!CW14</f>
        <v>149.91</v>
      </c>
      <c r="CP10" s="13">
        <f>'MES 12-17 (GAMA Z+D)'!DI14</f>
        <v>130.83000000000001</v>
      </c>
      <c r="CQ10" s="13">
        <f>'MES 12-17 (GAMA Z+D)'!DU14</f>
        <v>44.770000000000003</v>
      </c>
      <c r="CR10" s="13">
        <f>'MES 12-17 (GAMA Z+D)'!EG14</f>
        <v>447.75</v>
      </c>
      <c r="CS10" s="13">
        <f>'MES 12-17 (GAMA Z+D)'!ES14</f>
        <v>868.25</v>
      </c>
      <c r="CT10" s="13">
        <f>SUM(CH10:CS10)</f>
        <v>2319.4700000000003</v>
      </c>
      <c r="CU10" s="13" t="e">
        <f>'MES N (GAMA Z+D)'!Q14</f>
        <v>#REF!</v>
      </c>
      <c r="CV10" s="13" t="e">
        <f>'MES N (GAMA Z+D)'!AC14</f>
        <v>#REF!</v>
      </c>
      <c r="CW10" s="13" t="e">
        <f>'MES N (GAMA Z+D)'!AO14</f>
        <v>#REF!</v>
      </c>
      <c r="CX10" s="13" t="e">
        <f>'MES N (GAMA Z+D)'!BA14</f>
        <v>#REF!</v>
      </c>
      <c r="CY10" s="13" t="e">
        <f>'MES N (GAMA Z+D)'!BM14</f>
        <v>#REF!</v>
      </c>
      <c r="CZ10" s="13" t="e">
        <f>'MES N (GAMA Z+D)'!BY14</f>
        <v>#REF!</v>
      </c>
      <c r="DA10" s="13" t="e">
        <f>'MES N (GAMA Z+D)'!CK14</f>
        <v>#REF!</v>
      </c>
      <c r="DB10" s="13" t="e">
        <f>'MES N (GAMA Z+D)'!CW14</f>
        <v>#REF!</v>
      </c>
      <c r="DC10" s="13" t="e">
        <f>'MES N (GAMA Z+D)'!DI14</f>
        <v>#REF!</v>
      </c>
      <c r="DD10" s="13" t="e">
        <f>'MES N (GAMA Z+D)'!DU14</f>
        <v>#REF!</v>
      </c>
      <c r="DE10" s="13" t="e">
        <f>'MES N (GAMA Z+D)'!EG14</f>
        <v>#REF!</v>
      </c>
      <c r="DF10" s="13" t="e">
        <f>'MES N (GAMA Z+D)'!ES14</f>
        <v>#REF!</v>
      </c>
      <c r="DG10" s="13" t="e">
        <f>'MES N (GAMA Z+D)'!FE14</f>
        <v>#REF!</v>
      </c>
      <c r="DH10" s="13" t="e">
        <f>CU10-CH10</f>
        <v>#REF!</v>
      </c>
      <c r="DI10" s="13" t="e">
        <f>CV10-CI10</f>
        <v>#REF!</v>
      </c>
      <c r="DJ10" s="13" t="e">
        <f>CW10-CJ10</f>
        <v>#REF!</v>
      </c>
      <c r="DK10" s="13" t="e">
        <f>CX10-CK10</f>
        <v>#REF!</v>
      </c>
      <c r="DL10" s="13" t="e">
        <f>CY10-CL10</f>
        <v>#REF!</v>
      </c>
      <c r="DM10" s="13" t="e">
        <f>CZ10-CM10</f>
        <v>#REF!</v>
      </c>
      <c r="DN10" s="13" t="e">
        <f>DA10-CN10</f>
        <v>#REF!</v>
      </c>
      <c r="DO10" s="13" t="e">
        <f>DB10-CO10</f>
        <v>#REF!</v>
      </c>
      <c r="DP10" s="13" t="e">
        <f>DC10-CP10</f>
        <v>#REF!</v>
      </c>
      <c r="DQ10" s="13" t="e">
        <f>DD10-CQ10</f>
        <v>#REF!</v>
      </c>
      <c r="DR10" s="13" t="e">
        <f>DE10-CR10</f>
        <v>#REF!</v>
      </c>
      <c r="DS10" s="13" t="e">
        <f>DF10-CS10</f>
        <v>#REF!</v>
      </c>
      <c r="DT10" s="13" t="e">
        <f>DG10-CT10</f>
        <v>#REF!</v>
      </c>
      <c r="DU10" s="199" t="e">
        <f>DT10/CT10*100</f>
        <v>#REF!</v>
      </c>
      <c r="DW10" s="200">
        <f>'MES 12-17 (GAMA Z+D)'!F14</f>
        <v>667.27999999999997</v>
      </c>
      <c r="DX10" s="13">
        <f>'MES 12-17 (GAMA Z+D)'!R14</f>
        <v>780.65999999999997</v>
      </c>
      <c r="DY10" s="13">
        <f>'MES 12-17 (GAMA Z+D)'!AD14</f>
        <v>557.96000000000004</v>
      </c>
      <c r="DZ10" s="13">
        <f>'MES 12-17 (GAMA Z+D)'!AP14</f>
        <v>0</v>
      </c>
      <c r="EA10" s="13">
        <f>'MES 12-17 (GAMA Z+D)'!BB14</f>
        <v>228.5</v>
      </c>
      <c r="EB10" s="13">
        <f>'MES 12-17 (GAMA Z+D)'!BN14</f>
        <v>632.69999999999993</v>
      </c>
      <c r="EC10" s="13">
        <f>'MES 12-17 (GAMA Z+D)'!BZ14</f>
        <v>2353.3099999999999</v>
      </c>
      <c r="ED10" s="13">
        <f>'MES 12-17 (GAMA Z+D)'!CL14</f>
        <v>701.24000000000001</v>
      </c>
      <c r="EE10" s="13">
        <f>'MES 12-17 (GAMA Z+D)'!CX14</f>
        <v>517.85000000000002</v>
      </c>
      <c r="EF10" s="13">
        <f>'MES 12-17 (GAMA Z+D)'!DJ14</f>
        <v>236.81999999999999</v>
      </c>
      <c r="EG10" s="13">
        <f>'MES 12-17 (GAMA Z+D)'!DV14</f>
        <v>1811.3299999999999</v>
      </c>
      <c r="EH10" s="13">
        <f>'MES 12-17 (GAMA Z+D)'!EH14</f>
        <v>2443.2800000000002</v>
      </c>
      <c r="EI10" s="13">
        <f>SUM(DW10:EH10)</f>
        <v>10930.93</v>
      </c>
      <c r="EJ10" s="200" t="e">
        <f>'MES N (GAMA Z+D)'!F14</f>
        <v>#REF!</v>
      </c>
      <c r="EK10" s="13" t="e">
        <f>'MES N (GAMA Z+D)'!R14</f>
        <v>#REF!</v>
      </c>
      <c r="EL10" s="13" t="e">
        <f>'MES N (GAMA Z+D)'!AD14</f>
        <v>#REF!</v>
      </c>
      <c r="EM10" s="13" t="e">
        <f>'MES N (GAMA Z+D)'!AP14</f>
        <v>#REF!</v>
      </c>
      <c r="EN10" s="13" t="e">
        <f>'MES N (GAMA Z+D)'!BB14</f>
        <v>#REF!</v>
      </c>
      <c r="EO10" s="13" t="e">
        <f>'MES N (GAMA Z+D)'!BN14</f>
        <v>#REF!</v>
      </c>
      <c r="EP10" s="13" t="e">
        <f>'MES N (GAMA Z+D)'!BZ14</f>
        <v>#REF!</v>
      </c>
      <c r="EQ10" s="13" t="e">
        <f>'MES N (GAMA Z+D)'!CL14</f>
        <v>#REF!</v>
      </c>
      <c r="ER10" s="13" t="e">
        <f>'MES N (GAMA Z+D)'!CX14</f>
        <v>#REF!</v>
      </c>
      <c r="ES10" s="13" t="e">
        <f>'MES N (GAMA Z+D)'!DJ14</f>
        <v>#REF!</v>
      </c>
      <c r="ET10" s="13" t="e">
        <f>'MES N (GAMA Z+D)'!DV14</f>
        <v>#REF!</v>
      </c>
      <c r="EU10" s="13" t="e">
        <f>'MES N (GAMA Z+D)'!EH14</f>
        <v>#REF!</v>
      </c>
      <c r="EV10" s="13" t="e">
        <f>'MES N (GAMA Z+D)'!ET14</f>
        <v>#REF!</v>
      </c>
      <c r="EW10" s="200" t="e">
        <f>EJ10-DW10</f>
        <v>#REF!</v>
      </c>
      <c r="EX10" s="13" t="e">
        <f>EK10-DX10</f>
        <v>#REF!</v>
      </c>
      <c r="EY10" s="13" t="e">
        <f>EL10-DY10</f>
        <v>#REF!</v>
      </c>
      <c r="EZ10" s="13" t="e">
        <f>EM10-DZ10</f>
        <v>#REF!</v>
      </c>
      <c r="FA10" s="13" t="e">
        <f>EN10-EA10</f>
        <v>#REF!</v>
      </c>
      <c r="FB10" s="13" t="e">
        <f>EO10-EB10</f>
        <v>#REF!</v>
      </c>
      <c r="FC10" s="13" t="e">
        <f>EP10-EC10</f>
        <v>#REF!</v>
      </c>
      <c r="FD10" s="13" t="e">
        <f>EQ10-ED10</f>
        <v>#REF!</v>
      </c>
      <c r="FE10" s="13" t="e">
        <f>ER10-EE10</f>
        <v>#REF!</v>
      </c>
      <c r="FF10" s="13" t="e">
        <f>ES10-EF10</f>
        <v>#REF!</v>
      </c>
      <c r="FG10" s="13" t="e">
        <f>ET10-EG10</f>
        <v>#REF!</v>
      </c>
      <c r="FH10" s="13" t="e">
        <f>EU10-EH10</f>
        <v>#REF!</v>
      </c>
      <c r="FI10" s="13" t="e">
        <f>EV10-EI10</f>
        <v>#REF!</v>
      </c>
      <c r="FJ10" s="199" t="e">
        <f>FI10/EI10*100</f>
        <v>#REF!</v>
      </c>
    </row>
    <row ht="13.5" customHeight="1" r="11">
      <c r="A11" s="0"/>
      <c r="B11" s="87">
        <v>31</v>
      </c>
      <c r="C11" s="87" t="s">
        <v>25</v>
      </c>
      <c r="D11" s="13">
        <f>SUM('MES 12-17 (GAMA Z+D)'!K15:Q15)</f>
        <v>0</v>
      </c>
      <c r="E11" s="13">
        <f>SUM('MES 12-17 (GAMA Z+D)'!W15:AC15)</f>
        <v>0</v>
      </c>
      <c r="F11" s="13">
        <f>SUM('MES 12-17 (GAMA Z+D)'!AI15:AO15)</f>
        <v>0</v>
      </c>
      <c r="G11" s="13">
        <f>SUM('MES 12-17 (GAMA Z+D)'!AU15:BA15)</f>
        <v>0</v>
      </c>
      <c r="H11" s="13">
        <f>SUM('MES 12-17 (GAMA Z+D)'!BG15:BM15)</f>
        <v>0</v>
      </c>
      <c r="I11" s="13">
        <f>SUM('MES 12-17 (GAMA Z+D)'!BS15:BY15)</f>
        <v>41.119999999999997</v>
      </c>
      <c r="J11" s="13">
        <f>SUM('MES 12-17 (GAMA Z+D)'!CE15:CK15)</f>
        <v>98</v>
      </c>
      <c r="K11" s="13">
        <f>SUM('MES 12-17 (GAMA Z+D)'!CQ15:CW15)</f>
        <v>0</v>
      </c>
      <c r="L11" s="13">
        <f>SUM('MES 12-17 (GAMA Z+D)'!DC15:DI15)</f>
        <v>40.149999999999999</v>
      </c>
      <c r="M11" s="13">
        <f>SUM('MES 12-17 (GAMA Z+D)'!DO15:DU15)</f>
        <v>0</v>
      </c>
      <c r="N11" s="13">
        <f>SUM('MES 12-17 (GAMA Z+D)'!EA15:EG15)</f>
        <v>6.7199999999999998</v>
      </c>
      <c r="O11" s="13">
        <f>SUM('MES 12-17 (GAMA Z+D)'!EM15:ES15)</f>
        <v>0</v>
      </c>
      <c r="P11" s="13">
        <f>SUM('MES 12-17 (GAMA Z+D)'!EY15:FE15)</f>
        <v>185.99000000000001</v>
      </c>
      <c r="Q11" s="13" t="e">
        <f>SUM('MES N (GAMA Z+D)'!K15:Q15)</f>
        <v>#REF!</v>
      </c>
      <c r="R11" s="13" t="e">
        <f>SUM('MES N (GAMA Z+D)'!W15:AC15)</f>
        <v>#REF!</v>
      </c>
      <c r="S11" s="13" t="e">
        <f>SUM('MES N (GAMA Z+D)'!AI15:AO15)</f>
        <v>#REF!</v>
      </c>
      <c r="T11" s="13" t="e">
        <f>SUM('MES N (GAMA Z+D)'!AU15:BA15)</f>
        <v>#REF!</v>
      </c>
      <c r="U11" s="13" t="e">
        <f>SUM('MES N (GAMA Z+D)'!BG15:BM15)</f>
        <v>#REF!</v>
      </c>
      <c r="V11" s="13" t="e">
        <f>SUM('MES N (GAMA Z+D)'!BS15:BY15)</f>
        <v>#REF!</v>
      </c>
      <c r="W11" s="13" t="e">
        <f>SUM('MES N (GAMA Z+D)'!CE15:CK15)</f>
        <v>#REF!</v>
      </c>
      <c r="X11" s="13" t="e">
        <f>SUM('MES N (GAMA Z+D)'!CQ15:CW15)</f>
        <v>#REF!</v>
      </c>
      <c r="Y11" s="13" t="e">
        <f>SUM('MES N (GAMA Z+D)'!DC15:DI15)</f>
        <v>#REF!</v>
      </c>
      <c r="Z11" s="13" t="e">
        <f>SUM('MES N (GAMA Z+D)'!DO15:DU15)</f>
        <v>#REF!</v>
      </c>
      <c r="AA11" s="13" t="e">
        <f>SUM('MES N (GAMA Z+D)'!EA15:EG15)</f>
        <v>#REF!</v>
      </c>
      <c r="AB11" s="13" t="e">
        <f>SUM('MES N (GAMA Z+D)'!EM15:ES15)</f>
        <v>#REF!</v>
      </c>
      <c r="AC11" s="13" t="e">
        <f>SUM('MES N (GAMA Z+D)'!EY15:FE15)</f>
        <v>#REF!</v>
      </c>
      <c r="AD11" s="13" t="e">
        <f>Q11-D11</f>
        <v>#REF!</v>
      </c>
      <c r="AE11" s="13" t="e">
        <f>R11-E11</f>
        <v>#REF!</v>
      </c>
      <c r="AF11" s="13" t="e">
        <f>S11-F11</f>
        <v>#REF!</v>
      </c>
      <c r="AG11" s="13" t="e">
        <f>T11-G11</f>
        <v>#REF!</v>
      </c>
      <c r="AH11" s="13" t="e">
        <f>U11-H11</f>
        <v>#REF!</v>
      </c>
      <c r="AI11" s="13" t="e">
        <f>V11-I11</f>
        <v>#REF!</v>
      </c>
      <c r="AJ11" s="13" t="e">
        <f>W11-J11</f>
        <v>#REF!</v>
      </c>
      <c r="AK11" s="13" t="e">
        <f>X11-K11</f>
        <v>#REF!</v>
      </c>
      <c r="AL11" s="13" t="e">
        <f>Y11-L11</f>
        <v>#REF!</v>
      </c>
      <c r="AM11" s="13" t="e">
        <f>Z11-M11</f>
        <v>#REF!</v>
      </c>
      <c r="AN11" s="13" t="e">
        <f>AA11-N11</f>
        <v>#REF!</v>
      </c>
      <c r="AO11" s="13" t="e">
        <f>AB11-O11</f>
        <v>#REF!</v>
      </c>
      <c r="AP11" s="13" t="e">
        <f>AC11-P11</f>
        <v>#REF!</v>
      </c>
      <c r="AQ11" s="199" t="e">
        <f>AP11/P11*100</f>
        <v>#REF!</v>
      </c>
      <c r="AS11" s="200">
        <f>SUM('MES 12-17 (GAMA Z+D)'!M15:Q15)</f>
        <v>0</v>
      </c>
      <c r="AT11" s="13">
        <f>SUM('MES 12-17 (GAMA Z+D)'!Y15:AC15)</f>
        <v>0</v>
      </c>
      <c r="AU11" s="13">
        <f>SUM('MES 12-17 (GAMA Z+D)'!AK15:AO15)</f>
        <v>0</v>
      </c>
      <c r="AV11" s="13">
        <f>SUM('MES 12-17 (GAMA Z+D)'!AW15:BA15)</f>
        <v>0</v>
      </c>
      <c r="AW11" s="13">
        <f>SUM('MES 12-17 (GAMA Z+D)'!BI15:BM15)</f>
        <v>0</v>
      </c>
      <c r="AX11" s="13">
        <f>SUM('MES 12-17 (GAMA Z+D)'!BU15:BY15)</f>
        <v>24.66</v>
      </c>
      <c r="AY11" s="13">
        <f>SUM('MES 12-17 (GAMA Z+D)'!CG15:CK15)</f>
        <v>0</v>
      </c>
      <c r="AZ11" s="13">
        <f>SUM('MES 12-17 (GAMA Z+D)'!CS15:CW15)</f>
        <v>0</v>
      </c>
      <c r="BA11" s="13">
        <f>SUM('MES 12-17 (GAMA Z+D)'!DE15:DI15)</f>
        <v>40.149999999999999</v>
      </c>
      <c r="BB11" s="13">
        <f>SUM('MES 12-17 (GAMA Z+D)'!DQ15:DU15)</f>
        <v>0</v>
      </c>
      <c r="BC11" s="13">
        <f>SUM('MES 12-17 (GAMA Z+D)'!EC15:EG15)</f>
        <v>6.7199999999999998</v>
      </c>
      <c r="BD11" s="13">
        <f>SUM('MES 12-17 (GAMA Z+D)'!EO15:ES15)</f>
        <v>0</v>
      </c>
      <c r="BE11" s="13">
        <f>SUM(AS11:BD11)</f>
        <v>71.530000000000001</v>
      </c>
      <c r="BF11" s="200" t="e">
        <f>SUM('MES N (GAMA Z+D)'!M15:Q15)</f>
        <v>#REF!</v>
      </c>
      <c r="BG11" s="13" t="e">
        <f>SUM('MES N (GAMA Z+D)'!Y15:AC15)</f>
        <v>#REF!</v>
      </c>
      <c r="BH11" s="13" t="e">
        <f>SUM('MES N (GAMA Z+D)'!AK15:AO15)</f>
        <v>#REF!</v>
      </c>
      <c r="BI11" s="13" t="e">
        <f>SUM('MES N (GAMA Z+D)'!AW15:BA15)</f>
        <v>#REF!</v>
      </c>
      <c r="BJ11" s="13" t="e">
        <f>SUM('MES N (GAMA Z+D)'!BI15:BM15)</f>
        <v>#REF!</v>
      </c>
      <c r="BK11" s="13" t="e">
        <f>SUM('MES N (GAMA Z+D)'!BU15:BY15)</f>
        <v>#REF!</v>
      </c>
      <c r="BL11" s="13" t="e">
        <f>SUM('MES N (GAMA Z+D)'!CG15:CK15)</f>
        <v>#REF!</v>
      </c>
      <c r="BM11" s="13" t="e">
        <f>SUM('MES N (GAMA Z+D)'!CS15:CW15)</f>
        <v>#REF!</v>
      </c>
      <c r="BN11" s="13" t="e">
        <f>SUM('MES N (GAMA Z+D)'!DE15:DI15)</f>
        <v>#REF!</v>
      </c>
      <c r="BO11" s="13" t="e">
        <f>SUM('MES N (GAMA Z+D)'!DQ15:DU15)</f>
        <v>#REF!</v>
      </c>
      <c r="BP11" s="13" t="e">
        <f>SUM('MES N (GAMA Z+D)'!EC15:EG15)</f>
        <v>#REF!</v>
      </c>
      <c r="BQ11" s="13" t="e">
        <f>SUM('MES N (GAMA Z+D)'!EO15:ES15)</f>
        <v>#REF!</v>
      </c>
      <c r="BR11" s="13" t="e">
        <f>SUM('MES N (GAMA Z+D)'!FA15:FE15)</f>
        <v>#REF!</v>
      </c>
      <c r="BS11" s="200" t="e">
        <f>BF11-AS11</f>
        <v>#REF!</v>
      </c>
      <c r="BT11" s="200" t="e">
        <f>BG11-AT11</f>
        <v>#REF!</v>
      </c>
      <c r="BU11" s="200" t="e">
        <f>BH11-AU11</f>
        <v>#REF!</v>
      </c>
      <c r="BV11" s="200" t="e">
        <f>BI11-AV11</f>
        <v>#REF!</v>
      </c>
      <c r="BW11" s="200" t="e">
        <f>BJ11-AW11</f>
        <v>#REF!</v>
      </c>
      <c r="BX11" s="200" t="e">
        <f>BK11-AX11</f>
        <v>#REF!</v>
      </c>
      <c r="BY11" s="200" t="e">
        <f>BL11-AY11</f>
        <v>#REF!</v>
      </c>
      <c r="BZ11" s="200" t="e">
        <f>BM11-AZ11</f>
        <v>#REF!</v>
      </c>
      <c r="CA11" s="200" t="e">
        <f>BN11-BA11</f>
        <v>#REF!</v>
      </c>
      <c r="CB11" s="200" t="e">
        <f>BO11-BB11</f>
        <v>#REF!</v>
      </c>
      <c r="CC11" s="200" t="e">
        <f>BP11-BC11</f>
        <v>#REF!</v>
      </c>
      <c r="CD11" s="200" t="e">
        <f>BQ11-BD11</f>
        <v>#REF!</v>
      </c>
      <c r="CE11" s="200" t="e">
        <f>BR11-BE11</f>
        <v>#REF!</v>
      </c>
      <c r="CF11" s="199" t="e">
        <f>CE11/BE11*100</f>
        <v>#REF!</v>
      </c>
      <c r="CH11" s="13">
        <f>'MES 12-17 (GAMA Z+D)'!Q15</f>
        <v>0</v>
      </c>
      <c r="CI11" s="13">
        <f>'MES 12-17 (GAMA Z+D)'!AC15</f>
        <v>0</v>
      </c>
      <c r="CJ11" s="13">
        <f>'MES 12-17 (GAMA Z+D)'!AO15</f>
        <v>0</v>
      </c>
      <c r="CK11" s="13">
        <f>'MES 12-17 (GAMA Z+D)'!BA15</f>
        <v>0</v>
      </c>
      <c r="CL11" s="13">
        <f>'MES 12-17 (GAMA Z+D)'!BM15</f>
        <v>0</v>
      </c>
      <c r="CM11" s="13">
        <f>'MES 12-17 (GAMA Z+D)'!BY15</f>
        <v>8.1799999999999997</v>
      </c>
      <c r="CN11" s="13">
        <f>'MES 12-17 (GAMA Z+D)'!CK15</f>
        <v>0</v>
      </c>
      <c r="CO11" s="13">
        <f>'MES 12-17 (GAMA Z+D)'!CW15</f>
        <v>0</v>
      </c>
      <c r="CP11" s="13">
        <f>'MES 12-17 (GAMA Z+D)'!DI15</f>
        <v>40.149999999999999</v>
      </c>
      <c r="CQ11" s="13">
        <f>'MES 12-17 (GAMA Z+D)'!DU15</f>
        <v>0</v>
      </c>
      <c r="CR11" s="13">
        <f>'MES 12-17 (GAMA Z+D)'!EG15</f>
        <v>6.7199999999999998</v>
      </c>
      <c r="CS11" s="13">
        <f>'MES 12-17 (GAMA Z+D)'!ES15</f>
        <v>0</v>
      </c>
      <c r="CT11" s="13">
        <f>SUM(CH11:CS11)</f>
        <v>55.049999999999997</v>
      </c>
      <c r="CU11" s="13" t="e">
        <f>'MES N (GAMA Z+D)'!Q15</f>
        <v>#REF!</v>
      </c>
      <c r="CV11" s="13" t="e">
        <f>'MES N (GAMA Z+D)'!AC15</f>
        <v>#REF!</v>
      </c>
      <c r="CW11" s="13" t="e">
        <f>'MES N (GAMA Z+D)'!AO15</f>
        <v>#REF!</v>
      </c>
      <c r="CX11" s="13" t="e">
        <f>'MES N (GAMA Z+D)'!BA15</f>
        <v>#REF!</v>
      </c>
      <c r="CY11" s="13" t="e">
        <f>'MES N (GAMA Z+D)'!BM15</f>
        <v>#REF!</v>
      </c>
      <c r="CZ11" s="13" t="e">
        <f>'MES N (GAMA Z+D)'!BY15</f>
        <v>#REF!</v>
      </c>
      <c r="DA11" s="13" t="e">
        <f>'MES N (GAMA Z+D)'!CK15</f>
        <v>#REF!</v>
      </c>
      <c r="DB11" s="13" t="e">
        <f>'MES N (GAMA Z+D)'!CW15</f>
        <v>#REF!</v>
      </c>
      <c r="DC11" s="13" t="e">
        <f>'MES N (GAMA Z+D)'!DI15</f>
        <v>#REF!</v>
      </c>
      <c r="DD11" s="13" t="e">
        <f>'MES N (GAMA Z+D)'!DU15</f>
        <v>#REF!</v>
      </c>
      <c r="DE11" s="13" t="e">
        <f>'MES N (GAMA Z+D)'!EG15</f>
        <v>#REF!</v>
      </c>
      <c r="DF11" s="13" t="e">
        <f>'MES N (GAMA Z+D)'!ES15</f>
        <v>#REF!</v>
      </c>
      <c r="DG11" s="13" t="e">
        <f>'MES N (GAMA Z+D)'!FE15</f>
        <v>#REF!</v>
      </c>
      <c r="DH11" s="13" t="e">
        <f>CU11-CH11</f>
        <v>#REF!</v>
      </c>
      <c r="DI11" s="13" t="e">
        <f>CV11-CI11</f>
        <v>#REF!</v>
      </c>
      <c r="DJ11" s="13" t="e">
        <f>CW11-CJ11</f>
        <v>#REF!</v>
      </c>
      <c r="DK11" s="13" t="e">
        <f>CX11-CK11</f>
        <v>#REF!</v>
      </c>
      <c r="DL11" s="13" t="e">
        <f>CY11-CL11</f>
        <v>#REF!</v>
      </c>
      <c r="DM11" s="13" t="e">
        <f>CZ11-CM11</f>
        <v>#REF!</v>
      </c>
      <c r="DN11" s="13" t="e">
        <f>DA11-CN11</f>
        <v>#REF!</v>
      </c>
      <c r="DO11" s="13" t="e">
        <f>DB11-CO11</f>
        <v>#REF!</v>
      </c>
      <c r="DP11" s="13" t="e">
        <f>DC11-CP11</f>
        <v>#REF!</v>
      </c>
      <c r="DQ11" s="13" t="e">
        <f>DD11-CQ11</f>
        <v>#REF!</v>
      </c>
      <c r="DR11" s="13" t="e">
        <f>DE11-CR11</f>
        <v>#REF!</v>
      </c>
      <c r="DS11" s="13" t="e">
        <f>DF11-CS11</f>
        <v>#REF!</v>
      </c>
      <c r="DT11" s="13" t="e">
        <f>DG11-CT11</f>
        <v>#REF!</v>
      </c>
      <c r="DU11" s="199" t="e">
        <f>DT11/CT11*100</f>
        <v>#REF!</v>
      </c>
      <c r="DW11" s="200">
        <f>'MES 12-17 (GAMA Z+D)'!F15</f>
        <v>0</v>
      </c>
      <c r="DX11" s="13">
        <f>'MES 12-17 (GAMA Z+D)'!R15</f>
        <v>0</v>
      </c>
      <c r="DY11" s="13">
        <f>'MES 12-17 (GAMA Z+D)'!AD15</f>
        <v>0</v>
      </c>
      <c r="DZ11" s="13">
        <f>'MES 12-17 (GAMA Z+D)'!AP15</f>
        <v>0</v>
      </c>
      <c r="EA11" s="13">
        <f>'MES 12-17 (GAMA Z+D)'!BB15</f>
        <v>0</v>
      </c>
      <c r="EB11" s="13">
        <f>'MES 12-17 (GAMA Z+D)'!BN15</f>
        <v>41.119999999999997</v>
      </c>
      <c r="EC11" s="13">
        <f>'MES 12-17 (GAMA Z+D)'!BZ15</f>
        <v>182</v>
      </c>
      <c r="ED11" s="13">
        <f>'MES 12-17 (GAMA Z+D)'!CL15</f>
        <v>0</v>
      </c>
      <c r="EE11" s="13">
        <f>'MES 12-17 (GAMA Z+D)'!CX15</f>
        <v>40.149999999999999</v>
      </c>
      <c r="EF11" s="13">
        <f>'MES 12-17 (GAMA Z+D)'!DJ15</f>
        <v>0</v>
      </c>
      <c r="EG11" s="13">
        <f>'MES 12-17 (GAMA Z+D)'!DV15</f>
        <v>6.7199999999999998</v>
      </c>
      <c r="EH11" s="13">
        <f>'MES 12-17 (GAMA Z+D)'!EH15</f>
        <v>0</v>
      </c>
      <c r="EI11" s="13">
        <f>SUM(DW11:EH11)</f>
        <v>269.99000000000001</v>
      </c>
      <c r="EJ11" s="200" t="e">
        <f>'MES N (GAMA Z+D)'!F15</f>
        <v>#REF!</v>
      </c>
      <c r="EK11" s="13" t="e">
        <f>'MES N (GAMA Z+D)'!R15</f>
        <v>#REF!</v>
      </c>
      <c r="EL11" s="13" t="e">
        <f>'MES N (GAMA Z+D)'!AD15</f>
        <v>#REF!</v>
      </c>
      <c r="EM11" s="13" t="e">
        <f>'MES N (GAMA Z+D)'!AP15</f>
        <v>#REF!</v>
      </c>
      <c r="EN11" s="13" t="e">
        <f>'MES N (GAMA Z+D)'!BB15</f>
        <v>#REF!</v>
      </c>
      <c r="EO11" s="13" t="e">
        <f>'MES N (GAMA Z+D)'!BN15</f>
        <v>#REF!</v>
      </c>
      <c r="EP11" s="13" t="e">
        <f>'MES N (GAMA Z+D)'!BZ15</f>
        <v>#REF!</v>
      </c>
      <c r="EQ11" s="13" t="e">
        <f>'MES N (GAMA Z+D)'!CL15</f>
        <v>#REF!</v>
      </c>
      <c r="ER11" s="13" t="e">
        <f>'MES N (GAMA Z+D)'!CX15</f>
        <v>#REF!</v>
      </c>
      <c r="ES11" s="13" t="e">
        <f>'MES N (GAMA Z+D)'!DJ15</f>
        <v>#REF!</v>
      </c>
      <c r="ET11" s="13" t="e">
        <f>'MES N (GAMA Z+D)'!DV15</f>
        <v>#REF!</v>
      </c>
      <c r="EU11" s="13" t="e">
        <f>'MES N (GAMA Z+D)'!EH15</f>
        <v>#REF!</v>
      </c>
      <c r="EV11" s="13" t="e">
        <f>'MES N (GAMA Z+D)'!ET15</f>
        <v>#REF!</v>
      </c>
      <c r="EW11" s="200" t="e">
        <f>EJ11-DW11</f>
        <v>#REF!</v>
      </c>
      <c r="EX11" s="13" t="e">
        <f>EK11-DX11</f>
        <v>#REF!</v>
      </c>
      <c r="EY11" s="13" t="e">
        <f>EL11-DY11</f>
        <v>#REF!</v>
      </c>
      <c r="EZ11" s="13" t="e">
        <f>EM11-DZ11</f>
        <v>#REF!</v>
      </c>
      <c r="FA11" s="13" t="e">
        <f>EN11-EA11</f>
        <v>#REF!</v>
      </c>
      <c r="FB11" s="13" t="e">
        <f>EO11-EB11</f>
        <v>#REF!</v>
      </c>
      <c r="FC11" s="13" t="e">
        <f>EP11-EC11</f>
        <v>#REF!</v>
      </c>
      <c r="FD11" s="13" t="e">
        <f>EQ11-ED11</f>
        <v>#REF!</v>
      </c>
      <c r="FE11" s="13" t="e">
        <f>ER11-EE11</f>
        <v>#REF!</v>
      </c>
      <c r="FF11" s="13" t="e">
        <f>ES11-EF11</f>
        <v>#REF!</v>
      </c>
      <c r="FG11" s="13" t="e">
        <f>ET11-EG11</f>
        <v>#REF!</v>
      </c>
      <c r="FH11" s="13" t="e">
        <f>EU11-EH11</f>
        <v>#REF!</v>
      </c>
      <c r="FI11" s="13" t="e">
        <f>EV11-EI11</f>
        <v>#REF!</v>
      </c>
      <c r="FJ11" s="199" t="e">
        <f>FI11/EI11*100</f>
        <v>#REF!</v>
      </c>
    </row>
    <row ht="13.5" customHeight="1" r="12">
      <c r="A12" s="0"/>
      <c r="B12" s="87">
        <v>32</v>
      </c>
      <c r="C12" s="87" t="s">
        <v>26</v>
      </c>
      <c r="D12" s="13">
        <f>SUM('MES 12-17 (GAMA Z+D)'!K16:Q16)</f>
        <v>0</v>
      </c>
      <c r="E12" s="13">
        <f>SUM('MES 12-17 (GAMA Z+D)'!W16:AC16)</f>
        <v>267.36000000000001</v>
      </c>
      <c r="F12" s="13">
        <f>SUM('MES 12-17 (GAMA Z+D)'!AI16:AO16)</f>
        <v>3.5299999999999998</v>
      </c>
      <c r="G12" s="13">
        <f>SUM('MES 12-17 (GAMA Z+D)'!AU16:BA16)</f>
        <v>67.700000000000003</v>
      </c>
      <c r="H12" s="13">
        <f>SUM('MES 12-17 (GAMA Z+D)'!BG16:BM16)</f>
        <v>0</v>
      </c>
      <c r="I12" s="13">
        <f>SUM('MES 12-17 (GAMA Z+D)'!BS16:BY16)</f>
        <v>0</v>
      </c>
      <c r="J12" s="13">
        <f>SUM('MES 12-17 (GAMA Z+D)'!CE16:CK16)</f>
        <v>13.76</v>
      </c>
      <c r="K12" s="13">
        <f>SUM('MES 12-17 (GAMA Z+D)'!CQ16:CW16)</f>
        <v>20.140000000000001</v>
      </c>
      <c r="L12" s="13">
        <f>SUM('MES 12-17 (GAMA Z+D)'!DC16:DI16)</f>
        <v>90.269999999999996</v>
      </c>
      <c r="M12" s="13">
        <f>SUM('MES 12-17 (GAMA Z+D)'!DO16:DU16)</f>
        <v>20.75</v>
      </c>
      <c r="N12" s="13">
        <f>SUM('MES 12-17 (GAMA Z+D)'!EA16:EG16)</f>
        <v>161.72999999999999</v>
      </c>
      <c r="O12" s="13">
        <f>SUM('MES 12-17 (GAMA Z+D)'!EM16:ES16)</f>
        <v>43.68</v>
      </c>
      <c r="P12" s="13">
        <f>SUM('MES 12-17 (GAMA Z+D)'!EY16:FE16)</f>
        <v>688.91999999999996</v>
      </c>
      <c r="Q12" s="13" t="e">
        <f>SUM('MES N (GAMA Z+D)'!K16:Q16)</f>
        <v>#REF!</v>
      </c>
      <c r="R12" s="13" t="e">
        <f>SUM('MES N (GAMA Z+D)'!W16:AC16)</f>
        <v>#REF!</v>
      </c>
      <c r="S12" s="13" t="e">
        <f>SUM('MES N (GAMA Z+D)'!AI16:AO16)</f>
        <v>#REF!</v>
      </c>
      <c r="T12" s="13" t="e">
        <f>SUM('MES N (GAMA Z+D)'!AU16:BA16)</f>
        <v>#REF!</v>
      </c>
      <c r="U12" s="13" t="e">
        <f>SUM('MES N (GAMA Z+D)'!BG16:BM16)</f>
        <v>#REF!</v>
      </c>
      <c r="V12" s="13" t="e">
        <f>SUM('MES N (GAMA Z+D)'!BS16:BY16)</f>
        <v>#REF!</v>
      </c>
      <c r="W12" s="13" t="e">
        <f>SUM('MES N (GAMA Z+D)'!CE16:CK16)</f>
        <v>#REF!</v>
      </c>
      <c r="X12" s="13" t="e">
        <f>SUM('MES N (GAMA Z+D)'!CQ16:CW16)</f>
        <v>#REF!</v>
      </c>
      <c r="Y12" s="13" t="e">
        <f>SUM('MES N (GAMA Z+D)'!DC16:DI16)</f>
        <v>#REF!</v>
      </c>
      <c r="Z12" s="13" t="e">
        <f>SUM('MES N (GAMA Z+D)'!DO16:DU16)</f>
        <v>#REF!</v>
      </c>
      <c r="AA12" s="13" t="e">
        <f>SUM('MES N (GAMA Z+D)'!EA16:EG16)</f>
        <v>#REF!</v>
      </c>
      <c r="AB12" s="13" t="e">
        <f>SUM('MES N (GAMA Z+D)'!EM16:ES16)</f>
        <v>#REF!</v>
      </c>
      <c r="AC12" s="13" t="e">
        <f>SUM('MES N (GAMA Z+D)'!EY16:FE16)</f>
        <v>#REF!</v>
      </c>
      <c r="AD12" s="13" t="e">
        <f>Q12-D12</f>
        <v>#REF!</v>
      </c>
      <c r="AE12" s="13" t="e">
        <f>R12-E12</f>
        <v>#REF!</v>
      </c>
      <c r="AF12" s="13" t="e">
        <f>S12-F12</f>
        <v>#REF!</v>
      </c>
      <c r="AG12" s="13" t="e">
        <f>T12-G12</f>
        <v>#REF!</v>
      </c>
      <c r="AH12" s="13" t="e">
        <f>U12-H12</f>
        <v>#REF!</v>
      </c>
      <c r="AI12" s="13" t="e">
        <f>V12-I12</f>
        <v>#REF!</v>
      </c>
      <c r="AJ12" s="13" t="e">
        <f>W12-J12</f>
        <v>#REF!</v>
      </c>
      <c r="AK12" s="13" t="e">
        <f>X12-K12</f>
        <v>#REF!</v>
      </c>
      <c r="AL12" s="13" t="e">
        <f>Y12-L12</f>
        <v>#REF!</v>
      </c>
      <c r="AM12" s="13" t="e">
        <f>Z12-M12</f>
        <v>#REF!</v>
      </c>
      <c r="AN12" s="13" t="e">
        <f>AA12-N12</f>
        <v>#REF!</v>
      </c>
      <c r="AO12" s="13" t="e">
        <f>AB12-O12</f>
        <v>#REF!</v>
      </c>
      <c r="AP12" s="13" t="e">
        <f>AC12-P12</f>
        <v>#REF!</v>
      </c>
      <c r="AQ12" s="199" t="e">
        <f>AP12/P12*100</f>
        <v>#REF!</v>
      </c>
      <c r="AS12" s="200">
        <f>SUM('MES 12-17 (GAMA Z+D)'!M16:Q16)</f>
        <v>0</v>
      </c>
      <c r="AT12" s="13">
        <f>SUM('MES 12-17 (GAMA Z+D)'!Y16:AC16)</f>
        <v>267.36000000000001</v>
      </c>
      <c r="AU12" s="13">
        <f>SUM('MES 12-17 (GAMA Z+D)'!AK16:AO16)</f>
        <v>3.5299999999999998</v>
      </c>
      <c r="AV12" s="13">
        <f>SUM('MES 12-17 (GAMA Z+D)'!AW16:BA16)</f>
        <v>67.700000000000003</v>
      </c>
      <c r="AW12" s="13">
        <f>SUM('MES 12-17 (GAMA Z+D)'!BI16:BM16)</f>
        <v>0</v>
      </c>
      <c r="AX12" s="13">
        <f>SUM('MES 12-17 (GAMA Z+D)'!BU16:BY16)</f>
        <v>0</v>
      </c>
      <c r="AY12" s="13">
        <f>SUM('MES 12-17 (GAMA Z+D)'!CG16:CK16)</f>
        <v>13.76</v>
      </c>
      <c r="AZ12" s="13">
        <f>SUM('MES 12-17 (GAMA Z+D)'!CS16:CW16)</f>
        <v>20.140000000000001</v>
      </c>
      <c r="BA12" s="13">
        <f>SUM('MES 12-17 (GAMA Z+D)'!DE16:DI16)</f>
        <v>90.269999999999996</v>
      </c>
      <c r="BB12" s="13">
        <f>SUM('MES 12-17 (GAMA Z+D)'!DQ16:DU16)</f>
        <v>20.75</v>
      </c>
      <c r="BC12" s="13">
        <f>SUM('MES 12-17 (GAMA Z+D)'!EC16:EG16)</f>
        <v>161.72999999999999</v>
      </c>
      <c r="BD12" s="13">
        <f>SUM('MES 12-17 (GAMA Z+D)'!EO16:ES16)</f>
        <v>43.68</v>
      </c>
      <c r="BE12" s="13">
        <f>SUM(AS12:BD12)</f>
        <v>688.91999999999985</v>
      </c>
      <c r="BF12" s="200" t="e">
        <f>SUM('MES N (GAMA Z+D)'!M16:Q16)</f>
        <v>#REF!</v>
      </c>
      <c r="BG12" s="13" t="e">
        <f>SUM('MES N (GAMA Z+D)'!Y16:AC16)</f>
        <v>#REF!</v>
      </c>
      <c r="BH12" s="13" t="e">
        <f>SUM('MES N (GAMA Z+D)'!AK16:AO16)</f>
        <v>#REF!</v>
      </c>
      <c r="BI12" s="13" t="e">
        <f>SUM('MES N (GAMA Z+D)'!AW16:BA16)</f>
        <v>#REF!</v>
      </c>
      <c r="BJ12" s="13" t="e">
        <f>SUM('MES N (GAMA Z+D)'!BI16:BM16)</f>
        <v>#REF!</v>
      </c>
      <c r="BK12" s="13" t="e">
        <f>SUM('MES N (GAMA Z+D)'!BU16:BY16)</f>
        <v>#REF!</v>
      </c>
      <c r="BL12" s="13" t="e">
        <f>SUM('MES N (GAMA Z+D)'!CG16:CK16)</f>
        <v>#REF!</v>
      </c>
      <c r="BM12" s="13" t="e">
        <f>SUM('MES N (GAMA Z+D)'!CS16:CW16)</f>
        <v>#REF!</v>
      </c>
      <c r="BN12" s="13" t="e">
        <f>SUM('MES N (GAMA Z+D)'!DE16:DI16)</f>
        <v>#REF!</v>
      </c>
      <c r="BO12" s="13" t="e">
        <f>SUM('MES N (GAMA Z+D)'!DQ16:DU16)</f>
        <v>#REF!</v>
      </c>
      <c r="BP12" s="13" t="e">
        <f>SUM('MES N (GAMA Z+D)'!EC16:EG16)</f>
        <v>#REF!</v>
      </c>
      <c r="BQ12" s="13" t="e">
        <f>SUM('MES N (GAMA Z+D)'!EO16:ES16)</f>
        <v>#REF!</v>
      </c>
      <c r="BR12" s="13" t="e">
        <f>SUM('MES N (GAMA Z+D)'!FA16:FE16)</f>
        <v>#REF!</v>
      </c>
      <c r="BS12" s="200" t="e">
        <f>BF12-AS12</f>
        <v>#REF!</v>
      </c>
      <c r="BT12" s="200" t="e">
        <f>BG12-AT12</f>
        <v>#REF!</v>
      </c>
      <c r="BU12" s="200" t="e">
        <f>BH12-AU12</f>
        <v>#REF!</v>
      </c>
      <c r="BV12" s="200" t="e">
        <f>BI12-AV12</f>
        <v>#REF!</v>
      </c>
      <c r="BW12" s="200" t="e">
        <f>BJ12-AW12</f>
        <v>#REF!</v>
      </c>
      <c r="BX12" s="200" t="e">
        <f>BK12-AX12</f>
        <v>#REF!</v>
      </c>
      <c r="BY12" s="200" t="e">
        <f>BL12-AY12</f>
        <v>#REF!</v>
      </c>
      <c r="BZ12" s="200" t="e">
        <f>BM12-AZ12</f>
        <v>#REF!</v>
      </c>
      <c r="CA12" s="200" t="e">
        <f>BN12-BA12</f>
        <v>#REF!</v>
      </c>
      <c r="CB12" s="200" t="e">
        <f>BO12-BB12</f>
        <v>#REF!</v>
      </c>
      <c r="CC12" s="200" t="e">
        <f>BP12-BC12</f>
        <v>#REF!</v>
      </c>
      <c r="CD12" s="200" t="e">
        <f>BQ12-BD12</f>
        <v>#REF!</v>
      </c>
      <c r="CE12" s="200" t="e">
        <f>BR12-BE12</f>
        <v>#REF!</v>
      </c>
      <c r="CF12" s="199" t="e">
        <f>CE12/BE12*100</f>
        <v>#REF!</v>
      </c>
      <c r="CH12" s="13">
        <f>'MES 12-17 (GAMA Z+D)'!Q16</f>
        <v>0</v>
      </c>
      <c r="CI12" s="13">
        <f>'MES 12-17 (GAMA Z+D)'!AC16</f>
        <v>267.36000000000001</v>
      </c>
      <c r="CJ12" s="13">
        <f>'MES 12-17 (GAMA Z+D)'!AO16</f>
        <v>3.5299999999999998</v>
      </c>
      <c r="CK12" s="13">
        <f>'MES 12-17 (GAMA Z+D)'!BA16</f>
        <v>67.700000000000003</v>
      </c>
      <c r="CL12" s="13">
        <f>'MES 12-17 (GAMA Z+D)'!BM16</f>
        <v>0</v>
      </c>
      <c r="CM12" s="13">
        <f>'MES 12-17 (GAMA Z+D)'!BY16</f>
        <v>0</v>
      </c>
      <c r="CN12" s="13">
        <f>'MES 12-17 (GAMA Z+D)'!CK16</f>
        <v>13.76</v>
      </c>
      <c r="CO12" s="13">
        <f>'MES 12-17 (GAMA Z+D)'!CW16</f>
        <v>20.140000000000001</v>
      </c>
      <c r="CP12" s="13">
        <f>'MES 12-17 (GAMA Z+D)'!DI16</f>
        <v>90.269999999999996</v>
      </c>
      <c r="CQ12" s="13">
        <f>'MES 12-17 (GAMA Z+D)'!DU16</f>
        <v>20.75</v>
      </c>
      <c r="CR12" s="13">
        <f>'MES 12-17 (GAMA Z+D)'!EG16</f>
        <v>161.72999999999999</v>
      </c>
      <c r="CS12" s="13">
        <f>'MES 12-17 (GAMA Z+D)'!ES16</f>
        <v>43.68</v>
      </c>
      <c r="CT12" s="13">
        <f>SUM(CH12:CS12)</f>
        <v>688.91999999999985</v>
      </c>
      <c r="CU12" s="13" t="e">
        <f>'MES N (GAMA Z+D)'!Q16</f>
        <v>#REF!</v>
      </c>
      <c r="CV12" s="13" t="e">
        <f>'MES N (GAMA Z+D)'!AC16</f>
        <v>#REF!</v>
      </c>
      <c r="CW12" s="13" t="e">
        <f>'MES N (GAMA Z+D)'!AO16</f>
        <v>#REF!</v>
      </c>
      <c r="CX12" s="13" t="e">
        <f>'MES N (GAMA Z+D)'!BA16</f>
        <v>#REF!</v>
      </c>
      <c r="CY12" s="13" t="e">
        <f>'MES N (GAMA Z+D)'!BM16</f>
        <v>#REF!</v>
      </c>
      <c r="CZ12" s="13" t="e">
        <f>'MES N (GAMA Z+D)'!BY16</f>
        <v>#REF!</v>
      </c>
      <c r="DA12" s="13" t="e">
        <f>'MES N (GAMA Z+D)'!CK16</f>
        <v>#REF!</v>
      </c>
      <c r="DB12" s="13" t="e">
        <f>'MES N (GAMA Z+D)'!CW16</f>
        <v>#REF!</v>
      </c>
      <c r="DC12" s="13" t="e">
        <f>'MES N (GAMA Z+D)'!DI16</f>
        <v>#REF!</v>
      </c>
      <c r="DD12" s="13" t="e">
        <f>'MES N (GAMA Z+D)'!DU16</f>
        <v>#REF!</v>
      </c>
      <c r="DE12" s="13" t="e">
        <f>'MES N (GAMA Z+D)'!EG16</f>
        <v>#REF!</v>
      </c>
      <c r="DF12" s="13" t="e">
        <f>'MES N (GAMA Z+D)'!ES16</f>
        <v>#REF!</v>
      </c>
      <c r="DG12" s="13" t="e">
        <f>'MES N (GAMA Z+D)'!FE16</f>
        <v>#REF!</v>
      </c>
      <c r="DH12" s="13" t="e">
        <f>CU12-CH12</f>
        <v>#REF!</v>
      </c>
      <c r="DI12" s="13" t="e">
        <f>CV12-CI12</f>
        <v>#REF!</v>
      </c>
      <c r="DJ12" s="13" t="e">
        <f>CW12-CJ12</f>
        <v>#REF!</v>
      </c>
      <c r="DK12" s="13" t="e">
        <f>CX12-CK12</f>
        <v>#REF!</v>
      </c>
      <c r="DL12" s="13" t="e">
        <f>CY12-CL12</f>
        <v>#REF!</v>
      </c>
      <c r="DM12" s="13" t="e">
        <f>CZ12-CM12</f>
        <v>#REF!</v>
      </c>
      <c r="DN12" s="13" t="e">
        <f>DA12-CN12</f>
        <v>#REF!</v>
      </c>
      <c r="DO12" s="13" t="e">
        <f>DB12-CO12</f>
        <v>#REF!</v>
      </c>
      <c r="DP12" s="13" t="e">
        <f>DC12-CP12</f>
        <v>#REF!</v>
      </c>
      <c r="DQ12" s="13" t="e">
        <f>DD12-CQ12</f>
        <v>#REF!</v>
      </c>
      <c r="DR12" s="13" t="e">
        <f>DE12-CR12</f>
        <v>#REF!</v>
      </c>
      <c r="DS12" s="13" t="e">
        <f>DF12-CS12</f>
        <v>#REF!</v>
      </c>
      <c r="DT12" s="13" t="e">
        <f>DG12-CT12</f>
        <v>#REF!</v>
      </c>
      <c r="DU12" s="199" t="e">
        <f>DT12/CT12*100</f>
        <v>#REF!</v>
      </c>
      <c r="DW12" s="200">
        <f>'MES 12-17 (GAMA Z+D)'!F16</f>
        <v>0</v>
      </c>
      <c r="DX12" s="13">
        <f>'MES 12-17 (GAMA Z+D)'!R16</f>
        <v>267.36000000000001</v>
      </c>
      <c r="DY12" s="13">
        <f>'MES 12-17 (GAMA Z+D)'!AD16</f>
        <v>3.5299999999999998</v>
      </c>
      <c r="DZ12" s="13">
        <f>'MES 12-17 (GAMA Z+D)'!AP16</f>
        <v>67.700000000000003</v>
      </c>
      <c r="EA12" s="13">
        <f>'MES 12-17 (GAMA Z+D)'!BB16</f>
        <v>0</v>
      </c>
      <c r="EB12" s="13">
        <f>'MES 12-17 (GAMA Z+D)'!BN16</f>
        <v>0</v>
      </c>
      <c r="EC12" s="13">
        <f>'MES 12-17 (GAMA Z+D)'!BZ16</f>
        <v>13.76</v>
      </c>
      <c r="ED12" s="13">
        <f>'MES 12-17 (GAMA Z+D)'!CL16</f>
        <v>20.140000000000001</v>
      </c>
      <c r="EE12" s="13">
        <f>'MES 12-17 (GAMA Z+D)'!CX16</f>
        <v>90.269999999999996</v>
      </c>
      <c r="EF12" s="13">
        <f>'MES 12-17 (GAMA Z+D)'!DJ16</f>
        <v>20.75</v>
      </c>
      <c r="EG12" s="13">
        <f>'MES 12-17 (GAMA Z+D)'!DV16</f>
        <v>161.72999999999999</v>
      </c>
      <c r="EH12" s="13">
        <f>'MES 12-17 (GAMA Z+D)'!EH16</f>
        <v>43.68</v>
      </c>
      <c r="EI12" s="13">
        <f>SUM(DW12:EH12)</f>
        <v>688.91999999999985</v>
      </c>
      <c r="EJ12" s="200" t="e">
        <f>'MES N (GAMA Z+D)'!F16</f>
        <v>#REF!</v>
      </c>
      <c r="EK12" s="13" t="e">
        <f>'MES N (GAMA Z+D)'!R16</f>
        <v>#REF!</v>
      </c>
      <c r="EL12" s="13" t="e">
        <f>'MES N (GAMA Z+D)'!AD16</f>
        <v>#REF!</v>
      </c>
      <c r="EM12" s="13" t="e">
        <f>'MES N (GAMA Z+D)'!AP16</f>
        <v>#REF!</v>
      </c>
      <c r="EN12" s="13" t="e">
        <f>'MES N (GAMA Z+D)'!BB16</f>
        <v>#REF!</v>
      </c>
      <c r="EO12" s="13" t="e">
        <f>'MES N (GAMA Z+D)'!BN16</f>
        <v>#REF!</v>
      </c>
      <c r="EP12" s="13" t="e">
        <f>'MES N (GAMA Z+D)'!BZ16</f>
        <v>#REF!</v>
      </c>
      <c r="EQ12" s="13" t="e">
        <f>'MES N (GAMA Z+D)'!CL16</f>
        <v>#REF!</v>
      </c>
      <c r="ER12" s="13" t="e">
        <f>'MES N (GAMA Z+D)'!CX16</f>
        <v>#REF!</v>
      </c>
      <c r="ES12" s="13" t="e">
        <f>'MES N (GAMA Z+D)'!DJ16</f>
        <v>#REF!</v>
      </c>
      <c r="ET12" s="13" t="e">
        <f>'MES N (GAMA Z+D)'!DV16</f>
        <v>#REF!</v>
      </c>
      <c r="EU12" s="13" t="e">
        <f>'MES N (GAMA Z+D)'!EH16</f>
        <v>#REF!</v>
      </c>
      <c r="EV12" s="13" t="e">
        <f>'MES N (GAMA Z+D)'!ET16</f>
        <v>#REF!</v>
      </c>
      <c r="EW12" s="200" t="e">
        <f>EJ12-DW12</f>
        <v>#REF!</v>
      </c>
      <c r="EX12" s="13" t="e">
        <f>EK12-DX12</f>
        <v>#REF!</v>
      </c>
      <c r="EY12" s="13" t="e">
        <f>EL12-DY12</f>
        <v>#REF!</v>
      </c>
      <c r="EZ12" s="13" t="e">
        <f>EM12-DZ12</f>
        <v>#REF!</v>
      </c>
      <c r="FA12" s="13" t="e">
        <f>EN12-EA12</f>
        <v>#REF!</v>
      </c>
      <c r="FB12" s="13" t="e">
        <f>EO12-EB12</f>
        <v>#REF!</v>
      </c>
      <c r="FC12" s="13" t="e">
        <f>EP12-EC12</f>
        <v>#REF!</v>
      </c>
      <c r="FD12" s="13" t="e">
        <f>EQ12-ED12</f>
        <v>#REF!</v>
      </c>
      <c r="FE12" s="13" t="e">
        <f>ER12-EE12</f>
        <v>#REF!</v>
      </c>
      <c r="FF12" s="13" t="e">
        <f>ES12-EF12</f>
        <v>#REF!</v>
      </c>
      <c r="FG12" s="13" t="e">
        <f>ET12-EG12</f>
        <v>#REF!</v>
      </c>
      <c r="FH12" s="13" t="e">
        <f>EU12-EH12</f>
        <v>#REF!</v>
      </c>
      <c r="FI12" s="13" t="e">
        <f>EV12-EI12</f>
        <v>#REF!</v>
      </c>
      <c r="FJ12" s="199" t="e">
        <f>FI12/EI12*100</f>
        <v>#REF!</v>
      </c>
    </row>
    <row ht="13.5" customHeight="1" r="13">
      <c r="A13" s="0"/>
      <c r="B13" s="87">
        <v>34</v>
      </c>
      <c r="C13" s="87" t="s">
        <v>27</v>
      </c>
      <c r="D13" s="13">
        <f>SUM('MES 12-17 (GAMA Z+D)'!K17:Q17)</f>
        <v>511.00000000000006</v>
      </c>
      <c r="E13" s="13">
        <f>SUM('MES 12-17 (GAMA Z+D)'!W17:AC17)</f>
        <v>1320.8800000000001</v>
      </c>
      <c r="F13" s="13">
        <f>SUM('MES 12-17 (GAMA Z+D)'!AI17:AO17)</f>
        <v>407.77999999999997</v>
      </c>
      <c r="G13" s="13">
        <f>SUM('MES 12-17 (GAMA Z+D)'!AU17:BA17)</f>
        <v>1017.64</v>
      </c>
      <c r="H13" s="13">
        <f>SUM('MES 12-17 (GAMA Z+D)'!BG17:BM17)</f>
        <v>193.59</v>
      </c>
      <c r="I13" s="13">
        <f>SUM('MES 12-17 (GAMA Z+D)'!BS17:BY17)</f>
        <v>828.16999999999996</v>
      </c>
      <c r="J13" s="13">
        <f>SUM('MES 12-17 (GAMA Z+D)'!CE17:CK17)</f>
        <v>347.29999999999995</v>
      </c>
      <c r="K13" s="13">
        <f>SUM('MES 12-17 (GAMA Z+D)'!CQ17:CW17)</f>
        <v>596.00999999999999</v>
      </c>
      <c r="L13" s="13">
        <f>SUM('MES 12-17 (GAMA Z+D)'!DC17:DI17)</f>
        <v>754.55999999999995</v>
      </c>
      <c r="M13" s="13">
        <f>SUM('MES 12-17 (GAMA Z+D)'!DO17:DU17)</f>
        <v>196.31</v>
      </c>
      <c r="N13" s="13">
        <f>SUM('MES 12-17 (GAMA Z+D)'!EA17:EG17)</f>
        <v>1673.7800000000002</v>
      </c>
      <c r="O13" s="13">
        <f>SUM('MES 12-17 (GAMA Z+D)'!EM17:ES17)</f>
        <v>2710.0700000000002</v>
      </c>
      <c r="P13" s="13">
        <f>SUM('MES 12-17 (GAMA Z+D)'!EY17:FE17)</f>
        <v>10557.09</v>
      </c>
      <c r="Q13" s="13" t="e">
        <f>SUM('MES N (GAMA Z+D)'!K17:Q17)</f>
        <v>#REF!</v>
      </c>
      <c r="R13" s="13" t="e">
        <f>SUM('MES N (GAMA Z+D)'!W17:AC17)</f>
        <v>#REF!</v>
      </c>
      <c r="S13" s="13" t="e">
        <f>SUM('MES N (GAMA Z+D)'!AI17:AO17)</f>
        <v>#REF!</v>
      </c>
      <c r="T13" s="13" t="e">
        <f>SUM('MES N (GAMA Z+D)'!AU17:BA17)</f>
        <v>#REF!</v>
      </c>
      <c r="U13" s="13" t="e">
        <f>SUM('MES N (GAMA Z+D)'!BG17:BM17)</f>
        <v>#REF!</v>
      </c>
      <c r="V13" s="13" t="e">
        <f>SUM('MES N (GAMA Z+D)'!BS17:BY17)</f>
        <v>#REF!</v>
      </c>
      <c r="W13" s="13" t="e">
        <f>SUM('MES N (GAMA Z+D)'!CE17:CK17)</f>
        <v>#REF!</v>
      </c>
      <c r="X13" s="13" t="e">
        <f>SUM('MES N (GAMA Z+D)'!CQ17:CW17)</f>
        <v>#REF!</v>
      </c>
      <c r="Y13" s="13" t="e">
        <f>SUM('MES N (GAMA Z+D)'!DC17:DI17)</f>
        <v>#REF!</v>
      </c>
      <c r="Z13" s="13" t="e">
        <f>SUM('MES N (GAMA Z+D)'!DO17:DU17)</f>
        <v>#REF!</v>
      </c>
      <c r="AA13" s="13" t="e">
        <f>SUM('MES N (GAMA Z+D)'!EA17:EG17)</f>
        <v>#REF!</v>
      </c>
      <c r="AB13" s="13" t="e">
        <f>SUM('MES N (GAMA Z+D)'!EM17:ES17)</f>
        <v>#REF!</v>
      </c>
      <c r="AC13" s="13" t="e">
        <f>SUM('MES N (GAMA Z+D)'!EY17:FE17)</f>
        <v>#REF!</v>
      </c>
      <c r="AD13" s="13" t="e">
        <f>Q13-D13</f>
        <v>#REF!</v>
      </c>
      <c r="AE13" s="13" t="e">
        <f>R13-E13</f>
        <v>#REF!</v>
      </c>
      <c r="AF13" s="13" t="e">
        <f>S13-F13</f>
        <v>#REF!</v>
      </c>
      <c r="AG13" s="13" t="e">
        <f>T13-G13</f>
        <v>#REF!</v>
      </c>
      <c r="AH13" s="13" t="e">
        <f>U13-H13</f>
        <v>#REF!</v>
      </c>
      <c r="AI13" s="13" t="e">
        <f>V13-I13</f>
        <v>#REF!</v>
      </c>
      <c r="AJ13" s="13" t="e">
        <f>W13-J13</f>
        <v>#REF!</v>
      </c>
      <c r="AK13" s="13" t="e">
        <f>X13-K13</f>
        <v>#REF!</v>
      </c>
      <c r="AL13" s="13" t="e">
        <f>Y13-L13</f>
        <v>#REF!</v>
      </c>
      <c r="AM13" s="13" t="e">
        <f>Z13-M13</f>
        <v>#REF!</v>
      </c>
      <c r="AN13" s="13" t="e">
        <f>AA13-N13</f>
        <v>#REF!</v>
      </c>
      <c r="AO13" s="13" t="e">
        <f>AB13-O13</f>
        <v>#REF!</v>
      </c>
      <c r="AP13" s="13" t="e">
        <f>AC13-P13</f>
        <v>#REF!</v>
      </c>
      <c r="AQ13" s="199" t="e">
        <f>AP13/P13*100</f>
        <v>#REF!</v>
      </c>
      <c r="AS13" s="200">
        <f>SUM('MES 12-17 (GAMA Z+D)'!M17:Q17)</f>
        <v>278.58999999999997</v>
      </c>
      <c r="AT13" s="13">
        <f>SUM('MES 12-17 (GAMA Z+D)'!Y17:AC17)</f>
        <v>1230.1700000000001</v>
      </c>
      <c r="AU13" s="13">
        <f>SUM('MES 12-17 (GAMA Z+D)'!AK17:AO17)</f>
        <v>329.99000000000001</v>
      </c>
      <c r="AV13" s="13">
        <f>SUM('MES 12-17 (GAMA Z+D)'!AW17:BA17)</f>
        <v>879.20999999999992</v>
      </c>
      <c r="AW13" s="13">
        <f>SUM('MES 12-17 (GAMA Z+D)'!BI17:BM17)</f>
        <v>81.099999999999994</v>
      </c>
      <c r="AX13" s="13">
        <f>SUM('MES 12-17 (GAMA Z+D)'!BU17:BY17)</f>
        <v>195.10999999999999</v>
      </c>
      <c r="AY13" s="13">
        <f>SUM('MES 12-17 (GAMA Z+D)'!CG17:CK17)</f>
        <v>216.86000000000001</v>
      </c>
      <c r="AZ13" s="13">
        <f>SUM('MES 12-17 (GAMA Z+D)'!CS17:CW17)</f>
        <v>591.21000000000004</v>
      </c>
      <c r="BA13" s="13">
        <f>SUM('MES 12-17 (GAMA Z+D)'!DE17:DI17)</f>
        <v>716.29999999999995</v>
      </c>
      <c r="BB13" s="13">
        <f>SUM('MES 12-17 (GAMA Z+D)'!DQ17:DU17)</f>
        <v>196.31</v>
      </c>
      <c r="BC13" s="13">
        <f>SUM('MES 12-17 (GAMA Z+D)'!EC17:EG17)</f>
        <v>1673.7800000000002</v>
      </c>
      <c r="BD13" s="13">
        <f>SUM('MES 12-17 (GAMA Z+D)'!EO17:ES17)</f>
        <v>2440.3700000000003</v>
      </c>
      <c r="BE13" s="13">
        <f>SUM(AS13:BD13)</f>
        <v>8829.0000000000018</v>
      </c>
      <c r="BF13" s="200" t="e">
        <f>SUM('MES N (GAMA Z+D)'!M17:Q17)</f>
        <v>#REF!</v>
      </c>
      <c r="BG13" s="13" t="e">
        <f>SUM('MES N (GAMA Z+D)'!Y17:AC17)</f>
        <v>#REF!</v>
      </c>
      <c r="BH13" s="13" t="e">
        <f>SUM('MES N (GAMA Z+D)'!AK17:AO17)</f>
        <v>#REF!</v>
      </c>
      <c r="BI13" s="13" t="e">
        <f>SUM('MES N (GAMA Z+D)'!AW17:BA17)</f>
        <v>#REF!</v>
      </c>
      <c r="BJ13" s="13" t="e">
        <f>SUM('MES N (GAMA Z+D)'!BI17:BM17)</f>
        <v>#REF!</v>
      </c>
      <c r="BK13" s="13" t="e">
        <f>SUM('MES N (GAMA Z+D)'!BU17:BY17)</f>
        <v>#REF!</v>
      </c>
      <c r="BL13" s="13" t="e">
        <f>SUM('MES N (GAMA Z+D)'!CG17:CK17)</f>
        <v>#REF!</v>
      </c>
      <c r="BM13" s="13" t="e">
        <f>SUM('MES N (GAMA Z+D)'!CS17:CW17)</f>
        <v>#REF!</v>
      </c>
      <c r="BN13" s="13" t="e">
        <f>SUM('MES N (GAMA Z+D)'!DE17:DI17)</f>
        <v>#REF!</v>
      </c>
      <c r="BO13" s="13" t="e">
        <f>SUM('MES N (GAMA Z+D)'!DQ17:DU17)</f>
        <v>#REF!</v>
      </c>
      <c r="BP13" s="13" t="e">
        <f>SUM('MES N (GAMA Z+D)'!EC17:EG17)</f>
        <v>#REF!</v>
      </c>
      <c r="BQ13" s="13" t="e">
        <f>SUM('MES N (GAMA Z+D)'!EO17:ES17)</f>
        <v>#REF!</v>
      </c>
      <c r="BR13" s="13" t="e">
        <f>SUM('MES N (GAMA Z+D)'!FA17:FE17)</f>
        <v>#REF!</v>
      </c>
      <c r="BS13" s="200" t="e">
        <f>BF13-AS13</f>
        <v>#REF!</v>
      </c>
      <c r="BT13" s="200" t="e">
        <f>BG13-AT13</f>
        <v>#REF!</v>
      </c>
      <c r="BU13" s="200" t="e">
        <f>BH13-AU13</f>
        <v>#REF!</v>
      </c>
      <c r="BV13" s="200" t="e">
        <f>BI13-AV13</f>
        <v>#REF!</v>
      </c>
      <c r="BW13" s="200" t="e">
        <f>BJ13-AW13</f>
        <v>#REF!</v>
      </c>
      <c r="BX13" s="200" t="e">
        <f>BK13-AX13</f>
        <v>#REF!</v>
      </c>
      <c r="BY13" s="200" t="e">
        <f>BL13-AY13</f>
        <v>#REF!</v>
      </c>
      <c r="BZ13" s="200" t="e">
        <f>BM13-AZ13</f>
        <v>#REF!</v>
      </c>
      <c r="CA13" s="200" t="e">
        <f>BN13-BA13</f>
        <v>#REF!</v>
      </c>
      <c r="CB13" s="200" t="e">
        <f>BO13-BB13</f>
        <v>#REF!</v>
      </c>
      <c r="CC13" s="200" t="e">
        <f>BP13-BC13</f>
        <v>#REF!</v>
      </c>
      <c r="CD13" s="200" t="e">
        <f>BQ13-BD13</f>
        <v>#REF!</v>
      </c>
      <c r="CE13" s="200" t="e">
        <f>BR13-BE13</f>
        <v>#REF!</v>
      </c>
      <c r="CF13" s="199" t="e">
        <f>CE13/BE13*100</f>
        <v>#REF!</v>
      </c>
      <c r="CH13" s="13">
        <f>'MES 12-17 (GAMA Z+D)'!Q17</f>
        <v>35.369999999999997</v>
      </c>
      <c r="CI13" s="13">
        <f>'MES 12-17 (GAMA Z+D)'!AC17</f>
        <v>714.99000000000001</v>
      </c>
      <c r="CJ13" s="13">
        <f>'MES 12-17 (GAMA Z+D)'!AO17</f>
        <v>149.46000000000001</v>
      </c>
      <c r="CK13" s="13">
        <f>'MES 12-17 (GAMA Z+D)'!BA17</f>
        <v>698.15999999999997</v>
      </c>
      <c r="CL13" s="13">
        <f>'MES 12-17 (GAMA Z+D)'!BM17</f>
        <v>20.43</v>
      </c>
      <c r="CM13" s="13">
        <f>'MES 12-17 (GAMA Z+D)'!BY17</f>
        <v>121.92999999999999</v>
      </c>
      <c r="CN13" s="13">
        <f>'MES 12-17 (GAMA Z+D)'!CK17</f>
        <v>56.280000000000001</v>
      </c>
      <c r="CO13" s="13">
        <f>'MES 12-17 (GAMA Z+D)'!CW17</f>
        <v>286.93000000000001</v>
      </c>
      <c r="CP13" s="13">
        <f>'MES 12-17 (GAMA Z+D)'!DI17</f>
        <v>320.06</v>
      </c>
      <c r="CQ13" s="13">
        <f>'MES 12-17 (GAMA Z+D)'!DU17</f>
        <v>172.46000000000001</v>
      </c>
      <c r="CR13" s="13">
        <f>'MES 12-17 (GAMA Z+D)'!EG17</f>
        <v>1218.1400000000001</v>
      </c>
      <c r="CS13" s="13">
        <f>'MES 12-17 (GAMA Z+D)'!ES17</f>
        <v>2305.5900000000001</v>
      </c>
      <c r="CT13" s="13">
        <f>SUM(CH13:CS13)</f>
        <v>6099.8000000000002</v>
      </c>
      <c r="CU13" s="13" t="e">
        <f>'MES N (GAMA Z+D)'!Q17</f>
        <v>#REF!</v>
      </c>
      <c r="CV13" s="13" t="e">
        <f>'MES N (GAMA Z+D)'!AC17</f>
        <v>#REF!</v>
      </c>
      <c r="CW13" s="13" t="e">
        <f>'MES N (GAMA Z+D)'!AO17</f>
        <v>#REF!</v>
      </c>
      <c r="CX13" s="13" t="e">
        <f>'MES N (GAMA Z+D)'!BA17</f>
        <v>#REF!</v>
      </c>
      <c r="CY13" s="13" t="e">
        <f>'MES N (GAMA Z+D)'!BM17</f>
        <v>#REF!</v>
      </c>
      <c r="CZ13" s="13" t="e">
        <f>'MES N (GAMA Z+D)'!BY17</f>
        <v>#REF!</v>
      </c>
      <c r="DA13" s="13" t="e">
        <f>'MES N (GAMA Z+D)'!CK17</f>
        <v>#REF!</v>
      </c>
      <c r="DB13" s="13" t="e">
        <f>'MES N (GAMA Z+D)'!CW17</f>
        <v>#REF!</v>
      </c>
      <c r="DC13" s="13" t="e">
        <f>'MES N (GAMA Z+D)'!DI17</f>
        <v>#REF!</v>
      </c>
      <c r="DD13" s="13" t="e">
        <f>'MES N (GAMA Z+D)'!DU17</f>
        <v>#REF!</v>
      </c>
      <c r="DE13" s="13" t="e">
        <f>'MES N (GAMA Z+D)'!EG17</f>
        <v>#REF!</v>
      </c>
      <c r="DF13" s="13" t="e">
        <f>'MES N (GAMA Z+D)'!ES17</f>
        <v>#REF!</v>
      </c>
      <c r="DG13" s="13" t="e">
        <f>'MES N (GAMA Z+D)'!FE17</f>
        <v>#REF!</v>
      </c>
      <c r="DH13" s="13" t="e">
        <f>CU13-CH13</f>
        <v>#REF!</v>
      </c>
      <c r="DI13" s="13" t="e">
        <f>CV13-CI13</f>
        <v>#REF!</v>
      </c>
      <c r="DJ13" s="13" t="e">
        <f>CW13-CJ13</f>
        <v>#REF!</v>
      </c>
      <c r="DK13" s="13" t="e">
        <f>CX13-CK13</f>
        <v>#REF!</v>
      </c>
      <c r="DL13" s="13" t="e">
        <f>CY13-CL13</f>
        <v>#REF!</v>
      </c>
      <c r="DM13" s="13" t="e">
        <f>CZ13-CM13</f>
        <v>#REF!</v>
      </c>
      <c r="DN13" s="13" t="e">
        <f>DA13-CN13</f>
        <v>#REF!</v>
      </c>
      <c r="DO13" s="13" t="e">
        <f>DB13-CO13</f>
        <v>#REF!</v>
      </c>
      <c r="DP13" s="13" t="e">
        <f>DC13-CP13</f>
        <v>#REF!</v>
      </c>
      <c r="DQ13" s="13" t="e">
        <f>DD13-CQ13</f>
        <v>#REF!</v>
      </c>
      <c r="DR13" s="13" t="e">
        <f>DE13-CR13</f>
        <v>#REF!</v>
      </c>
      <c r="DS13" s="13" t="e">
        <f>DF13-CS13</f>
        <v>#REF!</v>
      </c>
      <c r="DT13" s="13" t="e">
        <f>DG13-CT13</f>
        <v>#REF!</v>
      </c>
      <c r="DU13" s="199" t="e">
        <f>DT13/CT13*100</f>
        <v>#REF!</v>
      </c>
      <c r="DW13" s="200">
        <f>'MES 12-17 (GAMA Z+D)'!F17</f>
        <v>784.43000000000006</v>
      </c>
      <c r="DX13" s="13">
        <f>'MES 12-17 (GAMA Z+D)'!R17</f>
        <v>1391.74</v>
      </c>
      <c r="DY13" s="13">
        <f>'MES 12-17 (GAMA Z+D)'!AD17</f>
        <v>1188.6300000000001</v>
      </c>
      <c r="DZ13" s="13">
        <f>'MES 12-17 (GAMA Z+D)'!AP17</f>
        <v>1377.0999999999999</v>
      </c>
      <c r="EA13" s="13">
        <f>'MES 12-17 (GAMA Z+D)'!BB17</f>
        <v>526.85000000000002</v>
      </c>
      <c r="EB13" s="13">
        <f>'MES 12-17 (GAMA Z+D)'!BN17</f>
        <v>1625.4300000000001</v>
      </c>
      <c r="EC13" s="13">
        <f>'MES 12-17 (GAMA Z+D)'!BZ17</f>
        <v>673.06999999999994</v>
      </c>
      <c r="ED13" s="13">
        <f>'MES 12-17 (GAMA Z+D)'!CL17</f>
        <v>637.28999999999996</v>
      </c>
      <c r="EE13" s="13">
        <f>'MES 12-17 (GAMA Z+D)'!CX17</f>
        <v>1125.5</v>
      </c>
      <c r="EF13" s="13">
        <f>'MES 12-17 (GAMA Z+D)'!DJ17</f>
        <v>323.31999999999999</v>
      </c>
      <c r="EG13" s="13">
        <f>'MES 12-17 (GAMA Z+D)'!DV17</f>
        <v>2005.6199999999999</v>
      </c>
      <c r="EH13" s="13">
        <f>'MES 12-17 (GAMA Z+D)'!EH17</f>
        <v>2710.0900000000001</v>
      </c>
      <c r="EI13" s="13">
        <f>SUM(DW13:EH13)</f>
        <v>14369.07</v>
      </c>
      <c r="EJ13" s="200" t="e">
        <f>'MES N (GAMA Z+D)'!F17</f>
        <v>#REF!</v>
      </c>
      <c r="EK13" s="13" t="e">
        <f>'MES N (GAMA Z+D)'!R17</f>
        <v>#REF!</v>
      </c>
      <c r="EL13" s="13" t="e">
        <f>'MES N (GAMA Z+D)'!AD17</f>
        <v>#REF!</v>
      </c>
      <c r="EM13" s="13" t="e">
        <f>'MES N (GAMA Z+D)'!AP17</f>
        <v>#REF!</v>
      </c>
      <c r="EN13" s="13" t="e">
        <f>'MES N (GAMA Z+D)'!BB17</f>
        <v>#REF!</v>
      </c>
      <c r="EO13" s="13" t="e">
        <f>'MES N (GAMA Z+D)'!BN17</f>
        <v>#REF!</v>
      </c>
      <c r="EP13" s="13" t="e">
        <f>'MES N (GAMA Z+D)'!BZ17</f>
        <v>#REF!</v>
      </c>
      <c r="EQ13" s="13" t="e">
        <f>'MES N (GAMA Z+D)'!CL17</f>
        <v>#REF!</v>
      </c>
      <c r="ER13" s="13" t="e">
        <f>'MES N (GAMA Z+D)'!CX17</f>
        <v>#REF!</v>
      </c>
      <c r="ES13" s="13" t="e">
        <f>'MES N (GAMA Z+D)'!DJ17</f>
        <v>#REF!</v>
      </c>
      <c r="ET13" s="13" t="e">
        <f>'MES N (GAMA Z+D)'!DV17</f>
        <v>#REF!</v>
      </c>
      <c r="EU13" s="13" t="e">
        <f>'MES N (GAMA Z+D)'!EH17</f>
        <v>#REF!</v>
      </c>
      <c r="EV13" s="13" t="e">
        <f>'MES N (GAMA Z+D)'!ET17</f>
        <v>#REF!</v>
      </c>
      <c r="EW13" s="200" t="e">
        <f>EJ13-DW13</f>
        <v>#REF!</v>
      </c>
      <c r="EX13" s="13" t="e">
        <f>EK13-DX13</f>
        <v>#REF!</v>
      </c>
      <c r="EY13" s="13" t="e">
        <f>EL13-DY13</f>
        <v>#REF!</v>
      </c>
      <c r="EZ13" s="13" t="e">
        <f>EM13-DZ13</f>
        <v>#REF!</v>
      </c>
      <c r="FA13" s="13" t="e">
        <f>EN13-EA13</f>
        <v>#REF!</v>
      </c>
      <c r="FB13" s="13" t="e">
        <f>EO13-EB13</f>
        <v>#REF!</v>
      </c>
      <c r="FC13" s="13" t="e">
        <f>EP13-EC13</f>
        <v>#REF!</v>
      </c>
      <c r="FD13" s="13" t="e">
        <f>EQ13-ED13</f>
        <v>#REF!</v>
      </c>
      <c r="FE13" s="13" t="e">
        <f>ER13-EE13</f>
        <v>#REF!</v>
      </c>
      <c r="FF13" s="13" t="e">
        <f>ES13-EF13</f>
        <v>#REF!</v>
      </c>
      <c r="FG13" s="13" t="e">
        <f>ET13-EG13</f>
        <v>#REF!</v>
      </c>
      <c r="FH13" s="13" t="e">
        <f>EU13-EH13</f>
        <v>#REF!</v>
      </c>
      <c r="FI13" s="13" t="e">
        <f>EV13-EI13</f>
        <v>#REF!</v>
      </c>
      <c r="FJ13" s="199" t="e">
        <f>FI13/EI13*100</f>
        <v>#REF!</v>
      </c>
    </row>
    <row ht="13.5" customHeight="1" r="14">
      <c r="A14" s="0"/>
      <c r="B14" s="87" t="s">
        <v>176</v>
      </c>
      <c r="C14" s="87" t="s">
        <v>28</v>
      </c>
      <c r="D14" s="13">
        <f>SUM('MES 12-17 (GAMA Z+D)'!K18:Q18)</f>
        <v>791.47000000000003</v>
      </c>
      <c r="E14" s="13">
        <f>SUM('MES 12-17 (GAMA Z+D)'!W18:AC18)</f>
        <v>0</v>
      </c>
      <c r="F14" s="13">
        <f>SUM('MES 12-17 (GAMA Z+D)'!AI18:AO18)</f>
        <v>30.719999999999999</v>
      </c>
      <c r="G14" s="13">
        <f>SUM('MES 12-17 (GAMA Z+D)'!AU18:BA18)</f>
        <v>1196.97</v>
      </c>
      <c r="H14" s="13">
        <f>SUM('MES 12-17 (GAMA Z+D)'!BG18:BM18)</f>
        <v>59.280000000000001</v>
      </c>
      <c r="I14" s="13">
        <f>SUM('MES 12-17 (GAMA Z+D)'!BS18:BY18)</f>
        <v>160.87</v>
      </c>
      <c r="J14" s="13">
        <f>SUM('MES 12-17 (GAMA Z+D)'!CE18:CK18)</f>
        <v>84.879999999999995</v>
      </c>
      <c r="K14" s="13">
        <f>SUM('MES 12-17 (GAMA Z+D)'!CQ18:CW18)</f>
        <v>28.330000000000002</v>
      </c>
      <c r="L14" s="13">
        <f>SUM('MES 12-17 (GAMA Z+D)'!DC18:DI18)</f>
        <v>1060.29</v>
      </c>
      <c r="M14" s="13">
        <f>SUM('MES 12-17 (GAMA Z+D)'!DO18:DU18)</f>
        <v>140.99000000000001</v>
      </c>
      <c r="N14" s="13">
        <f>SUM('MES 12-17 (GAMA Z+D)'!EA18:EG18)</f>
        <v>808.00999999999999</v>
      </c>
      <c r="O14" s="13">
        <f>SUM('MES 12-17 (GAMA Z+D)'!EM18:ES18)</f>
        <v>1249.51</v>
      </c>
      <c r="P14" s="13">
        <f>SUM('MES 12-17 (GAMA Z+D)'!EY18:FE18)</f>
        <v>5611.3199999999997</v>
      </c>
      <c r="Q14" s="13" t="e">
        <f>SUM('MES N (GAMA Z+D)'!K18:Q18)</f>
        <v>#REF!</v>
      </c>
      <c r="R14" s="13" t="e">
        <f>SUM('MES N (GAMA Z+D)'!W18:AC18)</f>
        <v>#REF!</v>
      </c>
      <c r="S14" s="13" t="e">
        <f>SUM('MES N (GAMA Z+D)'!AI18:AO18)</f>
        <v>#REF!</v>
      </c>
      <c r="T14" s="13" t="e">
        <f>SUM('MES N (GAMA Z+D)'!AU18:BA18)</f>
        <v>#REF!</v>
      </c>
      <c r="U14" s="13" t="e">
        <f>SUM('MES N (GAMA Z+D)'!BG18:BM18)</f>
        <v>#REF!</v>
      </c>
      <c r="V14" s="13" t="e">
        <f>SUM('MES N (GAMA Z+D)'!BS18:BY18)</f>
        <v>#REF!</v>
      </c>
      <c r="W14" s="13" t="e">
        <f>SUM('MES N (GAMA Z+D)'!CE18:CK18)</f>
        <v>#REF!</v>
      </c>
      <c r="X14" s="13" t="e">
        <f>SUM('MES N (GAMA Z+D)'!CQ18:CW18)</f>
        <v>#REF!</v>
      </c>
      <c r="Y14" s="13" t="e">
        <f>SUM('MES N (GAMA Z+D)'!DC18:DI18)</f>
        <v>#REF!</v>
      </c>
      <c r="Z14" s="13" t="e">
        <f>SUM('MES N (GAMA Z+D)'!DO18:DU18)</f>
        <v>#REF!</v>
      </c>
      <c r="AA14" s="13" t="e">
        <f>SUM('MES N (GAMA Z+D)'!EA18:EG18)</f>
        <v>#REF!</v>
      </c>
      <c r="AB14" s="13" t="e">
        <f>SUM('MES N (GAMA Z+D)'!EM18:ES18)</f>
        <v>#REF!</v>
      </c>
      <c r="AC14" s="13" t="e">
        <f>SUM('MES N (GAMA Z+D)'!EY18:FE18)</f>
        <v>#REF!</v>
      </c>
      <c r="AD14" s="13" t="e">
        <f>Q14-D14</f>
        <v>#REF!</v>
      </c>
      <c r="AE14" s="13" t="e">
        <f>R14-E14</f>
        <v>#REF!</v>
      </c>
      <c r="AF14" s="13" t="e">
        <f>S14-F14</f>
        <v>#REF!</v>
      </c>
      <c r="AG14" s="13" t="e">
        <f>T14-G14</f>
        <v>#REF!</v>
      </c>
      <c r="AH14" s="13" t="e">
        <f>U14-H14</f>
        <v>#REF!</v>
      </c>
      <c r="AI14" s="13" t="e">
        <f>V14-I14</f>
        <v>#REF!</v>
      </c>
      <c r="AJ14" s="13" t="e">
        <f>W14-J14</f>
        <v>#REF!</v>
      </c>
      <c r="AK14" s="13" t="e">
        <f>X14-K14</f>
        <v>#REF!</v>
      </c>
      <c r="AL14" s="13" t="e">
        <f>Y14-L14</f>
        <v>#REF!</v>
      </c>
      <c r="AM14" s="13" t="e">
        <f>Z14-M14</f>
        <v>#REF!</v>
      </c>
      <c r="AN14" s="13" t="e">
        <f>AA14-N14</f>
        <v>#REF!</v>
      </c>
      <c r="AO14" s="13" t="e">
        <f>AB14-O14</f>
        <v>#REF!</v>
      </c>
      <c r="AP14" s="13" t="e">
        <f>AC14-P14</f>
        <v>#REF!</v>
      </c>
      <c r="AQ14" s="199" t="e">
        <f>AP14/P14*100</f>
        <v>#REF!</v>
      </c>
      <c r="AS14" s="200">
        <f>SUM('MES 12-17 (GAMA Z+D)'!M18:Q18)</f>
        <v>319.85999999999996</v>
      </c>
      <c r="AT14" s="13">
        <f>SUM('MES 12-17 (GAMA Z+D)'!Y18:AC18)</f>
        <v>0</v>
      </c>
      <c r="AU14" s="13">
        <f>SUM('MES 12-17 (GAMA Z+D)'!AK18:AO18)</f>
        <v>14.23</v>
      </c>
      <c r="AV14" s="13">
        <f>SUM('MES 12-17 (GAMA Z+D)'!AW18:BA18)</f>
        <v>854.04999999999995</v>
      </c>
      <c r="AW14" s="13">
        <f>SUM('MES 12-17 (GAMA Z+D)'!BI18:BM18)</f>
        <v>45.920000000000002</v>
      </c>
      <c r="AX14" s="13">
        <f>SUM('MES 12-17 (GAMA Z+D)'!BU18:BY18)</f>
        <v>143.29999999999998</v>
      </c>
      <c r="AY14" s="13">
        <f>SUM('MES 12-17 (GAMA Z+D)'!CG18:CK18)</f>
        <v>22.189999999999998</v>
      </c>
      <c r="AZ14" s="13">
        <f>SUM('MES 12-17 (GAMA Z+D)'!CS18:CW18)</f>
        <v>28.330000000000002</v>
      </c>
      <c r="BA14" s="13">
        <f>SUM('MES 12-17 (GAMA Z+D)'!DE18:DI18)</f>
        <v>998.17999999999995</v>
      </c>
      <c r="BB14" s="13">
        <f>SUM('MES 12-17 (GAMA Z+D)'!DQ18:DU18)</f>
        <v>136.71000000000001</v>
      </c>
      <c r="BC14" s="13">
        <f>SUM('MES 12-17 (GAMA Z+D)'!EC18:EG18)</f>
        <v>669.26999999999998</v>
      </c>
      <c r="BD14" s="13">
        <f>SUM('MES 12-17 (GAMA Z+D)'!EO18:ES18)</f>
        <v>953.58999999999992</v>
      </c>
      <c r="BE14" s="13">
        <f>SUM(AS14:BD14)</f>
        <v>4185.6300000000001</v>
      </c>
      <c r="BF14" s="200" t="e">
        <f>SUM('MES N (GAMA Z+D)'!M18:Q18)</f>
        <v>#REF!</v>
      </c>
      <c r="BG14" s="13" t="e">
        <f>SUM('MES N (GAMA Z+D)'!Y18:AC18)</f>
        <v>#REF!</v>
      </c>
      <c r="BH14" s="13" t="e">
        <f>SUM('MES N (GAMA Z+D)'!AK18:AO18)</f>
        <v>#REF!</v>
      </c>
      <c r="BI14" s="13" t="e">
        <f>SUM('MES N (GAMA Z+D)'!AW18:BA18)</f>
        <v>#REF!</v>
      </c>
      <c r="BJ14" s="13" t="e">
        <f>SUM('MES N (GAMA Z+D)'!BI18:BM18)</f>
        <v>#REF!</v>
      </c>
      <c r="BK14" s="13" t="e">
        <f>SUM('MES N (GAMA Z+D)'!BU18:BY18)</f>
        <v>#REF!</v>
      </c>
      <c r="BL14" s="13" t="e">
        <f>SUM('MES N (GAMA Z+D)'!CG18:CK18)</f>
        <v>#REF!</v>
      </c>
      <c r="BM14" s="13" t="e">
        <f>SUM('MES N (GAMA Z+D)'!CS18:CW18)</f>
        <v>#REF!</v>
      </c>
      <c r="BN14" s="13" t="e">
        <f>SUM('MES N (GAMA Z+D)'!DE18:DI18)</f>
        <v>#REF!</v>
      </c>
      <c r="BO14" s="13" t="e">
        <f>SUM('MES N (GAMA Z+D)'!DQ18:DU18)</f>
        <v>#REF!</v>
      </c>
      <c r="BP14" s="13" t="e">
        <f>SUM('MES N (GAMA Z+D)'!EC18:EG18)</f>
        <v>#REF!</v>
      </c>
      <c r="BQ14" s="13" t="e">
        <f>SUM('MES N (GAMA Z+D)'!EO18:ES18)</f>
        <v>#REF!</v>
      </c>
      <c r="BR14" s="13" t="e">
        <f>SUM('MES N (GAMA Z+D)'!FA18:FE18)</f>
        <v>#REF!</v>
      </c>
      <c r="BS14" s="200" t="e">
        <f>BF14-AS14</f>
        <v>#REF!</v>
      </c>
      <c r="BT14" s="200" t="e">
        <f>BG14-AT14</f>
        <v>#REF!</v>
      </c>
      <c r="BU14" s="200" t="e">
        <f>BH14-AU14</f>
        <v>#REF!</v>
      </c>
      <c r="BV14" s="200" t="e">
        <f>BI14-AV14</f>
        <v>#REF!</v>
      </c>
      <c r="BW14" s="200" t="e">
        <f>BJ14-AW14</f>
        <v>#REF!</v>
      </c>
      <c r="BX14" s="200" t="e">
        <f>BK14-AX14</f>
        <v>#REF!</v>
      </c>
      <c r="BY14" s="200" t="e">
        <f>BL14-AY14</f>
        <v>#REF!</v>
      </c>
      <c r="BZ14" s="200" t="e">
        <f>BM14-AZ14</f>
        <v>#REF!</v>
      </c>
      <c r="CA14" s="200" t="e">
        <f>BN14-BA14</f>
        <v>#REF!</v>
      </c>
      <c r="CB14" s="200" t="e">
        <f>BO14-BB14</f>
        <v>#REF!</v>
      </c>
      <c r="CC14" s="200" t="e">
        <f>BP14-BC14</f>
        <v>#REF!</v>
      </c>
      <c r="CD14" s="200" t="e">
        <f>BQ14-BD14</f>
        <v>#REF!</v>
      </c>
      <c r="CE14" s="200" t="e">
        <f>BR14-BE14</f>
        <v>#REF!</v>
      </c>
      <c r="CF14" s="199" t="e">
        <f>CE14/BE14*100</f>
        <v>#REF!</v>
      </c>
      <c r="CH14" s="13">
        <f>'MES 12-17 (GAMA Z+D)'!Q18</f>
        <v>107.95</v>
      </c>
      <c r="CI14" s="13">
        <f>'MES 12-17 (GAMA Z+D)'!AC18</f>
        <v>0</v>
      </c>
      <c r="CJ14" s="13">
        <f>'MES 12-17 (GAMA Z+D)'!AO18</f>
        <v>0</v>
      </c>
      <c r="CK14" s="13">
        <f>'MES 12-17 (GAMA Z+D)'!BA18</f>
        <v>66.780000000000001</v>
      </c>
      <c r="CL14" s="13">
        <f>'MES 12-17 (GAMA Z+D)'!BM18</f>
        <v>0</v>
      </c>
      <c r="CM14" s="13">
        <f>'MES 12-17 (GAMA Z+D)'!BY18</f>
        <v>17.870000000000001</v>
      </c>
      <c r="CN14" s="13">
        <f>'MES 12-17 (GAMA Z+D)'!CK18</f>
        <v>0</v>
      </c>
      <c r="CO14" s="13">
        <f>'MES 12-17 (GAMA Z+D)'!CW18</f>
        <v>0</v>
      </c>
      <c r="CP14" s="13">
        <f>'MES 12-17 (GAMA Z+D)'!DI18</f>
        <v>413.87</v>
      </c>
      <c r="CQ14" s="13">
        <f>'MES 12-17 (GAMA Z+D)'!DU18</f>
        <v>35.939999999999998</v>
      </c>
      <c r="CR14" s="13">
        <f>'MES 12-17 (GAMA Z+D)'!EG18</f>
        <v>360.57999999999998</v>
      </c>
      <c r="CS14" s="13">
        <f>'MES 12-17 (GAMA Z+D)'!ES18</f>
        <v>435.83999999999997</v>
      </c>
      <c r="CT14" s="13">
        <f>SUM(CH14:CS14)</f>
        <v>1438.8299999999999</v>
      </c>
      <c r="CU14" s="13" t="e">
        <f>'MES N (GAMA Z+D)'!Q18</f>
        <v>#REF!</v>
      </c>
      <c r="CV14" s="13" t="e">
        <f>'MES N (GAMA Z+D)'!AC18</f>
        <v>#REF!</v>
      </c>
      <c r="CW14" s="13" t="e">
        <f>'MES N (GAMA Z+D)'!AO18</f>
        <v>#REF!</v>
      </c>
      <c r="CX14" s="13" t="e">
        <f>'MES N (GAMA Z+D)'!BA18</f>
        <v>#REF!</v>
      </c>
      <c r="CY14" s="13" t="e">
        <f>'MES N (GAMA Z+D)'!BM18</f>
        <v>#REF!</v>
      </c>
      <c r="CZ14" s="13" t="e">
        <f>'MES N (GAMA Z+D)'!BY18</f>
        <v>#REF!</v>
      </c>
      <c r="DA14" s="13" t="e">
        <f>'MES N (GAMA Z+D)'!CK18</f>
        <v>#REF!</v>
      </c>
      <c r="DB14" s="13" t="e">
        <f>'MES N (GAMA Z+D)'!CW18</f>
        <v>#REF!</v>
      </c>
      <c r="DC14" s="13" t="e">
        <f>'MES N (GAMA Z+D)'!DI18</f>
        <v>#REF!</v>
      </c>
      <c r="DD14" s="13" t="e">
        <f>'MES N (GAMA Z+D)'!DU18</f>
        <v>#REF!</v>
      </c>
      <c r="DE14" s="13" t="e">
        <f>'MES N (GAMA Z+D)'!EG18</f>
        <v>#REF!</v>
      </c>
      <c r="DF14" s="13" t="e">
        <f>'MES N (GAMA Z+D)'!ES18</f>
        <v>#REF!</v>
      </c>
      <c r="DG14" s="13" t="e">
        <f>'MES N (GAMA Z+D)'!FE18</f>
        <v>#REF!</v>
      </c>
      <c r="DH14" s="13" t="e">
        <f>CU14-CH14</f>
        <v>#REF!</v>
      </c>
      <c r="DI14" s="13" t="e">
        <f>CV14-CI14</f>
        <v>#REF!</v>
      </c>
      <c r="DJ14" s="13" t="e">
        <f>CW14-CJ14</f>
        <v>#REF!</v>
      </c>
      <c r="DK14" s="13" t="e">
        <f>CX14-CK14</f>
        <v>#REF!</v>
      </c>
      <c r="DL14" s="13" t="e">
        <f>CY14-CL14</f>
        <v>#REF!</v>
      </c>
      <c r="DM14" s="13" t="e">
        <f>CZ14-CM14</f>
        <v>#REF!</v>
      </c>
      <c r="DN14" s="13" t="e">
        <f>DA14-CN14</f>
        <v>#REF!</v>
      </c>
      <c r="DO14" s="13" t="e">
        <f>DB14-CO14</f>
        <v>#REF!</v>
      </c>
      <c r="DP14" s="13" t="e">
        <f>DC14-CP14</f>
        <v>#REF!</v>
      </c>
      <c r="DQ14" s="13" t="e">
        <f>DD14-CQ14</f>
        <v>#REF!</v>
      </c>
      <c r="DR14" s="13" t="e">
        <f>DE14-CR14</f>
        <v>#REF!</v>
      </c>
      <c r="DS14" s="13" t="e">
        <f>DF14-CS14</f>
        <v>#REF!</v>
      </c>
      <c r="DT14" s="13" t="e">
        <f>DG14-CT14</f>
        <v>#REF!</v>
      </c>
      <c r="DU14" s="199" t="e">
        <f>DT14/CT14*100</f>
        <v>#REF!</v>
      </c>
      <c r="DW14" s="200">
        <f>'MES 12-17 (GAMA Z+D)'!F18</f>
        <v>1106.1900000000001</v>
      </c>
      <c r="DX14" s="13">
        <f>'MES 12-17 (GAMA Z+D)'!R18</f>
        <v>149.71000000000001</v>
      </c>
      <c r="DY14" s="13">
        <f>'MES 12-17 (GAMA Z+D)'!AD18</f>
        <v>186.71000000000001</v>
      </c>
      <c r="DZ14" s="13">
        <f>'MES 12-17 (GAMA Z+D)'!AP18</f>
        <v>1340.6900000000001</v>
      </c>
      <c r="EA14" s="13">
        <f>'MES 12-17 (GAMA Z+D)'!BB18</f>
        <v>335.28999999999996</v>
      </c>
      <c r="EB14" s="13">
        <f>'MES 12-17 (GAMA Z+D)'!BN18</f>
        <v>422.34000000000003</v>
      </c>
      <c r="EC14" s="13">
        <f>'MES 12-17 (GAMA Z+D)'!BZ18</f>
        <v>211.67000000000002</v>
      </c>
      <c r="ED14" s="13">
        <f>'MES 12-17 (GAMA Z+D)'!CL18</f>
        <v>198.06</v>
      </c>
      <c r="EE14" s="13">
        <f>'MES 12-17 (GAMA Z+D)'!CX18</f>
        <v>1717.54</v>
      </c>
      <c r="EF14" s="13">
        <f>'MES 12-17 (GAMA Z+D)'!DJ18</f>
        <v>158.40000000000001</v>
      </c>
      <c r="EG14" s="13">
        <f>'MES 12-17 (GAMA Z+D)'!DV18</f>
        <v>973.37</v>
      </c>
      <c r="EH14" s="13">
        <f>'MES 12-17 (GAMA Z+D)'!EH18</f>
        <v>1419.95</v>
      </c>
      <c r="EI14" s="13">
        <f>SUM(DW14:EH14)</f>
        <v>8219.9200000000001</v>
      </c>
      <c r="EJ14" s="200" t="e">
        <f>'MES N (GAMA Z+D)'!F18</f>
        <v>#REF!</v>
      </c>
      <c r="EK14" s="13" t="e">
        <f>'MES N (GAMA Z+D)'!R18</f>
        <v>#REF!</v>
      </c>
      <c r="EL14" s="13" t="e">
        <f>'MES N (GAMA Z+D)'!AD18</f>
        <v>#REF!</v>
      </c>
      <c r="EM14" s="13" t="e">
        <f>'MES N (GAMA Z+D)'!AP18</f>
        <v>#REF!</v>
      </c>
      <c r="EN14" s="13" t="e">
        <f>'MES N (GAMA Z+D)'!BB18</f>
        <v>#REF!</v>
      </c>
      <c r="EO14" s="13" t="e">
        <f>'MES N (GAMA Z+D)'!BN18</f>
        <v>#REF!</v>
      </c>
      <c r="EP14" s="13" t="e">
        <f>'MES N (GAMA Z+D)'!BZ18</f>
        <v>#REF!</v>
      </c>
      <c r="EQ14" s="13" t="e">
        <f>'MES N (GAMA Z+D)'!CL18</f>
        <v>#REF!</v>
      </c>
      <c r="ER14" s="13" t="e">
        <f>'MES N (GAMA Z+D)'!CX18</f>
        <v>#REF!</v>
      </c>
      <c r="ES14" s="13" t="e">
        <f>'MES N (GAMA Z+D)'!DJ18</f>
        <v>#REF!</v>
      </c>
      <c r="ET14" s="13" t="e">
        <f>'MES N (GAMA Z+D)'!DV18</f>
        <v>#REF!</v>
      </c>
      <c r="EU14" s="13" t="e">
        <f>'MES N (GAMA Z+D)'!EH18</f>
        <v>#REF!</v>
      </c>
      <c r="EV14" s="13" t="e">
        <f>'MES N (GAMA Z+D)'!ET18</f>
        <v>#REF!</v>
      </c>
      <c r="EW14" s="200" t="e">
        <f>EJ14-DW14</f>
        <v>#REF!</v>
      </c>
      <c r="EX14" s="13" t="e">
        <f>EK14-DX14</f>
        <v>#REF!</v>
      </c>
      <c r="EY14" s="13" t="e">
        <f>EL14-DY14</f>
        <v>#REF!</v>
      </c>
      <c r="EZ14" s="13" t="e">
        <f>EM14-DZ14</f>
        <v>#REF!</v>
      </c>
      <c r="FA14" s="13" t="e">
        <f>EN14-EA14</f>
        <v>#REF!</v>
      </c>
      <c r="FB14" s="13" t="e">
        <f>EO14-EB14</f>
        <v>#REF!</v>
      </c>
      <c r="FC14" s="13" t="e">
        <f>EP14-EC14</f>
        <v>#REF!</v>
      </c>
      <c r="FD14" s="13" t="e">
        <f>EQ14-ED14</f>
        <v>#REF!</v>
      </c>
      <c r="FE14" s="13" t="e">
        <f>ER14-EE14</f>
        <v>#REF!</v>
      </c>
      <c r="FF14" s="13" t="e">
        <f>ES14-EF14</f>
        <v>#REF!</v>
      </c>
      <c r="FG14" s="13" t="e">
        <f>ET14-EG14</f>
        <v>#REF!</v>
      </c>
      <c r="FH14" s="13" t="e">
        <f>EU14-EH14</f>
        <v>#REF!</v>
      </c>
      <c r="FI14" s="13" t="e">
        <f>EV14-EI14</f>
        <v>#REF!</v>
      </c>
      <c r="FJ14" s="199" t="e">
        <f>FI14/EI14*100</f>
        <v>#REF!</v>
      </c>
    </row>
    <row ht="13.5" customHeight="1" r="15">
      <c r="A15" s="201"/>
      <c r="B15" s="201"/>
      <c r="C15" s="201" t="s">
        <v>29</v>
      </c>
      <c r="D15" s="202">
        <f>SUM('MES 12-17 (GAMA Z+D)'!K19:Q19)</f>
        <v>5592.75</v>
      </c>
      <c r="E15" s="202">
        <f>SUM('MES 12-17 (GAMA Z+D)'!W19:AC19)</f>
        <v>2784.3800000000001</v>
      </c>
      <c r="F15" s="202">
        <f>SUM('MES 12-17 (GAMA Z+D)'!AI19:AO19)</f>
        <v>2472.8000000000002</v>
      </c>
      <c r="G15" s="202">
        <f>SUM('MES 12-17 (GAMA Z+D)'!AU19:BA19)</f>
        <v>4460.46</v>
      </c>
      <c r="H15" s="202">
        <f>SUM('MES 12-17 (GAMA Z+D)'!BG19:BM19)</f>
        <v>1957.2599999999998</v>
      </c>
      <c r="I15" s="202">
        <f>SUM('MES 12-17 (GAMA Z+D)'!BS19:BY19)</f>
        <v>3682.3000000000002</v>
      </c>
      <c r="J15" s="202">
        <f>SUM('MES 12-17 (GAMA Z+D)'!CE19:CK19)</f>
        <v>4732.3899999999994</v>
      </c>
      <c r="K15" s="202">
        <f>SUM('MES 12-17 (GAMA Z+D)'!CQ19:CW19)</f>
        <v>3176.6599999999999</v>
      </c>
      <c r="L15" s="202">
        <f>SUM('MES 12-17 (GAMA Z+D)'!DC19:DI19)</f>
        <v>6008.6100000000006</v>
      </c>
      <c r="M15" s="202">
        <f>SUM('MES 12-17 (GAMA Z+D)'!DO19:DU19)</f>
        <v>1771.4199999999998</v>
      </c>
      <c r="N15" s="202">
        <f>SUM('MES 12-17 (GAMA Z+D)'!EA19:EG19)</f>
        <v>10026.51</v>
      </c>
      <c r="O15" s="202">
        <f>SUM('MES 12-17 (GAMA Z+D)'!EM19:ES19)</f>
        <v>11771.290000000001</v>
      </c>
      <c r="P15" s="202">
        <f>SUM('MES 12-17 (GAMA Z+D)'!EY19:FE19)</f>
        <v>58436.830000000002</v>
      </c>
      <c r="Q15" s="202" t="e">
        <f>SUM('MES N (GAMA Z+D)'!K19:Q19)</f>
        <v>#REF!</v>
      </c>
      <c r="R15" s="202" t="e">
        <f>SUM('MES N (GAMA Z+D)'!W19:AC19)</f>
        <v>#REF!</v>
      </c>
      <c r="S15" s="202" t="e">
        <f>SUM('MES N (GAMA Z+D)'!AI19:AO19)</f>
        <v>#REF!</v>
      </c>
      <c r="T15" s="202" t="e">
        <f>SUM('MES N (GAMA Z+D)'!AU19:BA19)</f>
        <v>#REF!</v>
      </c>
      <c r="U15" s="202" t="e">
        <f>SUM('MES N (GAMA Z+D)'!BG19:BM19)</f>
        <v>#REF!</v>
      </c>
      <c r="V15" s="202" t="e">
        <f>SUM('MES N (GAMA Z+D)'!BS19:BY19)</f>
        <v>#REF!</v>
      </c>
      <c r="W15" s="202" t="e">
        <f>SUM('MES N (GAMA Z+D)'!CE19:CK19)</f>
        <v>#REF!</v>
      </c>
      <c r="X15" s="202" t="e">
        <f>SUM('MES N (GAMA Z+D)'!CQ19:CW19)</f>
        <v>#REF!</v>
      </c>
      <c r="Y15" s="202" t="e">
        <f>SUM('MES N (GAMA Z+D)'!DC19:DI19)</f>
        <v>#REF!</v>
      </c>
      <c r="Z15" s="202" t="e">
        <f>SUM('MES N (GAMA Z+D)'!DO19:DU19)</f>
        <v>#REF!</v>
      </c>
      <c r="AA15" s="202" t="e">
        <f>SUM('MES N (GAMA Z+D)'!EA19:EG19)</f>
        <v>#REF!</v>
      </c>
      <c r="AB15" s="202" t="e">
        <f>SUM('MES N (GAMA Z+D)'!EM19:ES19)</f>
        <v>#REF!</v>
      </c>
      <c r="AC15" s="202" t="e">
        <f>SUM('MES N (GAMA Z+D)'!EY19:FE19)</f>
        <v>#REF!</v>
      </c>
      <c r="AD15" s="202" t="e">
        <f>Q15-D15</f>
        <v>#REF!</v>
      </c>
      <c r="AE15" s="202" t="e">
        <f>R15-E15</f>
        <v>#REF!</v>
      </c>
      <c r="AF15" s="202" t="e">
        <f>S15-F15</f>
        <v>#REF!</v>
      </c>
      <c r="AG15" s="202" t="e">
        <f>T15-G15</f>
        <v>#REF!</v>
      </c>
      <c r="AH15" s="202" t="e">
        <f>U15-H15</f>
        <v>#REF!</v>
      </c>
      <c r="AI15" s="202" t="e">
        <f>V15-I15</f>
        <v>#REF!</v>
      </c>
      <c r="AJ15" s="202" t="e">
        <f>W15-J15</f>
        <v>#REF!</v>
      </c>
      <c r="AK15" s="202" t="e">
        <f>X15-K15</f>
        <v>#REF!</v>
      </c>
      <c r="AL15" s="202" t="e">
        <f>Y15-L15</f>
        <v>#REF!</v>
      </c>
      <c r="AM15" s="202" t="e">
        <f>Z15-M15</f>
        <v>#REF!</v>
      </c>
      <c r="AN15" s="202" t="e">
        <f>AA15-N15</f>
        <v>#REF!</v>
      </c>
      <c r="AO15" s="202" t="e">
        <f>AB15-O15</f>
        <v>#REF!</v>
      </c>
      <c r="AP15" s="202" t="e">
        <f>AC15-P15</f>
        <v>#REF!</v>
      </c>
      <c r="AQ15" s="203" t="e">
        <f>AP15/P15*100</f>
        <v>#REF!</v>
      </c>
      <c r="AS15" s="204">
        <f>SUM('MES 12-17 (GAMA Z+D)'!M19:Q19)</f>
        <v>3624</v>
      </c>
      <c r="AT15" s="202">
        <f>SUM('MES 12-17 (GAMA Z+D)'!Y19:AC19)</f>
        <v>2658.1999999999998</v>
      </c>
      <c r="AU15" s="202">
        <f>SUM('MES 12-17 (GAMA Z+D)'!AK19:AO19)</f>
        <v>1712.3800000000001</v>
      </c>
      <c r="AV15" s="202">
        <f>SUM('MES 12-17 (GAMA Z+D)'!AW19:BA19)</f>
        <v>3917.71</v>
      </c>
      <c r="AW15" s="202">
        <f>SUM('MES 12-17 (GAMA Z+D)'!BI19:BM19)</f>
        <v>983.46000000000015</v>
      </c>
      <c r="AX15" s="202">
        <f>SUM('MES 12-17 (GAMA Z+D)'!BU19:BY19)</f>
        <v>2744.7199999999998</v>
      </c>
      <c r="AY15" s="202">
        <f>SUM('MES 12-17 (GAMA Z+D)'!CG19:CK19)</f>
        <v>1968.9099999999999</v>
      </c>
      <c r="AZ15" s="202">
        <f>SUM('MES 12-17 (GAMA Z+D)'!CS19:CW19)</f>
        <v>2846.5299999999997</v>
      </c>
      <c r="BA15" s="202">
        <f>SUM('MES 12-17 (GAMA Z+D)'!DE19:DI19)</f>
        <v>5388.9200000000001</v>
      </c>
      <c r="BB15" s="202">
        <f>SUM('MES 12-17 (GAMA Z+D)'!DQ19:DU19)</f>
        <v>1670.0500000000002</v>
      </c>
      <c r="BC15" s="202">
        <f>SUM('MES 12-17 (GAMA Z+D)'!EC19:EG19)</f>
        <v>9294.4300000000003</v>
      </c>
      <c r="BD15" s="202">
        <f>SUM('MES 12-17 (GAMA Z+D)'!EO19:ES19)</f>
        <v>10991.18</v>
      </c>
      <c r="BE15" s="202">
        <f>SUM(AS15:BD15)</f>
        <v>47800.489999999998</v>
      </c>
      <c r="BF15" s="204" t="e">
        <f>SUM('MES N (GAMA Z+D)'!M19:Q19)</f>
        <v>#REF!</v>
      </c>
      <c r="BG15" s="202" t="e">
        <f>SUM('MES N (GAMA Z+D)'!Y19:AC19)</f>
        <v>#REF!</v>
      </c>
      <c r="BH15" s="202" t="e">
        <f>SUM('MES N (GAMA Z+D)'!AK19:AO19)</f>
        <v>#REF!</v>
      </c>
      <c r="BI15" s="202" t="e">
        <f>SUM('MES N (GAMA Z+D)'!AW19:BA19)</f>
        <v>#REF!</v>
      </c>
      <c r="BJ15" s="202" t="e">
        <f>SUM('MES N (GAMA Z+D)'!BI19:BM19)</f>
        <v>#REF!</v>
      </c>
      <c r="BK15" s="202" t="e">
        <f>SUM('MES N (GAMA Z+D)'!BU19:BY19)</f>
        <v>#REF!</v>
      </c>
      <c r="BL15" s="202" t="e">
        <f>SUM('MES N (GAMA Z+D)'!CG19:CK19)</f>
        <v>#REF!</v>
      </c>
      <c r="BM15" s="202" t="e">
        <f>SUM('MES N (GAMA Z+D)'!CS19:CW19)</f>
        <v>#REF!</v>
      </c>
      <c r="BN15" s="202" t="e">
        <f>SUM('MES N (GAMA Z+D)'!DE19:DI19)</f>
        <v>#REF!</v>
      </c>
      <c r="BO15" s="202" t="e">
        <f>SUM('MES N (GAMA Z+D)'!DQ19:DU19)</f>
        <v>#REF!</v>
      </c>
      <c r="BP15" s="202" t="e">
        <f>SUM('MES N (GAMA Z+D)'!EC19:EG19)</f>
        <v>#REF!</v>
      </c>
      <c r="BQ15" s="202" t="e">
        <f>SUM('MES N (GAMA Z+D)'!EO19:ES19)</f>
        <v>#REF!</v>
      </c>
      <c r="BR15" s="202" t="e">
        <f>SUM('MES N (GAMA Z+D)'!FA19:FE19)</f>
        <v>#REF!</v>
      </c>
      <c r="BS15" s="204" t="e">
        <f>BF15-AS15</f>
        <v>#REF!</v>
      </c>
      <c r="BT15" s="204" t="e">
        <f>BG15-AT15</f>
        <v>#REF!</v>
      </c>
      <c r="BU15" s="204" t="e">
        <f>BH15-AU15</f>
        <v>#REF!</v>
      </c>
      <c r="BV15" s="204" t="e">
        <f>BI15-AV15</f>
        <v>#REF!</v>
      </c>
      <c r="BW15" s="204" t="e">
        <f>BJ15-AW15</f>
        <v>#REF!</v>
      </c>
      <c r="BX15" s="204" t="e">
        <f>BK15-AX15</f>
        <v>#REF!</v>
      </c>
      <c r="BY15" s="204" t="e">
        <f>BL15-AY15</f>
        <v>#REF!</v>
      </c>
      <c r="BZ15" s="204" t="e">
        <f>BM15-AZ15</f>
        <v>#REF!</v>
      </c>
      <c r="CA15" s="204" t="e">
        <f>BN15-BA15</f>
        <v>#REF!</v>
      </c>
      <c r="CB15" s="204" t="e">
        <f>BO15-BB15</f>
        <v>#REF!</v>
      </c>
      <c r="CC15" s="204" t="e">
        <f>BP15-BC15</f>
        <v>#REF!</v>
      </c>
      <c r="CD15" s="204" t="e">
        <f>BQ15-BD15</f>
        <v>#REF!</v>
      </c>
      <c r="CE15" s="204" t="e">
        <f>BR15-BE15</f>
        <v>#REF!</v>
      </c>
      <c r="CF15" s="203" t="e">
        <f>CE15/BE15*100</f>
        <v>#REF!</v>
      </c>
      <c r="CH15" s="202">
        <f>'MES 12-17 (GAMA Z+D)'!Q19</f>
        <v>1105.7</v>
      </c>
      <c r="CI15" s="202">
        <f>'MES 12-17 (GAMA Z+D)'!AC19</f>
        <v>1446.4000000000001</v>
      </c>
      <c r="CJ15" s="202">
        <f>'MES 12-17 (GAMA Z+D)'!AO19</f>
        <v>607.89999999999998</v>
      </c>
      <c r="CK15" s="202">
        <f>'MES 12-17 (GAMA Z+D)'!BA19</f>
        <v>1845.8699999999999</v>
      </c>
      <c r="CL15" s="202">
        <f>'MES 12-17 (GAMA Z+D)'!BM19</f>
        <v>233.35999999999999</v>
      </c>
      <c r="CM15" s="202">
        <f>'MES 12-17 (GAMA Z+D)'!BY19</f>
        <v>934.16999999999996</v>
      </c>
      <c r="CN15" s="202">
        <f>'MES 12-17 (GAMA Z+D)'!CK19</f>
        <v>451.39999999999998</v>
      </c>
      <c r="CO15" s="202">
        <f>'MES 12-17 (GAMA Z+D)'!CW19</f>
        <v>1217.8299999999999</v>
      </c>
      <c r="CP15" s="202">
        <f>'MES 12-17 (GAMA Z+D)'!DI19</f>
        <v>2354.8699999999999</v>
      </c>
      <c r="CQ15" s="202">
        <f>'MES 12-17 (GAMA Z+D)'!DU19</f>
        <v>577.95000000000005</v>
      </c>
      <c r="CR15" s="202">
        <f>'MES 12-17 (GAMA Z+D)'!EG19</f>
        <v>5306.5500000000002</v>
      </c>
      <c r="CS15" s="202">
        <f>'MES 12-17 (GAMA Z+D)'!ES19</f>
        <v>6462.3699999999999</v>
      </c>
      <c r="CT15" s="202">
        <f>SUM(CH15:CS15)</f>
        <v>22544.369999999999</v>
      </c>
      <c r="CU15" s="202" t="e">
        <f>'MES N (GAMA Z+D)'!Q19</f>
        <v>#REF!</v>
      </c>
      <c r="CV15" s="202" t="e">
        <f>'MES N (GAMA Z+D)'!AC19</f>
        <v>#REF!</v>
      </c>
      <c r="CW15" s="202" t="e">
        <f>'MES N (GAMA Z+D)'!AO19</f>
        <v>#REF!</v>
      </c>
      <c r="CX15" s="202" t="e">
        <f>'MES N (GAMA Z+D)'!BA19</f>
        <v>#REF!</v>
      </c>
      <c r="CY15" s="202" t="e">
        <f>'MES N (GAMA Z+D)'!BM19</f>
        <v>#REF!</v>
      </c>
      <c r="CZ15" s="202" t="e">
        <f>'MES N (GAMA Z+D)'!BY19</f>
        <v>#REF!</v>
      </c>
      <c r="DA15" s="202" t="e">
        <f>'MES N (GAMA Z+D)'!CK19</f>
        <v>#REF!</v>
      </c>
      <c r="DB15" s="202" t="e">
        <f>'MES N (GAMA Z+D)'!CW19</f>
        <v>#REF!</v>
      </c>
      <c r="DC15" s="202" t="e">
        <f>'MES N (GAMA Z+D)'!DI19</f>
        <v>#REF!</v>
      </c>
      <c r="DD15" s="202" t="e">
        <f>'MES N (GAMA Z+D)'!DU19</f>
        <v>#REF!</v>
      </c>
      <c r="DE15" s="202" t="e">
        <f>'MES N (GAMA Z+D)'!EG19</f>
        <v>#REF!</v>
      </c>
      <c r="DF15" s="202" t="e">
        <f>'MES N (GAMA Z+D)'!ES19</f>
        <v>#REF!</v>
      </c>
      <c r="DG15" s="202" t="e">
        <f>'MES N (GAMA Z+D)'!FE19</f>
        <v>#REF!</v>
      </c>
      <c r="DH15" s="202" t="e">
        <f>CU15-CH15</f>
        <v>#REF!</v>
      </c>
      <c r="DI15" s="202" t="e">
        <f>CV15-CI15</f>
        <v>#REF!</v>
      </c>
      <c r="DJ15" s="202" t="e">
        <f>CW15-CJ15</f>
        <v>#REF!</v>
      </c>
      <c r="DK15" s="202" t="e">
        <f>CX15-CK15</f>
        <v>#REF!</v>
      </c>
      <c r="DL15" s="202" t="e">
        <f>CY15-CL15</f>
        <v>#REF!</v>
      </c>
      <c r="DM15" s="202" t="e">
        <f>CZ15-CM15</f>
        <v>#REF!</v>
      </c>
      <c r="DN15" s="202" t="e">
        <f>DA15-CN15</f>
        <v>#REF!</v>
      </c>
      <c r="DO15" s="202" t="e">
        <f>DB15-CO15</f>
        <v>#REF!</v>
      </c>
      <c r="DP15" s="202" t="e">
        <f>DC15-CP15</f>
        <v>#REF!</v>
      </c>
      <c r="DQ15" s="202" t="e">
        <f>DD15-CQ15</f>
        <v>#REF!</v>
      </c>
      <c r="DR15" s="202" t="e">
        <f>DE15-CR15</f>
        <v>#REF!</v>
      </c>
      <c r="DS15" s="202" t="e">
        <f>DF15-CS15</f>
        <v>#REF!</v>
      </c>
      <c r="DT15" s="202" t="e">
        <f>DG15-CT15</f>
        <v>#REF!</v>
      </c>
      <c r="DU15" s="203" t="e">
        <f>DT15/CT15*100</f>
        <v>#REF!</v>
      </c>
      <c r="DW15" s="204">
        <f>'MES 12-17 (GAMA Z+D)'!F19</f>
        <v>8402.5499999999993</v>
      </c>
      <c r="DX15" s="202">
        <f>'MES 12-17 (GAMA Z+D)'!R19</f>
        <v>4133.8699999999999</v>
      </c>
      <c r="DY15" s="202">
        <f>'MES 12-17 (GAMA Z+D)'!AD19</f>
        <v>7780.1399999999994</v>
      </c>
      <c r="DZ15" s="202">
        <f>'MES 12-17 (GAMA Z+D)'!AP19</f>
        <v>5873.75</v>
      </c>
      <c r="EA15" s="202">
        <f>'MES 12-17 (GAMA Z+D)'!BB19</f>
        <v>3808.5900000000001</v>
      </c>
      <c r="EB15" s="202">
        <f>'MES 12-17 (GAMA Z+D)'!BN19</f>
        <v>6450.8400000000001</v>
      </c>
      <c r="EC15" s="202">
        <f>'MES 12-17 (GAMA Z+D)'!BZ19</f>
        <v>6694.1499999999996</v>
      </c>
      <c r="ED15" s="202">
        <f>'MES 12-17 (GAMA Z+D)'!CL19</f>
        <v>5299.4899999999998</v>
      </c>
      <c r="EE15" s="202">
        <f>'MES 12-17 (GAMA Z+D)'!CX19</f>
        <v>10127.809999999999</v>
      </c>
      <c r="EF15" s="202">
        <f>'MES 12-17 (GAMA Z+D)'!DJ19</f>
        <v>2503.1399999999999</v>
      </c>
      <c r="EG15" s="202">
        <f>'MES 12-17 (GAMA Z+D)'!DV19</f>
        <v>11544.199999999999</v>
      </c>
      <c r="EH15" s="202">
        <f>'MES 12-17 (GAMA Z+D)'!EH19</f>
        <v>12662.18</v>
      </c>
      <c r="EI15" s="202">
        <f>SUM(DW15:EH15)</f>
        <v>85280.709999999992</v>
      </c>
      <c r="EJ15" s="204" t="e">
        <f>'MES N (GAMA Z+D)'!F19</f>
        <v>#REF!</v>
      </c>
      <c r="EK15" s="202" t="e">
        <f>'MES N (GAMA Z+D)'!R19</f>
        <v>#REF!</v>
      </c>
      <c r="EL15" s="202" t="e">
        <f>'MES N (GAMA Z+D)'!AD19</f>
        <v>#REF!</v>
      </c>
      <c r="EM15" s="202" t="e">
        <f>'MES N (GAMA Z+D)'!AP19</f>
        <v>#REF!</v>
      </c>
      <c r="EN15" s="202" t="e">
        <f>'MES N (GAMA Z+D)'!BB19</f>
        <v>#REF!</v>
      </c>
      <c r="EO15" s="202" t="e">
        <f>'MES N (GAMA Z+D)'!BN19</f>
        <v>#REF!</v>
      </c>
      <c r="EP15" s="202" t="e">
        <f>'MES N (GAMA Z+D)'!BZ19</f>
        <v>#REF!</v>
      </c>
      <c r="EQ15" s="202" t="e">
        <f>'MES N (GAMA Z+D)'!CL19</f>
        <v>#REF!</v>
      </c>
      <c r="ER15" s="202" t="e">
        <f>'MES N (GAMA Z+D)'!CX19</f>
        <v>#REF!</v>
      </c>
      <c r="ES15" s="202" t="e">
        <f>'MES N (GAMA Z+D)'!DJ19</f>
        <v>#REF!</v>
      </c>
      <c r="ET15" s="202" t="e">
        <f>'MES N (GAMA Z+D)'!DV19</f>
        <v>#REF!</v>
      </c>
      <c r="EU15" s="202" t="e">
        <f>'MES N (GAMA Z+D)'!EH19</f>
        <v>#REF!</v>
      </c>
      <c r="EV15" s="202" t="e">
        <f>'MES N (GAMA Z+D)'!ET19</f>
        <v>#REF!</v>
      </c>
      <c r="EW15" s="204" t="e">
        <f>EJ15-DW15</f>
        <v>#REF!</v>
      </c>
      <c r="EX15" s="202" t="e">
        <f>EK15-DX15</f>
        <v>#REF!</v>
      </c>
      <c r="EY15" s="202" t="e">
        <f>EL15-DY15</f>
        <v>#REF!</v>
      </c>
      <c r="EZ15" s="202" t="e">
        <f>EM15-DZ15</f>
        <v>#REF!</v>
      </c>
      <c r="FA15" s="202" t="e">
        <f>EN15-EA15</f>
        <v>#REF!</v>
      </c>
      <c r="FB15" s="202" t="e">
        <f>EO15-EB15</f>
        <v>#REF!</v>
      </c>
      <c r="FC15" s="202" t="e">
        <f>EP15-EC15</f>
        <v>#REF!</v>
      </c>
      <c r="FD15" s="202" t="e">
        <f>EQ15-ED15</f>
        <v>#REF!</v>
      </c>
      <c r="FE15" s="202" t="e">
        <f>ER15-EE15</f>
        <v>#REF!</v>
      </c>
      <c r="FF15" s="202" t="e">
        <f>ES15-EF15</f>
        <v>#REF!</v>
      </c>
      <c r="FG15" s="202" t="e">
        <f>ET15-EG15</f>
        <v>#REF!</v>
      </c>
      <c r="FH15" s="202" t="e">
        <f>EU15-EH15</f>
        <v>#REF!</v>
      </c>
      <c r="FI15" s="202" t="e">
        <f>EV15-EI15</f>
        <v>#REF!</v>
      </c>
      <c r="FJ15" s="203" t="e">
        <f>FI15/EI15*100</f>
        <v>#REF!</v>
      </c>
    </row>
    <row ht="13.5" customHeight="1" r="16">
      <c r="A16" s="196"/>
      <c r="B16" s="197">
        <v>40</v>
      </c>
      <c r="C16" s="197" t="s">
        <v>30</v>
      </c>
      <c r="D16" s="13">
        <f>SUM('MES 12-17 (GAMA Z+D)'!K20:Q20)</f>
        <v>3466.46</v>
      </c>
      <c r="E16" s="198">
        <f>SUM('MES 12-17 (GAMA Z+D)'!W20:AC20)</f>
        <v>1495.1900000000001</v>
      </c>
      <c r="F16" s="198">
        <f>SUM('MES 12-17 (GAMA Z+D)'!AI20:AO20)</f>
        <v>1818.9799999999998</v>
      </c>
      <c r="G16" s="198">
        <f>SUM('MES 12-17 (GAMA Z+D)'!AU20:BA20)</f>
        <v>3893.1000000000004</v>
      </c>
      <c r="H16" s="198">
        <f>SUM('MES 12-17 (GAMA Z+D)'!BG20:BM20)</f>
        <v>568.69000000000005</v>
      </c>
      <c r="I16" s="198">
        <f>SUM('MES 12-17 (GAMA Z+D)'!BS20:BY20)</f>
        <v>2986.6000000000004</v>
      </c>
      <c r="J16" s="198">
        <f>SUM('MES 12-17 (GAMA Z+D)'!CE20:CK20)</f>
        <v>4912.5100000000002</v>
      </c>
      <c r="K16" s="198">
        <f>SUM('MES 12-17 (GAMA Z+D)'!CQ20:CW20)</f>
        <v>9727.369999999999</v>
      </c>
      <c r="L16" s="198">
        <f>SUM('MES 12-17 (GAMA Z+D)'!DC20:DI20)</f>
        <v>2024.1300000000001</v>
      </c>
      <c r="M16" s="198">
        <f>SUM('MES 12-17 (GAMA Z+D)'!DO20:DU20)</f>
        <v>1479.5099999999998</v>
      </c>
      <c r="N16" s="198">
        <f>SUM('MES 12-17 (GAMA Z+D)'!EA20:EG20)</f>
        <v>3360.7599999999998</v>
      </c>
      <c r="O16" s="198">
        <f>SUM('MES 12-17 (GAMA Z+D)'!EM20:ES20)</f>
        <v>14402.369999999999</v>
      </c>
      <c r="P16" s="198">
        <f>SUM('MES 12-17 (GAMA Z+D)'!EY20:FE20)</f>
        <v>50135.669999999998</v>
      </c>
      <c r="Q16" s="13" t="e">
        <f>SUM('MES N (GAMA Z+D)'!K20:Q20)</f>
        <v>#REF!</v>
      </c>
      <c r="R16" s="198" t="e">
        <f>SUM('MES N (GAMA Z+D)'!W20:AC20)</f>
        <v>#REF!</v>
      </c>
      <c r="S16" s="198" t="e">
        <f>SUM('MES N (GAMA Z+D)'!AI20:AO20)</f>
        <v>#REF!</v>
      </c>
      <c r="T16" s="198" t="e">
        <f>SUM('MES N (GAMA Z+D)'!AU20:BA20)</f>
        <v>#REF!</v>
      </c>
      <c r="U16" s="198" t="e">
        <f>SUM('MES N (GAMA Z+D)'!BG20:BM20)</f>
        <v>#REF!</v>
      </c>
      <c r="V16" s="198" t="e">
        <f>SUM('MES N (GAMA Z+D)'!BS20:BY20)</f>
        <v>#REF!</v>
      </c>
      <c r="W16" s="198" t="e">
        <f>SUM('MES N (GAMA Z+D)'!CE20:CK20)</f>
        <v>#REF!</v>
      </c>
      <c r="X16" s="198" t="e">
        <f>SUM('MES N (GAMA Z+D)'!CQ20:CW20)</f>
        <v>#REF!</v>
      </c>
      <c r="Y16" s="198" t="e">
        <f>SUM('MES N (GAMA Z+D)'!DC20:DI20)</f>
        <v>#REF!</v>
      </c>
      <c r="Z16" s="198" t="e">
        <f>SUM('MES N (GAMA Z+D)'!DO20:DU20)</f>
        <v>#REF!</v>
      </c>
      <c r="AA16" s="198" t="e">
        <f>SUM('MES N (GAMA Z+D)'!EA20:EG20)</f>
        <v>#REF!</v>
      </c>
      <c r="AB16" s="198" t="e">
        <f>SUM('MES N (GAMA Z+D)'!EM20:ES20)</f>
        <v>#REF!</v>
      </c>
      <c r="AC16" s="198" t="e">
        <f>SUM('MES N (GAMA Z+D)'!EY20:FE20)</f>
        <v>#REF!</v>
      </c>
      <c r="AD16" s="13" t="e">
        <f>Q16-D16</f>
        <v>#REF!</v>
      </c>
      <c r="AE16" s="13" t="e">
        <f>R16-E16</f>
        <v>#REF!</v>
      </c>
      <c r="AF16" s="13" t="e">
        <f>S16-F16</f>
        <v>#REF!</v>
      </c>
      <c r="AG16" s="13" t="e">
        <f>T16-G16</f>
        <v>#REF!</v>
      </c>
      <c r="AH16" s="13" t="e">
        <f>U16-H16</f>
        <v>#REF!</v>
      </c>
      <c r="AI16" s="13" t="e">
        <f>V16-I16</f>
        <v>#REF!</v>
      </c>
      <c r="AJ16" s="13" t="e">
        <f>W16-J16</f>
        <v>#REF!</v>
      </c>
      <c r="AK16" s="13" t="e">
        <f>X16-K16</f>
        <v>#REF!</v>
      </c>
      <c r="AL16" s="13" t="e">
        <f>Y16-L16</f>
        <v>#REF!</v>
      </c>
      <c r="AM16" s="13" t="e">
        <f>Z16-M16</f>
        <v>#REF!</v>
      </c>
      <c r="AN16" s="13" t="e">
        <f>AA16-N16</f>
        <v>#REF!</v>
      </c>
      <c r="AO16" s="13" t="e">
        <f>AB16-O16</f>
        <v>#REF!</v>
      </c>
      <c r="AP16" s="13" t="e">
        <f>AC16-P16</f>
        <v>#REF!</v>
      </c>
      <c r="AQ16" s="205" t="e">
        <f>AP16/P16*100</f>
        <v>#REF!</v>
      </c>
      <c r="AS16" s="200">
        <f>SUM('MES 12-17 (GAMA Z+D)'!M20:Q20)</f>
        <v>1400.6500000000001</v>
      </c>
      <c r="AT16" s="198">
        <f>SUM('MES 12-17 (GAMA Z+D)'!Y20:AC20)</f>
        <v>930.82000000000005</v>
      </c>
      <c r="AU16" s="198">
        <f>SUM('MES 12-17 (GAMA Z+D)'!AK20:AO20)</f>
        <v>1169.9899999999998</v>
      </c>
      <c r="AV16" s="198">
        <f>SUM('MES 12-17 (GAMA Z+D)'!AW20:BA20)</f>
        <v>3164.9699999999998</v>
      </c>
      <c r="AW16" s="198">
        <f>SUM('MES 12-17 (GAMA Z+D)'!BI20:BM20)</f>
        <v>485.87</v>
      </c>
      <c r="AX16" s="198">
        <f>SUM('MES 12-17 (GAMA Z+D)'!BU20:BY20)</f>
        <v>1932.3600000000001</v>
      </c>
      <c r="AY16" s="198">
        <f>SUM('MES 12-17 (GAMA Z+D)'!CG20:CK20)</f>
        <v>3658.3599999999997</v>
      </c>
      <c r="AZ16" s="198">
        <f>SUM('MES 12-17 (GAMA Z+D)'!CS20:CW20)</f>
        <v>7877.8200000000006</v>
      </c>
      <c r="BA16" s="198">
        <f>SUM('MES 12-17 (GAMA Z+D)'!DE20:DI20)</f>
        <v>1020</v>
      </c>
      <c r="BB16" s="198">
        <f>SUM('MES 12-17 (GAMA Z+D)'!DQ20:DU20)</f>
        <v>871.91999999999996</v>
      </c>
      <c r="BC16" s="198">
        <f>SUM('MES 12-17 (GAMA Z+D)'!EC20:EG20)</f>
        <v>2663.4199999999996</v>
      </c>
      <c r="BD16" s="198">
        <f>SUM('MES 12-17 (GAMA Z+D)'!EO20:ES20)</f>
        <v>13172.84</v>
      </c>
      <c r="BE16" s="198">
        <f>SUM(AS16:BD16)</f>
        <v>38349.019999999997</v>
      </c>
      <c r="BF16" s="200" t="e">
        <f>SUM('MES N (GAMA Z+D)'!M20:Q20)</f>
        <v>#REF!</v>
      </c>
      <c r="BG16" s="198" t="e">
        <f>SUM('MES N (GAMA Z+D)'!Y20:AC20)</f>
        <v>#REF!</v>
      </c>
      <c r="BH16" s="198" t="e">
        <f>SUM('MES N (GAMA Z+D)'!AK20:AO20)</f>
        <v>#REF!</v>
      </c>
      <c r="BI16" s="198" t="e">
        <f>SUM('MES N (GAMA Z+D)'!AW20:BA20)</f>
        <v>#REF!</v>
      </c>
      <c r="BJ16" s="198" t="e">
        <f>SUM('MES N (GAMA Z+D)'!BI20:BM20)</f>
        <v>#REF!</v>
      </c>
      <c r="BK16" s="198" t="e">
        <f>SUM('MES N (GAMA Z+D)'!BU20:BY20)</f>
        <v>#REF!</v>
      </c>
      <c r="BL16" s="198" t="e">
        <f>SUM('MES N (GAMA Z+D)'!CG20:CK20)</f>
        <v>#REF!</v>
      </c>
      <c r="BM16" s="198" t="e">
        <f>SUM('MES N (GAMA Z+D)'!CS20:CW20)</f>
        <v>#REF!</v>
      </c>
      <c r="BN16" s="198" t="e">
        <f>SUM('MES N (GAMA Z+D)'!DE20:DI20)</f>
        <v>#REF!</v>
      </c>
      <c r="BO16" s="198" t="e">
        <f>SUM('MES N (GAMA Z+D)'!DQ20:DU20)</f>
        <v>#REF!</v>
      </c>
      <c r="BP16" s="198" t="e">
        <f>SUM('MES N (GAMA Z+D)'!EC20:EG20)</f>
        <v>#REF!</v>
      </c>
      <c r="BQ16" s="198" t="e">
        <f>SUM('MES N (GAMA Z+D)'!EO20:ES20)</f>
        <v>#REF!</v>
      </c>
      <c r="BR16" s="198" t="e">
        <f>SUM('MES N (GAMA Z+D)'!FA20:FE20)</f>
        <v>#REF!</v>
      </c>
      <c r="BS16" s="200" t="e">
        <f>BF16-AS16</f>
        <v>#REF!</v>
      </c>
      <c r="BT16" s="200" t="e">
        <f>BG16-AT16</f>
        <v>#REF!</v>
      </c>
      <c r="BU16" s="200" t="e">
        <f>BH16-AU16</f>
        <v>#REF!</v>
      </c>
      <c r="BV16" s="200" t="e">
        <f>BI16-AV16</f>
        <v>#REF!</v>
      </c>
      <c r="BW16" s="200" t="e">
        <f>BJ16-AW16</f>
        <v>#REF!</v>
      </c>
      <c r="BX16" s="200" t="e">
        <f>BK16-AX16</f>
        <v>#REF!</v>
      </c>
      <c r="BY16" s="200" t="e">
        <f>BL16-AY16</f>
        <v>#REF!</v>
      </c>
      <c r="BZ16" s="200" t="e">
        <f>BM16-AZ16</f>
        <v>#REF!</v>
      </c>
      <c r="CA16" s="200" t="e">
        <f>BN16-BA16</f>
        <v>#REF!</v>
      </c>
      <c r="CB16" s="200" t="e">
        <f>BO16-BB16</f>
        <v>#REF!</v>
      </c>
      <c r="CC16" s="200" t="e">
        <f>BP16-BC16</f>
        <v>#REF!</v>
      </c>
      <c r="CD16" s="200" t="e">
        <f>BQ16-BD16</f>
        <v>#REF!</v>
      </c>
      <c r="CE16" s="200" t="e">
        <f>BR16-BE16</f>
        <v>#REF!</v>
      </c>
      <c r="CF16" s="205" t="e">
        <f>CE16/BE16*100</f>
        <v>#REF!</v>
      </c>
      <c r="CH16" s="13">
        <f>'MES 12-17 (GAMA Z+D)'!Q20</f>
        <v>411.99000000000001</v>
      </c>
      <c r="CI16" s="198">
        <f>'MES 12-17 (GAMA Z+D)'!AC20</f>
        <v>183.66999999999999</v>
      </c>
      <c r="CJ16" s="198">
        <f>'MES 12-17 (GAMA Z+D)'!AO20</f>
        <v>112.57000000000001</v>
      </c>
      <c r="CK16" s="198">
        <f>'MES 12-17 (GAMA Z+D)'!BA20</f>
        <v>1452.3</v>
      </c>
      <c r="CL16" s="198">
        <f>'MES 12-17 (GAMA Z+D)'!BM20</f>
        <v>22.07</v>
      </c>
      <c r="CM16" s="198">
        <f>'MES 12-17 (GAMA Z+D)'!BY20</f>
        <v>403.75999999999999</v>
      </c>
      <c r="CN16" s="198">
        <f>'MES 12-17 (GAMA Z+D)'!CK20</f>
        <v>550.5</v>
      </c>
      <c r="CO16" s="198">
        <f>'MES 12-17 (GAMA Z+D)'!CW20</f>
        <v>2625.8699999999999</v>
      </c>
      <c r="CP16" s="198">
        <f>'MES 12-17 (GAMA Z+D)'!DI20</f>
        <v>8.1799999999999997</v>
      </c>
      <c r="CQ16" s="198">
        <f>'MES 12-17 (GAMA Z+D)'!DU20</f>
        <v>261.78999999999996</v>
      </c>
      <c r="CR16" s="198">
        <f>'MES 12-17 (GAMA Z+D)'!EG20</f>
        <v>482.64000000000004</v>
      </c>
      <c r="CS16" s="198">
        <f>'MES 12-17 (GAMA Z+D)'!ES20</f>
        <v>7040.8899999999994</v>
      </c>
      <c r="CT16" s="198">
        <f>SUM(CH16:CS16)</f>
        <v>13556.23</v>
      </c>
      <c r="CU16" s="13" t="e">
        <f>'MES N (GAMA Z+D)'!Q20</f>
        <v>#REF!</v>
      </c>
      <c r="CV16" s="198" t="e">
        <f>'MES N (GAMA Z+D)'!AC20</f>
        <v>#REF!</v>
      </c>
      <c r="CW16" s="198" t="e">
        <f>'MES N (GAMA Z+D)'!AO20</f>
        <v>#REF!</v>
      </c>
      <c r="CX16" s="198" t="e">
        <f>'MES N (GAMA Z+D)'!BA20</f>
        <v>#REF!</v>
      </c>
      <c r="CY16" s="198" t="e">
        <f>'MES N (GAMA Z+D)'!BM20</f>
        <v>#REF!</v>
      </c>
      <c r="CZ16" s="198" t="e">
        <f>'MES N (GAMA Z+D)'!BY20</f>
        <v>#REF!</v>
      </c>
      <c r="DA16" s="198" t="e">
        <f>'MES N (GAMA Z+D)'!CK20</f>
        <v>#REF!</v>
      </c>
      <c r="DB16" s="198" t="e">
        <f>'MES N (GAMA Z+D)'!CW20</f>
        <v>#REF!</v>
      </c>
      <c r="DC16" s="198" t="e">
        <f>'MES N (GAMA Z+D)'!DI20</f>
        <v>#REF!</v>
      </c>
      <c r="DD16" s="198" t="e">
        <f>'MES N (GAMA Z+D)'!DU20</f>
        <v>#REF!</v>
      </c>
      <c r="DE16" s="198" t="e">
        <f>'MES N (GAMA Z+D)'!EG20</f>
        <v>#REF!</v>
      </c>
      <c r="DF16" s="198" t="e">
        <f>'MES N (GAMA Z+D)'!ES20</f>
        <v>#REF!</v>
      </c>
      <c r="DG16" s="198" t="e">
        <f>'MES N (GAMA Z+D)'!FE20</f>
        <v>#REF!</v>
      </c>
      <c r="DH16" s="13" t="e">
        <f>CU16-CH16</f>
        <v>#REF!</v>
      </c>
      <c r="DI16" s="198" t="e">
        <f>CV16-CI16</f>
        <v>#REF!</v>
      </c>
      <c r="DJ16" s="198" t="e">
        <f>CW16-CJ16</f>
        <v>#REF!</v>
      </c>
      <c r="DK16" s="198" t="e">
        <f>CX16-CK16</f>
        <v>#REF!</v>
      </c>
      <c r="DL16" s="198" t="e">
        <f>CY16-CL16</f>
        <v>#REF!</v>
      </c>
      <c r="DM16" s="198" t="e">
        <f>CZ16-CM16</f>
        <v>#REF!</v>
      </c>
      <c r="DN16" s="198" t="e">
        <f>DA16-CN16</f>
        <v>#REF!</v>
      </c>
      <c r="DO16" s="198" t="e">
        <f>DB16-CO16</f>
        <v>#REF!</v>
      </c>
      <c r="DP16" s="198" t="e">
        <f>DC16-CP16</f>
        <v>#REF!</v>
      </c>
      <c r="DQ16" s="198" t="e">
        <f>DD16-CQ16</f>
        <v>#REF!</v>
      </c>
      <c r="DR16" s="198" t="e">
        <f>DE16-CR16</f>
        <v>#REF!</v>
      </c>
      <c r="DS16" s="198" t="e">
        <f>DF16-CS16</f>
        <v>#REF!</v>
      </c>
      <c r="DT16" s="198" t="e">
        <f>DG16-CT16</f>
        <v>#REF!</v>
      </c>
      <c r="DU16" s="205" t="e">
        <f>DT16/CT16*100</f>
        <v>#REF!</v>
      </c>
      <c r="DW16" s="200">
        <f>'MES 12-17 (GAMA Z+D)'!F20</f>
        <v>16383.629999999999</v>
      </c>
      <c r="DX16" s="13">
        <f>'MES 12-17 (GAMA Z+D)'!R20</f>
        <v>11131.75</v>
      </c>
      <c r="DY16" s="13">
        <f>'MES 12-17 (GAMA Z+D)'!AD20</f>
        <v>12078.42</v>
      </c>
      <c r="DZ16" s="198">
        <f>'MES 12-17 (GAMA Z+D)'!AP20</f>
        <v>13371.1</v>
      </c>
      <c r="EA16" s="198">
        <f>'MES 12-17 (GAMA Z+D)'!BB20</f>
        <v>10545.529999999999</v>
      </c>
      <c r="EB16" s="198">
        <f>'MES 12-17 (GAMA Z+D)'!BN20</f>
        <v>20556.029999999999</v>
      </c>
      <c r="EC16" s="198">
        <f>'MES 12-17 (GAMA Z+D)'!BZ20</f>
        <v>20928.599999999999</v>
      </c>
      <c r="ED16" s="198">
        <f>'MES 12-17 (GAMA Z+D)'!CL20</f>
        <v>21727.550000000003</v>
      </c>
      <c r="EE16" s="198">
        <f>'MES 12-17 (GAMA Z+D)'!CX20</f>
        <v>8929.0499999999993</v>
      </c>
      <c r="EF16" s="198">
        <f>'MES 12-17 (GAMA Z+D)'!DJ20</f>
        <v>9164.75</v>
      </c>
      <c r="EG16" s="198">
        <f>'MES 12-17 (GAMA Z+D)'!DV20</f>
        <v>12486.549999999999</v>
      </c>
      <c r="EH16" s="198">
        <f>'MES 12-17 (GAMA Z+D)'!EH20</f>
        <v>24582.809999999998</v>
      </c>
      <c r="EI16" s="198">
        <f>SUM(DW16:EH16)</f>
        <v>181885.76999999999</v>
      </c>
      <c r="EJ16" s="200" t="e">
        <f>'MES N (GAMA Z+D)'!F20</f>
        <v>#REF!</v>
      </c>
      <c r="EK16" s="13" t="e">
        <f>'MES N (GAMA Z+D)'!R20</f>
        <v>#REF!</v>
      </c>
      <c r="EL16" s="13" t="e">
        <f>'MES N (GAMA Z+D)'!AD20</f>
        <v>#REF!</v>
      </c>
      <c r="EM16" s="13" t="e">
        <f>'MES N (GAMA Z+D)'!AP20</f>
        <v>#REF!</v>
      </c>
      <c r="EN16" s="198" t="e">
        <f>'MES N (GAMA Z+D)'!BB20</f>
        <v>#REF!</v>
      </c>
      <c r="EO16" s="198" t="e">
        <f>'MES N (GAMA Z+D)'!BN20</f>
        <v>#REF!</v>
      </c>
      <c r="EP16" s="198" t="e">
        <f>'MES N (GAMA Z+D)'!BZ20</f>
        <v>#REF!</v>
      </c>
      <c r="EQ16" s="198" t="e">
        <f>'MES N (GAMA Z+D)'!CL20</f>
        <v>#REF!</v>
      </c>
      <c r="ER16" s="198" t="e">
        <f>'MES N (GAMA Z+D)'!CX20</f>
        <v>#REF!</v>
      </c>
      <c r="ES16" s="198" t="e">
        <f>'MES N (GAMA Z+D)'!DJ20</f>
        <v>#REF!</v>
      </c>
      <c r="ET16" s="198" t="e">
        <f>'MES N (GAMA Z+D)'!DV20</f>
        <v>#REF!</v>
      </c>
      <c r="EU16" s="198" t="e">
        <f>'MES N (GAMA Z+D)'!EH20</f>
        <v>#REF!</v>
      </c>
      <c r="EV16" s="198" t="e">
        <f>'MES N (GAMA Z+D)'!ET20</f>
        <v>#REF!</v>
      </c>
      <c r="EW16" s="200" t="e">
        <f>EJ16-DW16</f>
        <v>#REF!</v>
      </c>
      <c r="EX16" s="198" t="e">
        <f>EK16-DX16</f>
        <v>#REF!</v>
      </c>
      <c r="EY16" s="198" t="e">
        <f>EL16-DY16</f>
        <v>#REF!</v>
      </c>
      <c r="EZ16" s="198" t="e">
        <f>EM16-DZ16</f>
        <v>#REF!</v>
      </c>
      <c r="FA16" s="198" t="e">
        <f>EN16-EA16</f>
        <v>#REF!</v>
      </c>
      <c r="FB16" s="198" t="e">
        <f>EO16-EB16</f>
        <v>#REF!</v>
      </c>
      <c r="FC16" s="198" t="e">
        <f>EP16-EC16</f>
        <v>#REF!</v>
      </c>
      <c r="FD16" s="198" t="e">
        <f>EQ16-ED16</f>
        <v>#REF!</v>
      </c>
      <c r="FE16" s="198" t="e">
        <f>ER16-EE16</f>
        <v>#REF!</v>
      </c>
      <c r="FF16" s="198" t="e">
        <f>ES16-EF16</f>
        <v>#REF!</v>
      </c>
      <c r="FG16" s="13" t="e">
        <f>ET16-EG16</f>
        <v>#REF!</v>
      </c>
      <c r="FH16" s="13" t="e">
        <f>EU16-EH16</f>
        <v>#REF!</v>
      </c>
      <c r="FI16" s="13" t="e">
        <f>EV16-EI16</f>
        <v>#REF!</v>
      </c>
      <c r="FJ16" s="205" t="e">
        <f>FI16/EI16*100</f>
        <v>#REF!</v>
      </c>
    </row>
    <row ht="13.5" customHeight="1" r="17">
      <c r="A17" s="0"/>
      <c r="B17" s="87">
        <v>49</v>
      </c>
      <c r="C17" s="87" t="s">
        <v>31</v>
      </c>
      <c r="D17" s="13">
        <f>SUM('MES 12-17 (GAMA Z+D)'!K21:Q21)</f>
        <v>3952.21</v>
      </c>
      <c r="E17" s="13">
        <f>SUM('MES 12-17 (GAMA Z+D)'!W21:AC21)</f>
        <v>6946.1299999999992</v>
      </c>
      <c r="F17" s="13">
        <f>SUM('MES 12-17 (GAMA Z+D)'!AI21:AO21)</f>
        <v>2613.9900000000002</v>
      </c>
      <c r="G17" s="13">
        <f>SUM('MES 12-17 (GAMA Z+D)'!AU21:BA21)</f>
        <v>3736.4699999999998</v>
      </c>
      <c r="H17" s="13">
        <f>SUM('MES 12-17 (GAMA Z+D)'!BG21:BM21)</f>
        <v>0</v>
      </c>
      <c r="I17" s="13">
        <f>SUM('MES 12-17 (GAMA Z+D)'!BS21:BY21)</f>
        <v>3016.0299999999997</v>
      </c>
      <c r="J17" s="13">
        <f>SUM('MES 12-17 (GAMA Z+D)'!CE21:CK21)</f>
        <v>8473.6700000000001</v>
      </c>
      <c r="K17" s="13">
        <f>SUM('MES 12-17 (GAMA Z+D)'!CQ21:CW21)</f>
        <v>2961.6700000000001</v>
      </c>
      <c r="L17" s="13">
        <f>SUM('MES 12-17 (GAMA Z+D)'!DC21:DI21)</f>
        <v>1880.76</v>
      </c>
      <c r="M17" s="13">
        <f>SUM('MES 12-17 (GAMA Z+D)'!DO21:DU21)</f>
        <v>995.16000000000008</v>
      </c>
      <c r="N17" s="13">
        <f>SUM('MES 12-17 (GAMA Z+D)'!EA21:EG21)</f>
        <v>247.66999999999999</v>
      </c>
      <c r="O17" s="13">
        <f>SUM('MES 12-17 (GAMA Z+D)'!EM21:ES21)</f>
        <v>4002.8200000000002</v>
      </c>
      <c r="P17" s="13">
        <f>SUM('MES 12-17 (GAMA Z+D)'!EY21:FE21)</f>
        <v>38826.580000000009</v>
      </c>
      <c r="Q17" s="13" t="e">
        <f>SUM('MES N (GAMA Z+D)'!K21:Q21)</f>
        <v>#REF!</v>
      </c>
      <c r="R17" s="13" t="e">
        <f>SUM('MES N (GAMA Z+D)'!W21:AC21)</f>
        <v>#REF!</v>
      </c>
      <c r="S17" s="13" t="e">
        <f>SUM('MES N (GAMA Z+D)'!AI21:AO21)</f>
        <v>#REF!</v>
      </c>
      <c r="T17" s="13" t="e">
        <f>SUM('MES N (GAMA Z+D)'!AU21:BA21)</f>
        <v>#REF!</v>
      </c>
      <c r="U17" s="13" t="e">
        <f>SUM('MES N (GAMA Z+D)'!BG21:BM21)</f>
        <v>#REF!</v>
      </c>
      <c r="V17" s="13" t="e">
        <f>SUM('MES N (GAMA Z+D)'!BS21:BY21)</f>
        <v>#REF!</v>
      </c>
      <c r="W17" s="13" t="e">
        <f>SUM('MES N (GAMA Z+D)'!CE21:CK21)</f>
        <v>#REF!</v>
      </c>
      <c r="X17" s="13" t="e">
        <f>SUM('MES N (GAMA Z+D)'!CQ21:CW21)</f>
        <v>#REF!</v>
      </c>
      <c r="Y17" s="13" t="e">
        <f>SUM('MES N (GAMA Z+D)'!DC21:DI21)</f>
        <v>#REF!</v>
      </c>
      <c r="Z17" s="13" t="e">
        <f>SUM('MES N (GAMA Z+D)'!DO21:DU21)</f>
        <v>#REF!</v>
      </c>
      <c r="AA17" s="13" t="e">
        <f>SUM('MES N (GAMA Z+D)'!EA21:EG21)</f>
        <v>#REF!</v>
      </c>
      <c r="AB17" s="13" t="e">
        <f>SUM('MES N (GAMA Z+D)'!EM21:ES21)</f>
        <v>#REF!</v>
      </c>
      <c r="AC17" s="13" t="e">
        <f>SUM('MES N (GAMA Z+D)'!EY21:FE21)</f>
        <v>#REF!</v>
      </c>
      <c r="AD17" s="13" t="e">
        <f>Q17-D17</f>
        <v>#REF!</v>
      </c>
      <c r="AE17" s="13" t="e">
        <f>R17-E17</f>
        <v>#REF!</v>
      </c>
      <c r="AF17" s="13" t="e">
        <f>S17-F17</f>
        <v>#REF!</v>
      </c>
      <c r="AG17" s="13" t="e">
        <f>T17-G17</f>
        <v>#REF!</v>
      </c>
      <c r="AH17" s="13" t="e">
        <f>U17-H17</f>
        <v>#REF!</v>
      </c>
      <c r="AI17" s="13" t="e">
        <f>V17-I17</f>
        <v>#REF!</v>
      </c>
      <c r="AJ17" s="13" t="e">
        <f>W17-J17</f>
        <v>#REF!</v>
      </c>
      <c r="AK17" s="13" t="e">
        <f>X17-K17</f>
        <v>#REF!</v>
      </c>
      <c r="AL17" s="13" t="e">
        <f>Y17-L17</f>
        <v>#REF!</v>
      </c>
      <c r="AM17" s="13" t="e">
        <f>Z17-M17</f>
        <v>#REF!</v>
      </c>
      <c r="AN17" s="13" t="e">
        <f>AA17-N17</f>
        <v>#REF!</v>
      </c>
      <c r="AO17" s="13" t="e">
        <f>AB17-O17</f>
        <v>#REF!</v>
      </c>
      <c r="AP17" s="13" t="e">
        <f>AC17-P17</f>
        <v>#REF!</v>
      </c>
      <c r="AQ17" s="199" t="e">
        <f>AP17/P17*100</f>
        <v>#REF!</v>
      </c>
      <c r="AS17" s="200">
        <f>SUM('MES 12-17 (GAMA Z+D)'!M21:Q21)</f>
        <v>145.31999999999999</v>
      </c>
      <c r="AT17" s="13">
        <f>SUM('MES 12-17 (GAMA Z+D)'!Y21:AC21)</f>
        <v>213.27000000000001</v>
      </c>
      <c r="AU17" s="13">
        <f>SUM('MES 12-17 (GAMA Z+D)'!AK21:AO21)</f>
        <v>0</v>
      </c>
      <c r="AV17" s="13">
        <f>SUM('MES 12-17 (GAMA Z+D)'!AW21:BA21)</f>
        <v>0</v>
      </c>
      <c r="AW17" s="13">
        <f>SUM('MES 12-17 (GAMA Z+D)'!BI21:BM21)</f>
        <v>0</v>
      </c>
      <c r="AX17" s="13">
        <f>SUM('MES 12-17 (GAMA Z+D)'!BU21:BY21)</f>
        <v>70.920000000000002</v>
      </c>
      <c r="AY17" s="13">
        <f>SUM('MES 12-17 (GAMA Z+D)'!CG21:CK21)</f>
        <v>0</v>
      </c>
      <c r="AZ17" s="13">
        <f>SUM('MES 12-17 (GAMA Z+D)'!CS21:CW21)</f>
        <v>172.25</v>
      </c>
      <c r="BA17" s="13">
        <f>SUM('MES 12-17 (GAMA Z+D)'!DE21:DI21)</f>
        <v>0</v>
      </c>
      <c r="BB17" s="13">
        <f>SUM('MES 12-17 (GAMA Z+D)'!DQ21:DU21)</f>
        <v>0</v>
      </c>
      <c r="BC17" s="13">
        <f>SUM('MES 12-17 (GAMA Z+D)'!EC21:EG21)</f>
        <v>0</v>
      </c>
      <c r="BD17" s="13">
        <f>SUM('MES 12-17 (GAMA Z+D)'!EO21:ES21)</f>
        <v>858.66000000000008</v>
      </c>
      <c r="BE17" s="13">
        <f>SUM(AS17:BD17)</f>
        <v>1460.4200000000001</v>
      </c>
      <c r="BF17" s="200" t="e">
        <f>SUM('MES N (GAMA Z+D)'!M21:Q21)</f>
        <v>#REF!</v>
      </c>
      <c r="BG17" s="13" t="e">
        <f>SUM('MES N (GAMA Z+D)'!Y21:AC21)</f>
        <v>#REF!</v>
      </c>
      <c r="BH17" s="13" t="e">
        <f>SUM('MES N (GAMA Z+D)'!AK21:AO21)</f>
        <v>#REF!</v>
      </c>
      <c r="BI17" s="13" t="e">
        <f>SUM('MES N (GAMA Z+D)'!AW21:BA21)</f>
        <v>#REF!</v>
      </c>
      <c r="BJ17" s="13" t="e">
        <f>SUM('MES N (GAMA Z+D)'!BI21:BM21)</f>
        <v>#REF!</v>
      </c>
      <c r="BK17" s="13" t="e">
        <f>SUM('MES N (GAMA Z+D)'!BU21:BY21)</f>
        <v>#REF!</v>
      </c>
      <c r="BL17" s="13" t="e">
        <f>SUM('MES N (GAMA Z+D)'!CG21:CK21)</f>
        <v>#REF!</v>
      </c>
      <c r="BM17" s="13" t="e">
        <f>SUM('MES N (GAMA Z+D)'!CS21:CW21)</f>
        <v>#REF!</v>
      </c>
      <c r="BN17" s="13" t="e">
        <f>SUM('MES N (GAMA Z+D)'!DE21:DI21)</f>
        <v>#REF!</v>
      </c>
      <c r="BO17" s="13" t="e">
        <f>SUM('MES N (GAMA Z+D)'!DQ21:DU21)</f>
        <v>#REF!</v>
      </c>
      <c r="BP17" s="13" t="e">
        <f>SUM('MES N (GAMA Z+D)'!EC21:EG21)</f>
        <v>#REF!</v>
      </c>
      <c r="BQ17" s="13" t="e">
        <f>SUM('MES N (GAMA Z+D)'!EO21:ES21)</f>
        <v>#REF!</v>
      </c>
      <c r="BR17" s="13" t="e">
        <f>SUM('MES N (GAMA Z+D)'!FA21:FE21)</f>
        <v>#REF!</v>
      </c>
      <c r="BS17" s="200" t="e">
        <f>BF17-AS17</f>
        <v>#REF!</v>
      </c>
      <c r="BT17" s="200" t="e">
        <f>BG17-AT17</f>
        <v>#REF!</v>
      </c>
      <c r="BU17" s="200" t="e">
        <f>BH17-AU17</f>
        <v>#REF!</v>
      </c>
      <c r="BV17" s="200" t="e">
        <f>BI17-AV17</f>
        <v>#REF!</v>
      </c>
      <c r="BW17" s="200" t="e">
        <f>BJ17-AW17</f>
        <v>#REF!</v>
      </c>
      <c r="BX17" s="200" t="e">
        <f>BK17-AX17</f>
        <v>#REF!</v>
      </c>
      <c r="BY17" s="200" t="e">
        <f>BL17-AY17</f>
        <v>#REF!</v>
      </c>
      <c r="BZ17" s="200" t="e">
        <f>BM17-AZ17</f>
        <v>#REF!</v>
      </c>
      <c r="CA17" s="200" t="e">
        <f>BN17-BA17</f>
        <v>#REF!</v>
      </c>
      <c r="CB17" s="200" t="e">
        <f>BO17-BB17</f>
        <v>#REF!</v>
      </c>
      <c r="CC17" s="200" t="e">
        <f>BP17-BC17</f>
        <v>#REF!</v>
      </c>
      <c r="CD17" s="200" t="e">
        <f>BQ17-BD17</f>
        <v>#REF!</v>
      </c>
      <c r="CE17" s="200" t="e">
        <f>BR17-BE17</f>
        <v>#REF!</v>
      </c>
      <c r="CF17" s="199" t="e">
        <f>CE17/BE17*100</f>
        <v>#REF!</v>
      </c>
      <c r="CH17" s="13">
        <f>'MES 12-17 (GAMA Z+D)'!Q21</f>
        <v>80.519999999999996</v>
      </c>
      <c r="CI17" s="13">
        <f>'MES 12-17 (GAMA Z+D)'!AC21</f>
        <v>18.870000000000001</v>
      </c>
      <c r="CJ17" s="13">
        <f>'MES 12-17 (GAMA Z+D)'!AO21</f>
        <v>0</v>
      </c>
      <c r="CK17" s="13">
        <f>'MES 12-17 (GAMA Z+D)'!BA21</f>
        <v>0</v>
      </c>
      <c r="CL17" s="13">
        <f>'MES 12-17 (GAMA Z+D)'!BM21</f>
        <v>0</v>
      </c>
      <c r="CM17" s="13">
        <f>'MES 12-17 (GAMA Z+D)'!BY21</f>
        <v>70.920000000000002</v>
      </c>
      <c r="CN17" s="13">
        <f>'MES 12-17 (GAMA Z+D)'!CK21</f>
        <v>0</v>
      </c>
      <c r="CO17" s="13">
        <f>'MES 12-17 (GAMA Z+D)'!CW21</f>
        <v>172.25</v>
      </c>
      <c r="CP17" s="13">
        <f>'MES 12-17 (GAMA Z+D)'!DI21</f>
        <v>0</v>
      </c>
      <c r="CQ17" s="13">
        <f>'MES 12-17 (GAMA Z+D)'!DU21</f>
        <v>0</v>
      </c>
      <c r="CR17" s="13">
        <f>'MES 12-17 (GAMA Z+D)'!EG21</f>
        <v>0</v>
      </c>
      <c r="CS17" s="13">
        <f>'MES 12-17 (GAMA Z+D)'!ES21</f>
        <v>596.10000000000002</v>
      </c>
      <c r="CT17" s="13">
        <f>SUM(CH17:CS17)</f>
        <v>938.66000000000008</v>
      </c>
      <c r="CU17" s="13" t="e">
        <f>'MES N (GAMA Z+D)'!Q21</f>
        <v>#REF!</v>
      </c>
      <c r="CV17" s="13" t="e">
        <f>'MES N (GAMA Z+D)'!AC21</f>
        <v>#REF!</v>
      </c>
      <c r="CW17" s="13" t="e">
        <f>'MES N (GAMA Z+D)'!AO21</f>
        <v>#REF!</v>
      </c>
      <c r="CX17" s="13" t="e">
        <f>'MES N (GAMA Z+D)'!BA21</f>
        <v>#REF!</v>
      </c>
      <c r="CY17" s="13" t="e">
        <f>'MES N (GAMA Z+D)'!BM21</f>
        <v>#REF!</v>
      </c>
      <c r="CZ17" s="13" t="e">
        <f>'MES N (GAMA Z+D)'!BY21</f>
        <v>#REF!</v>
      </c>
      <c r="DA17" s="13" t="e">
        <f>'MES N (GAMA Z+D)'!CK21</f>
        <v>#REF!</v>
      </c>
      <c r="DB17" s="13" t="e">
        <f>'MES N (GAMA Z+D)'!CW21</f>
        <v>#REF!</v>
      </c>
      <c r="DC17" s="13" t="e">
        <f>'MES N (GAMA Z+D)'!DI21</f>
        <v>#REF!</v>
      </c>
      <c r="DD17" s="13" t="e">
        <f>'MES N (GAMA Z+D)'!DU21</f>
        <v>#REF!</v>
      </c>
      <c r="DE17" s="13" t="e">
        <f>'MES N (GAMA Z+D)'!EG21</f>
        <v>#REF!</v>
      </c>
      <c r="DF17" s="13" t="e">
        <f>'MES N (GAMA Z+D)'!ES21</f>
        <v>#REF!</v>
      </c>
      <c r="DG17" s="13" t="e">
        <f>'MES N (GAMA Z+D)'!FE21</f>
        <v>#REF!</v>
      </c>
      <c r="DH17" s="13" t="e">
        <f>CU17-CH17</f>
        <v>#REF!</v>
      </c>
      <c r="DI17" s="13" t="e">
        <f>CV17-CI17</f>
        <v>#REF!</v>
      </c>
      <c r="DJ17" s="13" t="e">
        <f>CW17-CJ17</f>
        <v>#REF!</v>
      </c>
      <c r="DK17" s="13" t="e">
        <f>CX17-CK17</f>
        <v>#REF!</v>
      </c>
      <c r="DL17" s="13" t="e">
        <f>CY17-CL17</f>
        <v>#REF!</v>
      </c>
      <c r="DM17" s="13" t="e">
        <f>CZ17-CM17</f>
        <v>#REF!</v>
      </c>
      <c r="DN17" s="13" t="e">
        <f>DA17-CN17</f>
        <v>#REF!</v>
      </c>
      <c r="DO17" s="13" t="e">
        <f>DB17-CO17</f>
        <v>#REF!</v>
      </c>
      <c r="DP17" s="13" t="e">
        <f>DC17-CP17</f>
        <v>#REF!</v>
      </c>
      <c r="DQ17" s="13" t="e">
        <f>DD17-CQ17</f>
        <v>#REF!</v>
      </c>
      <c r="DR17" s="13" t="e">
        <f>DE17-CR17</f>
        <v>#REF!</v>
      </c>
      <c r="DS17" s="13" t="e">
        <f>DF17-CS17</f>
        <v>#REF!</v>
      </c>
      <c r="DT17" s="13" t="e">
        <f>DG17-CT17</f>
        <v>#REF!</v>
      </c>
      <c r="DU17" s="199" t="e">
        <f>DT17/CT17*100</f>
        <v>#REF!</v>
      </c>
      <c r="DW17" s="200">
        <f>'MES 12-17 (GAMA Z+D)'!F21</f>
        <v>6301.3299999999999</v>
      </c>
      <c r="DX17" s="13">
        <f>'MES 12-17 (GAMA Z+D)'!R21</f>
        <v>8132.0500000000002</v>
      </c>
      <c r="DY17" s="13">
        <f>'MES 12-17 (GAMA Z+D)'!AD21</f>
        <v>3094.4699999999998</v>
      </c>
      <c r="DZ17" s="13">
        <f>'MES 12-17 (GAMA Z+D)'!AP21</f>
        <v>7135.04</v>
      </c>
      <c r="EA17" s="13">
        <f>'MES 12-17 (GAMA Z+D)'!BB21</f>
        <v>668.57000000000005</v>
      </c>
      <c r="EB17" s="13">
        <f>'MES 12-17 (GAMA Z+D)'!BN21</f>
        <v>4014.8599999999997</v>
      </c>
      <c r="EC17" s="13">
        <f>'MES 12-17 (GAMA Z+D)'!BZ21</f>
        <v>8611.1100000000006</v>
      </c>
      <c r="ED17" s="13">
        <f>'MES 12-17 (GAMA Z+D)'!CL21</f>
        <v>3337.8900000000003</v>
      </c>
      <c r="EE17" s="13">
        <f>'MES 12-17 (GAMA Z+D)'!CX21</f>
        <v>2447.2800000000002</v>
      </c>
      <c r="EF17" s="13">
        <f>'MES 12-17 (GAMA Z+D)'!DJ21</f>
        <v>1516.1600000000001</v>
      </c>
      <c r="EG17" s="13">
        <f>'MES 12-17 (GAMA Z+D)'!DV21</f>
        <v>866.72000000000003</v>
      </c>
      <c r="EH17" s="13">
        <f>'MES 12-17 (GAMA Z+D)'!EH21</f>
        <v>5662.6200000000008</v>
      </c>
      <c r="EI17" s="13">
        <f>SUM(DW17:EH17)</f>
        <v>51788.100000000013</v>
      </c>
      <c r="EJ17" s="200" t="e">
        <f>'MES N (GAMA Z+D)'!F21</f>
        <v>#REF!</v>
      </c>
      <c r="EK17" s="13" t="e">
        <f>'MES N (GAMA Z+D)'!R21</f>
        <v>#REF!</v>
      </c>
      <c r="EL17" s="13" t="e">
        <f>'MES N (GAMA Z+D)'!AD21</f>
        <v>#REF!</v>
      </c>
      <c r="EM17" s="13" t="e">
        <f>'MES N (GAMA Z+D)'!AP21</f>
        <v>#REF!</v>
      </c>
      <c r="EN17" s="13" t="e">
        <f>'MES N (GAMA Z+D)'!BB21</f>
        <v>#REF!</v>
      </c>
      <c r="EO17" s="13" t="e">
        <f>'MES N (GAMA Z+D)'!BN21</f>
        <v>#REF!</v>
      </c>
      <c r="EP17" s="13" t="e">
        <f>'MES N (GAMA Z+D)'!BZ21</f>
        <v>#REF!</v>
      </c>
      <c r="EQ17" s="13" t="e">
        <f>'MES N (GAMA Z+D)'!CL21</f>
        <v>#REF!</v>
      </c>
      <c r="ER17" s="13" t="e">
        <f>'MES N (GAMA Z+D)'!CX21</f>
        <v>#REF!</v>
      </c>
      <c r="ES17" s="13" t="e">
        <f>'MES N (GAMA Z+D)'!DJ21</f>
        <v>#REF!</v>
      </c>
      <c r="ET17" s="13" t="e">
        <f>'MES N (GAMA Z+D)'!DV21</f>
        <v>#REF!</v>
      </c>
      <c r="EU17" s="13" t="e">
        <f>'MES N (GAMA Z+D)'!EH21</f>
        <v>#REF!</v>
      </c>
      <c r="EV17" s="13" t="e">
        <f>'MES N (GAMA Z+D)'!ET21</f>
        <v>#REF!</v>
      </c>
      <c r="EW17" s="200" t="e">
        <f>EJ17-DW17</f>
        <v>#REF!</v>
      </c>
      <c r="EX17" s="13" t="e">
        <f>EK17-DX17</f>
        <v>#REF!</v>
      </c>
      <c r="EY17" s="13" t="e">
        <f>EL17-DY17</f>
        <v>#REF!</v>
      </c>
      <c r="EZ17" s="13" t="e">
        <f>EM17-DZ17</f>
        <v>#REF!</v>
      </c>
      <c r="FA17" s="13" t="e">
        <f>EN17-EA17</f>
        <v>#REF!</v>
      </c>
      <c r="FB17" s="13" t="e">
        <f>EO17-EB17</f>
        <v>#REF!</v>
      </c>
      <c r="FC17" s="13" t="e">
        <f>EP17-EC17</f>
        <v>#REF!</v>
      </c>
      <c r="FD17" s="13" t="e">
        <f>EQ17-ED17</f>
        <v>#REF!</v>
      </c>
      <c r="FE17" s="13" t="e">
        <f>ER17-EE17</f>
        <v>#REF!</v>
      </c>
      <c r="FF17" s="13" t="e">
        <f>ES17-EF17</f>
        <v>#REF!</v>
      </c>
      <c r="FG17" s="13" t="e">
        <f>ET17-EG17</f>
        <v>#REF!</v>
      </c>
      <c r="FH17" s="13" t="e">
        <f>EU17-EH17</f>
        <v>#REF!</v>
      </c>
      <c r="FI17" s="13" t="e">
        <f>EV17-EI17</f>
        <v>#REF!</v>
      </c>
      <c r="FJ17" s="199" t="e">
        <f>FI17/EI17*100</f>
        <v>#REF!</v>
      </c>
    </row>
    <row ht="13.5" customHeight="1" r="18">
      <c r="A18" s="0"/>
      <c r="B18" s="87">
        <v>51</v>
      </c>
      <c r="C18" s="87" t="s">
        <v>32</v>
      </c>
      <c r="D18" s="13">
        <f>SUM('MES 12-17 (GAMA Z+D)'!K22:Q22)</f>
        <v>1863.55</v>
      </c>
      <c r="E18" s="13">
        <f>SUM('MES 12-17 (GAMA Z+D)'!W22:AC22)</f>
        <v>402.23000000000002</v>
      </c>
      <c r="F18" s="13">
        <f>SUM('MES 12-17 (GAMA Z+D)'!AI22:AO22)</f>
        <v>0</v>
      </c>
      <c r="G18" s="13">
        <f>SUM('MES 12-17 (GAMA Z+D)'!AU22:BA22)</f>
        <v>864.90999999999985</v>
      </c>
      <c r="H18" s="13">
        <f>SUM('MES 12-17 (GAMA Z+D)'!BG22:BM22)</f>
        <v>178.06</v>
      </c>
      <c r="I18" s="13">
        <f>SUM('MES 12-17 (GAMA Z+D)'!BS22:BY22)</f>
        <v>4462.4700000000003</v>
      </c>
      <c r="J18" s="13">
        <f>SUM('MES 12-17 (GAMA Z+D)'!CE22:CK22)</f>
        <v>1670.99</v>
      </c>
      <c r="K18" s="13">
        <f>SUM('MES 12-17 (GAMA Z+D)'!CQ22:CW22)</f>
        <v>1317.21</v>
      </c>
      <c r="L18" s="13">
        <f>SUM('MES 12-17 (GAMA Z+D)'!DC22:DI22)</f>
        <v>11.800000000000001</v>
      </c>
      <c r="M18" s="13">
        <f>SUM('MES 12-17 (GAMA Z+D)'!DO22:DU22)</f>
        <v>0</v>
      </c>
      <c r="N18" s="13">
        <f>SUM('MES 12-17 (GAMA Z+D)'!EA22:EG22)</f>
        <v>932.5</v>
      </c>
      <c r="O18" s="13">
        <f>SUM('MES 12-17 (GAMA Z+D)'!EM22:ES22)</f>
        <v>4080.6700000000001</v>
      </c>
      <c r="P18" s="13">
        <f>SUM('MES 12-17 (GAMA Z+D)'!EY22:FE22)</f>
        <v>15784.389999999999</v>
      </c>
      <c r="Q18" s="13" t="e">
        <f>SUM('MES N (GAMA Z+D)'!K22:Q22)</f>
        <v>#REF!</v>
      </c>
      <c r="R18" s="13" t="e">
        <f>SUM('MES N (GAMA Z+D)'!W22:AC22)</f>
        <v>#REF!</v>
      </c>
      <c r="S18" s="13" t="e">
        <f>SUM('MES N (GAMA Z+D)'!AI22:AO22)</f>
        <v>#REF!</v>
      </c>
      <c r="T18" s="13" t="e">
        <f>SUM('MES N (GAMA Z+D)'!AU22:BA22)</f>
        <v>#REF!</v>
      </c>
      <c r="U18" s="13" t="e">
        <f>SUM('MES N (GAMA Z+D)'!BG22:BM22)</f>
        <v>#REF!</v>
      </c>
      <c r="V18" s="13" t="e">
        <f>SUM('MES N (GAMA Z+D)'!BS22:BY22)</f>
        <v>#REF!</v>
      </c>
      <c r="W18" s="13" t="e">
        <f>SUM('MES N (GAMA Z+D)'!CE22:CK22)</f>
        <v>#REF!</v>
      </c>
      <c r="X18" s="13" t="e">
        <f>SUM('MES N (GAMA Z+D)'!CQ22:CW22)</f>
        <v>#REF!</v>
      </c>
      <c r="Y18" s="13" t="e">
        <f>SUM('MES N (GAMA Z+D)'!DC22:DI22)</f>
        <v>#REF!</v>
      </c>
      <c r="Z18" s="13" t="e">
        <f>SUM('MES N (GAMA Z+D)'!DO22:DU22)</f>
        <v>#REF!</v>
      </c>
      <c r="AA18" s="13" t="e">
        <f>SUM('MES N (GAMA Z+D)'!EA22:EG22)</f>
        <v>#REF!</v>
      </c>
      <c r="AB18" s="13" t="e">
        <f>SUM('MES N (GAMA Z+D)'!EM22:ES22)</f>
        <v>#REF!</v>
      </c>
      <c r="AC18" s="13" t="e">
        <f>SUM('MES N (GAMA Z+D)'!EY22:FE22)</f>
        <v>#REF!</v>
      </c>
      <c r="AD18" s="13" t="e">
        <f>Q18-D18</f>
        <v>#REF!</v>
      </c>
      <c r="AE18" s="13" t="e">
        <f>R18-E18</f>
        <v>#REF!</v>
      </c>
      <c r="AF18" s="13" t="e">
        <f>S18-F18</f>
        <v>#REF!</v>
      </c>
      <c r="AG18" s="13" t="e">
        <f>T18-G18</f>
        <v>#REF!</v>
      </c>
      <c r="AH18" s="13" t="e">
        <f>U18-H18</f>
        <v>#REF!</v>
      </c>
      <c r="AI18" s="13" t="e">
        <f>V18-I18</f>
        <v>#REF!</v>
      </c>
      <c r="AJ18" s="13" t="e">
        <f>W18-J18</f>
        <v>#REF!</v>
      </c>
      <c r="AK18" s="13" t="e">
        <f>X18-K18</f>
        <v>#REF!</v>
      </c>
      <c r="AL18" s="13" t="e">
        <f>Y18-L18</f>
        <v>#REF!</v>
      </c>
      <c r="AM18" s="13" t="e">
        <f>Z18-M18</f>
        <v>#REF!</v>
      </c>
      <c r="AN18" s="13" t="e">
        <f>AA18-N18</f>
        <v>#REF!</v>
      </c>
      <c r="AO18" s="13" t="e">
        <f>AB18-O18</f>
        <v>#REF!</v>
      </c>
      <c r="AP18" s="13" t="e">
        <f>AC18-P18</f>
        <v>#REF!</v>
      </c>
      <c r="AQ18" s="199" t="e">
        <f>AP18/P18*100</f>
        <v>#REF!</v>
      </c>
      <c r="AS18" s="200">
        <f>SUM('MES 12-17 (GAMA Z+D)'!M22:Q22)</f>
        <v>1763.25</v>
      </c>
      <c r="AT18" s="13">
        <f>SUM('MES 12-17 (GAMA Z+D)'!Y22:AC22)</f>
        <v>402.23000000000002</v>
      </c>
      <c r="AU18" s="13">
        <f>SUM('MES 12-17 (GAMA Z+D)'!AK22:AO22)</f>
        <v>0</v>
      </c>
      <c r="AV18" s="13">
        <f>SUM('MES 12-17 (GAMA Z+D)'!AW22:BA22)</f>
        <v>834.64999999999986</v>
      </c>
      <c r="AW18" s="13">
        <f>SUM('MES 12-17 (GAMA Z+D)'!BI22:BM22)</f>
        <v>178.06</v>
      </c>
      <c r="AX18" s="13">
        <f>SUM('MES 12-17 (GAMA Z+D)'!BU22:BY22)</f>
        <v>4423.4499999999998</v>
      </c>
      <c r="AY18" s="13">
        <f>SUM('MES 12-17 (GAMA Z+D)'!CG22:CK22)</f>
        <v>1515.8900000000001</v>
      </c>
      <c r="AZ18" s="13">
        <f>SUM('MES 12-17 (GAMA Z+D)'!CS22:CW22)</f>
        <v>1195.6700000000001</v>
      </c>
      <c r="BA18" s="13">
        <f>SUM('MES 12-17 (GAMA Z+D)'!DE22:DI22)</f>
        <v>11.800000000000001</v>
      </c>
      <c r="BB18" s="13">
        <f>SUM('MES 12-17 (GAMA Z+D)'!DQ22:DU22)</f>
        <v>0</v>
      </c>
      <c r="BC18" s="13">
        <f>SUM('MES 12-17 (GAMA Z+D)'!EC22:EG22)</f>
        <v>932.5</v>
      </c>
      <c r="BD18" s="13">
        <f>SUM('MES 12-17 (GAMA Z+D)'!EO22:ES22)</f>
        <v>4080.6700000000001</v>
      </c>
      <c r="BE18" s="13">
        <f>SUM(AS18:BD18)</f>
        <v>15338.169999999998</v>
      </c>
      <c r="BF18" s="200" t="e">
        <f>SUM('MES N (GAMA Z+D)'!M22:Q22)</f>
        <v>#REF!</v>
      </c>
      <c r="BG18" s="13" t="e">
        <f>SUM('MES N (GAMA Z+D)'!Y22:AC22)</f>
        <v>#REF!</v>
      </c>
      <c r="BH18" s="13" t="e">
        <f>SUM('MES N (GAMA Z+D)'!AK22:AO22)</f>
        <v>#REF!</v>
      </c>
      <c r="BI18" s="13" t="e">
        <f>SUM('MES N (GAMA Z+D)'!AW22:BA22)</f>
        <v>#REF!</v>
      </c>
      <c r="BJ18" s="13" t="e">
        <f>SUM('MES N (GAMA Z+D)'!BI22:BM22)</f>
        <v>#REF!</v>
      </c>
      <c r="BK18" s="13" t="e">
        <f>SUM('MES N (GAMA Z+D)'!BU22:BY22)</f>
        <v>#REF!</v>
      </c>
      <c r="BL18" s="13" t="e">
        <f>SUM('MES N (GAMA Z+D)'!CG22:CK22)</f>
        <v>#REF!</v>
      </c>
      <c r="BM18" s="13" t="e">
        <f>SUM('MES N (GAMA Z+D)'!CS22:CW22)</f>
        <v>#REF!</v>
      </c>
      <c r="BN18" s="13" t="e">
        <f>SUM('MES N (GAMA Z+D)'!DE22:DI22)</f>
        <v>#REF!</v>
      </c>
      <c r="BO18" s="13" t="e">
        <f>SUM('MES N (GAMA Z+D)'!DQ22:DU22)</f>
        <v>#REF!</v>
      </c>
      <c r="BP18" s="13" t="e">
        <f>SUM('MES N (GAMA Z+D)'!EC22:EG22)</f>
        <v>#REF!</v>
      </c>
      <c r="BQ18" s="13" t="e">
        <f>SUM('MES N (GAMA Z+D)'!EO22:ES22)</f>
        <v>#REF!</v>
      </c>
      <c r="BR18" s="13" t="e">
        <f>SUM('MES N (GAMA Z+D)'!FA22:FE22)</f>
        <v>#REF!</v>
      </c>
      <c r="BS18" s="200" t="e">
        <f>BF18-AS18</f>
        <v>#REF!</v>
      </c>
      <c r="BT18" s="200" t="e">
        <f>BG18-AT18</f>
        <v>#REF!</v>
      </c>
      <c r="BU18" s="200" t="e">
        <f>BH18-AU18</f>
        <v>#REF!</v>
      </c>
      <c r="BV18" s="200" t="e">
        <f>BI18-AV18</f>
        <v>#REF!</v>
      </c>
      <c r="BW18" s="200" t="e">
        <f>BJ18-AW18</f>
        <v>#REF!</v>
      </c>
      <c r="BX18" s="200" t="e">
        <f>BK18-AX18</f>
        <v>#REF!</v>
      </c>
      <c r="BY18" s="200" t="e">
        <f>BL18-AY18</f>
        <v>#REF!</v>
      </c>
      <c r="BZ18" s="200" t="e">
        <f>BM18-AZ18</f>
        <v>#REF!</v>
      </c>
      <c r="CA18" s="200" t="e">
        <f>BN18-BA18</f>
        <v>#REF!</v>
      </c>
      <c r="CB18" s="200" t="e">
        <f>BO18-BB18</f>
        <v>#REF!</v>
      </c>
      <c r="CC18" s="200" t="e">
        <f>BP18-BC18</f>
        <v>#REF!</v>
      </c>
      <c r="CD18" s="200" t="e">
        <f>BQ18-BD18</f>
        <v>#REF!</v>
      </c>
      <c r="CE18" s="200" t="e">
        <f>BR18-BE18</f>
        <v>#REF!</v>
      </c>
      <c r="CF18" s="199" t="e">
        <f>CE18/BE18*100</f>
        <v>#REF!</v>
      </c>
      <c r="CH18" s="13">
        <f>'MES 12-17 (GAMA Z+D)'!Q22</f>
        <v>1383.1900000000001</v>
      </c>
      <c r="CI18" s="13">
        <f>'MES 12-17 (GAMA Z+D)'!AC22</f>
        <v>309.24000000000001</v>
      </c>
      <c r="CJ18" s="13">
        <f>'MES 12-17 (GAMA Z+D)'!AO22</f>
        <v>0</v>
      </c>
      <c r="CK18" s="13">
        <f>'MES 12-17 (GAMA Z+D)'!BA22</f>
        <v>277.32999999999998</v>
      </c>
      <c r="CL18" s="13">
        <f>'MES 12-17 (GAMA Z+D)'!BM22</f>
        <v>135.74000000000001</v>
      </c>
      <c r="CM18" s="13">
        <f>'MES 12-17 (GAMA Z+D)'!BY22</f>
        <v>3184.8499999999999</v>
      </c>
      <c r="CN18" s="13">
        <f>'MES 12-17 (GAMA Z+D)'!CK22</f>
        <v>1461.73</v>
      </c>
      <c r="CO18" s="13">
        <f>'MES 12-17 (GAMA Z+D)'!CW22</f>
        <v>704.51999999999998</v>
      </c>
      <c r="CP18" s="13">
        <f>'MES 12-17 (GAMA Z+D)'!DI22</f>
        <v>11.800000000000001</v>
      </c>
      <c r="CQ18" s="13">
        <f>'MES 12-17 (GAMA Z+D)'!DU22</f>
        <v>0</v>
      </c>
      <c r="CR18" s="13">
        <f>'MES 12-17 (GAMA Z+D)'!EG22</f>
        <v>748.30999999999995</v>
      </c>
      <c r="CS18" s="13">
        <f>'MES 12-17 (GAMA Z+D)'!ES22</f>
        <v>3223.25</v>
      </c>
      <c r="CT18" s="13">
        <f>SUM(CH18:CS18)</f>
        <v>11439.960000000001</v>
      </c>
      <c r="CU18" s="13" t="e">
        <f>'MES N (GAMA Z+D)'!Q22</f>
        <v>#REF!</v>
      </c>
      <c r="CV18" s="13" t="e">
        <f>'MES N (GAMA Z+D)'!AC22</f>
        <v>#REF!</v>
      </c>
      <c r="CW18" s="13" t="e">
        <f>'MES N (GAMA Z+D)'!AO22</f>
        <v>#REF!</v>
      </c>
      <c r="CX18" s="13" t="e">
        <f>'MES N (GAMA Z+D)'!BA22</f>
        <v>#REF!</v>
      </c>
      <c r="CY18" s="13" t="e">
        <f>'MES N (GAMA Z+D)'!BM22</f>
        <v>#REF!</v>
      </c>
      <c r="CZ18" s="13" t="e">
        <f>'MES N (GAMA Z+D)'!BY22</f>
        <v>#REF!</v>
      </c>
      <c r="DA18" s="13" t="e">
        <f>'MES N (GAMA Z+D)'!CK22</f>
        <v>#REF!</v>
      </c>
      <c r="DB18" s="13" t="e">
        <f>'MES N (GAMA Z+D)'!CW22</f>
        <v>#REF!</v>
      </c>
      <c r="DC18" s="13" t="e">
        <f>'MES N (GAMA Z+D)'!DI22</f>
        <v>#REF!</v>
      </c>
      <c r="DD18" s="13" t="e">
        <f>'MES N (GAMA Z+D)'!DU22</f>
        <v>#REF!</v>
      </c>
      <c r="DE18" s="13" t="e">
        <f>'MES N (GAMA Z+D)'!EG22</f>
        <v>#REF!</v>
      </c>
      <c r="DF18" s="13" t="e">
        <f>'MES N (GAMA Z+D)'!ES22</f>
        <v>#REF!</v>
      </c>
      <c r="DG18" s="13" t="e">
        <f>'MES N (GAMA Z+D)'!FE22</f>
        <v>#REF!</v>
      </c>
      <c r="DH18" s="13" t="e">
        <f>CU18-CH18</f>
        <v>#REF!</v>
      </c>
      <c r="DI18" s="13" t="e">
        <f>CV18-CI18</f>
        <v>#REF!</v>
      </c>
      <c r="DJ18" s="13" t="e">
        <f>CW18-CJ18</f>
        <v>#REF!</v>
      </c>
      <c r="DK18" s="13" t="e">
        <f>CX18-CK18</f>
        <v>#REF!</v>
      </c>
      <c r="DL18" s="13" t="e">
        <f>CY18-CL18</f>
        <v>#REF!</v>
      </c>
      <c r="DM18" s="13" t="e">
        <f>CZ18-CM18</f>
        <v>#REF!</v>
      </c>
      <c r="DN18" s="13" t="e">
        <f>DA18-CN18</f>
        <v>#REF!</v>
      </c>
      <c r="DO18" s="13" t="e">
        <f>DB18-CO18</f>
        <v>#REF!</v>
      </c>
      <c r="DP18" s="13" t="e">
        <f>DC18-CP18</f>
        <v>#REF!</v>
      </c>
      <c r="DQ18" s="13" t="e">
        <f>DD18-CQ18</f>
        <v>#REF!</v>
      </c>
      <c r="DR18" s="13" t="e">
        <f>DE18-CR18</f>
        <v>#REF!</v>
      </c>
      <c r="DS18" s="13" t="e">
        <f>DF18-CS18</f>
        <v>#REF!</v>
      </c>
      <c r="DT18" s="13" t="e">
        <f>DG18-CT18</f>
        <v>#REF!</v>
      </c>
      <c r="DU18" s="199" t="e">
        <f>DT18/CT18*100</f>
        <v>#REF!</v>
      </c>
      <c r="DW18" s="200">
        <f>'MES 12-17 (GAMA Z+D)'!F22</f>
        <v>2081.0299999999997</v>
      </c>
      <c r="DX18" s="13">
        <f>'MES 12-17 (GAMA Z+D)'!R22</f>
        <v>427.63</v>
      </c>
      <c r="DY18" s="13">
        <f>'MES 12-17 (GAMA Z+D)'!AD22</f>
        <v>173.72</v>
      </c>
      <c r="DZ18" s="13">
        <f>'MES 12-17 (GAMA Z+D)'!AP22</f>
        <v>903.00999999999999</v>
      </c>
      <c r="EA18" s="13">
        <f>'MES 12-17 (GAMA Z+D)'!BB22</f>
        <v>203.46000000000001</v>
      </c>
      <c r="EB18" s="13">
        <f>'MES 12-17 (GAMA Z+D)'!BN22</f>
        <v>5274.8600000000006</v>
      </c>
      <c r="EC18" s="13">
        <f>'MES 12-17 (GAMA Z+D)'!BZ22</f>
        <v>2618.1700000000001</v>
      </c>
      <c r="ED18" s="13">
        <f>'MES 12-17 (GAMA Z+D)'!CL22</f>
        <v>1786.6700000000001</v>
      </c>
      <c r="EE18" s="13">
        <f>'MES 12-17 (GAMA Z+D)'!CX22</f>
        <v>507.19</v>
      </c>
      <c r="EF18" s="13">
        <f>'MES 12-17 (GAMA Z+D)'!DJ22</f>
        <v>0</v>
      </c>
      <c r="EG18" s="13">
        <f>'MES 12-17 (GAMA Z+D)'!DV22</f>
        <v>1113</v>
      </c>
      <c r="EH18" s="13">
        <f>'MES 12-17 (GAMA Z+D)'!EH22</f>
        <v>4235.7699999999995</v>
      </c>
      <c r="EI18" s="13">
        <f>SUM(DW18:EH18)</f>
        <v>19324.509999999998</v>
      </c>
      <c r="EJ18" s="200" t="e">
        <f>'MES N (GAMA Z+D)'!F22</f>
        <v>#REF!</v>
      </c>
      <c r="EK18" s="13" t="e">
        <f>'MES N (GAMA Z+D)'!R22</f>
        <v>#REF!</v>
      </c>
      <c r="EL18" s="13" t="e">
        <f>'MES N (GAMA Z+D)'!AD22</f>
        <v>#REF!</v>
      </c>
      <c r="EM18" s="13" t="e">
        <f>'MES N (GAMA Z+D)'!AP22</f>
        <v>#REF!</v>
      </c>
      <c r="EN18" s="13" t="e">
        <f>'MES N (GAMA Z+D)'!BB22</f>
        <v>#REF!</v>
      </c>
      <c r="EO18" s="13" t="e">
        <f>'MES N (GAMA Z+D)'!BN22</f>
        <v>#REF!</v>
      </c>
      <c r="EP18" s="13" t="e">
        <f>'MES N (GAMA Z+D)'!BZ22</f>
        <v>#REF!</v>
      </c>
      <c r="EQ18" s="13" t="e">
        <f>'MES N (GAMA Z+D)'!CL22</f>
        <v>#REF!</v>
      </c>
      <c r="ER18" s="13" t="e">
        <f>'MES N (GAMA Z+D)'!CX22</f>
        <v>#REF!</v>
      </c>
      <c r="ES18" s="13" t="e">
        <f>'MES N (GAMA Z+D)'!DJ22</f>
        <v>#REF!</v>
      </c>
      <c r="ET18" s="13" t="e">
        <f>'MES N (GAMA Z+D)'!DV22</f>
        <v>#REF!</v>
      </c>
      <c r="EU18" s="13" t="e">
        <f>'MES N (GAMA Z+D)'!EH22</f>
        <v>#REF!</v>
      </c>
      <c r="EV18" s="13" t="e">
        <f>'MES N (GAMA Z+D)'!ET22</f>
        <v>#REF!</v>
      </c>
      <c r="EW18" s="200" t="e">
        <f>EJ18-DW18</f>
        <v>#REF!</v>
      </c>
      <c r="EX18" s="13" t="e">
        <f>EK18-DX18</f>
        <v>#REF!</v>
      </c>
      <c r="EY18" s="13" t="e">
        <f>EL18-DY18</f>
        <v>#REF!</v>
      </c>
      <c r="EZ18" s="13" t="e">
        <f>EM18-DZ18</f>
        <v>#REF!</v>
      </c>
      <c r="FA18" s="13" t="e">
        <f>EN18-EA18</f>
        <v>#REF!</v>
      </c>
      <c r="FB18" s="13" t="e">
        <f>EO18-EB18</f>
        <v>#REF!</v>
      </c>
      <c r="FC18" s="13" t="e">
        <f>EP18-EC18</f>
        <v>#REF!</v>
      </c>
      <c r="FD18" s="13" t="e">
        <f>EQ18-ED18</f>
        <v>#REF!</v>
      </c>
      <c r="FE18" s="13" t="e">
        <f>ER18-EE18</f>
        <v>#REF!</v>
      </c>
      <c r="FF18" s="13" t="e">
        <f>ES18-EF18</f>
        <v>#REF!</v>
      </c>
      <c r="FG18" s="13" t="e">
        <f>ET18-EG18</f>
        <v>#REF!</v>
      </c>
      <c r="FH18" s="13" t="e">
        <f>EU18-EH18</f>
        <v>#REF!</v>
      </c>
      <c r="FI18" s="13" t="e">
        <f>EV18-EI18</f>
        <v>#REF!</v>
      </c>
      <c r="FJ18" s="199" t="e">
        <f>FI18/EI18*100</f>
        <v>#REF!</v>
      </c>
    </row>
    <row ht="13.5" customHeight="1" r="19">
      <c r="A19" s="0"/>
      <c r="B19" s="87">
        <v>65</v>
      </c>
      <c r="C19" s="87" t="s">
        <v>33</v>
      </c>
      <c r="D19" s="13">
        <f>SUM('MES 12-17 (GAMA Z+D)'!K23:Q23)</f>
        <v>1839.0300000000002</v>
      </c>
      <c r="E19" s="13">
        <f>SUM('MES 12-17 (GAMA Z+D)'!W23:AC23)</f>
        <v>1846.54</v>
      </c>
      <c r="F19" s="13">
        <f>SUM('MES 12-17 (GAMA Z+D)'!AI23:AO23)</f>
        <v>3184.73</v>
      </c>
      <c r="G19" s="13">
        <f>SUM('MES 12-17 (GAMA Z+D)'!AU23:BA23)</f>
        <v>4035.4499999999998</v>
      </c>
      <c r="H19" s="13">
        <f>SUM('MES 12-17 (GAMA Z+D)'!BG23:BM23)</f>
        <v>577.45000000000005</v>
      </c>
      <c r="I19" s="13">
        <f>SUM('MES 12-17 (GAMA Z+D)'!BS23:BY23)</f>
        <v>4451.2699999999995</v>
      </c>
      <c r="J19" s="13">
        <f>SUM('MES 12-17 (GAMA Z+D)'!CE23:CK23)</f>
        <v>13993.169999999998</v>
      </c>
      <c r="K19" s="13">
        <f>SUM('MES 12-17 (GAMA Z+D)'!CQ23:CW23)</f>
        <v>1128.1399999999999</v>
      </c>
      <c r="L19" s="13">
        <f>SUM('MES 12-17 (GAMA Z+D)'!DC23:DI23)</f>
        <v>70.079999999999998</v>
      </c>
      <c r="M19" s="13">
        <f>SUM('MES 12-17 (GAMA Z+D)'!DO23:DU23)</f>
        <v>565.92000000000007</v>
      </c>
      <c r="N19" s="13">
        <f>SUM('MES 12-17 (GAMA Z+D)'!EA23:EG23)</f>
        <v>873.11000000000001</v>
      </c>
      <c r="O19" s="13">
        <f>SUM('MES 12-17 (GAMA Z+D)'!EM23:ES23)</f>
        <v>4925.6899999999996</v>
      </c>
      <c r="P19" s="13">
        <f>SUM('MES 12-17 (GAMA Z+D)'!EY23:FE23)</f>
        <v>37490.580000000002</v>
      </c>
      <c r="Q19" s="13" t="e">
        <f>SUM('MES N (GAMA Z+D)'!K23:Q23)</f>
        <v>#REF!</v>
      </c>
      <c r="R19" s="13" t="e">
        <f>SUM('MES N (GAMA Z+D)'!W23:AC23)</f>
        <v>#REF!</v>
      </c>
      <c r="S19" s="13" t="e">
        <f>SUM('MES N (GAMA Z+D)'!AI23:AO23)</f>
        <v>#REF!</v>
      </c>
      <c r="T19" s="13" t="e">
        <f>SUM('MES N (GAMA Z+D)'!AU23:BA23)</f>
        <v>#REF!</v>
      </c>
      <c r="U19" s="13" t="e">
        <f>SUM('MES N (GAMA Z+D)'!BG23:BM23)</f>
        <v>#REF!</v>
      </c>
      <c r="V19" s="13" t="e">
        <f>SUM('MES N (GAMA Z+D)'!BS23:BY23)</f>
        <v>#REF!</v>
      </c>
      <c r="W19" s="13" t="e">
        <f>SUM('MES N (GAMA Z+D)'!CE23:CK23)</f>
        <v>#REF!</v>
      </c>
      <c r="X19" s="13" t="e">
        <f>SUM('MES N (GAMA Z+D)'!CQ23:CW23)</f>
        <v>#REF!</v>
      </c>
      <c r="Y19" s="13" t="e">
        <f>SUM('MES N (GAMA Z+D)'!DC23:DI23)</f>
        <v>#REF!</v>
      </c>
      <c r="Z19" s="13" t="e">
        <f>SUM('MES N (GAMA Z+D)'!DO23:DU23)</f>
        <v>#REF!</v>
      </c>
      <c r="AA19" s="13" t="e">
        <f>SUM('MES N (GAMA Z+D)'!EA23:EG23)</f>
        <v>#REF!</v>
      </c>
      <c r="AB19" s="13" t="e">
        <f>SUM('MES N (GAMA Z+D)'!EM23:ES23)</f>
        <v>#REF!</v>
      </c>
      <c r="AC19" s="13" t="e">
        <f>SUM('MES N (GAMA Z+D)'!EY23:FE23)</f>
        <v>#REF!</v>
      </c>
      <c r="AD19" s="13" t="e">
        <f>Q19-D19</f>
        <v>#REF!</v>
      </c>
      <c r="AE19" s="13" t="e">
        <f>R19-E19</f>
        <v>#REF!</v>
      </c>
      <c r="AF19" s="13" t="e">
        <f>S19-F19</f>
        <v>#REF!</v>
      </c>
      <c r="AG19" s="13" t="e">
        <f>T19-G19</f>
        <v>#REF!</v>
      </c>
      <c r="AH19" s="13" t="e">
        <f>U19-H19</f>
        <v>#REF!</v>
      </c>
      <c r="AI19" s="13" t="e">
        <f>V19-I19</f>
        <v>#REF!</v>
      </c>
      <c r="AJ19" s="13" t="e">
        <f>W19-J19</f>
        <v>#REF!</v>
      </c>
      <c r="AK19" s="13" t="e">
        <f>X19-K19</f>
        <v>#REF!</v>
      </c>
      <c r="AL19" s="13" t="e">
        <f>Y19-L19</f>
        <v>#REF!</v>
      </c>
      <c r="AM19" s="13" t="e">
        <f>Z19-M19</f>
        <v>#REF!</v>
      </c>
      <c r="AN19" s="13" t="e">
        <f>AA19-N19</f>
        <v>#REF!</v>
      </c>
      <c r="AO19" s="13" t="e">
        <f>AB19-O19</f>
        <v>#REF!</v>
      </c>
      <c r="AP19" s="13" t="e">
        <f>AC19-P19</f>
        <v>#REF!</v>
      </c>
      <c r="AQ19" s="199" t="e">
        <f>AP19/P19*100</f>
        <v>#REF!</v>
      </c>
      <c r="AS19" s="200">
        <f>SUM('MES 12-17 (GAMA Z+D)'!M23:Q23)</f>
        <v>1520.9500000000003</v>
      </c>
      <c r="AT19" s="13">
        <f>SUM('MES 12-17 (GAMA Z+D)'!Y23:AC23)</f>
        <v>1564.9400000000001</v>
      </c>
      <c r="AU19" s="13">
        <f>SUM('MES 12-17 (GAMA Z+D)'!AK23:AO23)</f>
        <v>3093.3900000000003</v>
      </c>
      <c r="AV19" s="13">
        <f>SUM('MES 12-17 (GAMA Z+D)'!AW23:BA23)</f>
        <v>1845.5799999999999</v>
      </c>
      <c r="AW19" s="13">
        <f>SUM('MES 12-17 (GAMA Z+D)'!BI23:BM23)</f>
        <v>212.64999999999998</v>
      </c>
      <c r="AX19" s="13">
        <f>SUM('MES 12-17 (GAMA Z+D)'!BU23:BY23)</f>
        <v>1529.01</v>
      </c>
      <c r="AY19" s="13">
        <f>SUM('MES 12-17 (GAMA Z+D)'!CG23:CK23)</f>
        <v>8190.2999999999993</v>
      </c>
      <c r="AZ19" s="13">
        <f>SUM('MES 12-17 (GAMA Z+D)'!CS23:CW23)</f>
        <v>346.12</v>
      </c>
      <c r="BA19" s="13">
        <f>SUM('MES 12-17 (GAMA Z+D)'!DE23:DI23)</f>
        <v>64.169999999999987</v>
      </c>
      <c r="BB19" s="13">
        <f>SUM('MES 12-17 (GAMA Z+D)'!DQ23:DU23)</f>
        <v>0</v>
      </c>
      <c r="BC19" s="13">
        <f>SUM('MES 12-17 (GAMA Z+D)'!EC23:EG23)</f>
        <v>866.00999999999999</v>
      </c>
      <c r="BD19" s="13">
        <f>SUM('MES 12-17 (GAMA Z+D)'!EO23:ES23)</f>
        <v>3973.5299999999997</v>
      </c>
      <c r="BE19" s="13">
        <f>SUM(AS19:BD19)</f>
        <v>23206.649999999994</v>
      </c>
      <c r="BF19" s="200" t="e">
        <f>SUM('MES N (GAMA Z+D)'!M23:Q23)</f>
        <v>#REF!</v>
      </c>
      <c r="BG19" s="13" t="e">
        <f>SUM('MES N (GAMA Z+D)'!Y23:AC23)</f>
        <v>#REF!</v>
      </c>
      <c r="BH19" s="13" t="e">
        <f>SUM('MES N (GAMA Z+D)'!AK23:AO23)</f>
        <v>#REF!</v>
      </c>
      <c r="BI19" s="13" t="e">
        <f>SUM('MES N (GAMA Z+D)'!AW23:BA23)</f>
        <v>#REF!</v>
      </c>
      <c r="BJ19" s="13" t="e">
        <f>SUM('MES N (GAMA Z+D)'!BI23:BM23)</f>
        <v>#REF!</v>
      </c>
      <c r="BK19" s="13" t="e">
        <f>SUM('MES N (GAMA Z+D)'!BU23:BY23)</f>
        <v>#REF!</v>
      </c>
      <c r="BL19" s="13" t="e">
        <f>SUM('MES N (GAMA Z+D)'!CG23:CK23)</f>
        <v>#REF!</v>
      </c>
      <c r="BM19" s="13" t="e">
        <f>SUM('MES N (GAMA Z+D)'!CS23:CW23)</f>
        <v>#REF!</v>
      </c>
      <c r="BN19" s="13" t="e">
        <f>SUM('MES N (GAMA Z+D)'!DE23:DI23)</f>
        <v>#REF!</v>
      </c>
      <c r="BO19" s="13" t="e">
        <f>SUM('MES N (GAMA Z+D)'!DQ23:DU23)</f>
        <v>#REF!</v>
      </c>
      <c r="BP19" s="13" t="e">
        <f>SUM('MES N (GAMA Z+D)'!EC23:EG23)</f>
        <v>#REF!</v>
      </c>
      <c r="BQ19" s="13" t="e">
        <f>SUM('MES N (GAMA Z+D)'!EO23:ES23)</f>
        <v>#REF!</v>
      </c>
      <c r="BR19" s="13" t="e">
        <f>SUM('MES N (GAMA Z+D)'!FA23:FE23)</f>
        <v>#REF!</v>
      </c>
      <c r="BS19" s="200" t="e">
        <f>BF19-AS19</f>
        <v>#REF!</v>
      </c>
      <c r="BT19" s="200" t="e">
        <f>BG19-AT19</f>
        <v>#REF!</v>
      </c>
      <c r="BU19" s="200" t="e">
        <f>BH19-AU19</f>
        <v>#REF!</v>
      </c>
      <c r="BV19" s="200" t="e">
        <f>BI19-AV19</f>
        <v>#REF!</v>
      </c>
      <c r="BW19" s="200" t="e">
        <f>BJ19-AW19</f>
        <v>#REF!</v>
      </c>
      <c r="BX19" s="200" t="e">
        <f>BK19-AX19</f>
        <v>#REF!</v>
      </c>
      <c r="BY19" s="200" t="e">
        <f>BL19-AY19</f>
        <v>#REF!</v>
      </c>
      <c r="BZ19" s="200" t="e">
        <f>BM19-AZ19</f>
        <v>#REF!</v>
      </c>
      <c r="CA19" s="200" t="e">
        <f>BN19-BA19</f>
        <v>#REF!</v>
      </c>
      <c r="CB19" s="200" t="e">
        <f>BO19-BB19</f>
        <v>#REF!</v>
      </c>
      <c r="CC19" s="200" t="e">
        <f>BP19-BC19</f>
        <v>#REF!</v>
      </c>
      <c r="CD19" s="200" t="e">
        <f>BQ19-BD19</f>
        <v>#REF!</v>
      </c>
      <c r="CE19" s="200" t="e">
        <f>BR19-BE19</f>
        <v>#REF!</v>
      </c>
      <c r="CF19" s="199" t="e">
        <f>CE19/BE19*100</f>
        <v>#REF!</v>
      </c>
      <c r="CH19" s="13">
        <f>'MES 12-17 (GAMA Z+D)'!Q23</f>
        <v>912.82000000000005</v>
      </c>
      <c r="CI19" s="13">
        <f>'MES 12-17 (GAMA Z+D)'!AC23</f>
        <v>350.95999999999998</v>
      </c>
      <c r="CJ19" s="13">
        <f>'MES 12-17 (GAMA Z+D)'!AO23</f>
        <v>2010.8900000000001</v>
      </c>
      <c r="CK19" s="13">
        <f>'MES 12-17 (GAMA Z+D)'!BA23</f>
        <v>648.33000000000004</v>
      </c>
      <c r="CL19" s="13">
        <f>'MES 12-17 (GAMA Z+D)'!BM23</f>
        <v>10.949999999999999</v>
      </c>
      <c r="CM19" s="13">
        <f>'MES 12-17 (GAMA Z+D)'!BY23</f>
        <v>1005.97</v>
      </c>
      <c r="CN19" s="13">
        <f>'MES 12-17 (GAMA Z+D)'!CK23</f>
        <v>487.22000000000003</v>
      </c>
      <c r="CO19" s="13">
        <f>'MES 12-17 (GAMA Z+D)'!CW23</f>
        <v>167.84</v>
      </c>
      <c r="CP19" s="13">
        <f>'MES 12-17 (GAMA Z+D)'!DI23</f>
        <v>40.129999999999995</v>
      </c>
      <c r="CQ19" s="13">
        <f>'MES 12-17 (GAMA Z+D)'!DU23</f>
        <v>0</v>
      </c>
      <c r="CR19" s="13">
        <f>'MES 12-17 (GAMA Z+D)'!EG23</f>
        <v>71.609999999999999</v>
      </c>
      <c r="CS19" s="13">
        <f>'MES 12-17 (GAMA Z+D)'!ES23</f>
        <v>2188.79</v>
      </c>
      <c r="CT19" s="13">
        <f>SUM(CH19:CS19)</f>
        <v>7895.5100000000002</v>
      </c>
      <c r="CU19" s="13" t="e">
        <f>'MES N (GAMA Z+D)'!Q23</f>
        <v>#REF!</v>
      </c>
      <c r="CV19" s="13" t="e">
        <f>'MES N (GAMA Z+D)'!AC23</f>
        <v>#REF!</v>
      </c>
      <c r="CW19" s="13" t="e">
        <f>'MES N (GAMA Z+D)'!AO23</f>
        <v>#REF!</v>
      </c>
      <c r="CX19" s="13" t="e">
        <f>'MES N (GAMA Z+D)'!BA23</f>
        <v>#REF!</v>
      </c>
      <c r="CY19" s="13" t="e">
        <f>'MES N (GAMA Z+D)'!BM23</f>
        <v>#REF!</v>
      </c>
      <c r="CZ19" s="13" t="e">
        <f>'MES N (GAMA Z+D)'!BY23</f>
        <v>#REF!</v>
      </c>
      <c r="DA19" s="13" t="e">
        <f>'MES N (GAMA Z+D)'!CK23</f>
        <v>#REF!</v>
      </c>
      <c r="DB19" s="13" t="e">
        <f>'MES N (GAMA Z+D)'!CW23</f>
        <v>#REF!</v>
      </c>
      <c r="DC19" s="13" t="e">
        <f>'MES N (GAMA Z+D)'!DI23</f>
        <v>#REF!</v>
      </c>
      <c r="DD19" s="13" t="e">
        <f>'MES N (GAMA Z+D)'!DU23</f>
        <v>#REF!</v>
      </c>
      <c r="DE19" s="13" t="e">
        <f>'MES N (GAMA Z+D)'!EG23</f>
        <v>#REF!</v>
      </c>
      <c r="DF19" s="13" t="e">
        <f>'MES N (GAMA Z+D)'!ES23</f>
        <v>#REF!</v>
      </c>
      <c r="DG19" s="13" t="e">
        <f>'MES N (GAMA Z+D)'!FE23</f>
        <v>#REF!</v>
      </c>
      <c r="DH19" s="13" t="e">
        <f>CU19-CH19</f>
        <v>#REF!</v>
      </c>
      <c r="DI19" s="13" t="e">
        <f>CV19-CI19</f>
        <v>#REF!</v>
      </c>
      <c r="DJ19" s="13" t="e">
        <f>CW19-CJ19</f>
        <v>#REF!</v>
      </c>
      <c r="DK19" s="13" t="e">
        <f>CX19-CK19</f>
        <v>#REF!</v>
      </c>
      <c r="DL19" s="13" t="e">
        <f>CY19-CL19</f>
        <v>#REF!</v>
      </c>
      <c r="DM19" s="13" t="e">
        <f>CZ19-CM19</f>
        <v>#REF!</v>
      </c>
      <c r="DN19" s="13" t="e">
        <f>DA19-CN19</f>
        <v>#REF!</v>
      </c>
      <c r="DO19" s="13" t="e">
        <f>DB19-CO19</f>
        <v>#REF!</v>
      </c>
      <c r="DP19" s="13" t="e">
        <f>DC19-CP19</f>
        <v>#REF!</v>
      </c>
      <c r="DQ19" s="13" t="e">
        <f>DD19-CQ19</f>
        <v>#REF!</v>
      </c>
      <c r="DR19" s="13" t="e">
        <f>DE19-CR19</f>
        <v>#REF!</v>
      </c>
      <c r="DS19" s="13" t="e">
        <f>DF19-CS19</f>
        <v>#REF!</v>
      </c>
      <c r="DT19" s="13" t="e">
        <f>DG19-CT19</f>
        <v>#REF!</v>
      </c>
      <c r="DU19" s="199" t="e">
        <f>DT19/CT19*100</f>
        <v>#REF!</v>
      </c>
      <c r="DW19" s="200">
        <f>'MES 12-17 (GAMA Z+D)'!F23</f>
        <v>4867.4599999999991</v>
      </c>
      <c r="DX19" s="13">
        <f>'MES 12-17 (GAMA Z+D)'!R23</f>
        <v>7367.0699999999997</v>
      </c>
      <c r="DY19" s="13">
        <f>'MES 12-17 (GAMA Z+D)'!AD23</f>
        <v>5696.6500000000005</v>
      </c>
      <c r="DZ19" s="13">
        <f>'MES 12-17 (GAMA Z+D)'!AP23</f>
        <v>4872.2799999999997</v>
      </c>
      <c r="EA19" s="13">
        <f>'MES 12-17 (GAMA Z+D)'!BB23</f>
        <v>3948.5599999999999</v>
      </c>
      <c r="EB19" s="13">
        <f>'MES 12-17 (GAMA Z+D)'!BN23</f>
        <v>9537.8700000000008</v>
      </c>
      <c r="EC19" s="13">
        <f>'MES 12-17 (GAMA Z+D)'!BZ23</f>
        <v>17584.119999999999</v>
      </c>
      <c r="ED19" s="13">
        <f>'MES 12-17 (GAMA Z+D)'!CL23</f>
        <v>6774.8999999999996</v>
      </c>
      <c r="EE19" s="13">
        <f>'MES 12-17 (GAMA Z+D)'!CX23</f>
        <v>5719.2700000000004</v>
      </c>
      <c r="EF19" s="13">
        <f>'MES 12-17 (GAMA Z+D)'!DJ23</f>
        <v>730.22000000000003</v>
      </c>
      <c r="EG19" s="13">
        <f>'MES 12-17 (GAMA Z+D)'!DV23</f>
        <v>1439.5600000000002</v>
      </c>
      <c r="EH19" s="13">
        <f>'MES 12-17 (GAMA Z+D)'!EH23</f>
        <v>6486.6199999999999</v>
      </c>
      <c r="EI19" s="13">
        <f>SUM(DW19:EH19)</f>
        <v>75024.579999999987</v>
      </c>
      <c r="EJ19" s="200" t="e">
        <f>'MES N (GAMA Z+D)'!F23</f>
        <v>#REF!</v>
      </c>
      <c r="EK19" s="13" t="e">
        <f>'MES N (GAMA Z+D)'!R23</f>
        <v>#REF!</v>
      </c>
      <c r="EL19" s="13" t="e">
        <f>'MES N (GAMA Z+D)'!AD23</f>
        <v>#REF!</v>
      </c>
      <c r="EM19" s="13" t="e">
        <f>'MES N (GAMA Z+D)'!AP23</f>
        <v>#REF!</v>
      </c>
      <c r="EN19" s="13" t="e">
        <f>'MES N (GAMA Z+D)'!BB23</f>
        <v>#REF!</v>
      </c>
      <c r="EO19" s="13" t="e">
        <f>'MES N (GAMA Z+D)'!BN23</f>
        <v>#REF!</v>
      </c>
      <c r="EP19" s="13" t="e">
        <f>'MES N (GAMA Z+D)'!BZ23</f>
        <v>#REF!</v>
      </c>
      <c r="EQ19" s="13" t="e">
        <f>'MES N (GAMA Z+D)'!CL23</f>
        <v>#REF!</v>
      </c>
      <c r="ER19" s="13" t="e">
        <f>'MES N (GAMA Z+D)'!CX23</f>
        <v>#REF!</v>
      </c>
      <c r="ES19" s="13" t="e">
        <f>'MES N (GAMA Z+D)'!DJ23</f>
        <v>#REF!</v>
      </c>
      <c r="ET19" s="13" t="e">
        <f>'MES N (GAMA Z+D)'!DV23</f>
        <v>#REF!</v>
      </c>
      <c r="EU19" s="13" t="e">
        <f>'MES N (GAMA Z+D)'!EH23</f>
        <v>#REF!</v>
      </c>
      <c r="EV19" s="13" t="e">
        <f>'MES N (GAMA Z+D)'!ET23</f>
        <v>#REF!</v>
      </c>
      <c r="EW19" s="200" t="e">
        <f>EJ19-DW19</f>
        <v>#REF!</v>
      </c>
      <c r="EX19" s="13" t="e">
        <f>EK19-DX19</f>
        <v>#REF!</v>
      </c>
      <c r="EY19" s="13" t="e">
        <f>EL19-DY19</f>
        <v>#REF!</v>
      </c>
      <c r="EZ19" s="13" t="e">
        <f>EM19-DZ19</f>
        <v>#REF!</v>
      </c>
      <c r="FA19" s="13" t="e">
        <f>EN19-EA19</f>
        <v>#REF!</v>
      </c>
      <c r="FB19" s="13" t="e">
        <f>EO19-EB19</f>
        <v>#REF!</v>
      </c>
      <c r="FC19" s="13" t="e">
        <f>EP19-EC19</f>
        <v>#REF!</v>
      </c>
      <c r="FD19" s="13" t="e">
        <f>EQ19-ED19</f>
        <v>#REF!</v>
      </c>
      <c r="FE19" s="13" t="e">
        <f>ER19-EE19</f>
        <v>#REF!</v>
      </c>
      <c r="FF19" s="13" t="e">
        <f>ES19-EF19</f>
        <v>#REF!</v>
      </c>
      <c r="FG19" s="13" t="e">
        <f>ET19-EG19</f>
        <v>#REF!</v>
      </c>
      <c r="FH19" s="13" t="e">
        <f>EU19-EH19</f>
        <v>#REF!</v>
      </c>
      <c r="FI19" s="13" t="e">
        <f>EV19-EI19</f>
        <v>#REF!</v>
      </c>
      <c r="FJ19" s="199" t="e">
        <f>FI19/EI19*100</f>
        <v>#REF!</v>
      </c>
    </row>
    <row ht="13.5" customHeight="1" r="20">
      <c r="A20" s="0"/>
      <c r="B20" s="87">
        <v>75</v>
      </c>
      <c r="C20" s="87" t="s">
        <v>34</v>
      </c>
      <c r="D20" s="13">
        <f>SUM('MES 12-17 (GAMA Z+D)'!K24:Q24)</f>
        <v>4604.1300000000001</v>
      </c>
      <c r="E20" s="13">
        <f>SUM('MES 12-17 (GAMA Z+D)'!W24:AC24)</f>
        <v>1927.3499999999999</v>
      </c>
      <c r="F20" s="13">
        <f>SUM('MES 12-17 (GAMA Z+D)'!AI24:AO24)</f>
        <v>997.5</v>
      </c>
      <c r="G20" s="13">
        <f>SUM('MES 12-17 (GAMA Z+D)'!AU24:BA24)</f>
        <v>1596.6300000000001</v>
      </c>
      <c r="H20" s="13">
        <f>SUM('MES 12-17 (GAMA Z+D)'!BG24:BM24)</f>
        <v>235.24000000000001</v>
      </c>
      <c r="I20" s="13">
        <f>SUM('MES 12-17 (GAMA Z+D)'!BS24:BY24)</f>
        <v>3460.9799999999996</v>
      </c>
      <c r="J20" s="13">
        <f>SUM('MES 12-17 (GAMA Z+D)'!CE24:CK24)</f>
        <v>3127.4300000000003</v>
      </c>
      <c r="K20" s="13">
        <f>SUM('MES 12-17 (GAMA Z+D)'!CQ24:CW24)</f>
        <v>1903.5</v>
      </c>
      <c r="L20" s="13">
        <f>SUM('MES 12-17 (GAMA Z+D)'!DC24:DI24)</f>
        <v>158.94999999999999</v>
      </c>
      <c r="M20" s="13">
        <f>SUM('MES 12-17 (GAMA Z+D)'!DO24:DU24)</f>
        <v>414.57999999999993</v>
      </c>
      <c r="N20" s="13">
        <f>SUM('MES 12-17 (GAMA Z+D)'!EA24:EG24)</f>
        <v>895.44000000000005</v>
      </c>
      <c r="O20" s="13">
        <f>SUM('MES 12-17 (GAMA Z+D)'!EM24:ES24)</f>
        <v>5738.3099999999995</v>
      </c>
      <c r="P20" s="13">
        <f>SUM('MES 12-17 (GAMA Z+D)'!EY24:FE24)</f>
        <v>25060.040000000001</v>
      </c>
      <c r="Q20" s="13" t="e">
        <f>SUM('MES N (GAMA Z+D)'!K24:Q24)</f>
        <v>#REF!</v>
      </c>
      <c r="R20" s="13" t="e">
        <f>SUM('MES N (GAMA Z+D)'!W24:AC24)</f>
        <v>#REF!</v>
      </c>
      <c r="S20" s="13" t="e">
        <f>SUM('MES N (GAMA Z+D)'!AI24:AO24)</f>
        <v>#REF!</v>
      </c>
      <c r="T20" s="13" t="e">
        <f>SUM('MES N (GAMA Z+D)'!AU24:BA24)</f>
        <v>#REF!</v>
      </c>
      <c r="U20" s="13" t="e">
        <f>SUM('MES N (GAMA Z+D)'!BG24:BM24)</f>
        <v>#REF!</v>
      </c>
      <c r="V20" s="13" t="e">
        <f>SUM('MES N (GAMA Z+D)'!BS24:BY24)</f>
        <v>#REF!</v>
      </c>
      <c r="W20" s="13" t="e">
        <f>SUM('MES N (GAMA Z+D)'!CE24:CK24)</f>
        <v>#REF!</v>
      </c>
      <c r="X20" s="13" t="e">
        <f>SUM('MES N (GAMA Z+D)'!CQ24:CW24)</f>
        <v>#REF!</v>
      </c>
      <c r="Y20" s="13" t="e">
        <f>SUM('MES N (GAMA Z+D)'!DC24:DI24)</f>
        <v>#REF!</v>
      </c>
      <c r="Z20" s="13" t="e">
        <f>SUM('MES N (GAMA Z+D)'!DO24:DU24)</f>
        <v>#REF!</v>
      </c>
      <c r="AA20" s="13" t="e">
        <f>SUM('MES N (GAMA Z+D)'!EA24:EG24)</f>
        <v>#REF!</v>
      </c>
      <c r="AB20" s="13" t="e">
        <f>SUM('MES N (GAMA Z+D)'!EM24:ES24)</f>
        <v>#REF!</v>
      </c>
      <c r="AC20" s="13" t="e">
        <f>SUM('MES N (GAMA Z+D)'!EY24:FE24)</f>
        <v>#REF!</v>
      </c>
      <c r="AD20" s="13" t="e">
        <f>Q20-D20</f>
        <v>#REF!</v>
      </c>
      <c r="AE20" s="13" t="e">
        <f>R20-E20</f>
        <v>#REF!</v>
      </c>
      <c r="AF20" s="13" t="e">
        <f>S20-F20</f>
        <v>#REF!</v>
      </c>
      <c r="AG20" s="13" t="e">
        <f>T20-G20</f>
        <v>#REF!</v>
      </c>
      <c r="AH20" s="13" t="e">
        <f>U20-H20</f>
        <v>#REF!</v>
      </c>
      <c r="AI20" s="13" t="e">
        <f>V20-I20</f>
        <v>#REF!</v>
      </c>
      <c r="AJ20" s="13" t="e">
        <f>W20-J20</f>
        <v>#REF!</v>
      </c>
      <c r="AK20" s="13" t="e">
        <f>X20-K20</f>
        <v>#REF!</v>
      </c>
      <c r="AL20" s="13" t="e">
        <f>Y20-L20</f>
        <v>#REF!</v>
      </c>
      <c r="AM20" s="13" t="e">
        <f>Z20-M20</f>
        <v>#REF!</v>
      </c>
      <c r="AN20" s="13" t="e">
        <f>AA20-N20</f>
        <v>#REF!</v>
      </c>
      <c r="AO20" s="13" t="e">
        <f>AB20-O20</f>
        <v>#REF!</v>
      </c>
      <c r="AP20" s="13" t="e">
        <f>AC20-P20</f>
        <v>#REF!</v>
      </c>
      <c r="AQ20" s="199" t="e">
        <f>AP20/P20*100</f>
        <v>#REF!</v>
      </c>
      <c r="AS20" s="200">
        <f>SUM('MES 12-17 (GAMA Z+D)'!M24:Q24)</f>
        <v>3692.5299999999997</v>
      </c>
      <c r="AT20" s="13">
        <f>SUM('MES 12-17 (GAMA Z+D)'!Y24:AC24)</f>
        <v>1408.8499999999999</v>
      </c>
      <c r="AU20" s="13">
        <f>SUM('MES 12-17 (GAMA Z+D)'!AK24:AO24)</f>
        <v>537</v>
      </c>
      <c r="AV20" s="13">
        <f>SUM('MES 12-17 (GAMA Z+D)'!AW24:BA24)</f>
        <v>1418.3600000000001</v>
      </c>
      <c r="AW20" s="13">
        <f>SUM('MES 12-17 (GAMA Z+D)'!BI24:BM24)</f>
        <v>166.38999999999999</v>
      </c>
      <c r="AX20" s="13">
        <f>SUM('MES 12-17 (GAMA Z+D)'!BU24:BY24)</f>
        <v>3147.1599999999999</v>
      </c>
      <c r="AY20" s="13">
        <f>SUM('MES 12-17 (GAMA Z+D)'!CG24:CK24)</f>
        <v>2849.5999999999999</v>
      </c>
      <c r="AZ20" s="13">
        <f>SUM('MES 12-17 (GAMA Z+D)'!CS24:CW24)</f>
        <v>1361.2</v>
      </c>
      <c r="BA20" s="13">
        <f>SUM('MES 12-17 (GAMA Z+D)'!DE24:DI24)</f>
        <v>93.579999999999998</v>
      </c>
      <c r="BB20" s="13">
        <f>SUM('MES 12-17 (GAMA Z+D)'!DQ24:DU24)</f>
        <v>407.63</v>
      </c>
      <c r="BC20" s="13">
        <f>SUM('MES 12-17 (GAMA Z+D)'!EC24:EG24)</f>
        <v>661.16000000000008</v>
      </c>
      <c r="BD20" s="13">
        <f>SUM('MES 12-17 (GAMA Z+D)'!EO24:ES24)</f>
        <v>5303.1099999999997</v>
      </c>
      <c r="BE20" s="13">
        <f>SUM(AS20:BD20)</f>
        <v>21046.57</v>
      </c>
      <c r="BF20" s="200" t="e">
        <f>SUM('MES N (GAMA Z+D)'!M24:Q24)</f>
        <v>#REF!</v>
      </c>
      <c r="BG20" s="13" t="e">
        <f>SUM('MES N (GAMA Z+D)'!Y24:AC24)</f>
        <v>#REF!</v>
      </c>
      <c r="BH20" s="13" t="e">
        <f>SUM('MES N (GAMA Z+D)'!AK24:AO24)</f>
        <v>#REF!</v>
      </c>
      <c r="BI20" s="13" t="e">
        <f>SUM('MES N (GAMA Z+D)'!AW24:BA24)</f>
        <v>#REF!</v>
      </c>
      <c r="BJ20" s="13" t="e">
        <f>SUM('MES N (GAMA Z+D)'!BI24:BM24)</f>
        <v>#REF!</v>
      </c>
      <c r="BK20" s="13" t="e">
        <f>SUM('MES N (GAMA Z+D)'!BU24:BY24)</f>
        <v>#REF!</v>
      </c>
      <c r="BL20" s="13" t="e">
        <f>SUM('MES N (GAMA Z+D)'!CG24:CK24)</f>
        <v>#REF!</v>
      </c>
      <c r="BM20" s="13" t="e">
        <f>SUM('MES N (GAMA Z+D)'!CS24:CW24)</f>
        <v>#REF!</v>
      </c>
      <c r="BN20" s="13" t="e">
        <f>SUM('MES N (GAMA Z+D)'!DE24:DI24)</f>
        <v>#REF!</v>
      </c>
      <c r="BO20" s="13" t="e">
        <f>SUM('MES N (GAMA Z+D)'!DQ24:DU24)</f>
        <v>#REF!</v>
      </c>
      <c r="BP20" s="13" t="e">
        <f>SUM('MES N (GAMA Z+D)'!EC24:EG24)</f>
        <v>#REF!</v>
      </c>
      <c r="BQ20" s="13" t="e">
        <f>SUM('MES N (GAMA Z+D)'!EO24:ES24)</f>
        <v>#REF!</v>
      </c>
      <c r="BR20" s="13" t="e">
        <f>SUM('MES N (GAMA Z+D)'!FA24:FE24)</f>
        <v>#REF!</v>
      </c>
      <c r="BS20" s="200" t="e">
        <f>BF20-AS20</f>
        <v>#REF!</v>
      </c>
      <c r="BT20" s="200" t="e">
        <f>BG20-AT20</f>
        <v>#REF!</v>
      </c>
      <c r="BU20" s="200" t="e">
        <f>BH20-AU20</f>
        <v>#REF!</v>
      </c>
      <c r="BV20" s="200" t="e">
        <f>BI20-AV20</f>
        <v>#REF!</v>
      </c>
      <c r="BW20" s="200" t="e">
        <f>BJ20-AW20</f>
        <v>#REF!</v>
      </c>
      <c r="BX20" s="200" t="e">
        <f>BK20-AX20</f>
        <v>#REF!</v>
      </c>
      <c r="BY20" s="200" t="e">
        <f>BL20-AY20</f>
        <v>#REF!</v>
      </c>
      <c r="BZ20" s="200" t="e">
        <f>BM20-AZ20</f>
        <v>#REF!</v>
      </c>
      <c r="CA20" s="200" t="e">
        <f>BN20-BA20</f>
        <v>#REF!</v>
      </c>
      <c r="CB20" s="200" t="e">
        <f>BO20-BB20</f>
        <v>#REF!</v>
      </c>
      <c r="CC20" s="200" t="e">
        <f>BP20-BC20</f>
        <v>#REF!</v>
      </c>
      <c r="CD20" s="200" t="e">
        <f>BQ20-BD20</f>
        <v>#REF!</v>
      </c>
      <c r="CE20" s="200" t="e">
        <f>BR20-BE20</f>
        <v>#REF!</v>
      </c>
      <c r="CF20" s="199" t="e">
        <f>CE20/BE20*100</f>
        <v>#REF!</v>
      </c>
      <c r="CH20" s="13">
        <f>'MES 12-17 (GAMA Z+D)'!Q24</f>
        <v>2911.6799999999998</v>
      </c>
      <c r="CI20" s="13">
        <f>'MES 12-17 (GAMA Z+D)'!AC24</f>
        <v>956.75999999999999</v>
      </c>
      <c r="CJ20" s="13">
        <f>'MES 12-17 (GAMA Z+D)'!AO24</f>
        <v>241.5</v>
      </c>
      <c r="CK20" s="13">
        <f>'MES 12-17 (GAMA Z+D)'!BA24</f>
        <v>1051.7</v>
      </c>
      <c r="CL20" s="13">
        <f>'MES 12-17 (GAMA Z+D)'!BM24</f>
        <v>55.990000000000002</v>
      </c>
      <c r="CM20" s="13">
        <f>'MES 12-17 (GAMA Z+D)'!BY24</f>
        <v>2051.5799999999999</v>
      </c>
      <c r="CN20" s="13">
        <f>'MES 12-17 (GAMA Z+D)'!CK24</f>
        <v>830.60000000000002</v>
      </c>
      <c r="CO20" s="13">
        <f>'MES 12-17 (GAMA Z+D)'!CW24</f>
        <v>1044</v>
      </c>
      <c r="CP20" s="13">
        <f>'MES 12-17 (GAMA Z+D)'!DI24</f>
        <v>50.239999999999995</v>
      </c>
      <c r="CQ20" s="13">
        <f>'MES 12-17 (GAMA Z+D)'!DU24</f>
        <v>143.91999999999999</v>
      </c>
      <c r="CR20" s="13">
        <f>'MES 12-17 (GAMA Z+D)'!EG24</f>
        <v>137.18000000000001</v>
      </c>
      <c r="CS20" s="13">
        <f>'MES 12-17 (GAMA Z+D)'!ES24</f>
        <v>4538.9099999999999</v>
      </c>
      <c r="CT20" s="13">
        <f>SUM(CH20:CS20)</f>
        <v>14014.059999999999</v>
      </c>
      <c r="CU20" s="13" t="e">
        <f>'MES N (GAMA Z+D)'!Q24</f>
        <v>#REF!</v>
      </c>
      <c r="CV20" s="13" t="e">
        <f>'MES N (GAMA Z+D)'!AC24</f>
        <v>#REF!</v>
      </c>
      <c r="CW20" s="13" t="e">
        <f>'MES N (GAMA Z+D)'!AO24</f>
        <v>#REF!</v>
      </c>
      <c r="CX20" s="13" t="e">
        <f>'MES N (GAMA Z+D)'!BA24</f>
        <v>#REF!</v>
      </c>
      <c r="CY20" s="13" t="e">
        <f>'MES N (GAMA Z+D)'!BM24</f>
        <v>#REF!</v>
      </c>
      <c r="CZ20" s="13" t="e">
        <f>'MES N (GAMA Z+D)'!BY24</f>
        <v>#REF!</v>
      </c>
      <c r="DA20" s="13" t="e">
        <f>'MES N (GAMA Z+D)'!CK24</f>
        <v>#REF!</v>
      </c>
      <c r="DB20" s="13" t="e">
        <f>'MES N (GAMA Z+D)'!CW24</f>
        <v>#REF!</v>
      </c>
      <c r="DC20" s="13" t="e">
        <f>'MES N (GAMA Z+D)'!DI24</f>
        <v>#REF!</v>
      </c>
      <c r="DD20" s="13" t="e">
        <f>'MES N (GAMA Z+D)'!DU24</f>
        <v>#REF!</v>
      </c>
      <c r="DE20" s="13" t="e">
        <f>'MES N (GAMA Z+D)'!EG24</f>
        <v>#REF!</v>
      </c>
      <c r="DF20" s="13" t="e">
        <f>'MES N (GAMA Z+D)'!ES24</f>
        <v>#REF!</v>
      </c>
      <c r="DG20" s="13" t="e">
        <f>'MES N (GAMA Z+D)'!FE24</f>
        <v>#REF!</v>
      </c>
      <c r="DH20" s="13" t="e">
        <f>CU20-CH20</f>
        <v>#REF!</v>
      </c>
      <c r="DI20" s="13" t="e">
        <f>CV20-CI20</f>
        <v>#REF!</v>
      </c>
      <c r="DJ20" s="13" t="e">
        <f>CW20-CJ20</f>
        <v>#REF!</v>
      </c>
      <c r="DK20" s="13" t="e">
        <f>CX20-CK20</f>
        <v>#REF!</v>
      </c>
      <c r="DL20" s="13" t="e">
        <f>CY20-CL20</f>
        <v>#REF!</v>
      </c>
      <c r="DM20" s="13" t="e">
        <f>CZ20-CM20</f>
        <v>#REF!</v>
      </c>
      <c r="DN20" s="13" t="e">
        <f>DA20-CN20</f>
        <v>#REF!</v>
      </c>
      <c r="DO20" s="13" t="e">
        <f>DB20-CO20</f>
        <v>#REF!</v>
      </c>
      <c r="DP20" s="13" t="e">
        <f>DC20-CP20</f>
        <v>#REF!</v>
      </c>
      <c r="DQ20" s="13" t="e">
        <f>DD20-CQ20</f>
        <v>#REF!</v>
      </c>
      <c r="DR20" s="13" t="e">
        <f>DE20-CR20</f>
        <v>#REF!</v>
      </c>
      <c r="DS20" s="13" t="e">
        <f>DF20-CS20</f>
        <v>#REF!</v>
      </c>
      <c r="DT20" s="13" t="e">
        <f>DG20-CT20</f>
        <v>#REF!</v>
      </c>
      <c r="DU20" s="199" t="e">
        <f>DT20/CT20*100</f>
        <v>#REF!</v>
      </c>
      <c r="DW20" s="200">
        <f>'MES 12-17 (GAMA Z+D)'!F24</f>
        <v>5259.71</v>
      </c>
      <c r="DX20" s="13">
        <f>'MES 12-17 (GAMA Z+D)'!R24</f>
        <v>2831.4400000000001</v>
      </c>
      <c r="DY20" s="13">
        <f>'MES 12-17 (GAMA Z+D)'!AD24</f>
        <v>3257.8199999999997</v>
      </c>
      <c r="DZ20" s="13">
        <f>'MES 12-17 (GAMA Z+D)'!AP24</f>
        <v>1946.5700000000002</v>
      </c>
      <c r="EA20" s="13">
        <f>'MES 12-17 (GAMA Z+D)'!BB24</f>
        <v>1377.5699999999999</v>
      </c>
      <c r="EB20" s="13">
        <f>'MES 12-17 (GAMA Z+D)'!BN24</f>
        <v>4359.5799999999999</v>
      </c>
      <c r="EC20" s="13">
        <f>'MES 12-17 (GAMA Z+D)'!BZ24</f>
        <v>4911.04</v>
      </c>
      <c r="ED20" s="13">
        <f>'MES 12-17 (GAMA Z+D)'!CL24</f>
        <v>3288.77</v>
      </c>
      <c r="EE20" s="13">
        <f>'MES 12-17 (GAMA Z+D)'!CX24</f>
        <v>1393.98</v>
      </c>
      <c r="EF20" s="13">
        <f>'MES 12-17 (GAMA Z+D)'!DJ24</f>
        <v>870.39999999999998</v>
      </c>
      <c r="EG20" s="13">
        <f>'MES 12-17 (GAMA Z+D)'!DV24</f>
        <v>1931.76</v>
      </c>
      <c r="EH20" s="13">
        <f>'MES 12-17 (GAMA Z+D)'!EH24</f>
        <v>6368.6400000000003</v>
      </c>
      <c r="EI20" s="13">
        <f>SUM(DW20:EH20)</f>
        <v>37797.279999999999</v>
      </c>
      <c r="EJ20" s="200" t="e">
        <f>'MES N (GAMA Z+D)'!F24</f>
        <v>#REF!</v>
      </c>
      <c r="EK20" s="13" t="e">
        <f>'MES N (GAMA Z+D)'!R24</f>
        <v>#REF!</v>
      </c>
      <c r="EL20" s="13" t="e">
        <f>'MES N (GAMA Z+D)'!AD24</f>
        <v>#REF!</v>
      </c>
      <c r="EM20" s="13" t="e">
        <f>'MES N (GAMA Z+D)'!AP24</f>
        <v>#REF!</v>
      </c>
      <c r="EN20" s="13" t="e">
        <f>'MES N (GAMA Z+D)'!BB24</f>
        <v>#REF!</v>
      </c>
      <c r="EO20" s="13" t="e">
        <f>'MES N (GAMA Z+D)'!BN24</f>
        <v>#REF!</v>
      </c>
      <c r="EP20" s="13" t="e">
        <f>'MES N (GAMA Z+D)'!BZ24</f>
        <v>#REF!</v>
      </c>
      <c r="EQ20" s="13" t="e">
        <f>'MES N (GAMA Z+D)'!CL24</f>
        <v>#REF!</v>
      </c>
      <c r="ER20" s="13" t="e">
        <f>'MES N (GAMA Z+D)'!CX24</f>
        <v>#REF!</v>
      </c>
      <c r="ES20" s="13" t="e">
        <f>'MES N (GAMA Z+D)'!DJ24</f>
        <v>#REF!</v>
      </c>
      <c r="ET20" s="13" t="e">
        <f>'MES N (GAMA Z+D)'!DV24</f>
        <v>#REF!</v>
      </c>
      <c r="EU20" s="13" t="e">
        <f>'MES N (GAMA Z+D)'!EH24</f>
        <v>#REF!</v>
      </c>
      <c r="EV20" s="13" t="e">
        <f>'MES N (GAMA Z+D)'!ET24</f>
        <v>#REF!</v>
      </c>
      <c r="EW20" s="200" t="e">
        <f>EJ20-DW20</f>
        <v>#REF!</v>
      </c>
      <c r="EX20" s="13" t="e">
        <f>EK20-DX20</f>
        <v>#REF!</v>
      </c>
      <c r="EY20" s="13" t="e">
        <f>EL20-DY20</f>
        <v>#REF!</v>
      </c>
      <c r="EZ20" s="13" t="e">
        <f>EM20-DZ20</f>
        <v>#REF!</v>
      </c>
      <c r="FA20" s="13" t="e">
        <f>EN20-EA20</f>
        <v>#REF!</v>
      </c>
      <c r="FB20" s="13" t="e">
        <f>EO20-EB20</f>
        <v>#REF!</v>
      </c>
      <c r="FC20" s="13" t="e">
        <f>EP20-EC20</f>
        <v>#REF!</v>
      </c>
      <c r="FD20" s="13" t="e">
        <f>EQ20-ED20</f>
        <v>#REF!</v>
      </c>
      <c r="FE20" s="13" t="e">
        <f>ER20-EE20</f>
        <v>#REF!</v>
      </c>
      <c r="FF20" s="13" t="e">
        <f>ES20-EF20</f>
        <v>#REF!</v>
      </c>
      <c r="FG20" s="13" t="e">
        <f>ET20-EG20</f>
        <v>#REF!</v>
      </c>
      <c r="FH20" s="13" t="e">
        <f>EU20-EH20</f>
        <v>#REF!</v>
      </c>
      <c r="FI20" s="13" t="e">
        <f>EV20-EI20</f>
        <v>#REF!</v>
      </c>
      <c r="FJ20" s="199" t="e">
        <f>FI20/EI20*100</f>
        <v>#REF!</v>
      </c>
    </row>
    <row ht="13.5" customHeight="1" r="21">
      <c r="A21" s="0"/>
      <c r="B21" s="87">
        <v>76</v>
      </c>
      <c r="C21" s="87" t="s">
        <v>35</v>
      </c>
      <c r="D21" s="13">
        <f>SUM('MES 12-17 (GAMA Z+D)'!K25:Q25)</f>
        <v>1568.4300000000001</v>
      </c>
      <c r="E21" s="13">
        <f>SUM('MES 12-17 (GAMA Z+D)'!W25:AC25)</f>
        <v>3270.1099999999997</v>
      </c>
      <c r="F21" s="13">
        <f>SUM('MES 12-17 (GAMA Z+D)'!AI25:AO25)</f>
        <v>5540.5100000000011</v>
      </c>
      <c r="G21" s="13">
        <f>SUM('MES 12-17 (GAMA Z+D)'!AU25:BA25)</f>
        <v>8324.1000000000004</v>
      </c>
      <c r="H21" s="13">
        <f>SUM('MES 12-17 (GAMA Z+D)'!BG25:BM25)</f>
        <v>1168.5500000000002</v>
      </c>
      <c r="I21" s="13">
        <f>SUM('MES 12-17 (GAMA Z+D)'!BS25:BY25)</f>
        <v>7355.7200000000012</v>
      </c>
      <c r="J21" s="13">
        <f>SUM('MES 12-17 (GAMA Z+D)'!CE25:CK25)</f>
        <v>7731.9399999999987</v>
      </c>
      <c r="K21" s="13">
        <f>SUM('MES 12-17 (GAMA Z+D)'!CQ25:CW25)</f>
        <v>8502.5</v>
      </c>
      <c r="L21" s="13">
        <f>SUM('MES 12-17 (GAMA Z+D)'!DC25:DI25)</f>
        <v>9205.9599999999991</v>
      </c>
      <c r="M21" s="13">
        <f>SUM('MES 12-17 (GAMA Z+D)'!DO25:DU25)</f>
        <v>640.83999999999992</v>
      </c>
      <c r="N21" s="13">
        <f>SUM('MES 12-17 (GAMA Z+D)'!EA25:EG25)</f>
        <v>2763.7799999999997</v>
      </c>
      <c r="O21" s="13">
        <f>SUM('MES 12-17 (GAMA Z+D)'!EM25:ES25)</f>
        <v>18530.509999999998</v>
      </c>
      <c r="P21" s="13">
        <f>SUM('MES 12-17 (GAMA Z+D)'!EY25:FE25)</f>
        <v>74602.949999999997</v>
      </c>
      <c r="Q21" s="13" t="e">
        <f>SUM('MES N (GAMA Z+D)'!K25:Q25)</f>
        <v>#REF!</v>
      </c>
      <c r="R21" s="13" t="e">
        <f>SUM('MES N (GAMA Z+D)'!W25:AC25)</f>
        <v>#REF!</v>
      </c>
      <c r="S21" s="13" t="e">
        <f>SUM('MES N (GAMA Z+D)'!AI25:AO25)</f>
        <v>#REF!</v>
      </c>
      <c r="T21" s="13" t="e">
        <f>SUM('MES N (GAMA Z+D)'!AU25:BA25)</f>
        <v>#REF!</v>
      </c>
      <c r="U21" s="13" t="e">
        <f>SUM('MES N (GAMA Z+D)'!BG25:BM25)</f>
        <v>#REF!</v>
      </c>
      <c r="V21" s="13" t="e">
        <f>SUM('MES N (GAMA Z+D)'!BS25:BY25)</f>
        <v>#REF!</v>
      </c>
      <c r="W21" s="13" t="e">
        <f>SUM('MES N (GAMA Z+D)'!CE25:CK25)</f>
        <v>#REF!</v>
      </c>
      <c r="X21" s="13" t="e">
        <f>SUM('MES N (GAMA Z+D)'!CQ25:CW25)</f>
        <v>#REF!</v>
      </c>
      <c r="Y21" s="13" t="e">
        <f>SUM('MES N (GAMA Z+D)'!DC25:DI25)</f>
        <v>#REF!</v>
      </c>
      <c r="Z21" s="13" t="e">
        <f>SUM('MES N (GAMA Z+D)'!DO25:DU25)</f>
        <v>#REF!</v>
      </c>
      <c r="AA21" s="13" t="e">
        <f>SUM('MES N (GAMA Z+D)'!EA25:EG25)</f>
        <v>#REF!</v>
      </c>
      <c r="AB21" s="13" t="e">
        <f>SUM('MES N (GAMA Z+D)'!EM25:ES25)</f>
        <v>#REF!</v>
      </c>
      <c r="AC21" s="13" t="e">
        <f>SUM('MES N (GAMA Z+D)'!EY25:FE25)</f>
        <v>#REF!</v>
      </c>
      <c r="AD21" s="13" t="e">
        <f>Q21-D21</f>
        <v>#REF!</v>
      </c>
      <c r="AE21" s="13" t="e">
        <f>R21-E21</f>
        <v>#REF!</v>
      </c>
      <c r="AF21" s="13" t="e">
        <f>S21-F21</f>
        <v>#REF!</v>
      </c>
      <c r="AG21" s="13" t="e">
        <f>T21-G21</f>
        <v>#REF!</v>
      </c>
      <c r="AH21" s="13" t="e">
        <f>U21-H21</f>
        <v>#REF!</v>
      </c>
      <c r="AI21" s="13" t="e">
        <f>V21-I21</f>
        <v>#REF!</v>
      </c>
      <c r="AJ21" s="13" t="e">
        <f>W21-J21</f>
        <v>#REF!</v>
      </c>
      <c r="AK21" s="13" t="e">
        <f>X21-K21</f>
        <v>#REF!</v>
      </c>
      <c r="AL21" s="13" t="e">
        <f>Y21-L21</f>
        <v>#REF!</v>
      </c>
      <c r="AM21" s="13" t="e">
        <f>Z21-M21</f>
        <v>#REF!</v>
      </c>
      <c r="AN21" s="13" t="e">
        <f>AA21-N21</f>
        <v>#REF!</v>
      </c>
      <c r="AO21" s="13" t="e">
        <f>AB21-O21</f>
        <v>#REF!</v>
      </c>
      <c r="AP21" s="13" t="e">
        <f>AC21-P21</f>
        <v>#REF!</v>
      </c>
      <c r="AQ21" s="199" t="e">
        <f>AP21/P21*100</f>
        <v>#REF!</v>
      </c>
      <c r="AS21" s="200">
        <f>SUM('MES 12-17 (GAMA Z+D)'!M25:Q25)</f>
        <v>1327.21</v>
      </c>
      <c r="AT21" s="13">
        <f>SUM('MES 12-17 (GAMA Z+D)'!Y25:AC25)</f>
        <v>2900.4899999999998</v>
      </c>
      <c r="AU21" s="13">
        <f>SUM('MES 12-17 (GAMA Z+D)'!AK25:AO25)</f>
        <v>2522.9499999999998</v>
      </c>
      <c r="AV21" s="13">
        <f>SUM('MES 12-17 (GAMA Z+D)'!AW25:BA25)</f>
        <v>6794.4200000000001</v>
      </c>
      <c r="AW21" s="13">
        <f>SUM('MES 12-17 (GAMA Z+D)'!BI25:BM25)</f>
        <v>990.45000000000005</v>
      </c>
      <c r="AX21" s="13">
        <f>SUM('MES 12-17 (GAMA Z+D)'!BU25:BY25)</f>
        <v>2624.9700000000003</v>
      </c>
      <c r="AY21" s="13">
        <f>SUM('MES 12-17 (GAMA Z+D)'!CG25:CK25)</f>
        <v>5570.3500000000004</v>
      </c>
      <c r="AZ21" s="13">
        <f>SUM('MES 12-17 (GAMA Z+D)'!CS25:CW25)</f>
        <v>4749.9599999999991</v>
      </c>
      <c r="BA21" s="13">
        <f>SUM('MES 12-17 (GAMA Z+D)'!DE25:DI25)</f>
        <v>2118.1199999999999</v>
      </c>
      <c r="BB21" s="13">
        <f>SUM('MES 12-17 (GAMA Z+D)'!DQ25:DU25)</f>
        <v>625.3599999999999</v>
      </c>
      <c r="BC21" s="13">
        <f>SUM('MES 12-17 (GAMA Z+D)'!EC25:EG25)</f>
        <v>1482.4699999999998</v>
      </c>
      <c r="BD21" s="13">
        <f>SUM('MES 12-17 (GAMA Z+D)'!EO25:ES25)</f>
        <v>16042.069999999998</v>
      </c>
      <c r="BE21" s="13">
        <f>SUM(AS21:BD21)</f>
        <v>47748.82</v>
      </c>
      <c r="BF21" s="200" t="e">
        <f>SUM('MES N (GAMA Z+D)'!M25:Q25)</f>
        <v>#REF!</v>
      </c>
      <c r="BG21" s="13" t="e">
        <f>SUM('MES N (GAMA Z+D)'!Y25:AC25)</f>
        <v>#REF!</v>
      </c>
      <c r="BH21" s="13" t="e">
        <f>SUM('MES N (GAMA Z+D)'!AK25:AO25)</f>
        <v>#REF!</v>
      </c>
      <c r="BI21" s="13" t="e">
        <f>SUM('MES N (GAMA Z+D)'!AW25:BA25)</f>
        <v>#REF!</v>
      </c>
      <c r="BJ21" s="13" t="e">
        <f>SUM('MES N (GAMA Z+D)'!BI25:BM25)</f>
        <v>#REF!</v>
      </c>
      <c r="BK21" s="13" t="e">
        <f>SUM('MES N (GAMA Z+D)'!BU25:BY25)</f>
        <v>#REF!</v>
      </c>
      <c r="BL21" s="13" t="e">
        <f>SUM('MES N (GAMA Z+D)'!CG25:CK25)</f>
        <v>#REF!</v>
      </c>
      <c r="BM21" s="13" t="e">
        <f>SUM('MES N (GAMA Z+D)'!CS25:CW25)</f>
        <v>#REF!</v>
      </c>
      <c r="BN21" s="13" t="e">
        <f>SUM('MES N (GAMA Z+D)'!DE25:DI25)</f>
        <v>#REF!</v>
      </c>
      <c r="BO21" s="13" t="e">
        <f>SUM('MES N (GAMA Z+D)'!DQ25:DU25)</f>
        <v>#REF!</v>
      </c>
      <c r="BP21" s="13" t="e">
        <f>SUM('MES N (GAMA Z+D)'!EC25:EG25)</f>
        <v>#REF!</v>
      </c>
      <c r="BQ21" s="13" t="e">
        <f>SUM('MES N (GAMA Z+D)'!EO25:ES25)</f>
        <v>#REF!</v>
      </c>
      <c r="BR21" s="13" t="e">
        <f>SUM('MES N (GAMA Z+D)'!FA25:FE25)</f>
        <v>#REF!</v>
      </c>
      <c r="BS21" s="200" t="e">
        <f>BF21-AS21</f>
        <v>#REF!</v>
      </c>
      <c r="BT21" s="200" t="e">
        <f>BG21-AT21</f>
        <v>#REF!</v>
      </c>
      <c r="BU21" s="200" t="e">
        <f>BH21-AU21</f>
        <v>#REF!</v>
      </c>
      <c r="BV21" s="200" t="e">
        <f>BI21-AV21</f>
        <v>#REF!</v>
      </c>
      <c r="BW21" s="200" t="e">
        <f>BJ21-AW21</f>
        <v>#REF!</v>
      </c>
      <c r="BX21" s="200" t="e">
        <f>BK21-AX21</f>
        <v>#REF!</v>
      </c>
      <c r="BY21" s="200" t="e">
        <f>BL21-AY21</f>
        <v>#REF!</v>
      </c>
      <c r="BZ21" s="200" t="e">
        <f>BM21-AZ21</f>
        <v>#REF!</v>
      </c>
      <c r="CA21" s="200" t="e">
        <f>BN21-BA21</f>
        <v>#REF!</v>
      </c>
      <c r="CB21" s="200" t="e">
        <f>BO21-BB21</f>
        <v>#REF!</v>
      </c>
      <c r="CC21" s="200" t="e">
        <f>BP21-BC21</f>
        <v>#REF!</v>
      </c>
      <c r="CD21" s="200" t="e">
        <f>BQ21-BD21</f>
        <v>#REF!</v>
      </c>
      <c r="CE21" s="200" t="e">
        <f>BR21-BE21</f>
        <v>#REF!</v>
      </c>
      <c r="CF21" s="199" t="e">
        <f>CE21/BE21*100</f>
        <v>#REF!</v>
      </c>
      <c r="CH21" s="13">
        <f>'MES 12-17 (GAMA Z+D)'!Q25</f>
        <v>670.18000000000006</v>
      </c>
      <c r="CI21" s="13">
        <f>'MES 12-17 (GAMA Z+D)'!AC25</f>
        <v>1552.21</v>
      </c>
      <c r="CJ21" s="13">
        <f>'MES 12-17 (GAMA Z+D)'!AO25</f>
        <v>491.02999999999997</v>
      </c>
      <c r="CK21" s="13">
        <f>'MES 12-17 (GAMA Z+D)'!BA25</f>
        <v>4138.4099999999999</v>
      </c>
      <c r="CL21" s="13">
        <f>'MES 12-17 (GAMA Z+D)'!BM25</f>
        <v>608.12</v>
      </c>
      <c r="CM21" s="13">
        <f>'MES 12-17 (GAMA Z+D)'!BY25</f>
        <v>821.7700000000001</v>
      </c>
      <c r="CN21" s="13">
        <f>'MES 12-17 (GAMA Z+D)'!CK25</f>
        <v>3122.3899999999999</v>
      </c>
      <c r="CO21" s="13">
        <f>'MES 12-17 (GAMA Z+D)'!CW25</f>
        <v>2844.1999999999998</v>
      </c>
      <c r="CP21" s="13">
        <f>'MES 12-17 (GAMA Z+D)'!DI25</f>
        <v>959.22000000000003</v>
      </c>
      <c r="CQ21" s="13">
        <f>'MES 12-17 (GAMA Z+D)'!DU25</f>
        <v>413.17999999999995</v>
      </c>
      <c r="CR21" s="13">
        <f>'MES 12-17 (GAMA Z+D)'!EG25</f>
        <v>486.51999999999998</v>
      </c>
      <c r="CS21" s="13">
        <f>'MES 12-17 (GAMA Z+D)'!ES25</f>
        <v>10881.519999999999</v>
      </c>
      <c r="CT21" s="13">
        <f>SUM(CH21:CS21)</f>
        <v>26988.749999999996</v>
      </c>
      <c r="CU21" s="13" t="e">
        <f>'MES N (GAMA Z+D)'!Q25</f>
        <v>#REF!</v>
      </c>
      <c r="CV21" s="13" t="e">
        <f>'MES N (GAMA Z+D)'!AC25</f>
        <v>#REF!</v>
      </c>
      <c r="CW21" s="13" t="e">
        <f>'MES N (GAMA Z+D)'!AO25</f>
        <v>#REF!</v>
      </c>
      <c r="CX21" s="13" t="e">
        <f>'MES N (GAMA Z+D)'!BA25</f>
        <v>#REF!</v>
      </c>
      <c r="CY21" s="13" t="e">
        <f>'MES N (GAMA Z+D)'!BM25</f>
        <v>#REF!</v>
      </c>
      <c r="CZ21" s="13" t="e">
        <f>'MES N (GAMA Z+D)'!BY25</f>
        <v>#REF!</v>
      </c>
      <c r="DA21" s="13" t="e">
        <f>'MES N (GAMA Z+D)'!CK25</f>
        <v>#REF!</v>
      </c>
      <c r="DB21" s="13" t="e">
        <f>'MES N (GAMA Z+D)'!CW25</f>
        <v>#REF!</v>
      </c>
      <c r="DC21" s="13" t="e">
        <f>'MES N (GAMA Z+D)'!DI25</f>
        <v>#REF!</v>
      </c>
      <c r="DD21" s="13" t="e">
        <f>'MES N (GAMA Z+D)'!DU25</f>
        <v>#REF!</v>
      </c>
      <c r="DE21" s="13" t="e">
        <f>'MES N (GAMA Z+D)'!EG25</f>
        <v>#REF!</v>
      </c>
      <c r="DF21" s="13" t="e">
        <f>'MES N (GAMA Z+D)'!ES25</f>
        <v>#REF!</v>
      </c>
      <c r="DG21" s="13" t="e">
        <f>'MES N (GAMA Z+D)'!FE25</f>
        <v>#REF!</v>
      </c>
      <c r="DH21" s="13" t="e">
        <f>CU21-CH21</f>
        <v>#REF!</v>
      </c>
      <c r="DI21" s="13" t="e">
        <f>CV21-CI21</f>
        <v>#REF!</v>
      </c>
      <c r="DJ21" s="13" t="e">
        <f>CW21-CJ21</f>
        <v>#REF!</v>
      </c>
      <c r="DK21" s="13" t="e">
        <f>CX21-CK21</f>
        <v>#REF!</v>
      </c>
      <c r="DL21" s="13" t="e">
        <f>CY21-CL21</f>
        <v>#REF!</v>
      </c>
      <c r="DM21" s="13" t="e">
        <f>CZ21-CM21</f>
        <v>#REF!</v>
      </c>
      <c r="DN21" s="13" t="e">
        <f>DA21-CN21</f>
        <v>#REF!</v>
      </c>
      <c r="DO21" s="13" t="e">
        <f>DB21-CO21</f>
        <v>#REF!</v>
      </c>
      <c r="DP21" s="13" t="e">
        <f>DC21-CP21</f>
        <v>#REF!</v>
      </c>
      <c r="DQ21" s="13" t="e">
        <f>DD21-CQ21</f>
        <v>#REF!</v>
      </c>
      <c r="DR21" s="13" t="e">
        <f>DE21-CR21</f>
        <v>#REF!</v>
      </c>
      <c r="DS21" s="13" t="e">
        <f>DF21-CS21</f>
        <v>#REF!</v>
      </c>
      <c r="DT21" s="13" t="e">
        <f>DG21-CT21</f>
        <v>#REF!</v>
      </c>
      <c r="DU21" s="199" t="e">
        <f>DT21/CT21*100</f>
        <v>#REF!</v>
      </c>
      <c r="DW21" s="200">
        <f>'MES 12-17 (GAMA Z+D)'!F25</f>
        <v>16403.279999999999</v>
      </c>
      <c r="DX21" s="13">
        <f>'MES 12-17 (GAMA Z+D)'!R25</f>
        <v>25239.690000000002</v>
      </c>
      <c r="DY21" s="13">
        <f>'MES 12-17 (GAMA Z+D)'!AD25</f>
        <v>60132.290000000001</v>
      </c>
      <c r="DZ21" s="13">
        <f>'MES 12-17 (GAMA Z+D)'!AP25</f>
        <v>24611.09</v>
      </c>
      <c r="EA21" s="13">
        <f>'MES 12-17 (GAMA Z+D)'!BB25</f>
        <v>23710.389999999999</v>
      </c>
      <c r="EB21" s="13">
        <f>'MES 12-17 (GAMA Z+D)'!BN25</f>
        <v>43232.029999999999</v>
      </c>
      <c r="EC21" s="13">
        <f>'MES 12-17 (GAMA Z+D)'!BZ25</f>
        <v>34818.68</v>
      </c>
      <c r="ED21" s="13">
        <f>'MES 12-17 (GAMA Z+D)'!CL25</f>
        <v>29924.879999999997</v>
      </c>
      <c r="EE21" s="13">
        <f>'MES 12-17 (GAMA Z+D)'!CX25</f>
        <v>55440.300000000003</v>
      </c>
      <c r="EF21" s="13">
        <f>'MES 12-17 (GAMA Z+D)'!DJ25</f>
        <v>4498.7200000000003</v>
      </c>
      <c r="EG21" s="13">
        <f>'MES 12-17 (GAMA Z+D)'!DV25</f>
        <v>15079.860000000001</v>
      </c>
      <c r="EH21" s="13">
        <f>'MES 12-17 (GAMA Z+D)'!EH25</f>
        <v>35150.75</v>
      </c>
      <c r="EI21" s="13">
        <f>SUM(DW21:EH21)</f>
        <v>368241.95999999996</v>
      </c>
      <c r="EJ21" s="200" t="e">
        <f>'MES N (GAMA Z+D)'!F25</f>
        <v>#REF!</v>
      </c>
      <c r="EK21" s="13" t="e">
        <f>'MES N (GAMA Z+D)'!R25</f>
        <v>#REF!</v>
      </c>
      <c r="EL21" s="13" t="e">
        <f>'MES N (GAMA Z+D)'!AD25</f>
        <v>#REF!</v>
      </c>
      <c r="EM21" s="13" t="e">
        <f>'MES N (GAMA Z+D)'!AP25</f>
        <v>#REF!</v>
      </c>
      <c r="EN21" s="13" t="e">
        <f>'MES N (GAMA Z+D)'!BB25</f>
        <v>#REF!</v>
      </c>
      <c r="EO21" s="13" t="e">
        <f>'MES N (GAMA Z+D)'!BN25</f>
        <v>#REF!</v>
      </c>
      <c r="EP21" s="13" t="e">
        <f>'MES N (GAMA Z+D)'!BZ25</f>
        <v>#REF!</v>
      </c>
      <c r="EQ21" s="13" t="e">
        <f>'MES N (GAMA Z+D)'!CL25</f>
        <v>#REF!</v>
      </c>
      <c r="ER21" s="13" t="e">
        <f>'MES N (GAMA Z+D)'!CX25</f>
        <v>#REF!</v>
      </c>
      <c r="ES21" s="13" t="e">
        <f>'MES N (GAMA Z+D)'!DJ25</f>
        <v>#REF!</v>
      </c>
      <c r="ET21" s="13" t="e">
        <f>'MES N (GAMA Z+D)'!DV25</f>
        <v>#REF!</v>
      </c>
      <c r="EU21" s="13" t="e">
        <f>'MES N (GAMA Z+D)'!EH25</f>
        <v>#REF!</v>
      </c>
      <c r="EV21" s="13" t="e">
        <f>'MES N (GAMA Z+D)'!ET25</f>
        <v>#REF!</v>
      </c>
      <c r="EW21" s="200" t="e">
        <f>EJ21-DW21</f>
        <v>#REF!</v>
      </c>
      <c r="EX21" s="13" t="e">
        <f>EK21-DX21</f>
        <v>#REF!</v>
      </c>
      <c r="EY21" s="13" t="e">
        <f>EL21-DY21</f>
        <v>#REF!</v>
      </c>
      <c r="EZ21" s="13" t="e">
        <f>EM21-DZ21</f>
        <v>#REF!</v>
      </c>
      <c r="FA21" s="13" t="e">
        <f>EN21-EA21</f>
        <v>#REF!</v>
      </c>
      <c r="FB21" s="13" t="e">
        <f>EO21-EB21</f>
        <v>#REF!</v>
      </c>
      <c r="FC21" s="13" t="e">
        <f>EP21-EC21</f>
        <v>#REF!</v>
      </c>
      <c r="FD21" s="13" t="e">
        <f>EQ21-ED21</f>
        <v>#REF!</v>
      </c>
      <c r="FE21" s="13" t="e">
        <f>ER21-EE21</f>
        <v>#REF!</v>
      </c>
      <c r="FF21" s="13" t="e">
        <f>ES21-EF21</f>
        <v>#REF!</v>
      </c>
      <c r="FG21" s="13" t="e">
        <f>ET21-EG21</f>
        <v>#REF!</v>
      </c>
      <c r="FH21" s="13" t="e">
        <f>EU21-EH21</f>
        <v>#REF!</v>
      </c>
      <c r="FI21" s="13" t="e">
        <f>EV21-EI21</f>
        <v>#REF!</v>
      </c>
      <c r="FJ21" s="199" t="e">
        <f>FI21/EI21*100</f>
        <v>#REF!</v>
      </c>
    </row>
    <row ht="13.5" customHeight="1" r="22">
      <c r="A22" s="0"/>
      <c r="B22" s="87">
        <v>93</v>
      </c>
      <c r="C22" s="87" t="s">
        <v>36</v>
      </c>
      <c r="D22" s="13">
        <f>SUM('MES 12-17 (GAMA Z+D)'!K26:Q26)</f>
        <v>4220.2199999999993</v>
      </c>
      <c r="E22" s="13">
        <f>SUM('MES 12-17 (GAMA Z+D)'!W26:AC26)</f>
        <v>4478.6300000000001</v>
      </c>
      <c r="F22" s="13">
        <f>SUM('MES 12-17 (GAMA Z+D)'!AI26:AO26)</f>
        <v>4742.3000000000002</v>
      </c>
      <c r="G22" s="13">
        <f>SUM('MES 12-17 (GAMA Z+D)'!AU26:BA26)</f>
        <v>4657.1899999999996</v>
      </c>
      <c r="H22" s="13">
        <f>SUM('MES 12-17 (GAMA Z+D)'!BG26:BM26)</f>
        <v>3957.3000000000002</v>
      </c>
      <c r="I22" s="13">
        <f>SUM('MES 12-17 (GAMA Z+D)'!BS26:BY26)</f>
        <v>10674.959999999999</v>
      </c>
      <c r="J22" s="13">
        <f>SUM('MES 12-17 (GAMA Z+D)'!CE26:CK26)</f>
        <v>8210.4000000000015</v>
      </c>
      <c r="K22" s="13">
        <f>SUM('MES 12-17 (GAMA Z+D)'!CQ26:CW26)</f>
        <v>7679.6200000000008</v>
      </c>
      <c r="L22" s="13">
        <f>SUM('MES 12-17 (GAMA Z+D)'!DC26:DI26)</f>
        <v>8982.9899999999998</v>
      </c>
      <c r="M22" s="13">
        <f>SUM('MES 12-17 (GAMA Z+D)'!DO26:DU26)</f>
        <v>1235.72</v>
      </c>
      <c r="N22" s="13">
        <f>SUM('MES 12-17 (GAMA Z+D)'!EA26:EG26)</f>
        <v>2429.6400000000003</v>
      </c>
      <c r="O22" s="13">
        <f>SUM('MES 12-17 (GAMA Z+D)'!EM26:ES26)</f>
        <v>10922.99</v>
      </c>
      <c r="P22" s="13">
        <f>SUM('MES 12-17 (GAMA Z+D)'!EY26:FE26)</f>
        <v>72191.959999999992</v>
      </c>
      <c r="Q22" s="13" t="e">
        <f>SUM('MES N (GAMA Z+D)'!K26:Q26)</f>
        <v>#REF!</v>
      </c>
      <c r="R22" s="13" t="e">
        <f>SUM('MES N (GAMA Z+D)'!W26:AC26)</f>
        <v>#REF!</v>
      </c>
      <c r="S22" s="13" t="e">
        <f>SUM('MES N (GAMA Z+D)'!AI26:AO26)</f>
        <v>#REF!</v>
      </c>
      <c r="T22" s="13" t="e">
        <f>SUM('MES N (GAMA Z+D)'!AU26:BA26)</f>
        <v>#REF!</v>
      </c>
      <c r="U22" s="13" t="e">
        <f>SUM('MES N (GAMA Z+D)'!BG26:BM26)</f>
        <v>#REF!</v>
      </c>
      <c r="V22" s="13" t="e">
        <f>SUM('MES N (GAMA Z+D)'!BS26:BY26)</f>
        <v>#REF!</v>
      </c>
      <c r="W22" s="13" t="e">
        <f>SUM('MES N (GAMA Z+D)'!CE26:CK26)</f>
        <v>#REF!</v>
      </c>
      <c r="X22" s="13" t="e">
        <f>SUM('MES N (GAMA Z+D)'!CQ26:CW26)</f>
        <v>#REF!</v>
      </c>
      <c r="Y22" s="13" t="e">
        <f>SUM('MES N (GAMA Z+D)'!DC26:DI26)</f>
        <v>#REF!</v>
      </c>
      <c r="Z22" s="13" t="e">
        <f>SUM('MES N (GAMA Z+D)'!DO26:DU26)</f>
        <v>#REF!</v>
      </c>
      <c r="AA22" s="13" t="e">
        <f>SUM('MES N (GAMA Z+D)'!EA26:EG26)</f>
        <v>#REF!</v>
      </c>
      <c r="AB22" s="13" t="e">
        <f>SUM('MES N (GAMA Z+D)'!EM26:ES26)</f>
        <v>#REF!</v>
      </c>
      <c r="AC22" s="13" t="e">
        <f>SUM('MES N (GAMA Z+D)'!EY26:FE26)</f>
        <v>#REF!</v>
      </c>
      <c r="AD22" s="13" t="e">
        <f>Q22-D22</f>
        <v>#REF!</v>
      </c>
      <c r="AE22" s="13" t="e">
        <f>R22-E22</f>
        <v>#REF!</v>
      </c>
      <c r="AF22" s="13" t="e">
        <f>S22-F22</f>
        <v>#REF!</v>
      </c>
      <c r="AG22" s="13" t="e">
        <f>T22-G22</f>
        <v>#REF!</v>
      </c>
      <c r="AH22" s="13" t="e">
        <f>U22-H22</f>
        <v>#REF!</v>
      </c>
      <c r="AI22" s="13" t="e">
        <f>V22-I22</f>
        <v>#REF!</v>
      </c>
      <c r="AJ22" s="13" t="e">
        <f>W22-J22</f>
        <v>#REF!</v>
      </c>
      <c r="AK22" s="13" t="e">
        <f>X22-K22</f>
        <v>#REF!</v>
      </c>
      <c r="AL22" s="13" t="e">
        <f>Y22-L22</f>
        <v>#REF!</v>
      </c>
      <c r="AM22" s="13" t="e">
        <f>Z22-M22</f>
        <v>#REF!</v>
      </c>
      <c r="AN22" s="13" t="e">
        <f>AA22-N22</f>
        <v>#REF!</v>
      </c>
      <c r="AO22" s="13" t="e">
        <f>AB22-O22</f>
        <v>#REF!</v>
      </c>
      <c r="AP22" s="13" t="e">
        <f>AC22-P22</f>
        <v>#REF!</v>
      </c>
      <c r="AQ22" s="199" t="e">
        <f>AP22/P22*100</f>
        <v>#REF!</v>
      </c>
      <c r="AS22" s="200">
        <f>SUM('MES 12-17 (GAMA Z+D)'!M26:Q26)</f>
        <v>2368.3800000000001</v>
      </c>
      <c r="AT22" s="13">
        <f>SUM('MES 12-17 (GAMA Z+D)'!Y26:AC26)</f>
        <v>3707.6100000000001</v>
      </c>
      <c r="AU22" s="13">
        <f>SUM('MES 12-17 (GAMA Z+D)'!AK26:AO26)</f>
        <v>3399.1499999999996</v>
      </c>
      <c r="AV22" s="13">
        <f>SUM('MES 12-17 (GAMA Z+D)'!AW26:BA26)</f>
        <v>3299.4000000000001</v>
      </c>
      <c r="AW22" s="13">
        <f>SUM('MES 12-17 (GAMA Z+D)'!BI26:BM26)</f>
        <v>2778.6400000000003</v>
      </c>
      <c r="AX22" s="13">
        <f>SUM('MES 12-17 (GAMA Z+D)'!BU26:BY26)</f>
        <v>7573.1499999999996</v>
      </c>
      <c r="AY22" s="13">
        <f>SUM('MES 12-17 (GAMA Z+D)'!CG26:CK26)</f>
        <v>7104.1400000000003</v>
      </c>
      <c r="AZ22" s="13">
        <f>SUM('MES 12-17 (GAMA Z+D)'!CS26:CW26)</f>
        <v>6245.2600000000002</v>
      </c>
      <c r="BA22" s="13">
        <f>SUM('MES 12-17 (GAMA Z+D)'!DE26:DI26)</f>
        <v>5335.2600000000002</v>
      </c>
      <c r="BB22" s="13">
        <f>SUM('MES 12-17 (GAMA Z+D)'!DQ26:DU26)</f>
        <v>1160.72</v>
      </c>
      <c r="BC22" s="13">
        <f>SUM('MES 12-17 (GAMA Z+D)'!EC26:EG26)</f>
        <v>2129.8900000000003</v>
      </c>
      <c r="BD22" s="13">
        <f>SUM('MES 12-17 (GAMA Z+D)'!EO26:ES26)</f>
        <v>9439.619999999999</v>
      </c>
      <c r="BE22" s="13">
        <f>SUM(AS22:BD22)</f>
        <v>54541.220000000001</v>
      </c>
      <c r="BF22" s="200" t="e">
        <f>SUM('MES N (GAMA Z+D)'!M26:Q26)</f>
        <v>#REF!</v>
      </c>
      <c r="BG22" s="13" t="e">
        <f>SUM('MES N (GAMA Z+D)'!Y26:AC26)</f>
        <v>#REF!</v>
      </c>
      <c r="BH22" s="13" t="e">
        <f>SUM('MES N (GAMA Z+D)'!AK26:AO26)</f>
        <v>#REF!</v>
      </c>
      <c r="BI22" s="13" t="e">
        <f>SUM('MES N (GAMA Z+D)'!AW26:BA26)</f>
        <v>#REF!</v>
      </c>
      <c r="BJ22" s="13" t="e">
        <f>SUM('MES N (GAMA Z+D)'!BI26:BM26)</f>
        <v>#REF!</v>
      </c>
      <c r="BK22" s="13" t="e">
        <f>SUM('MES N (GAMA Z+D)'!BU26:BY26)</f>
        <v>#REF!</v>
      </c>
      <c r="BL22" s="13" t="e">
        <f>SUM('MES N (GAMA Z+D)'!CG26:CK26)</f>
        <v>#REF!</v>
      </c>
      <c r="BM22" s="13" t="e">
        <f>SUM('MES N (GAMA Z+D)'!CS26:CW26)</f>
        <v>#REF!</v>
      </c>
      <c r="BN22" s="13" t="e">
        <f>SUM('MES N (GAMA Z+D)'!DE26:DI26)</f>
        <v>#REF!</v>
      </c>
      <c r="BO22" s="13" t="e">
        <f>SUM('MES N (GAMA Z+D)'!DQ26:DU26)</f>
        <v>#REF!</v>
      </c>
      <c r="BP22" s="13" t="e">
        <f>SUM('MES N (GAMA Z+D)'!EC26:EG26)</f>
        <v>#REF!</v>
      </c>
      <c r="BQ22" s="13" t="e">
        <f>SUM('MES N (GAMA Z+D)'!EO26:ES26)</f>
        <v>#REF!</v>
      </c>
      <c r="BR22" s="13" t="e">
        <f>SUM('MES N (GAMA Z+D)'!FA26:FE26)</f>
        <v>#REF!</v>
      </c>
      <c r="BS22" s="200" t="e">
        <f>BF22-AS22</f>
        <v>#REF!</v>
      </c>
      <c r="BT22" s="200" t="e">
        <f>BG22-AT22</f>
        <v>#REF!</v>
      </c>
      <c r="BU22" s="200" t="e">
        <f>BH22-AU22</f>
        <v>#REF!</v>
      </c>
      <c r="BV22" s="200" t="e">
        <f>BI22-AV22</f>
        <v>#REF!</v>
      </c>
      <c r="BW22" s="200" t="e">
        <f>BJ22-AW22</f>
        <v>#REF!</v>
      </c>
      <c r="BX22" s="200" t="e">
        <f>BK22-AX22</f>
        <v>#REF!</v>
      </c>
      <c r="BY22" s="200" t="e">
        <f>BL22-AY22</f>
        <v>#REF!</v>
      </c>
      <c r="BZ22" s="200" t="e">
        <f>BM22-AZ22</f>
        <v>#REF!</v>
      </c>
      <c r="CA22" s="200" t="e">
        <f>BN22-BA22</f>
        <v>#REF!</v>
      </c>
      <c r="CB22" s="200" t="e">
        <f>BO22-BB22</f>
        <v>#REF!</v>
      </c>
      <c r="CC22" s="200" t="e">
        <f>BP22-BC22</f>
        <v>#REF!</v>
      </c>
      <c r="CD22" s="200" t="e">
        <f>BQ22-BD22</f>
        <v>#REF!</v>
      </c>
      <c r="CE22" s="200" t="e">
        <f>BR22-BE22</f>
        <v>#REF!</v>
      </c>
      <c r="CF22" s="199" t="e">
        <f>CE22/BE22*100</f>
        <v>#REF!</v>
      </c>
      <c r="CH22" s="13">
        <f>'MES 12-17 (GAMA Z+D)'!Q26</f>
        <v>515.95000000000005</v>
      </c>
      <c r="CI22" s="13">
        <f>'MES 12-17 (GAMA Z+D)'!AC26</f>
        <v>1920.8500000000001</v>
      </c>
      <c r="CJ22" s="13">
        <f>'MES 12-17 (GAMA Z+D)'!AO26</f>
        <v>1499.5699999999999</v>
      </c>
      <c r="CK22" s="13">
        <f>'MES 12-17 (GAMA Z+D)'!BA26</f>
        <v>699.41999999999996</v>
      </c>
      <c r="CL22" s="13">
        <f>'MES 12-17 (GAMA Z+D)'!BM26</f>
        <v>1469.1099999999999</v>
      </c>
      <c r="CM22" s="13">
        <f>'MES 12-17 (GAMA Z+D)'!BY26</f>
        <v>2451.6399999999999</v>
      </c>
      <c r="CN22" s="13">
        <f>'MES 12-17 (GAMA Z+D)'!CK26</f>
        <v>4689.3900000000003</v>
      </c>
      <c r="CO22" s="13">
        <f>'MES 12-17 (GAMA Z+D)'!CW26</f>
        <v>3826.3099999999999</v>
      </c>
      <c r="CP22" s="13">
        <f>'MES 12-17 (GAMA Z+D)'!DI26</f>
        <v>1630.4300000000001</v>
      </c>
      <c r="CQ22" s="13">
        <f>'MES 12-17 (GAMA Z+D)'!DU26</f>
        <v>583.97000000000003</v>
      </c>
      <c r="CR22" s="13">
        <f>'MES 12-17 (GAMA Z+D)'!EG26</f>
        <v>1502.6600000000001</v>
      </c>
      <c r="CS22" s="13">
        <f>'MES 12-17 (GAMA Z+D)'!ES26</f>
        <v>7241.9200000000001</v>
      </c>
      <c r="CT22" s="13">
        <f>SUM(CH22:CS22)</f>
        <v>28031.220000000001</v>
      </c>
      <c r="CU22" s="13" t="e">
        <f>'MES N (GAMA Z+D)'!Q26</f>
        <v>#REF!</v>
      </c>
      <c r="CV22" s="13" t="e">
        <f>'MES N (GAMA Z+D)'!AC26</f>
        <v>#REF!</v>
      </c>
      <c r="CW22" s="13" t="e">
        <f>'MES N (GAMA Z+D)'!AO26</f>
        <v>#REF!</v>
      </c>
      <c r="CX22" s="13" t="e">
        <f>'MES N (GAMA Z+D)'!BA26</f>
        <v>#REF!</v>
      </c>
      <c r="CY22" s="13" t="e">
        <f>'MES N (GAMA Z+D)'!BM26</f>
        <v>#REF!</v>
      </c>
      <c r="CZ22" s="13" t="e">
        <f>'MES N (GAMA Z+D)'!BY26</f>
        <v>#REF!</v>
      </c>
      <c r="DA22" s="13" t="e">
        <f>'MES N (GAMA Z+D)'!CK26</f>
        <v>#REF!</v>
      </c>
      <c r="DB22" s="13" t="e">
        <f>'MES N (GAMA Z+D)'!CW26</f>
        <v>#REF!</v>
      </c>
      <c r="DC22" s="13" t="e">
        <f>'MES N (GAMA Z+D)'!DI26</f>
        <v>#REF!</v>
      </c>
      <c r="DD22" s="13" t="e">
        <f>'MES N (GAMA Z+D)'!DU26</f>
        <v>#REF!</v>
      </c>
      <c r="DE22" s="13" t="e">
        <f>'MES N (GAMA Z+D)'!EG26</f>
        <v>#REF!</v>
      </c>
      <c r="DF22" s="13" t="e">
        <f>'MES N (GAMA Z+D)'!ES26</f>
        <v>#REF!</v>
      </c>
      <c r="DG22" s="13" t="e">
        <f>'MES N (GAMA Z+D)'!FE26</f>
        <v>#REF!</v>
      </c>
      <c r="DH22" s="13" t="e">
        <f>CU22-CH22</f>
        <v>#REF!</v>
      </c>
      <c r="DI22" s="13" t="e">
        <f>CV22-CI22</f>
        <v>#REF!</v>
      </c>
      <c r="DJ22" s="13" t="e">
        <f>CW22-CJ22</f>
        <v>#REF!</v>
      </c>
      <c r="DK22" s="13" t="e">
        <f>CX22-CK22</f>
        <v>#REF!</v>
      </c>
      <c r="DL22" s="13" t="e">
        <f>CY22-CL22</f>
        <v>#REF!</v>
      </c>
      <c r="DM22" s="13" t="e">
        <f>CZ22-CM22</f>
        <v>#REF!</v>
      </c>
      <c r="DN22" s="13" t="e">
        <f>DA22-CN22</f>
        <v>#REF!</v>
      </c>
      <c r="DO22" s="13" t="e">
        <f>DB22-CO22</f>
        <v>#REF!</v>
      </c>
      <c r="DP22" s="13" t="e">
        <f>DC22-CP22</f>
        <v>#REF!</v>
      </c>
      <c r="DQ22" s="13" t="e">
        <f>DD22-CQ22</f>
        <v>#REF!</v>
      </c>
      <c r="DR22" s="13" t="e">
        <f>DE22-CR22</f>
        <v>#REF!</v>
      </c>
      <c r="DS22" s="13" t="e">
        <f>DF22-CS22</f>
        <v>#REF!</v>
      </c>
      <c r="DT22" s="13" t="e">
        <f>DG22-CT22</f>
        <v>#REF!</v>
      </c>
      <c r="DU22" s="199" t="e">
        <f>DT22/CT22*100</f>
        <v>#REF!</v>
      </c>
      <c r="DW22" s="200">
        <f>'MES 12-17 (GAMA Z+D)'!F26</f>
        <v>8158.7199999999993</v>
      </c>
      <c r="DX22" s="13">
        <f>'MES 12-17 (GAMA Z+D)'!R26</f>
        <v>10215.720000000001</v>
      </c>
      <c r="DY22" s="13">
        <f>'MES 12-17 (GAMA Z+D)'!AD26</f>
        <v>24857.419999999998</v>
      </c>
      <c r="DZ22" s="13">
        <f>'MES 12-17 (GAMA Z+D)'!AP26</f>
        <v>12620.780000000001</v>
      </c>
      <c r="EA22" s="13">
        <f>'MES 12-17 (GAMA Z+D)'!BB26</f>
        <v>12438.240000000002</v>
      </c>
      <c r="EB22" s="13">
        <f>'MES 12-17 (GAMA Z+D)'!BN26</f>
        <v>23547.93</v>
      </c>
      <c r="EC22" s="13">
        <f>'MES 12-17 (GAMA Z+D)'!BZ26</f>
        <v>16639.759999999998</v>
      </c>
      <c r="ED22" s="13">
        <f>'MES 12-17 (GAMA Z+D)'!CL26</f>
        <v>22688.549999999999</v>
      </c>
      <c r="EE22" s="13">
        <f>'MES 12-17 (GAMA Z+D)'!CX26</f>
        <v>29399.220000000001</v>
      </c>
      <c r="EF22" s="13">
        <f>'MES 12-17 (GAMA Z+D)'!DJ26</f>
        <v>6226.3500000000004</v>
      </c>
      <c r="EG22" s="13">
        <f>'MES 12-17 (GAMA Z+D)'!DV26</f>
        <v>9676.7900000000009</v>
      </c>
      <c r="EH22" s="13">
        <f>'MES 12-17 (GAMA Z+D)'!EH26</f>
        <v>16939.130000000001</v>
      </c>
      <c r="EI22" s="13">
        <f>SUM(DW22:EH22)</f>
        <v>193408.61000000002</v>
      </c>
      <c r="EJ22" s="200" t="e">
        <f>'MES N (GAMA Z+D)'!F26</f>
        <v>#REF!</v>
      </c>
      <c r="EK22" s="13" t="e">
        <f>'MES N (GAMA Z+D)'!R26</f>
        <v>#REF!</v>
      </c>
      <c r="EL22" s="13" t="e">
        <f>'MES N (GAMA Z+D)'!AD26</f>
        <v>#REF!</v>
      </c>
      <c r="EM22" s="13" t="e">
        <f>'MES N (GAMA Z+D)'!AP26</f>
        <v>#REF!</v>
      </c>
      <c r="EN22" s="13" t="e">
        <f>'MES N (GAMA Z+D)'!BB26</f>
        <v>#REF!</v>
      </c>
      <c r="EO22" s="13" t="e">
        <f>'MES N (GAMA Z+D)'!BN26</f>
        <v>#REF!</v>
      </c>
      <c r="EP22" s="13" t="e">
        <f>'MES N (GAMA Z+D)'!BZ26</f>
        <v>#REF!</v>
      </c>
      <c r="EQ22" s="13" t="e">
        <f>'MES N (GAMA Z+D)'!CL26</f>
        <v>#REF!</v>
      </c>
      <c r="ER22" s="13" t="e">
        <f>'MES N (GAMA Z+D)'!CX26</f>
        <v>#REF!</v>
      </c>
      <c r="ES22" s="13" t="e">
        <f>'MES N (GAMA Z+D)'!DJ26</f>
        <v>#REF!</v>
      </c>
      <c r="ET22" s="13" t="e">
        <f>'MES N (GAMA Z+D)'!DV26</f>
        <v>#REF!</v>
      </c>
      <c r="EU22" s="13" t="e">
        <f>'MES N (GAMA Z+D)'!EH26</f>
        <v>#REF!</v>
      </c>
      <c r="EV22" s="13" t="e">
        <f>'MES N (GAMA Z+D)'!ET26</f>
        <v>#REF!</v>
      </c>
      <c r="EW22" s="200" t="e">
        <f>EJ22-DW22</f>
        <v>#REF!</v>
      </c>
      <c r="EX22" s="13" t="e">
        <f>EK22-DX22</f>
        <v>#REF!</v>
      </c>
      <c r="EY22" s="13" t="e">
        <f>EL22-DY22</f>
        <v>#REF!</v>
      </c>
      <c r="EZ22" s="13" t="e">
        <f>EM22-DZ22</f>
        <v>#REF!</v>
      </c>
      <c r="FA22" s="13" t="e">
        <f>EN22-EA22</f>
        <v>#REF!</v>
      </c>
      <c r="FB22" s="13" t="e">
        <f>EO22-EB22</f>
        <v>#REF!</v>
      </c>
      <c r="FC22" s="13" t="e">
        <f>EP22-EC22</f>
        <v>#REF!</v>
      </c>
      <c r="FD22" s="13" t="e">
        <f>EQ22-ED22</f>
        <v>#REF!</v>
      </c>
      <c r="FE22" s="13" t="e">
        <f>ER22-EE22</f>
        <v>#REF!</v>
      </c>
      <c r="FF22" s="13" t="e">
        <f>ES22-EF22</f>
        <v>#REF!</v>
      </c>
      <c r="FG22" s="13" t="e">
        <f>ET22-EG22</f>
        <v>#REF!</v>
      </c>
      <c r="FH22" s="13" t="e">
        <f>EU22-EH22</f>
        <v>#REF!</v>
      </c>
      <c r="FI22" s="13" t="e">
        <f>EV22-EI22</f>
        <v>#REF!</v>
      </c>
      <c r="FJ22" s="199" t="e">
        <f>FI22/EI22*100</f>
        <v>#REF!</v>
      </c>
    </row>
    <row ht="13.5" customHeight="1" r="23">
      <c r="A23" s="0"/>
      <c r="B23" s="87">
        <v>104</v>
      </c>
      <c r="C23" s="87" t="s">
        <v>37</v>
      </c>
      <c r="D23" s="13">
        <f>SUM('MES 12-17 (GAMA Z+D)'!K27:Q27)</f>
        <v>4551.75</v>
      </c>
      <c r="E23" s="13">
        <f>SUM('MES 12-17 (GAMA Z+D)'!W27:AC27)</f>
        <v>525.12</v>
      </c>
      <c r="F23" s="13">
        <f>SUM('MES 12-17 (GAMA Z+D)'!AI27:AO27)</f>
        <v>1190.1600000000001</v>
      </c>
      <c r="G23" s="13">
        <f>SUM('MES 12-17 (GAMA Z+D)'!AU27:BA27)</f>
        <v>1570.3200000000002</v>
      </c>
      <c r="H23" s="13">
        <f>SUM('MES 12-17 (GAMA Z+D)'!BG27:BM27)</f>
        <v>786.98000000000002</v>
      </c>
      <c r="I23" s="13">
        <f>SUM('MES 12-17 (GAMA Z+D)'!BS27:BY27)</f>
        <v>0</v>
      </c>
      <c r="J23" s="13">
        <f>SUM('MES 12-17 (GAMA Z+D)'!CE27:CK27)</f>
        <v>1737.4200000000001</v>
      </c>
      <c r="K23" s="13">
        <f>SUM('MES 12-17 (GAMA Z+D)'!CQ27:CW27)</f>
        <v>4854.6100000000006</v>
      </c>
      <c r="L23" s="13">
        <f>SUM('MES 12-17 (GAMA Z+D)'!DC27:DI27)</f>
        <v>2798.6899999999996</v>
      </c>
      <c r="M23" s="13">
        <f>SUM('MES 12-17 (GAMA Z+D)'!DO27:DU27)</f>
        <v>2398.1500000000001</v>
      </c>
      <c r="N23" s="13">
        <f>SUM('MES 12-17 (GAMA Z+D)'!EA27:EG27)</f>
        <v>4381.1900000000005</v>
      </c>
      <c r="O23" s="13">
        <f>SUM('MES 12-17 (GAMA Z+D)'!EM27:ES27)</f>
        <v>12056.049999999999</v>
      </c>
      <c r="P23" s="13">
        <f>SUM('MES 12-17 (GAMA Z+D)'!EY27:FE27)</f>
        <v>36850.440000000002</v>
      </c>
      <c r="Q23" s="13" t="e">
        <f>SUM('MES N (GAMA Z+D)'!K27:Q27)</f>
        <v>#REF!</v>
      </c>
      <c r="R23" s="13" t="e">
        <f>SUM('MES N (GAMA Z+D)'!W27:AC27)</f>
        <v>#REF!</v>
      </c>
      <c r="S23" s="13" t="e">
        <f>SUM('MES N (GAMA Z+D)'!AI27:AO27)</f>
        <v>#REF!</v>
      </c>
      <c r="T23" s="13" t="e">
        <f>SUM('MES N (GAMA Z+D)'!AU27:BA27)</f>
        <v>#REF!</v>
      </c>
      <c r="U23" s="13" t="e">
        <f>SUM('MES N (GAMA Z+D)'!BG27:BM27)</f>
        <v>#REF!</v>
      </c>
      <c r="V23" s="13" t="e">
        <f>SUM('MES N (GAMA Z+D)'!BS27:BY27)</f>
        <v>#REF!</v>
      </c>
      <c r="W23" s="13" t="e">
        <f>SUM('MES N (GAMA Z+D)'!CE27:CK27)</f>
        <v>#REF!</v>
      </c>
      <c r="X23" s="13" t="e">
        <f>SUM('MES N (GAMA Z+D)'!CQ27:CW27)</f>
        <v>#REF!</v>
      </c>
      <c r="Y23" s="13" t="e">
        <f>SUM('MES N (GAMA Z+D)'!DC27:DI27)</f>
        <v>#REF!</v>
      </c>
      <c r="Z23" s="13" t="e">
        <f>SUM('MES N (GAMA Z+D)'!DO27:DU27)</f>
        <v>#REF!</v>
      </c>
      <c r="AA23" s="13" t="e">
        <f>SUM('MES N (GAMA Z+D)'!EA27:EG27)</f>
        <v>#REF!</v>
      </c>
      <c r="AB23" s="13" t="e">
        <f>SUM('MES N (GAMA Z+D)'!EM27:ES27)</f>
        <v>#REF!</v>
      </c>
      <c r="AC23" s="13" t="e">
        <f>SUM('MES N (GAMA Z+D)'!EY27:FE27)</f>
        <v>#REF!</v>
      </c>
      <c r="AD23" s="13" t="e">
        <f>Q23-D23</f>
        <v>#REF!</v>
      </c>
      <c r="AE23" s="13" t="e">
        <f>R23-E23</f>
        <v>#REF!</v>
      </c>
      <c r="AF23" s="13" t="e">
        <f>S23-F23</f>
        <v>#REF!</v>
      </c>
      <c r="AG23" s="13" t="e">
        <f>T23-G23</f>
        <v>#REF!</v>
      </c>
      <c r="AH23" s="13" t="e">
        <f>U23-H23</f>
        <v>#REF!</v>
      </c>
      <c r="AI23" s="13" t="e">
        <f>V23-I23</f>
        <v>#REF!</v>
      </c>
      <c r="AJ23" s="13" t="e">
        <f>W23-J23</f>
        <v>#REF!</v>
      </c>
      <c r="AK23" s="13" t="e">
        <f>X23-K23</f>
        <v>#REF!</v>
      </c>
      <c r="AL23" s="13" t="e">
        <f>Y23-L23</f>
        <v>#REF!</v>
      </c>
      <c r="AM23" s="13" t="e">
        <f>Z23-M23</f>
        <v>#REF!</v>
      </c>
      <c r="AN23" s="13" t="e">
        <f>AA23-N23</f>
        <v>#REF!</v>
      </c>
      <c r="AO23" s="13" t="e">
        <f>AB23-O23</f>
        <v>#REF!</v>
      </c>
      <c r="AP23" s="13" t="e">
        <f>AC23-P23</f>
        <v>#REF!</v>
      </c>
      <c r="AQ23" s="199" t="e">
        <f>AP23/P23*100</f>
        <v>#REF!</v>
      </c>
      <c r="AS23" s="200">
        <f>SUM('MES 12-17 (GAMA Z+D)'!M27:Q27)</f>
        <v>3138.9000000000001</v>
      </c>
      <c r="AT23" s="13">
        <f>SUM('MES 12-17 (GAMA Z+D)'!Y27:AC27)</f>
        <v>525.12</v>
      </c>
      <c r="AU23" s="13">
        <f>SUM('MES 12-17 (GAMA Z+D)'!AK27:AO27)</f>
        <v>563.41000000000008</v>
      </c>
      <c r="AV23" s="13">
        <f>SUM('MES 12-17 (GAMA Z+D)'!AW27:BA27)</f>
        <v>1255.04</v>
      </c>
      <c r="AW23" s="13">
        <f>SUM('MES 12-17 (GAMA Z+D)'!BI27:BM27)</f>
        <v>472.67999999999995</v>
      </c>
      <c r="AX23" s="13">
        <f>SUM('MES 12-17 (GAMA Z+D)'!BU27:BY27)</f>
        <v>0</v>
      </c>
      <c r="AY23" s="13">
        <f>SUM('MES 12-17 (GAMA Z+D)'!CG27:CK27)</f>
        <v>699.93000000000006</v>
      </c>
      <c r="AZ23" s="13">
        <f>SUM('MES 12-17 (GAMA Z+D)'!CS27:CW27)</f>
        <v>3640.6599999999999</v>
      </c>
      <c r="BA23" s="13">
        <f>SUM('MES 12-17 (GAMA Z+D)'!DE27:DI27)</f>
        <v>597.05999999999995</v>
      </c>
      <c r="BB23" s="13">
        <f>SUM('MES 12-17 (GAMA Z+D)'!DQ27:DU27)</f>
        <v>1034.72</v>
      </c>
      <c r="BC23" s="13">
        <f>SUM('MES 12-17 (GAMA Z+D)'!EC27:EG27)</f>
        <v>992.97000000000003</v>
      </c>
      <c r="BD23" s="13">
        <f>SUM('MES 12-17 (GAMA Z+D)'!EO27:ES27)</f>
        <v>11756.940000000001</v>
      </c>
      <c r="BE23" s="13">
        <f>SUM(AS23:BD23)</f>
        <v>24677.43</v>
      </c>
      <c r="BF23" s="200" t="e">
        <f>SUM('MES N (GAMA Z+D)'!M27:Q27)</f>
        <v>#REF!</v>
      </c>
      <c r="BG23" s="13" t="e">
        <f>SUM('MES N (GAMA Z+D)'!Y27:AC27)</f>
        <v>#REF!</v>
      </c>
      <c r="BH23" s="13" t="e">
        <f>SUM('MES N (GAMA Z+D)'!AK27:AO27)</f>
        <v>#REF!</v>
      </c>
      <c r="BI23" s="13" t="e">
        <f>SUM('MES N (GAMA Z+D)'!AW27:BA27)</f>
        <v>#REF!</v>
      </c>
      <c r="BJ23" s="13" t="e">
        <f>SUM('MES N (GAMA Z+D)'!BI27:BM27)</f>
        <v>#REF!</v>
      </c>
      <c r="BK23" s="13" t="e">
        <f>SUM('MES N (GAMA Z+D)'!BU27:BY27)</f>
        <v>#REF!</v>
      </c>
      <c r="BL23" s="13" t="e">
        <f>SUM('MES N (GAMA Z+D)'!CG27:CK27)</f>
        <v>#REF!</v>
      </c>
      <c r="BM23" s="13" t="e">
        <f>SUM('MES N (GAMA Z+D)'!CS27:CW27)</f>
        <v>#REF!</v>
      </c>
      <c r="BN23" s="13" t="e">
        <f>SUM('MES N (GAMA Z+D)'!DE27:DI27)</f>
        <v>#REF!</v>
      </c>
      <c r="BO23" s="13" t="e">
        <f>SUM('MES N (GAMA Z+D)'!DQ27:DU27)</f>
        <v>#REF!</v>
      </c>
      <c r="BP23" s="13" t="e">
        <f>SUM('MES N (GAMA Z+D)'!EC27:EG27)</f>
        <v>#REF!</v>
      </c>
      <c r="BQ23" s="13" t="e">
        <f>SUM('MES N (GAMA Z+D)'!EO27:ES27)</f>
        <v>#REF!</v>
      </c>
      <c r="BR23" s="13" t="e">
        <f>SUM('MES N (GAMA Z+D)'!FA27:FE27)</f>
        <v>#REF!</v>
      </c>
      <c r="BS23" s="200" t="e">
        <f>BF23-AS23</f>
        <v>#REF!</v>
      </c>
      <c r="BT23" s="200" t="e">
        <f>BG23-AT23</f>
        <v>#REF!</v>
      </c>
      <c r="BU23" s="200" t="e">
        <f>BH23-AU23</f>
        <v>#REF!</v>
      </c>
      <c r="BV23" s="200" t="e">
        <f>BI23-AV23</f>
        <v>#REF!</v>
      </c>
      <c r="BW23" s="200" t="e">
        <f>BJ23-AW23</f>
        <v>#REF!</v>
      </c>
      <c r="BX23" s="200" t="e">
        <f>BK23-AX23</f>
        <v>#REF!</v>
      </c>
      <c r="BY23" s="200" t="e">
        <f>BL23-AY23</f>
        <v>#REF!</v>
      </c>
      <c r="BZ23" s="200" t="e">
        <f>BM23-AZ23</f>
        <v>#REF!</v>
      </c>
      <c r="CA23" s="200" t="e">
        <f>BN23-BA23</f>
        <v>#REF!</v>
      </c>
      <c r="CB23" s="200" t="e">
        <f>BO23-BB23</f>
        <v>#REF!</v>
      </c>
      <c r="CC23" s="200" t="e">
        <f>BP23-BC23</f>
        <v>#REF!</v>
      </c>
      <c r="CD23" s="200" t="e">
        <f>BQ23-BD23</f>
        <v>#REF!</v>
      </c>
      <c r="CE23" s="200" t="e">
        <f>BR23-BE23</f>
        <v>#REF!</v>
      </c>
      <c r="CF23" s="199" t="e">
        <f>CE23/BE23*100</f>
        <v>#REF!</v>
      </c>
      <c r="CH23" s="13">
        <f>'MES 12-17 (GAMA Z+D)'!Q27</f>
        <v>1094.8</v>
      </c>
      <c r="CI23" s="13">
        <f>'MES 12-17 (GAMA Z+D)'!AC27</f>
        <v>453.37</v>
      </c>
      <c r="CJ23" s="13">
        <f>'MES 12-17 (GAMA Z+D)'!AO27</f>
        <v>0</v>
      </c>
      <c r="CK23" s="13">
        <f>'MES 12-17 (GAMA Z+D)'!BA27</f>
        <v>459.44</v>
      </c>
      <c r="CL23" s="13">
        <f>'MES 12-17 (GAMA Z+D)'!BM27</f>
        <v>472.67999999999995</v>
      </c>
      <c r="CM23" s="13">
        <f>'MES 12-17 (GAMA Z+D)'!BY27</f>
        <v>0</v>
      </c>
      <c r="CN23" s="13">
        <f>'MES 12-17 (GAMA Z+D)'!CK27</f>
        <v>77.829999999999998</v>
      </c>
      <c r="CO23" s="13">
        <f>'MES 12-17 (GAMA Z+D)'!CW27</f>
        <v>1561.6199999999999</v>
      </c>
      <c r="CP23" s="13">
        <f>'MES 12-17 (GAMA Z+D)'!DI27</f>
        <v>0</v>
      </c>
      <c r="CQ23" s="13">
        <f>'MES 12-17 (GAMA Z+D)'!DU27</f>
        <v>904.41999999999996</v>
      </c>
      <c r="CR23" s="13">
        <f>'MES 12-17 (GAMA Z+D)'!EG27</f>
        <v>572.97000000000003</v>
      </c>
      <c r="CS23" s="13">
        <f>'MES 12-17 (GAMA Z+D)'!ES27</f>
        <v>7511.1000000000004</v>
      </c>
      <c r="CT23" s="13">
        <f>SUM(CH23:CS23)</f>
        <v>13108.23</v>
      </c>
      <c r="CU23" s="13" t="e">
        <f>'MES N (GAMA Z+D)'!Q27</f>
        <v>#REF!</v>
      </c>
      <c r="CV23" s="13" t="e">
        <f>'MES N (GAMA Z+D)'!AC27</f>
        <v>#REF!</v>
      </c>
      <c r="CW23" s="13" t="e">
        <f>'MES N (GAMA Z+D)'!AO27</f>
        <v>#REF!</v>
      </c>
      <c r="CX23" s="13" t="e">
        <f>'MES N (GAMA Z+D)'!BA27</f>
        <v>#REF!</v>
      </c>
      <c r="CY23" s="13" t="e">
        <f>'MES N (GAMA Z+D)'!BM27</f>
        <v>#REF!</v>
      </c>
      <c r="CZ23" s="13" t="e">
        <f>'MES N (GAMA Z+D)'!BY27</f>
        <v>#REF!</v>
      </c>
      <c r="DA23" s="13" t="e">
        <f>'MES N (GAMA Z+D)'!CK27</f>
        <v>#REF!</v>
      </c>
      <c r="DB23" s="13" t="e">
        <f>'MES N (GAMA Z+D)'!CW27</f>
        <v>#REF!</v>
      </c>
      <c r="DC23" s="13" t="e">
        <f>'MES N (GAMA Z+D)'!DI27</f>
        <v>#REF!</v>
      </c>
      <c r="DD23" s="13" t="e">
        <f>'MES N (GAMA Z+D)'!DU27</f>
        <v>#REF!</v>
      </c>
      <c r="DE23" s="13" t="e">
        <f>'MES N (GAMA Z+D)'!EG27</f>
        <v>#REF!</v>
      </c>
      <c r="DF23" s="13" t="e">
        <f>'MES N (GAMA Z+D)'!ES27</f>
        <v>#REF!</v>
      </c>
      <c r="DG23" s="13" t="e">
        <f>'MES N (GAMA Z+D)'!FE27</f>
        <v>#REF!</v>
      </c>
      <c r="DH23" s="13" t="e">
        <f>CU23-CH23</f>
        <v>#REF!</v>
      </c>
      <c r="DI23" s="13" t="e">
        <f>CV23-CI23</f>
        <v>#REF!</v>
      </c>
      <c r="DJ23" s="13" t="e">
        <f>CW23-CJ23</f>
        <v>#REF!</v>
      </c>
      <c r="DK23" s="13" t="e">
        <f>CX23-CK23</f>
        <v>#REF!</v>
      </c>
      <c r="DL23" s="13" t="e">
        <f>CY23-CL23</f>
        <v>#REF!</v>
      </c>
      <c r="DM23" s="13" t="e">
        <f>CZ23-CM23</f>
        <v>#REF!</v>
      </c>
      <c r="DN23" s="13" t="e">
        <f>DA23-CN23</f>
        <v>#REF!</v>
      </c>
      <c r="DO23" s="13" t="e">
        <f>DB23-CO23</f>
        <v>#REF!</v>
      </c>
      <c r="DP23" s="13" t="e">
        <f>DC23-CP23</f>
        <v>#REF!</v>
      </c>
      <c r="DQ23" s="13" t="e">
        <f>DD23-CQ23</f>
        <v>#REF!</v>
      </c>
      <c r="DR23" s="13" t="e">
        <f>DE23-CR23</f>
        <v>#REF!</v>
      </c>
      <c r="DS23" s="13" t="e">
        <f>DF23-CS23</f>
        <v>#REF!</v>
      </c>
      <c r="DT23" s="13" t="e">
        <f>DG23-CT23</f>
        <v>#REF!</v>
      </c>
      <c r="DU23" s="199" t="e">
        <f>DT23/CT23*100</f>
        <v>#REF!</v>
      </c>
      <c r="DW23" s="200">
        <f>'MES 12-17 (GAMA Z+D)'!F27</f>
        <v>6954.1199999999999</v>
      </c>
      <c r="DX23" s="13">
        <f>'MES 12-17 (GAMA Z+D)'!R27</f>
        <v>4217</v>
      </c>
      <c r="DY23" s="13">
        <f>'MES 12-17 (GAMA Z+D)'!AD27</f>
        <v>8068.6900000000005</v>
      </c>
      <c r="DZ23" s="13">
        <f>'MES 12-17 (GAMA Z+D)'!AP27</f>
        <v>5157.9000000000005</v>
      </c>
      <c r="EA23" s="13">
        <f>'MES 12-17 (GAMA Z+D)'!BB27</f>
        <v>4053.5100000000002</v>
      </c>
      <c r="EB23" s="13">
        <f>'MES 12-17 (GAMA Z+D)'!BN27</f>
        <v>3036.0499999999997</v>
      </c>
      <c r="EC23" s="13">
        <f>'MES 12-17 (GAMA Z+D)'!BZ27</f>
        <v>5116.7199999999993</v>
      </c>
      <c r="ED23" s="13">
        <f>'MES 12-17 (GAMA Z+D)'!CL27</f>
        <v>6881.7300000000005</v>
      </c>
      <c r="EE23" s="13">
        <f>'MES 12-17 (GAMA Z+D)'!CX27</f>
        <v>9391.2800000000007</v>
      </c>
      <c r="EF23" s="13">
        <f>'MES 12-17 (GAMA Z+D)'!DJ27</f>
        <v>8559.0599999999995</v>
      </c>
      <c r="EG23" s="13">
        <f>'MES 12-17 (GAMA Z+D)'!DV27</f>
        <v>10957.17</v>
      </c>
      <c r="EH23" s="13">
        <f>'MES 12-17 (GAMA Z+D)'!EH27</f>
        <v>15656.309999999999</v>
      </c>
      <c r="EI23" s="13">
        <f>SUM(DW23:EH23)</f>
        <v>88049.539999999994</v>
      </c>
      <c r="EJ23" s="200" t="e">
        <f>'MES N (GAMA Z+D)'!F27</f>
        <v>#REF!</v>
      </c>
      <c r="EK23" s="13" t="e">
        <f>'MES N (GAMA Z+D)'!R27</f>
        <v>#REF!</v>
      </c>
      <c r="EL23" s="13" t="e">
        <f>'MES N (GAMA Z+D)'!AD27</f>
        <v>#REF!</v>
      </c>
      <c r="EM23" s="13" t="e">
        <f>'MES N (GAMA Z+D)'!AP27</f>
        <v>#REF!</v>
      </c>
      <c r="EN23" s="13" t="e">
        <f>'MES N (GAMA Z+D)'!BB27</f>
        <v>#REF!</v>
      </c>
      <c r="EO23" s="13" t="e">
        <f>'MES N (GAMA Z+D)'!BN27</f>
        <v>#REF!</v>
      </c>
      <c r="EP23" s="13" t="e">
        <f>'MES N (GAMA Z+D)'!BZ27</f>
        <v>#REF!</v>
      </c>
      <c r="EQ23" s="13" t="e">
        <f>'MES N (GAMA Z+D)'!CL27</f>
        <v>#REF!</v>
      </c>
      <c r="ER23" s="13" t="e">
        <f>'MES N (GAMA Z+D)'!CX27</f>
        <v>#REF!</v>
      </c>
      <c r="ES23" s="13" t="e">
        <f>'MES N (GAMA Z+D)'!DJ27</f>
        <v>#REF!</v>
      </c>
      <c r="ET23" s="13" t="e">
        <f>'MES N (GAMA Z+D)'!DV27</f>
        <v>#REF!</v>
      </c>
      <c r="EU23" s="13" t="e">
        <f>'MES N (GAMA Z+D)'!EH27</f>
        <v>#REF!</v>
      </c>
      <c r="EV23" s="13" t="e">
        <f>'MES N (GAMA Z+D)'!ET27</f>
        <v>#REF!</v>
      </c>
      <c r="EW23" s="200" t="e">
        <f>EJ23-DW23</f>
        <v>#REF!</v>
      </c>
      <c r="EX23" s="13" t="e">
        <f>EK23-DX23</f>
        <v>#REF!</v>
      </c>
      <c r="EY23" s="13" t="e">
        <f>EL23-DY23</f>
        <v>#REF!</v>
      </c>
      <c r="EZ23" s="13" t="e">
        <f>EM23-DZ23</f>
        <v>#REF!</v>
      </c>
      <c r="FA23" s="13" t="e">
        <f>EN23-EA23</f>
        <v>#REF!</v>
      </c>
      <c r="FB23" s="13" t="e">
        <f>EO23-EB23</f>
        <v>#REF!</v>
      </c>
      <c r="FC23" s="13" t="e">
        <f>EP23-EC23</f>
        <v>#REF!</v>
      </c>
      <c r="FD23" s="13" t="e">
        <f>EQ23-ED23</f>
        <v>#REF!</v>
      </c>
      <c r="FE23" s="13" t="e">
        <f>ER23-EE23</f>
        <v>#REF!</v>
      </c>
      <c r="FF23" s="13" t="e">
        <f>ES23-EF23</f>
        <v>#REF!</v>
      </c>
      <c r="FG23" s="13" t="e">
        <f>ET23-EG23</f>
        <v>#REF!</v>
      </c>
      <c r="FH23" s="13" t="e">
        <f>EU23-EH23</f>
        <v>#REF!</v>
      </c>
      <c r="FI23" s="13" t="e">
        <f>EV23-EI23</f>
        <v>#REF!</v>
      </c>
      <c r="FJ23" s="199" t="e">
        <f>FI23/EI23*100</f>
        <v>#REF!</v>
      </c>
    </row>
    <row ht="13.5" customHeight="1" r="24">
      <c r="A24" s="201"/>
      <c r="B24" s="201"/>
      <c r="C24" s="201" t="s">
        <v>38</v>
      </c>
      <c r="D24" s="202">
        <f>SUM('MES 12-17 (GAMA Z+D)'!K28:Q28)</f>
        <v>26065.780000000002</v>
      </c>
      <c r="E24" s="202">
        <f>SUM('MES 12-17 (GAMA Z+D)'!W28:AC28)</f>
        <v>20891.299999999999</v>
      </c>
      <c r="F24" s="202">
        <f>SUM('MES 12-17 (GAMA Z+D)'!AI28:AO28)</f>
        <v>20088.169999999998</v>
      </c>
      <c r="G24" s="202">
        <f>SUM('MES 12-17 (GAMA Z+D)'!AU28:BA28)</f>
        <v>28678.169999999998</v>
      </c>
      <c r="H24" s="202">
        <f>SUM('MES 12-17 (GAMA Z+D)'!BG28:BM28)</f>
        <v>7472.2700000000004</v>
      </c>
      <c r="I24" s="202">
        <f>SUM('MES 12-17 (GAMA Z+D)'!BS28:BY28)</f>
        <v>36408.029999999999</v>
      </c>
      <c r="J24" s="202">
        <f>SUM('MES 12-17 (GAMA Z+D)'!CE28:CK28)</f>
        <v>49857.529999999999</v>
      </c>
      <c r="K24" s="202">
        <f>SUM('MES 12-17 (GAMA Z+D)'!CQ28:CW28)</f>
        <v>38074.619999999995</v>
      </c>
      <c r="L24" s="202">
        <f>SUM('MES 12-17 (GAMA Z+D)'!DC28:DI28)</f>
        <v>25133.359999999997</v>
      </c>
      <c r="M24" s="202">
        <f>SUM('MES 12-17 (GAMA Z+D)'!DO28:DU28)</f>
        <v>7729.880000000001</v>
      </c>
      <c r="N24" s="202">
        <f>SUM('MES 12-17 (GAMA Z+D)'!EA28:EG28)</f>
        <v>15884.09</v>
      </c>
      <c r="O24" s="202">
        <f>SUM('MES 12-17 (GAMA Z+D)'!EM28:ES28)</f>
        <v>74659.410000000003</v>
      </c>
      <c r="P24" s="202">
        <f>SUM('MES 12-17 (GAMA Z+D)'!EY28:FE28)</f>
        <v>350942.60999999999</v>
      </c>
      <c r="Q24" s="202" t="e">
        <f>SUM('MES N (GAMA Z+D)'!K28:Q28)</f>
        <v>#REF!</v>
      </c>
      <c r="R24" s="202" t="e">
        <f>SUM('MES N (GAMA Z+D)'!W28:AC28)</f>
        <v>#REF!</v>
      </c>
      <c r="S24" s="202" t="e">
        <f>SUM('MES N (GAMA Z+D)'!AI28:AO28)</f>
        <v>#REF!</v>
      </c>
      <c r="T24" s="202" t="e">
        <f>SUM('MES N (GAMA Z+D)'!AU28:BA28)</f>
        <v>#REF!</v>
      </c>
      <c r="U24" s="202" t="e">
        <f>SUM('MES N (GAMA Z+D)'!BG28:BM28)</f>
        <v>#REF!</v>
      </c>
      <c r="V24" s="202" t="e">
        <f>SUM('MES N (GAMA Z+D)'!BS28:BY28)</f>
        <v>#REF!</v>
      </c>
      <c r="W24" s="202" t="e">
        <f>SUM('MES N (GAMA Z+D)'!CE28:CK28)</f>
        <v>#REF!</v>
      </c>
      <c r="X24" s="202" t="e">
        <f>SUM('MES N (GAMA Z+D)'!CQ28:CW28)</f>
        <v>#REF!</v>
      </c>
      <c r="Y24" s="202" t="e">
        <f>SUM('MES N (GAMA Z+D)'!DC28:DI28)</f>
        <v>#REF!</v>
      </c>
      <c r="Z24" s="202" t="e">
        <f>SUM('MES N (GAMA Z+D)'!DO28:DU28)</f>
        <v>#REF!</v>
      </c>
      <c r="AA24" s="202" t="e">
        <f>SUM('MES N (GAMA Z+D)'!EA28:EG28)</f>
        <v>#REF!</v>
      </c>
      <c r="AB24" s="202" t="e">
        <f>SUM('MES N (GAMA Z+D)'!EM28:ES28)</f>
        <v>#REF!</v>
      </c>
      <c r="AC24" s="202" t="e">
        <f>SUM('MES N (GAMA Z+D)'!EY28:FE28)</f>
        <v>#REF!</v>
      </c>
      <c r="AD24" s="202" t="e">
        <f>Q24-D24</f>
        <v>#REF!</v>
      </c>
      <c r="AE24" s="202" t="e">
        <f>R24-E24</f>
        <v>#REF!</v>
      </c>
      <c r="AF24" s="202" t="e">
        <f>S24-F24</f>
        <v>#REF!</v>
      </c>
      <c r="AG24" s="202" t="e">
        <f>T24-G24</f>
        <v>#REF!</v>
      </c>
      <c r="AH24" s="202" t="e">
        <f>U24-H24</f>
        <v>#REF!</v>
      </c>
      <c r="AI24" s="202" t="e">
        <f>V24-I24</f>
        <v>#REF!</v>
      </c>
      <c r="AJ24" s="202" t="e">
        <f>W24-J24</f>
        <v>#REF!</v>
      </c>
      <c r="AK24" s="202" t="e">
        <f>X24-K24</f>
        <v>#REF!</v>
      </c>
      <c r="AL24" s="202" t="e">
        <f>Y24-L24</f>
        <v>#REF!</v>
      </c>
      <c r="AM24" s="202" t="e">
        <f>Z24-M24</f>
        <v>#REF!</v>
      </c>
      <c r="AN24" s="202" t="e">
        <f>AA24-N24</f>
        <v>#REF!</v>
      </c>
      <c r="AO24" s="202" t="e">
        <f>AB24-O24</f>
        <v>#REF!</v>
      </c>
      <c r="AP24" s="202" t="e">
        <f>AC24-P24</f>
        <v>#REF!</v>
      </c>
      <c r="AQ24" s="203" t="e">
        <f>AP24/P24*100</f>
        <v>#REF!</v>
      </c>
      <c r="AS24" s="204">
        <f>SUM('MES 12-17 (GAMA Z+D)'!M28:Q28)</f>
        <v>15357.189999999999</v>
      </c>
      <c r="AT24" s="202">
        <f>SUM('MES 12-17 (GAMA Z+D)'!Y28:AC28)</f>
        <v>11653.33</v>
      </c>
      <c r="AU24" s="202">
        <f>SUM('MES 12-17 (GAMA Z+D)'!AK28:AO28)</f>
        <v>11285.889999999999</v>
      </c>
      <c r="AV24" s="202">
        <f>SUM('MES 12-17 (GAMA Z+D)'!AW28:BA28)</f>
        <v>18612.419999999998</v>
      </c>
      <c r="AW24" s="202">
        <f>SUM('MES 12-17 (GAMA Z+D)'!BI28:BM28)</f>
        <v>5284.7399999999998</v>
      </c>
      <c r="AX24" s="202">
        <f>SUM('MES 12-17 (GAMA Z+D)'!BU28:BY28)</f>
        <v>21301.02</v>
      </c>
      <c r="AY24" s="202">
        <f>SUM('MES 12-17 (GAMA Z+D)'!CG28:CK28)</f>
        <v>29588.57</v>
      </c>
      <c r="AZ24" s="202">
        <f>SUM('MES 12-17 (GAMA Z+D)'!CS28:CW28)</f>
        <v>25588.940000000002</v>
      </c>
      <c r="BA24" s="202">
        <f>SUM('MES 12-17 (GAMA Z+D)'!DE28:DI28)</f>
        <v>9239.9900000000016</v>
      </c>
      <c r="BB24" s="202">
        <f>SUM('MES 12-17 (GAMA Z+D)'!DQ28:DU28)</f>
        <v>4100.3500000000004</v>
      </c>
      <c r="BC24" s="202">
        <f>SUM('MES 12-17 (GAMA Z+D)'!EC28:EG28)</f>
        <v>9728.4200000000001</v>
      </c>
      <c r="BD24" s="202">
        <f>SUM('MES 12-17 (GAMA Z+D)'!EO28:ES28)</f>
        <v>64627.439999999995</v>
      </c>
      <c r="BE24" s="202">
        <f>SUM(AS24:BD24)</f>
        <v>226368.30000000002</v>
      </c>
      <c r="BF24" s="204" t="e">
        <f>SUM('MES N (GAMA Z+D)'!M28:Q28)</f>
        <v>#REF!</v>
      </c>
      <c r="BG24" s="202" t="e">
        <f>SUM('MES N (GAMA Z+D)'!Y28:AC28)</f>
        <v>#REF!</v>
      </c>
      <c r="BH24" s="202" t="e">
        <f>SUM('MES N (GAMA Z+D)'!AK28:AO28)</f>
        <v>#REF!</v>
      </c>
      <c r="BI24" s="202" t="e">
        <f>SUM('MES N (GAMA Z+D)'!AW28:BA28)</f>
        <v>#REF!</v>
      </c>
      <c r="BJ24" s="202" t="e">
        <f>SUM('MES N (GAMA Z+D)'!BI28:BM28)</f>
        <v>#REF!</v>
      </c>
      <c r="BK24" s="202" t="e">
        <f>SUM('MES N (GAMA Z+D)'!BU28:BY28)</f>
        <v>#REF!</v>
      </c>
      <c r="BL24" s="202" t="e">
        <f>SUM('MES N (GAMA Z+D)'!CG28:CK28)</f>
        <v>#REF!</v>
      </c>
      <c r="BM24" s="202" t="e">
        <f>SUM('MES N (GAMA Z+D)'!CS28:CW28)</f>
        <v>#REF!</v>
      </c>
      <c r="BN24" s="202" t="e">
        <f>SUM('MES N (GAMA Z+D)'!DE28:DI28)</f>
        <v>#REF!</v>
      </c>
      <c r="BO24" s="202" t="e">
        <f>SUM('MES N (GAMA Z+D)'!DQ28:DU28)</f>
        <v>#REF!</v>
      </c>
      <c r="BP24" s="202" t="e">
        <f>SUM('MES N (GAMA Z+D)'!EC28:EG28)</f>
        <v>#REF!</v>
      </c>
      <c r="BQ24" s="202" t="e">
        <f>SUM('MES N (GAMA Z+D)'!EO28:ES28)</f>
        <v>#REF!</v>
      </c>
      <c r="BR24" s="202" t="e">
        <f>SUM('MES N (GAMA Z+D)'!FA28:FE28)</f>
        <v>#REF!</v>
      </c>
      <c r="BS24" s="204" t="e">
        <f>BF24-AS24</f>
        <v>#REF!</v>
      </c>
      <c r="BT24" s="204" t="e">
        <f>BG24-AT24</f>
        <v>#REF!</v>
      </c>
      <c r="BU24" s="204" t="e">
        <f>BH24-AU24</f>
        <v>#REF!</v>
      </c>
      <c r="BV24" s="204" t="e">
        <f>BI24-AV24</f>
        <v>#REF!</v>
      </c>
      <c r="BW24" s="204" t="e">
        <f>BJ24-AW24</f>
        <v>#REF!</v>
      </c>
      <c r="BX24" s="204" t="e">
        <f>BK24-AX24</f>
        <v>#REF!</v>
      </c>
      <c r="BY24" s="204" t="e">
        <f>BL24-AY24</f>
        <v>#REF!</v>
      </c>
      <c r="BZ24" s="204" t="e">
        <f>BM24-AZ24</f>
        <v>#REF!</v>
      </c>
      <c r="CA24" s="204" t="e">
        <f>BN24-BA24</f>
        <v>#REF!</v>
      </c>
      <c r="CB24" s="204" t="e">
        <f>BO24-BB24</f>
        <v>#REF!</v>
      </c>
      <c r="CC24" s="204" t="e">
        <f>BP24-BC24</f>
        <v>#REF!</v>
      </c>
      <c r="CD24" s="204" t="e">
        <f>BQ24-BD24</f>
        <v>#REF!</v>
      </c>
      <c r="CE24" s="204" t="e">
        <f>BR24-BE24</f>
        <v>#REF!</v>
      </c>
      <c r="CF24" s="203" t="e">
        <f>CE24/BE24*100</f>
        <v>#REF!</v>
      </c>
      <c r="CH24" s="202">
        <f>'MES 12-17 (GAMA Z+D)'!Q28</f>
        <v>7981.1300000000001</v>
      </c>
      <c r="CI24" s="202">
        <f>'MES 12-17 (GAMA Z+D)'!AC28</f>
        <v>5745.9299999999994</v>
      </c>
      <c r="CJ24" s="202">
        <f>'MES 12-17 (GAMA Z+D)'!AO28</f>
        <v>4355.5599999999995</v>
      </c>
      <c r="CK24" s="202">
        <f>'MES 12-17 (GAMA Z+D)'!BA28</f>
        <v>8726.9300000000003</v>
      </c>
      <c r="CL24" s="202">
        <f>'MES 12-17 (GAMA Z+D)'!BM28</f>
        <v>2774.6599999999999</v>
      </c>
      <c r="CM24" s="202">
        <f>'MES 12-17 (GAMA Z+D)'!BY28</f>
        <v>9990.4899999999998</v>
      </c>
      <c r="CN24" s="202">
        <f>'MES 12-17 (GAMA Z+D)'!CK28</f>
        <v>11219.66</v>
      </c>
      <c r="CO24" s="202">
        <f>'MES 12-17 (GAMA Z+D)'!CW28</f>
        <v>12946.610000000001</v>
      </c>
      <c r="CP24" s="202">
        <f>'MES 12-17 (GAMA Z+D)'!DI28</f>
        <v>2700</v>
      </c>
      <c r="CQ24" s="202">
        <f>'MES 12-17 (GAMA Z+D)'!DU28</f>
        <v>2307.2800000000002</v>
      </c>
      <c r="CR24" s="202">
        <f>'MES 12-17 (GAMA Z+D)'!EG28</f>
        <v>4001.8899999999999</v>
      </c>
      <c r="CS24" s="202">
        <f>'MES 12-17 (GAMA Z+D)'!ES28</f>
        <v>43222.479999999996</v>
      </c>
      <c r="CT24" s="202">
        <f>SUM(CH24:CS24)</f>
        <v>115972.62</v>
      </c>
      <c r="CU24" s="202" t="e">
        <f>'MES N (GAMA Z+D)'!Q28</f>
        <v>#REF!</v>
      </c>
      <c r="CV24" s="202" t="e">
        <f>'MES N (GAMA Z+D)'!AC28</f>
        <v>#REF!</v>
      </c>
      <c r="CW24" s="202" t="e">
        <f>'MES N (GAMA Z+D)'!AO28</f>
        <v>#REF!</v>
      </c>
      <c r="CX24" s="202" t="e">
        <f>'MES N (GAMA Z+D)'!BA28</f>
        <v>#REF!</v>
      </c>
      <c r="CY24" s="202" t="e">
        <f>'MES N (GAMA Z+D)'!BM28</f>
        <v>#REF!</v>
      </c>
      <c r="CZ24" s="202" t="e">
        <f>'MES N (GAMA Z+D)'!BY28</f>
        <v>#REF!</v>
      </c>
      <c r="DA24" s="202" t="e">
        <f>'MES N (GAMA Z+D)'!CK28</f>
        <v>#REF!</v>
      </c>
      <c r="DB24" s="202" t="e">
        <f>'MES N (GAMA Z+D)'!CW28</f>
        <v>#REF!</v>
      </c>
      <c r="DC24" s="202" t="e">
        <f>'MES N (GAMA Z+D)'!DI28</f>
        <v>#REF!</v>
      </c>
      <c r="DD24" s="202" t="e">
        <f>'MES N (GAMA Z+D)'!DU28</f>
        <v>#REF!</v>
      </c>
      <c r="DE24" s="202" t="e">
        <f>'MES N (GAMA Z+D)'!EG28</f>
        <v>#REF!</v>
      </c>
      <c r="DF24" s="202" t="e">
        <f>'MES N (GAMA Z+D)'!ES28</f>
        <v>#REF!</v>
      </c>
      <c r="DG24" s="202" t="e">
        <f>'MES N (GAMA Z+D)'!FE28</f>
        <v>#REF!</v>
      </c>
      <c r="DH24" s="202" t="e">
        <f>CU24-CH24</f>
        <v>#REF!</v>
      </c>
      <c r="DI24" s="202" t="e">
        <f>CV24-CI24</f>
        <v>#REF!</v>
      </c>
      <c r="DJ24" s="202" t="e">
        <f>CW24-CJ24</f>
        <v>#REF!</v>
      </c>
      <c r="DK24" s="202" t="e">
        <f>CX24-CK24</f>
        <v>#REF!</v>
      </c>
      <c r="DL24" s="202" t="e">
        <f>CY24-CL24</f>
        <v>#REF!</v>
      </c>
      <c r="DM24" s="202" t="e">
        <f>CZ24-CM24</f>
        <v>#REF!</v>
      </c>
      <c r="DN24" s="202" t="e">
        <f>DA24-CN24</f>
        <v>#REF!</v>
      </c>
      <c r="DO24" s="202" t="e">
        <f>DB24-CO24</f>
        <v>#REF!</v>
      </c>
      <c r="DP24" s="202" t="e">
        <f>DC24-CP24</f>
        <v>#REF!</v>
      </c>
      <c r="DQ24" s="202" t="e">
        <f>DD24-CQ24</f>
        <v>#REF!</v>
      </c>
      <c r="DR24" s="202" t="e">
        <f>DE24-CR24</f>
        <v>#REF!</v>
      </c>
      <c r="DS24" s="202" t="e">
        <f>DF24-CS24</f>
        <v>#REF!</v>
      </c>
      <c r="DT24" s="202" t="e">
        <f>DG24-CT24</f>
        <v>#REF!</v>
      </c>
      <c r="DU24" s="203" t="e">
        <f>DT24/CT24*100</f>
        <v>#REF!</v>
      </c>
      <c r="DW24" s="204">
        <f>'MES 12-17 (GAMA Z+D)'!F28</f>
        <v>66409.279999999999</v>
      </c>
      <c r="DX24" s="202">
        <f>'MES 12-17 (GAMA Z+D)'!R28</f>
        <v>69562.350000000006</v>
      </c>
      <c r="DY24" s="202">
        <f>'MES 12-17 (GAMA Z+D)'!AD28</f>
        <v>117359.48</v>
      </c>
      <c r="DZ24" s="202">
        <f>'MES 12-17 (GAMA Z+D)'!AP28</f>
        <v>70617.770000000004</v>
      </c>
      <c r="EA24" s="202">
        <f>'MES 12-17 (GAMA Z+D)'!BB28</f>
        <v>56945.830000000002</v>
      </c>
      <c r="EB24" s="202">
        <f>'MES 12-17 (GAMA Z+D)'!BN28</f>
        <v>113559.20999999999</v>
      </c>
      <c r="EC24" s="202">
        <f>'MES 12-17 (GAMA Z+D)'!BZ28</f>
        <v>111228.20000000001</v>
      </c>
      <c r="ED24" s="202">
        <f>'MES 12-17 (GAMA Z+D)'!CL28</f>
        <v>96410.940000000002</v>
      </c>
      <c r="EE24" s="202">
        <f>'MES 12-17 (GAMA Z+D)'!CX28</f>
        <v>113227.56999999999</v>
      </c>
      <c r="EF24" s="202">
        <f>'MES 12-17 (GAMA Z+D)'!DJ28</f>
        <v>31565.659999999996</v>
      </c>
      <c r="EG24" s="202">
        <f>'MES 12-17 (GAMA Z+D)'!DV28</f>
        <v>53551.410000000003</v>
      </c>
      <c r="EH24" s="202">
        <f>'MES 12-17 (GAMA Z+D)'!EH28</f>
        <v>115082.64999999999</v>
      </c>
      <c r="EI24" s="202">
        <f>SUM(DW24:EH24)</f>
        <v>1015520.3500000001</v>
      </c>
      <c r="EJ24" s="204" t="e">
        <f>'MES N (GAMA Z+D)'!F28</f>
        <v>#REF!</v>
      </c>
      <c r="EK24" s="202" t="e">
        <f>'MES N (GAMA Z+D)'!R28</f>
        <v>#REF!</v>
      </c>
      <c r="EL24" s="202" t="e">
        <f>'MES N (GAMA Z+D)'!AD28</f>
        <v>#REF!</v>
      </c>
      <c r="EM24" s="202" t="e">
        <f>'MES N (GAMA Z+D)'!AP28</f>
        <v>#REF!</v>
      </c>
      <c r="EN24" s="202" t="e">
        <f>'MES N (GAMA Z+D)'!BB28</f>
        <v>#REF!</v>
      </c>
      <c r="EO24" s="202" t="e">
        <f>'MES N (GAMA Z+D)'!BN28</f>
        <v>#REF!</v>
      </c>
      <c r="EP24" s="202" t="e">
        <f>'MES N (GAMA Z+D)'!BZ28</f>
        <v>#REF!</v>
      </c>
      <c r="EQ24" s="202" t="e">
        <f>'MES N (GAMA Z+D)'!CL28</f>
        <v>#REF!</v>
      </c>
      <c r="ER24" s="202" t="e">
        <f>'MES N (GAMA Z+D)'!CX28</f>
        <v>#REF!</v>
      </c>
      <c r="ES24" s="202" t="e">
        <f>'MES N (GAMA Z+D)'!DJ28</f>
        <v>#REF!</v>
      </c>
      <c r="ET24" s="202" t="e">
        <f>'MES N (GAMA Z+D)'!DV28</f>
        <v>#REF!</v>
      </c>
      <c r="EU24" s="202" t="e">
        <f>'MES N (GAMA Z+D)'!EH28</f>
        <v>#REF!</v>
      </c>
      <c r="EV24" s="202" t="e">
        <f>'MES N (GAMA Z+D)'!ET28</f>
        <v>#REF!</v>
      </c>
      <c r="EW24" s="204" t="e">
        <f>EJ24-DW24</f>
        <v>#REF!</v>
      </c>
      <c r="EX24" s="202" t="e">
        <f>EK24-DX24</f>
        <v>#REF!</v>
      </c>
      <c r="EY24" s="202" t="e">
        <f>EL24-DY24</f>
        <v>#REF!</v>
      </c>
      <c r="EZ24" s="202" t="e">
        <f>EM24-DZ24</f>
        <v>#REF!</v>
      </c>
      <c r="FA24" s="202" t="e">
        <f>EN24-EA24</f>
        <v>#REF!</v>
      </c>
      <c r="FB24" s="202" t="e">
        <f>EO24-EB24</f>
        <v>#REF!</v>
      </c>
      <c r="FC24" s="202" t="e">
        <f>EP24-EC24</f>
        <v>#REF!</v>
      </c>
      <c r="FD24" s="202" t="e">
        <f>EQ24-ED24</f>
        <v>#REF!</v>
      </c>
      <c r="FE24" s="202" t="e">
        <f>ER24-EE24</f>
        <v>#REF!</v>
      </c>
      <c r="FF24" s="202" t="e">
        <f>ES24-EF24</f>
        <v>#REF!</v>
      </c>
      <c r="FG24" s="202" t="e">
        <f>ET24-EG24</f>
        <v>#REF!</v>
      </c>
      <c r="FH24" s="202" t="e">
        <f>EU24-EH24</f>
        <v>#REF!</v>
      </c>
      <c r="FI24" s="202" t="e">
        <f>EV24-EI24</f>
        <v>#REF!</v>
      </c>
      <c r="FJ24" s="203" t="e">
        <f>FI24/EI24*100</f>
        <v>#REF!</v>
      </c>
    </row>
    <row ht="13.5" customHeight="1" r="25">
      <c r="A25" s="196"/>
      <c r="B25" s="197">
        <v>24</v>
      </c>
      <c r="C25" s="197" t="s">
        <v>39</v>
      </c>
      <c r="D25" s="13">
        <f>SUM('MES 12-17 (GAMA Z+D)'!K29:Q29)</f>
        <v>687.00999999999988</v>
      </c>
      <c r="E25" s="198">
        <f>SUM('MES 12-17 (GAMA Z+D)'!W29:AC29)</f>
        <v>129.78</v>
      </c>
      <c r="F25" s="198">
        <f>SUM('MES 12-17 (GAMA Z+D)'!AI29:AO29)</f>
        <v>6044.0699999999997</v>
      </c>
      <c r="G25" s="198">
        <f>SUM('MES 12-17 (GAMA Z+D)'!AU29:BA29)</f>
        <v>3262.3400000000001</v>
      </c>
      <c r="H25" s="198">
        <f>SUM('MES 12-17 (GAMA Z+D)'!BG29:BM29)</f>
        <v>316.88999999999999</v>
      </c>
      <c r="I25" s="198">
        <f>SUM('MES 12-17 (GAMA Z+D)'!BS29:BY29)</f>
        <v>8824.1100000000006</v>
      </c>
      <c r="J25" s="198">
        <f>SUM('MES 12-17 (GAMA Z+D)'!CE29:CK29)</f>
        <v>3734.48</v>
      </c>
      <c r="K25" s="198">
        <f>SUM('MES 12-17 (GAMA Z+D)'!CQ29:CW29)</f>
        <v>7343.7900000000009</v>
      </c>
      <c r="L25" s="198">
        <f>SUM('MES 12-17 (GAMA Z+D)'!DC29:DI29)</f>
        <v>12606.700000000001</v>
      </c>
      <c r="M25" s="198">
        <f>SUM('MES 12-17 (GAMA Z+D)'!DO29:DU29)</f>
        <v>6772.0400000000009</v>
      </c>
      <c r="N25" s="198">
        <f>SUM('MES 12-17 (GAMA Z+D)'!EA29:EG29)</f>
        <v>2236.4299999999998</v>
      </c>
      <c r="O25" s="198">
        <f>SUM('MES 12-17 (GAMA Z+D)'!EM29:ES29)</f>
        <v>2677.4200000000001</v>
      </c>
      <c r="P25" s="198">
        <f>SUM('MES 12-17 (GAMA Z+D)'!EY29:FE29)</f>
        <v>54635.059999999998</v>
      </c>
      <c r="Q25" s="13" t="e">
        <f>SUM('MES N (GAMA Z+D)'!K29:Q29)</f>
        <v>#REF!</v>
      </c>
      <c r="R25" s="198" t="e">
        <f>SUM('MES N (GAMA Z+D)'!W29:AC29)</f>
        <v>#REF!</v>
      </c>
      <c r="S25" s="198" t="e">
        <f>SUM('MES N (GAMA Z+D)'!AI29:AO29)</f>
        <v>#REF!</v>
      </c>
      <c r="T25" s="198" t="e">
        <f>SUM('MES N (GAMA Z+D)'!AU29:BA29)</f>
        <v>#REF!</v>
      </c>
      <c r="U25" s="198" t="e">
        <f>SUM('MES N (GAMA Z+D)'!BG29:BM29)</f>
        <v>#REF!</v>
      </c>
      <c r="V25" s="198" t="e">
        <f>SUM('MES N (GAMA Z+D)'!BS29:BY29)</f>
        <v>#REF!</v>
      </c>
      <c r="W25" s="198" t="e">
        <f>SUM('MES N (GAMA Z+D)'!CE29:CK29)</f>
        <v>#REF!</v>
      </c>
      <c r="X25" s="198" t="e">
        <f>SUM('MES N (GAMA Z+D)'!CQ29:CW29)</f>
        <v>#REF!</v>
      </c>
      <c r="Y25" s="198" t="e">
        <f>SUM('MES N (GAMA Z+D)'!DC29:DI29)</f>
        <v>#REF!</v>
      </c>
      <c r="Z25" s="198" t="e">
        <f>SUM('MES N (GAMA Z+D)'!DO29:DU29)</f>
        <v>#REF!</v>
      </c>
      <c r="AA25" s="198" t="e">
        <f>SUM('MES N (GAMA Z+D)'!EA29:EG29)</f>
        <v>#REF!</v>
      </c>
      <c r="AB25" s="198" t="e">
        <f>SUM('MES N (GAMA Z+D)'!EM29:ES29)</f>
        <v>#REF!</v>
      </c>
      <c r="AC25" s="198" t="e">
        <f>SUM('MES N (GAMA Z+D)'!EY29:FE29)</f>
        <v>#REF!</v>
      </c>
      <c r="AD25" s="13" t="e">
        <f>Q25-D25</f>
        <v>#REF!</v>
      </c>
      <c r="AE25" s="13" t="e">
        <f>R25-E25</f>
        <v>#REF!</v>
      </c>
      <c r="AF25" s="13" t="e">
        <f>S25-F25</f>
        <v>#REF!</v>
      </c>
      <c r="AG25" s="13" t="e">
        <f>T25-G25</f>
        <v>#REF!</v>
      </c>
      <c r="AH25" s="13" t="e">
        <f>U25-H25</f>
        <v>#REF!</v>
      </c>
      <c r="AI25" s="13" t="e">
        <f>V25-I25</f>
        <v>#REF!</v>
      </c>
      <c r="AJ25" s="13" t="e">
        <f>W25-J25</f>
        <v>#REF!</v>
      </c>
      <c r="AK25" s="13" t="e">
        <f>X25-K25</f>
        <v>#REF!</v>
      </c>
      <c r="AL25" s="13" t="e">
        <f>Y25-L25</f>
        <v>#REF!</v>
      </c>
      <c r="AM25" s="13" t="e">
        <f>Z25-M25</f>
        <v>#REF!</v>
      </c>
      <c r="AN25" s="13" t="e">
        <f>AA25-N25</f>
        <v>#REF!</v>
      </c>
      <c r="AO25" s="13" t="e">
        <f>AB25-O25</f>
        <v>#REF!</v>
      </c>
      <c r="AP25" s="13" t="e">
        <f>AC25-P25</f>
        <v>#REF!</v>
      </c>
      <c r="AQ25" s="205" t="e">
        <f>AP25/P25*100</f>
        <v>#REF!</v>
      </c>
      <c r="AS25" s="200">
        <f>SUM('MES 12-17 (GAMA Z+D)'!M29:Q29)</f>
        <v>331.91999999999996</v>
      </c>
      <c r="AT25" s="198">
        <f>SUM('MES 12-17 (GAMA Z+D)'!Y29:AC29)</f>
        <v>63.369999999999997</v>
      </c>
      <c r="AU25" s="198">
        <f>SUM('MES 12-17 (GAMA Z+D)'!AK29:AO29)</f>
        <v>2740.2400000000002</v>
      </c>
      <c r="AV25" s="198">
        <f>SUM('MES 12-17 (GAMA Z+D)'!AW29:BA29)</f>
        <v>2329.46</v>
      </c>
      <c r="AW25" s="198">
        <f>SUM('MES 12-17 (GAMA Z+D)'!BI29:BM29)</f>
        <v>216.54999999999998</v>
      </c>
      <c r="AX25" s="198">
        <f>SUM('MES 12-17 (GAMA Z+D)'!BU29:BY29)</f>
        <v>3640.4300000000003</v>
      </c>
      <c r="AY25" s="198">
        <f>SUM('MES 12-17 (GAMA Z+D)'!CG29:CK29)</f>
        <v>3098.4499999999998</v>
      </c>
      <c r="AZ25" s="198">
        <f>SUM('MES 12-17 (GAMA Z+D)'!CS29:CW29)</f>
        <v>6818.8199999999997</v>
      </c>
      <c r="BA25" s="198">
        <f>SUM('MES 12-17 (GAMA Z+D)'!DE29:DI29)</f>
        <v>6386.7799999999997</v>
      </c>
      <c r="BB25" s="198">
        <f>SUM('MES 12-17 (GAMA Z+D)'!DQ29:DU29)</f>
        <v>5772.1000000000004</v>
      </c>
      <c r="BC25" s="198">
        <f>SUM('MES 12-17 (GAMA Z+D)'!EC29:EG29)</f>
        <v>1912.1199999999999</v>
      </c>
      <c r="BD25" s="198">
        <f>SUM('MES 12-17 (GAMA Z+D)'!EO29:ES29)</f>
        <v>2351.3900000000003</v>
      </c>
      <c r="BE25" s="198">
        <f>SUM(AS25:BD25)</f>
        <v>35661.630000000005</v>
      </c>
      <c r="BF25" s="200" t="e">
        <f>SUM('MES N (GAMA Z+D)'!M29:Q29)</f>
        <v>#REF!</v>
      </c>
      <c r="BG25" s="198" t="e">
        <f>SUM('MES N (GAMA Z+D)'!Y29:AC29)</f>
        <v>#REF!</v>
      </c>
      <c r="BH25" s="198" t="e">
        <f>SUM('MES N (GAMA Z+D)'!AK29:AO29)</f>
        <v>#REF!</v>
      </c>
      <c r="BI25" s="198" t="e">
        <f>SUM('MES N (GAMA Z+D)'!AW29:BA29)</f>
        <v>#REF!</v>
      </c>
      <c r="BJ25" s="198" t="e">
        <f>SUM('MES N (GAMA Z+D)'!BI29:BM29)</f>
        <v>#REF!</v>
      </c>
      <c r="BK25" s="198" t="e">
        <f>SUM('MES N (GAMA Z+D)'!BU29:BY29)</f>
        <v>#REF!</v>
      </c>
      <c r="BL25" s="198" t="e">
        <f>SUM('MES N (GAMA Z+D)'!CG29:CK29)</f>
        <v>#REF!</v>
      </c>
      <c r="BM25" s="198" t="e">
        <f>SUM('MES N (GAMA Z+D)'!CS29:CW29)</f>
        <v>#REF!</v>
      </c>
      <c r="BN25" s="198" t="e">
        <f>SUM('MES N (GAMA Z+D)'!DE29:DI29)</f>
        <v>#REF!</v>
      </c>
      <c r="BO25" s="198" t="e">
        <f>SUM('MES N (GAMA Z+D)'!DQ29:DU29)</f>
        <v>#REF!</v>
      </c>
      <c r="BP25" s="198" t="e">
        <f>SUM('MES N (GAMA Z+D)'!EC29:EG29)</f>
        <v>#REF!</v>
      </c>
      <c r="BQ25" s="198" t="e">
        <f>SUM('MES N (GAMA Z+D)'!EO29:ES29)</f>
        <v>#REF!</v>
      </c>
      <c r="BR25" s="198" t="e">
        <f>SUM('MES N (GAMA Z+D)'!FA29:FE29)</f>
        <v>#REF!</v>
      </c>
      <c r="BS25" s="200" t="e">
        <f>BF25-AS25</f>
        <v>#REF!</v>
      </c>
      <c r="BT25" s="200" t="e">
        <f>BG25-AT25</f>
        <v>#REF!</v>
      </c>
      <c r="BU25" s="200" t="e">
        <f>BH25-AU25</f>
        <v>#REF!</v>
      </c>
      <c r="BV25" s="200" t="e">
        <f>BI25-AV25</f>
        <v>#REF!</v>
      </c>
      <c r="BW25" s="200" t="e">
        <f>BJ25-AW25</f>
        <v>#REF!</v>
      </c>
      <c r="BX25" s="200" t="e">
        <f>BK25-AX25</f>
        <v>#REF!</v>
      </c>
      <c r="BY25" s="200" t="e">
        <f>BL25-AY25</f>
        <v>#REF!</v>
      </c>
      <c r="BZ25" s="200" t="e">
        <f>BM25-AZ25</f>
        <v>#REF!</v>
      </c>
      <c r="CA25" s="200" t="e">
        <f>BN25-BA25</f>
        <v>#REF!</v>
      </c>
      <c r="CB25" s="200" t="e">
        <f>BO25-BB25</f>
        <v>#REF!</v>
      </c>
      <c r="CC25" s="200" t="e">
        <f>BP25-BC25</f>
        <v>#REF!</v>
      </c>
      <c r="CD25" s="200" t="e">
        <f>BQ25-BD25</f>
        <v>#REF!</v>
      </c>
      <c r="CE25" s="200" t="e">
        <f>BR25-BE25</f>
        <v>#REF!</v>
      </c>
      <c r="CF25" s="205" t="e">
        <f>CE25/BE25*100</f>
        <v>#REF!</v>
      </c>
      <c r="CH25" s="13">
        <f>'MES 12-17 (GAMA Z+D)'!Q29</f>
        <v>7.5599999999999996</v>
      </c>
      <c r="CI25" s="198">
        <f>'MES 12-17 (GAMA Z+D)'!AC29</f>
        <v>11.359999999999999</v>
      </c>
      <c r="CJ25" s="198">
        <f>'MES 12-17 (GAMA Z+D)'!AO29</f>
        <v>323.16999999999996</v>
      </c>
      <c r="CK25" s="198">
        <f>'MES 12-17 (GAMA Z+D)'!BA29</f>
        <v>1088.6100000000001</v>
      </c>
      <c r="CL25" s="198">
        <f>'MES 12-17 (GAMA Z+D)'!BM29</f>
        <v>200.78999999999999</v>
      </c>
      <c r="CM25" s="198">
        <f>'MES 12-17 (GAMA Z+D)'!BY29</f>
        <v>1688.8400000000001</v>
      </c>
      <c r="CN25" s="198">
        <f>'MES 12-17 (GAMA Z+D)'!CK29</f>
        <v>1106.02</v>
      </c>
      <c r="CO25" s="198">
        <f>'MES 12-17 (GAMA Z+D)'!CW29</f>
        <v>2924.2700000000004</v>
      </c>
      <c r="CP25" s="198">
        <f>'MES 12-17 (GAMA Z+D)'!DI29</f>
        <v>938.61000000000001</v>
      </c>
      <c r="CQ25" s="198">
        <f>'MES 12-17 (GAMA Z+D)'!DU29</f>
        <v>2516.4699999999998</v>
      </c>
      <c r="CR25" s="198">
        <f>'MES 12-17 (GAMA Z+D)'!EG29</f>
        <v>834.87</v>
      </c>
      <c r="CS25" s="198">
        <f>'MES 12-17 (GAMA Z+D)'!ES29</f>
        <v>1312.95</v>
      </c>
      <c r="CT25" s="198">
        <f>SUM(CH25:CS25)</f>
        <v>12953.520000000002</v>
      </c>
      <c r="CU25" s="13" t="e">
        <f>'MES N (GAMA Z+D)'!Q29</f>
        <v>#REF!</v>
      </c>
      <c r="CV25" s="198" t="e">
        <f>'MES N (GAMA Z+D)'!AC29</f>
        <v>#REF!</v>
      </c>
      <c r="CW25" s="198" t="e">
        <f>'MES N (GAMA Z+D)'!AO29</f>
        <v>#REF!</v>
      </c>
      <c r="CX25" s="198" t="e">
        <f>'MES N (GAMA Z+D)'!BA29</f>
        <v>#REF!</v>
      </c>
      <c r="CY25" s="198" t="e">
        <f>'MES N (GAMA Z+D)'!BM29</f>
        <v>#REF!</v>
      </c>
      <c r="CZ25" s="198" t="e">
        <f>'MES N (GAMA Z+D)'!BY29</f>
        <v>#REF!</v>
      </c>
      <c r="DA25" s="198" t="e">
        <f>'MES N (GAMA Z+D)'!CK29</f>
        <v>#REF!</v>
      </c>
      <c r="DB25" s="198" t="e">
        <f>'MES N (GAMA Z+D)'!CW29</f>
        <v>#REF!</v>
      </c>
      <c r="DC25" s="198" t="e">
        <f>'MES N (GAMA Z+D)'!DI29</f>
        <v>#REF!</v>
      </c>
      <c r="DD25" s="198" t="e">
        <f>'MES N (GAMA Z+D)'!DU29</f>
        <v>#REF!</v>
      </c>
      <c r="DE25" s="198" t="e">
        <f>'MES N (GAMA Z+D)'!EG29</f>
        <v>#REF!</v>
      </c>
      <c r="DF25" s="198" t="e">
        <f>'MES N (GAMA Z+D)'!ES29</f>
        <v>#REF!</v>
      </c>
      <c r="DG25" s="198" t="e">
        <f>'MES N (GAMA Z+D)'!FE29</f>
        <v>#REF!</v>
      </c>
      <c r="DH25" s="13" t="e">
        <f>CU25-CH25</f>
        <v>#REF!</v>
      </c>
      <c r="DI25" s="198" t="e">
        <f>CV25-CI25</f>
        <v>#REF!</v>
      </c>
      <c r="DJ25" s="198" t="e">
        <f>CW25-CJ25</f>
        <v>#REF!</v>
      </c>
      <c r="DK25" s="198" t="e">
        <f>CX25-CK25</f>
        <v>#REF!</v>
      </c>
      <c r="DL25" s="198" t="e">
        <f>CY25-CL25</f>
        <v>#REF!</v>
      </c>
      <c r="DM25" s="198" t="e">
        <f>CZ25-CM25</f>
        <v>#REF!</v>
      </c>
      <c r="DN25" s="198" t="e">
        <f>DA25-CN25</f>
        <v>#REF!</v>
      </c>
      <c r="DO25" s="198" t="e">
        <f>DB25-CO25</f>
        <v>#REF!</v>
      </c>
      <c r="DP25" s="198" t="e">
        <f>DC25-CP25</f>
        <v>#REF!</v>
      </c>
      <c r="DQ25" s="198" t="e">
        <f>DD25-CQ25</f>
        <v>#REF!</v>
      </c>
      <c r="DR25" s="198" t="e">
        <f>DE25-CR25</f>
        <v>#REF!</v>
      </c>
      <c r="DS25" s="198" t="e">
        <f>DF25-CS25</f>
        <v>#REF!</v>
      </c>
      <c r="DT25" s="198" t="e">
        <f>DG25-CT25</f>
        <v>#REF!</v>
      </c>
      <c r="DU25" s="205" t="e">
        <f>DT25/CT25*100</f>
        <v>#REF!</v>
      </c>
      <c r="DW25" s="200">
        <f>'MES 12-17 (GAMA Z+D)'!F29</f>
        <v>4867.5900000000001</v>
      </c>
      <c r="DX25" s="13">
        <f>'MES 12-17 (GAMA Z+D)'!R29</f>
        <v>5469.8899999999994</v>
      </c>
      <c r="DY25" s="13">
        <f>'MES 12-17 (GAMA Z+D)'!AD29</f>
        <v>16082.890000000001</v>
      </c>
      <c r="DZ25" s="198">
        <f>'MES 12-17 (GAMA Z+D)'!AP29</f>
        <v>6612.8500000000004</v>
      </c>
      <c r="EA25" s="198">
        <f>'MES 12-17 (GAMA Z+D)'!BB29</f>
        <v>2231.1700000000001</v>
      </c>
      <c r="EB25" s="198">
        <f>'MES 12-17 (GAMA Z+D)'!BN29</f>
        <v>15387.4</v>
      </c>
      <c r="EC25" s="198">
        <f>'MES 12-17 (GAMA Z+D)'!BZ29</f>
        <v>7953.3199999999997</v>
      </c>
      <c r="ED25" s="198">
        <f>'MES 12-17 (GAMA Z+D)'!CL29</f>
        <v>11827.280000000001</v>
      </c>
      <c r="EE25" s="198">
        <f>'MES 12-17 (GAMA Z+D)'!CX29</f>
        <v>20388.809999999998</v>
      </c>
      <c r="EF25" s="198">
        <f>'MES 12-17 (GAMA Z+D)'!DJ29</f>
        <v>10154.619999999999</v>
      </c>
      <c r="EG25" s="198">
        <f>'MES 12-17 (GAMA Z+D)'!DV29</f>
        <v>4180.2200000000003</v>
      </c>
      <c r="EH25" s="198">
        <f>'MES 12-17 (GAMA Z+D)'!EH29</f>
        <v>5217.9399999999996</v>
      </c>
      <c r="EI25" s="198">
        <f>SUM(DW25:EH25)</f>
        <v>110373.98</v>
      </c>
      <c r="EJ25" s="200" t="e">
        <f>'MES N (GAMA Z+D)'!F29</f>
        <v>#REF!</v>
      </c>
      <c r="EK25" s="13" t="e">
        <f>'MES N (GAMA Z+D)'!R29</f>
        <v>#REF!</v>
      </c>
      <c r="EL25" s="13" t="e">
        <f>'MES N (GAMA Z+D)'!AD29</f>
        <v>#REF!</v>
      </c>
      <c r="EM25" s="13" t="e">
        <f>'MES N (GAMA Z+D)'!AP29</f>
        <v>#REF!</v>
      </c>
      <c r="EN25" s="198" t="e">
        <f>'MES N (GAMA Z+D)'!BB29</f>
        <v>#REF!</v>
      </c>
      <c r="EO25" s="198" t="e">
        <f>'MES N (GAMA Z+D)'!BN29</f>
        <v>#REF!</v>
      </c>
      <c r="EP25" s="198" t="e">
        <f>'MES N (GAMA Z+D)'!BZ29</f>
        <v>#REF!</v>
      </c>
      <c r="EQ25" s="198" t="e">
        <f>'MES N (GAMA Z+D)'!CL29</f>
        <v>#REF!</v>
      </c>
      <c r="ER25" s="198" t="e">
        <f>'MES N (GAMA Z+D)'!CX29</f>
        <v>#REF!</v>
      </c>
      <c r="ES25" s="198" t="e">
        <f>'MES N (GAMA Z+D)'!DJ29</f>
        <v>#REF!</v>
      </c>
      <c r="ET25" s="198" t="e">
        <f>'MES N (GAMA Z+D)'!DV29</f>
        <v>#REF!</v>
      </c>
      <c r="EU25" s="198" t="e">
        <f>'MES N (GAMA Z+D)'!EH29</f>
        <v>#REF!</v>
      </c>
      <c r="EV25" s="198" t="e">
        <f>'MES N (GAMA Z+D)'!ET29</f>
        <v>#REF!</v>
      </c>
      <c r="EW25" s="200" t="e">
        <f>EJ25-DW25</f>
        <v>#REF!</v>
      </c>
      <c r="EX25" s="198" t="e">
        <f>EK25-DX25</f>
        <v>#REF!</v>
      </c>
      <c r="EY25" s="198" t="e">
        <f>EL25-DY25</f>
        <v>#REF!</v>
      </c>
      <c r="EZ25" s="198" t="e">
        <f>EM25-DZ25</f>
        <v>#REF!</v>
      </c>
      <c r="FA25" s="198" t="e">
        <f>EN25-EA25</f>
        <v>#REF!</v>
      </c>
      <c r="FB25" s="198" t="e">
        <f>EO25-EB25</f>
        <v>#REF!</v>
      </c>
      <c r="FC25" s="198" t="e">
        <f>EP25-EC25</f>
        <v>#REF!</v>
      </c>
      <c r="FD25" s="198" t="e">
        <f>EQ25-ED25</f>
        <v>#REF!</v>
      </c>
      <c r="FE25" s="198" t="e">
        <f>ER25-EE25</f>
        <v>#REF!</v>
      </c>
      <c r="FF25" s="198" t="e">
        <f>ES25-EF25</f>
        <v>#REF!</v>
      </c>
      <c r="FG25" s="13" t="e">
        <f>ET25-EG25</f>
        <v>#REF!</v>
      </c>
      <c r="FH25" s="13" t="e">
        <f>EU25-EH25</f>
        <v>#REF!</v>
      </c>
      <c r="FI25" s="13" t="e">
        <f>EV25-EI25</f>
        <v>#REF!</v>
      </c>
      <c r="FJ25" s="205" t="e">
        <f>FI25/EI25*100</f>
        <v>#REF!</v>
      </c>
    </row>
    <row ht="13.5" customHeight="1" r="26">
      <c r="A26" s="0"/>
      <c r="B26" s="87">
        <v>52</v>
      </c>
      <c r="C26" s="87" t="s">
        <v>40</v>
      </c>
      <c r="D26" s="13">
        <f>SUM('MES 12-17 (GAMA Z+D)'!K30:Q30)</f>
        <v>4122.9499999999998</v>
      </c>
      <c r="E26" s="13">
        <f>SUM('MES 12-17 (GAMA Z+D)'!W30:AC30)</f>
        <v>722.19000000000005</v>
      </c>
      <c r="F26" s="13">
        <f>SUM('MES 12-17 (GAMA Z+D)'!AI30:AO30)</f>
        <v>2209.8099999999999</v>
      </c>
      <c r="G26" s="13">
        <f>SUM('MES 12-17 (GAMA Z+D)'!AU30:BA30)</f>
        <v>663.59000000000003</v>
      </c>
      <c r="H26" s="13">
        <f>SUM('MES 12-17 (GAMA Z+D)'!BG30:BM30)</f>
        <v>952.28999999999996</v>
      </c>
      <c r="I26" s="13">
        <f>SUM('MES 12-17 (GAMA Z+D)'!BS30:BY30)</f>
        <v>2919.9199999999996</v>
      </c>
      <c r="J26" s="13">
        <f>SUM('MES 12-17 (GAMA Z+D)'!CE30:CK30)</f>
        <v>943.81999999999994</v>
      </c>
      <c r="K26" s="13">
        <f>SUM('MES 12-17 (GAMA Z+D)'!CQ30:CW30)</f>
        <v>1940.5999999999999</v>
      </c>
      <c r="L26" s="13">
        <f>SUM('MES 12-17 (GAMA Z+D)'!DC30:DI30)</f>
        <v>1264.76</v>
      </c>
      <c r="M26" s="13">
        <f>SUM('MES 12-17 (GAMA Z+D)'!DO30:DU30)</f>
        <v>512.17000000000007</v>
      </c>
      <c r="N26" s="13">
        <f>SUM('MES 12-17 (GAMA Z+D)'!EA30:EG30)</f>
        <v>2843.3000000000002</v>
      </c>
      <c r="O26" s="13">
        <f>SUM('MES 12-17 (GAMA Z+D)'!EM30:ES30)</f>
        <v>1393.77</v>
      </c>
      <c r="P26" s="13">
        <f>SUM('MES 12-17 (GAMA Z+D)'!EY30:FE30)</f>
        <v>20489.169999999998</v>
      </c>
      <c r="Q26" s="13" t="e">
        <f>SUM('MES N (GAMA Z+D)'!K30:Q30)</f>
        <v>#REF!</v>
      </c>
      <c r="R26" s="13" t="e">
        <f>SUM('MES N (GAMA Z+D)'!W30:AC30)</f>
        <v>#REF!</v>
      </c>
      <c r="S26" s="13" t="e">
        <f>SUM('MES N (GAMA Z+D)'!AI30:AO30)</f>
        <v>#REF!</v>
      </c>
      <c r="T26" s="13" t="e">
        <f>SUM('MES N (GAMA Z+D)'!AU30:BA30)</f>
        <v>#REF!</v>
      </c>
      <c r="U26" s="13" t="e">
        <f>SUM('MES N (GAMA Z+D)'!BG30:BM30)</f>
        <v>#REF!</v>
      </c>
      <c r="V26" s="13" t="e">
        <f>SUM('MES N (GAMA Z+D)'!BS30:BY30)</f>
        <v>#REF!</v>
      </c>
      <c r="W26" s="13" t="e">
        <f>SUM('MES N (GAMA Z+D)'!CE30:CK30)</f>
        <v>#REF!</v>
      </c>
      <c r="X26" s="13" t="e">
        <f>SUM('MES N (GAMA Z+D)'!CQ30:CW30)</f>
        <v>#REF!</v>
      </c>
      <c r="Y26" s="13" t="e">
        <f>SUM('MES N (GAMA Z+D)'!DC30:DI30)</f>
        <v>#REF!</v>
      </c>
      <c r="Z26" s="13" t="e">
        <f>SUM('MES N (GAMA Z+D)'!DO30:DU30)</f>
        <v>#REF!</v>
      </c>
      <c r="AA26" s="13" t="e">
        <f>SUM('MES N (GAMA Z+D)'!EA30:EG30)</f>
        <v>#REF!</v>
      </c>
      <c r="AB26" s="13" t="e">
        <f>SUM('MES N (GAMA Z+D)'!EM30:ES30)</f>
        <v>#REF!</v>
      </c>
      <c r="AC26" s="13" t="e">
        <f>SUM('MES N (GAMA Z+D)'!EY30:FE30)</f>
        <v>#REF!</v>
      </c>
      <c r="AD26" s="13" t="e">
        <f>Q26-D26</f>
        <v>#REF!</v>
      </c>
      <c r="AE26" s="13" t="e">
        <f>R26-E26</f>
        <v>#REF!</v>
      </c>
      <c r="AF26" s="13" t="e">
        <f>S26-F26</f>
        <v>#REF!</v>
      </c>
      <c r="AG26" s="13" t="e">
        <f>T26-G26</f>
        <v>#REF!</v>
      </c>
      <c r="AH26" s="13" t="e">
        <f>U26-H26</f>
        <v>#REF!</v>
      </c>
      <c r="AI26" s="13" t="e">
        <f>V26-I26</f>
        <v>#REF!</v>
      </c>
      <c r="AJ26" s="13" t="e">
        <f>W26-J26</f>
        <v>#REF!</v>
      </c>
      <c r="AK26" s="13" t="e">
        <f>X26-K26</f>
        <v>#REF!</v>
      </c>
      <c r="AL26" s="13" t="e">
        <f>Y26-L26</f>
        <v>#REF!</v>
      </c>
      <c r="AM26" s="13" t="e">
        <f>Z26-M26</f>
        <v>#REF!</v>
      </c>
      <c r="AN26" s="13" t="e">
        <f>AA26-N26</f>
        <v>#REF!</v>
      </c>
      <c r="AO26" s="13" t="e">
        <f>AB26-O26</f>
        <v>#REF!</v>
      </c>
      <c r="AP26" s="13" t="e">
        <f>AC26-P26</f>
        <v>#REF!</v>
      </c>
      <c r="AQ26" s="199" t="e">
        <f>AP26/P26*100</f>
        <v>#REF!</v>
      </c>
      <c r="AS26" s="200">
        <f>SUM('MES 12-17 (GAMA Z+D)'!M30:Q30)</f>
        <v>3313</v>
      </c>
      <c r="AT26" s="13">
        <f>SUM('MES 12-17 (GAMA Z+D)'!Y30:AC30)</f>
        <v>642.78999999999996</v>
      </c>
      <c r="AU26" s="13">
        <f>SUM('MES 12-17 (GAMA Z+D)'!AK30:AO30)</f>
        <v>1654.1199999999999</v>
      </c>
      <c r="AV26" s="13">
        <f>SUM('MES 12-17 (GAMA Z+D)'!AW30:BA30)</f>
        <v>355.23000000000002</v>
      </c>
      <c r="AW26" s="13">
        <f>SUM('MES 12-17 (GAMA Z+D)'!BI30:BM30)</f>
        <v>887.66999999999996</v>
      </c>
      <c r="AX26" s="13">
        <f>SUM('MES 12-17 (GAMA Z+D)'!BU30:BY30)</f>
        <v>1972.4400000000003</v>
      </c>
      <c r="AY26" s="13">
        <f>SUM('MES 12-17 (GAMA Z+D)'!CG30:CK30)</f>
        <v>878.29999999999995</v>
      </c>
      <c r="AZ26" s="13">
        <f>SUM('MES 12-17 (GAMA Z+D)'!CS30:CW30)</f>
        <v>1931.9099999999999</v>
      </c>
      <c r="BA26" s="13">
        <f>SUM('MES 12-17 (GAMA Z+D)'!DE30:DI30)</f>
        <v>852.27999999999986</v>
      </c>
      <c r="BB26" s="13">
        <f>SUM('MES 12-17 (GAMA Z+D)'!DQ30:DU30)</f>
        <v>499.23000000000002</v>
      </c>
      <c r="BC26" s="13">
        <f>SUM('MES 12-17 (GAMA Z+D)'!EC30:EG30)</f>
        <v>2715.23</v>
      </c>
      <c r="BD26" s="13">
        <f>SUM('MES 12-17 (GAMA Z+D)'!EO30:ES30)</f>
        <v>1300.3899999999999</v>
      </c>
      <c r="BE26" s="13">
        <f>SUM(AS26:BD26)</f>
        <v>17002.59</v>
      </c>
      <c r="BF26" s="200" t="e">
        <f>SUM('MES N (GAMA Z+D)'!M30:Q30)</f>
        <v>#REF!</v>
      </c>
      <c r="BG26" s="13" t="e">
        <f>SUM('MES N (GAMA Z+D)'!Y30:AC30)</f>
        <v>#REF!</v>
      </c>
      <c r="BH26" s="13" t="e">
        <f>SUM('MES N (GAMA Z+D)'!AK30:AO30)</f>
        <v>#REF!</v>
      </c>
      <c r="BI26" s="13" t="e">
        <f>SUM('MES N (GAMA Z+D)'!AW30:BA30)</f>
        <v>#REF!</v>
      </c>
      <c r="BJ26" s="13" t="e">
        <f>SUM('MES N (GAMA Z+D)'!BI30:BM30)</f>
        <v>#REF!</v>
      </c>
      <c r="BK26" s="13" t="e">
        <f>SUM('MES N (GAMA Z+D)'!BU30:BY30)</f>
        <v>#REF!</v>
      </c>
      <c r="BL26" s="13" t="e">
        <f>SUM('MES N (GAMA Z+D)'!CG30:CK30)</f>
        <v>#REF!</v>
      </c>
      <c r="BM26" s="13" t="e">
        <f>SUM('MES N (GAMA Z+D)'!CS30:CW30)</f>
        <v>#REF!</v>
      </c>
      <c r="BN26" s="13" t="e">
        <f>SUM('MES N (GAMA Z+D)'!DE30:DI30)</f>
        <v>#REF!</v>
      </c>
      <c r="BO26" s="13" t="e">
        <f>SUM('MES N (GAMA Z+D)'!DQ30:DU30)</f>
        <v>#REF!</v>
      </c>
      <c r="BP26" s="13" t="e">
        <f>SUM('MES N (GAMA Z+D)'!EC30:EG30)</f>
        <v>#REF!</v>
      </c>
      <c r="BQ26" s="13" t="e">
        <f>SUM('MES N (GAMA Z+D)'!EO30:ES30)</f>
        <v>#REF!</v>
      </c>
      <c r="BR26" s="13" t="e">
        <f>SUM('MES N (GAMA Z+D)'!FA30:FE30)</f>
        <v>#REF!</v>
      </c>
      <c r="BS26" s="200" t="e">
        <f>BF26-AS26</f>
        <v>#REF!</v>
      </c>
      <c r="BT26" s="200" t="e">
        <f>BG26-AT26</f>
        <v>#REF!</v>
      </c>
      <c r="BU26" s="200" t="e">
        <f>BH26-AU26</f>
        <v>#REF!</v>
      </c>
      <c r="BV26" s="200" t="e">
        <f>BI26-AV26</f>
        <v>#REF!</v>
      </c>
      <c r="BW26" s="200" t="e">
        <f>BJ26-AW26</f>
        <v>#REF!</v>
      </c>
      <c r="BX26" s="200" t="e">
        <f>BK26-AX26</f>
        <v>#REF!</v>
      </c>
      <c r="BY26" s="200" t="e">
        <f>BL26-AY26</f>
        <v>#REF!</v>
      </c>
      <c r="BZ26" s="200" t="e">
        <f>BM26-AZ26</f>
        <v>#REF!</v>
      </c>
      <c r="CA26" s="200" t="e">
        <f>BN26-BA26</f>
        <v>#REF!</v>
      </c>
      <c r="CB26" s="200" t="e">
        <f>BO26-BB26</f>
        <v>#REF!</v>
      </c>
      <c r="CC26" s="200" t="e">
        <f>BP26-BC26</f>
        <v>#REF!</v>
      </c>
      <c r="CD26" s="200" t="e">
        <f>BQ26-BD26</f>
        <v>#REF!</v>
      </c>
      <c r="CE26" s="200" t="e">
        <f>BR26-BE26</f>
        <v>#REF!</v>
      </c>
      <c r="CF26" s="199" t="e">
        <f>CE26/BE26*100</f>
        <v>#REF!</v>
      </c>
      <c r="CH26" s="13">
        <f>'MES 12-17 (GAMA Z+D)'!Q30</f>
        <v>166.15000000000001</v>
      </c>
      <c r="CI26" s="13">
        <f>'MES 12-17 (GAMA Z+D)'!AC30</f>
        <v>244.31999999999999</v>
      </c>
      <c r="CJ26" s="13">
        <f>'MES 12-17 (GAMA Z+D)'!AO30</f>
        <v>463.44</v>
      </c>
      <c r="CK26" s="13">
        <f>'MES 12-17 (GAMA Z+D)'!BA30</f>
        <v>26.66</v>
      </c>
      <c r="CL26" s="13">
        <f>'MES 12-17 (GAMA Z+D)'!BM30</f>
        <v>153.55999999999997</v>
      </c>
      <c r="CM26" s="13">
        <f>'MES 12-17 (GAMA Z+D)'!BY30</f>
        <v>197.72</v>
      </c>
      <c r="CN26" s="13">
        <f>'MES 12-17 (GAMA Z+D)'!CK30</f>
        <v>44.640000000000001</v>
      </c>
      <c r="CO26" s="13">
        <f>'MES 12-17 (GAMA Z+D)'!CW30</f>
        <v>1241.2</v>
      </c>
      <c r="CP26" s="13">
        <f>'MES 12-17 (GAMA Z+D)'!DI30</f>
        <v>5.2999999999999998</v>
      </c>
      <c r="CQ26" s="13">
        <f>'MES 12-17 (GAMA Z+D)'!DU30</f>
        <v>352.81</v>
      </c>
      <c r="CR26" s="13">
        <f>'MES 12-17 (GAMA Z+D)'!EG30</f>
        <v>2049.27</v>
      </c>
      <c r="CS26" s="13">
        <f>'MES 12-17 (GAMA Z+D)'!ES30</f>
        <v>719.99000000000001</v>
      </c>
      <c r="CT26" s="13">
        <f>SUM(CH26:CS26)</f>
        <v>5665.0600000000004</v>
      </c>
      <c r="CU26" s="13" t="e">
        <f>'MES N (GAMA Z+D)'!Q30</f>
        <v>#REF!</v>
      </c>
      <c r="CV26" s="13" t="e">
        <f>'MES N (GAMA Z+D)'!AC30</f>
        <v>#REF!</v>
      </c>
      <c r="CW26" s="13" t="e">
        <f>'MES N (GAMA Z+D)'!AO30</f>
        <v>#REF!</v>
      </c>
      <c r="CX26" s="13" t="e">
        <f>'MES N (GAMA Z+D)'!BA30</f>
        <v>#REF!</v>
      </c>
      <c r="CY26" s="13" t="e">
        <f>'MES N (GAMA Z+D)'!BM30</f>
        <v>#REF!</v>
      </c>
      <c r="CZ26" s="13" t="e">
        <f>'MES N (GAMA Z+D)'!BY30</f>
        <v>#REF!</v>
      </c>
      <c r="DA26" s="13" t="e">
        <f>'MES N (GAMA Z+D)'!CK30</f>
        <v>#REF!</v>
      </c>
      <c r="DB26" s="13" t="e">
        <f>'MES N (GAMA Z+D)'!CW30</f>
        <v>#REF!</v>
      </c>
      <c r="DC26" s="13" t="e">
        <f>'MES N (GAMA Z+D)'!DI30</f>
        <v>#REF!</v>
      </c>
      <c r="DD26" s="13" t="e">
        <f>'MES N (GAMA Z+D)'!DU30</f>
        <v>#REF!</v>
      </c>
      <c r="DE26" s="13" t="e">
        <f>'MES N (GAMA Z+D)'!EG30</f>
        <v>#REF!</v>
      </c>
      <c r="DF26" s="13" t="e">
        <f>'MES N (GAMA Z+D)'!ES30</f>
        <v>#REF!</v>
      </c>
      <c r="DG26" s="13" t="e">
        <f>'MES N (GAMA Z+D)'!FE30</f>
        <v>#REF!</v>
      </c>
      <c r="DH26" s="13" t="e">
        <f>CU26-CH26</f>
        <v>#REF!</v>
      </c>
      <c r="DI26" s="13" t="e">
        <f>CV26-CI26</f>
        <v>#REF!</v>
      </c>
      <c r="DJ26" s="13" t="e">
        <f>CW26-CJ26</f>
        <v>#REF!</v>
      </c>
      <c r="DK26" s="13" t="e">
        <f>CX26-CK26</f>
        <v>#REF!</v>
      </c>
      <c r="DL26" s="13" t="e">
        <f>CY26-CL26</f>
        <v>#REF!</v>
      </c>
      <c r="DM26" s="13" t="e">
        <f>CZ26-CM26</f>
        <v>#REF!</v>
      </c>
      <c r="DN26" s="13" t="e">
        <f>DA26-CN26</f>
        <v>#REF!</v>
      </c>
      <c r="DO26" s="13" t="e">
        <f>DB26-CO26</f>
        <v>#REF!</v>
      </c>
      <c r="DP26" s="13" t="e">
        <f>DC26-CP26</f>
        <v>#REF!</v>
      </c>
      <c r="DQ26" s="13" t="e">
        <f>DD26-CQ26</f>
        <v>#REF!</v>
      </c>
      <c r="DR26" s="13" t="e">
        <f>DE26-CR26</f>
        <v>#REF!</v>
      </c>
      <c r="DS26" s="13" t="e">
        <f>DF26-CS26</f>
        <v>#REF!</v>
      </c>
      <c r="DT26" s="13" t="e">
        <f>DG26-CT26</f>
        <v>#REF!</v>
      </c>
      <c r="DU26" s="199" t="e">
        <f>DT26/CT26*100</f>
        <v>#REF!</v>
      </c>
      <c r="DW26" s="200">
        <f>'MES 12-17 (GAMA Z+D)'!F30</f>
        <v>6176.1599999999999</v>
      </c>
      <c r="DX26" s="13">
        <f>'MES 12-17 (GAMA Z+D)'!R30</f>
        <v>841.96000000000004</v>
      </c>
      <c r="DY26" s="13">
        <f>'MES 12-17 (GAMA Z+D)'!AD30</f>
        <v>3660.6199999999999</v>
      </c>
      <c r="DZ26" s="13">
        <f>'MES 12-17 (GAMA Z+D)'!AP30</f>
        <v>1229.29</v>
      </c>
      <c r="EA26" s="13">
        <f>'MES 12-17 (GAMA Z+D)'!BB30</f>
        <v>2385.0699999999997</v>
      </c>
      <c r="EB26" s="13">
        <f>'MES 12-17 (GAMA Z+D)'!BN30</f>
        <v>3242.5700000000002</v>
      </c>
      <c r="EC26" s="13">
        <f>'MES 12-17 (GAMA Z+D)'!BZ30</f>
        <v>1793.8199999999999</v>
      </c>
      <c r="ED26" s="13">
        <f>'MES 12-17 (GAMA Z+D)'!CL30</f>
        <v>2965.0300000000002</v>
      </c>
      <c r="EE26" s="13">
        <f>'MES 12-17 (GAMA Z+D)'!CX30</f>
        <v>1973.55</v>
      </c>
      <c r="EF26" s="13">
        <f>'MES 12-17 (GAMA Z+D)'!DJ30</f>
        <v>604.49000000000001</v>
      </c>
      <c r="EG26" s="13">
        <f>'MES 12-17 (GAMA Z+D)'!DV30</f>
        <v>3160.8599999999997</v>
      </c>
      <c r="EH26" s="13">
        <f>'MES 12-17 (GAMA Z+D)'!EH30</f>
        <v>1832.0799999999999</v>
      </c>
      <c r="EI26" s="13">
        <f>SUM(DW26:EH26)</f>
        <v>29865.5</v>
      </c>
      <c r="EJ26" s="200" t="e">
        <f>'MES N (GAMA Z+D)'!F30</f>
        <v>#REF!</v>
      </c>
      <c r="EK26" s="13" t="e">
        <f>'MES N (GAMA Z+D)'!R30</f>
        <v>#REF!</v>
      </c>
      <c r="EL26" s="13" t="e">
        <f>'MES N (GAMA Z+D)'!AD30</f>
        <v>#REF!</v>
      </c>
      <c r="EM26" s="13" t="e">
        <f>'MES N (GAMA Z+D)'!AP30</f>
        <v>#REF!</v>
      </c>
      <c r="EN26" s="13" t="e">
        <f>'MES N (GAMA Z+D)'!BB30</f>
        <v>#REF!</v>
      </c>
      <c r="EO26" s="13" t="e">
        <f>'MES N (GAMA Z+D)'!BN30</f>
        <v>#REF!</v>
      </c>
      <c r="EP26" s="13" t="e">
        <f>'MES N (GAMA Z+D)'!BZ30</f>
        <v>#REF!</v>
      </c>
      <c r="EQ26" s="13" t="e">
        <f>'MES N (GAMA Z+D)'!CL30</f>
        <v>#REF!</v>
      </c>
      <c r="ER26" s="13" t="e">
        <f>'MES N (GAMA Z+D)'!CX30</f>
        <v>#REF!</v>
      </c>
      <c r="ES26" s="13" t="e">
        <f>'MES N (GAMA Z+D)'!DJ30</f>
        <v>#REF!</v>
      </c>
      <c r="ET26" s="13" t="e">
        <f>'MES N (GAMA Z+D)'!DV30</f>
        <v>#REF!</v>
      </c>
      <c r="EU26" s="13" t="e">
        <f>'MES N (GAMA Z+D)'!EH30</f>
        <v>#REF!</v>
      </c>
      <c r="EV26" s="13" t="e">
        <f>'MES N (GAMA Z+D)'!ET30</f>
        <v>#REF!</v>
      </c>
      <c r="EW26" s="200" t="e">
        <f>EJ26-DW26</f>
        <v>#REF!</v>
      </c>
      <c r="EX26" s="13" t="e">
        <f>EK26-DX26</f>
        <v>#REF!</v>
      </c>
      <c r="EY26" s="13" t="e">
        <f>EL26-DY26</f>
        <v>#REF!</v>
      </c>
      <c r="EZ26" s="13" t="e">
        <f>EM26-DZ26</f>
        <v>#REF!</v>
      </c>
      <c r="FA26" s="13" t="e">
        <f>EN26-EA26</f>
        <v>#REF!</v>
      </c>
      <c r="FB26" s="13" t="e">
        <f>EO26-EB26</f>
        <v>#REF!</v>
      </c>
      <c r="FC26" s="13" t="e">
        <f>EP26-EC26</f>
        <v>#REF!</v>
      </c>
      <c r="FD26" s="13" t="e">
        <f>EQ26-ED26</f>
        <v>#REF!</v>
      </c>
      <c r="FE26" s="13" t="e">
        <f>ER26-EE26</f>
        <v>#REF!</v>
      </c>
      <c r="FF26" s="13" t="e">
        <f>ES26-EF26</f>
        <v>#REF!</v>
      </c>
      <c r="FG26" s="13" t="e">
        <f>ET26-EG26</f>
        <v>#REF!</v>
      </c>
      <c r="FH26" s="13" t="e">
        <f>EU26-EH26</f>
        <v>#REF!</v>
      </c>
      <c r="FI26" s="13" t="e">
        <f>EV26-EI26</f>
        <v>#REF!</v>
      </c>
      <c r="FJ26" s="199" t="e">
        <f>FI26/EI26*100</f>
        <v>#REF!</v>
      </c>
    </row>
    <row ht="13.5" customHeight="1" r="27">
      <c r="A27" s="0"/>
      <c r="B27" s="87">
        <v>53</v>
      </c>
      <c r="C27" s="87" t="s">
        <v>41</v>
      </c>
      <c r="D27" s="13">
        <f>SUM('MES 12-17 (GAMA Z+D)'!K31:Q31)</f>
        <v>1062.1299999999999</v>
      </c>
      <c r="E27" s="13">
        <f>SUM('MES 12-17 (GAMA Z+D)'!W31:AC31)</f>
        <v>353.03000000000003</v>
      </c>
      <c r="F27" s="13">
        <f>SUM('MES 12-17 (GAMA Z+D)'!AI31:AO31)</f>
        <v>760.45000000000005</v>
      </c>
      <c r="G27" s="13">
        <f>SUM('MES 12-17 (GAMA Z+D)'!AU31:BA31)</f>
        <v>371.82999999999998</v>
      </c>
      <c r="H27" s="13">
        <f>SUM('MES 12-17 (GAMA Z+D)'!BG31:BM31)</f>
        <v>547.78999999999996</v>
      </c>
      <c r="I27" s="13">
        <f>SUM('MES 12-17 (GAMA Z+D)'!BS31:BY31)</f>
        <v>667.43000000000006</v>
      </c>
      <c r="J27" s="13">
        <f>SUM('MES 12-17 (GAMA Z+D)'!CE31:CK31)</f>
        <v>783.43000000000006</v>
      </c>
      <c r="K27" s="13">
        <f>SUM('MES 12-17 (GAMA Z+D)'!CQ31:CW31)</f>
        <v>12.33</v>
      </c>
      <c r="L27" s="13">
        <f>SUM('MES 12-17 (GAMA Z+D)'!DC31:DI31)</f>
        <v>663.52999999999997</v>
      </c>
      <c r="M27" s="13">
        <f>SUM('MES 12-17 (GAMA Z+D)'!DO31:DU31)</f>
        <v>739.62</v>
      </c>
      <c r="N27" s="13">
        <f>SUM('MES 12-17 (GAMA Z+D)'!EA31:EG31)</f>
        <v>340.35000000000002</v>
      </c>
      <c r="O27" s="13">
        <f>SUM('MES 12-17 (GAMA Z+D)'!EM31:ES31)</f>
        <v>1497.6800000000001</v>
      </c>
      <c r="P27" s="13">
        <f>SUM('MES 12-17 (GAMA Z+D)'!EY31:FE31)</f>
        <v>7799.5999999999995</v>
      </c>
      <c r="Q27" s="13" t="e">
        <f>SUM('MES N (GAMA Z+D)'!K31:Q31)</f>
        <v>#REF!</v>
      </c>
      <c r="R27" s="13" t="e">
        <f>SUM('MES N (GAMA Z+D)'!W31:AC31)</f>
        <v>#REF!</v>
      </c>
      <c r="S27" s="13" t="e">
        <f>SUM('MES N (GAMA Z+D)'!AI31:AO31)</f>
        <v>#REF!</v>
      </c>
      <c r="T27" s="13" t="e">
        <f>SUM('MES N (GAMA Z+D)'!AU31:BA31)</f>
        <v>#REF!</v>
      </c>
      <c r="U27" s="13" t="e">
        <f>SUM('MES N (GAMA Z+D)'!BG31:BM31)</f>
        <v>#REF!</v>
      </c>
      <c r="V27" s="13" t="e">
        <f>SUM('MES N (GAMA Z+D)'!BS31:BY31)</f>
        <v>#REF!</v>
      </c>
      <c r="W27" s="13" t="e">
        <f>SUM('MES N (GAMA Z+D)'!CE31:CK31)</f>
        <v>#REF!</v>
      </c>
      <c r="X27" s="13" t="e">
        <f>SUM('MES N (GAMA Z+D)'!CQ31:CW31)</f>
        <v>#REF!</v>
      </c>
      <c r="Y27" s="13" t="e">
        <f>SUM('MES N (GAMA Z+D)'!DC31:DI31)</f>
        <v>#REF!</v>
      </c>
      <c r="Z27" s="13" t="e">
        <f>SUM('MES N (GAMA Z+D)'!DO31:DU31)</f>
        <v>#REF!</v>
      </c>
      <c r="AA27" s="13" t="e">
        <f>SUM('MES N (GAMA Z+D)'!EA31:EG31)</f>
        <v>#REF!</v>
      </c>
      <c r="AB27" s="13" t="e">
        <f>SUM('MES N (GAMA Z+D)'!EM31:ES31)</f>
        <v>#REF!</v>
      </c>
      <c r="AC27" s="13" t="e">
        <f>SUM('MES N (GAMA Z+D)'!EY31:FE31)</f>
        <v>#REF!</v>
      </c>
      <c r="AD27" s="13" t="e">
        <f>Q27-D27</f>
        <v>#REF!</v>
      </c>
      <c r="AE27" s="13" t="e">
        <f>R27-E27</f>
        <v>#REF!</v>
      </c>
      <c r="AF27" s="13" t="e">
        <f>S27-F27</f>
        <v>#REF!</v>
      </c>
      <c r="AG27" s="13" t="e">
        <f>T27-G27</f>
        <v>#REF!</v>
      </c>
      <c r="AH27" s="13" t="e">
        <f>U27-H27</f>
        <v>#REF!</v>
      </c>
      <c r="AI27" s="13" t="e">
        <f>V27-I27</f>
        <v>#REF!</v>
      </c>
      <c r="AJ27" s="13" t="e">
        <f>W27-J27</f>
        <v>#REF!</v>
      </c>
      <c r="AK27" s="13" t="e">
        <f>X27-K27</f>
        <v>#REF!</v>
      </c>
      <c r="AL27" s="13" t="e">
        <f>Y27-L27</f>
        <v>#REF!</v>
      </c>
      <c r="AM27" s="13" t="e">
        <f>Z27-M27</f>
        <v>#REF!</v>
      </c>
      <c r="AN27" s="13" t="e">
        <f>AA27-N27</f>
        <v>#REF!</v>
      </c>
      <c r="AO27" s="13" t="e">
        <f>AB27-O27</f>
        <v>#REF!</v>
      </c>
      <c r="AP27" s="13" t="e">
        <f>AC27-P27</f>
        <v>#REF!</v>
      </c>
      <c r="AQ27" s="199" t="e">
        <f>AP27/P27*100</f>
        <v>#REF!</v>
      </c>
      <c r="AS27" s="200">
        <f>SUM('MES 12-17 (GAMA Z+D)'!M31:Q31)</f>
        <v>945.7299999999999</v>
      </c>
      <c r="AT27" s="13">
        <f>SUM('MES 12-17 (GAMA Z+D)'!Y31:AC31)</f>
        <v>264.25</v>
      </c>
      <c r="AU27" s="13">
        <f>SUM('MES 12-17 (GAMA Z+D)'!AK31:AO31)</f>
        <v>709.6099999999999</v>
      </c>
      <c r="AV27" s="13">
        <f>SUM('MES 12-17 (GAMA Z+D)'!AW31:BA31)</f>
        <v>371.82999999999998</v>
      </c>
      <c r="AW27" s="13">
        <f>SUM('MES 12-17 (GAMA Z+D)'!BI31:BM31)</f>
        <v>462.33000000000004</v>
      </c>
      <c r="AX27" s="13">
        <f>SUM('MES 12-17 (GAMA Z+D)'!BU31:BY31)</f>
        <v>529.90999999999997</v>
      </c>
      <c r="AY27" s="13">
        <f>SUM('MES 12-17 (GAMA Z+D)'!CG31:CK31)</f>
        <v>598.80999999999995</v>
      </c>
      <c r="AZ27" s="13">
        <f>SUM('MES 12-17 (GAMA Z+D)'!CS31:CW31)</f>
        <v>12.33</v>
      </c>
      <c r="BA27" s="13">
        <f>SUM('MES 12-17 (GAMA Z+D)'!DE31:DI31)</f>
        <v>340.31</v>
      </c>
      <c r="BB27" s="13">
        <f>SUM('MES 12-17 (GAMA Z+D)'!DQ31:DU31)</f>
        <v>709.74000000000001</v>
      </c>
      <c r="BC27" s="13">
        <f>SUM('MES 12-17 (GAMA Z+D)'!EC31:EG31)</f>
        <v>219.93000000000001</v>
      </c>
      <c r="BD27" s="13">
        <f>SUM('MES 12-17 (GAMA Z+D)'!EO31:ES31)</f>
        <v>1431.96</v>
      </c>
      <c r="BE27" s="13">
        <f>SUM(AS27:BD27)</f>
        <v>6596.7399999999998</v>
      </c>
      <c r="BF27" s="200" t="e">
        <f>SUM('MES N (GAMA Z+D)'!M31:Q31)</f>
        <v>#REF!</v>
      </c>
      <c r="BG27" s="13" t="e">
        <f>SUM('MES N (GAMA Z+D)'!Y31:AC31)</f>
        <v>#REF!</v>
      </c>
      <c r="BH27" s="13" t="e">
        <f>SUM('MES N (GAMA Z+D)'!AK31:AO31)</f>
        <v>#REF!</v>
      </c>
      <c r="BI27" s="13" t="e">
        <f>SUM('MES N (GAMA Z+D)'!AW31:BA31)</f>
        <v>#REF!</v>
      </c>
      <c r="BJ27" s="13" t="e">
        <f>SUM('MES N (GAMA Z+D)'!BI31:BM31)</f>
        <v>#REF!</v>
      </c>
      <c r="BK27" s="13" t="e">
        <f>SUM('MES N (GAMA Z+D)'!BU31:BY31)</f>
        <v>#REF!</v>
      </c>
      <c r="BL27" s="13" t="e">
        <f>SUM('MES N (GAMA Z+D)'!CG31:CK31)</f>
        <v>#REF!</v>
      </c>
      <c r="BM27" s="13" t="e">
        <f>SUM('MES N (GAMA Z+D)'!CS31:CW31)</f>
        <v>#REF!</v>
      </c>
      <c r="BN27" s="13" t="e">
        <f>SUM('MES N (GAMA Z+D)'!DE31:DI31)</f>
        <v>#REF!</v>
      </c>
      <c r="BO27" s="13" t="e">
        <f>SUM('MES N (GAMA Z+D)'!DQ31:DU31)</f>
        <v>#REF!</v>
      </c>
      <c r="BP27" s="13" t="e">
        <f>SUM('MES N (GAMA Z+D)'!EC31:EG31)</f>
        <v>#REF!</v>
      </c>
      <c r="BQ27" s="13" t="e">
        <f>SUM('MES N (GAMA Z+D)'!EO31:ES31)</f>
        <v>#REF!</v>
      </c>
      <c r="BR27" s="13" t="e">
        <f>SUM('MES N (GAMA Z+D)'!FA31:FE31)</f>
        <v>#REF!</v>
      </c>
      <c r="BS27" s="200" t="e">
        <f>BF27-AS27</f>
        <v>#REF!</v>
      </c>
      <c r="BT27" s="200" t="e">
        <f>BG27-AT27</f>
        <v>#REF!</v>
      </c>
      <c r="BU27" s="200" t="e">
        <f>BH27-AU27</f>
        <v>#REF!</v>
      </c>
      <c r="BV27" s="200" t="e">
        <f>BI27-AV27</f>
        <v>#REF!</v>
      </c>
      <c r="BW27" s="200" t="e">
        <f>BJ27-AW27</f>
        <v>#REF!</v>
      </c>
      <c r="BX27" s="200" t="e">
        <f>BK27-AX27</f>
        <v>#REF!</v>
      </c>
      <c r="BY27" s="200" t="e">
        <f>BL27-AY27</f>
        <v>#REF!</v>
      </c>
      <c r="BZ27" s="200" t="e">
        <f>BM27-AZ27</f>
        <v>#REF!</v>
      </c>
      <c r="CA27" s="200" t="e">
        <f>BN27-BA27</f>
        <v>#REF!</v>
      </c>
      <c r="CB27" s="200" t="e">
        <f>BO27-BB27</f>
        <v>#REF!</v>
      </c>
      <c r="CC27" s="200" t="e">
        <f>BP27-BC27</f>
        <v>#REF!</v>
      </c>
      <c r="CD27" s="200" t="e">
        <f>BQ27-BD27</f>
        <v>#REF!</v>
      </c>
      <c r="CE27" s="200" t="e">
        <f>BR27-BE27</f>
        <v>#REF!</v>
      </c>
      <c r="CF27" s="199" t="e">
        <f>CE27/BE27*100</f>
        <v>#REF!</v>
      </c>
      <c r="CH27" s="13">
        <f>'MES 12-17 (GAMA Z+D)'!Q31</f>
        <v>587.04999999999995</v>
      </c>
      <c r="CI27" s="13">
        <f>'MES 12-17 (GAMA Z+D)'!AC31</f>
        <v>248.72000000000003</v>
      </c>
      <c r="CJ27" s="13">
        <f>'MES 12-17 (GAMA Z+D)'!AO31</f>
        <v>312.44</v>
      </c>
      <c r="CK27" s="13">
        <f>'MES 12-17 (GAMA Z+D)'!BA31</f>
        <v>353.44999999999999</v>
      </c>
      <c r="CL27" s="13">
        <f>'MES 12-17 (GAMA Z+D)'!BM31</f>
        <v>414.22000000000003</v>
      </c>
      <c r="CM27" s="13">
        <f>'MES 12-17 (GAMA Z+D)'!BY31</f>
        <v>75.939999999999998</v>
      </c>
      <c r="CN27" s="13">
        <f>'MES 12-17 (GAMA Z+D)'!CK31</f>
        <v>248.93000000000001</v>
      </c>
      <c r="CO27" s="13">
        <f>'MES 12-17 (GAMA Z+D)'!CW31</f>
        <v>0</v>
      </c>
      <c r="CP27" s="13">
        <f>'MES 12-17 (GAMA Z+D)'!DI31</f>
        <v>122.36</v>
      </c>
      <c r="CQ27" s="13">
        <f>'MES 12-17 (GAMA Z+D)'!DU31</f>
        <v>628.76999999999998</v>
      </c>
      <c r="CR27" s="13">
        <f>'MES 12-17 (GAMA Z+D)'!EG31</f>
        <v>97.400000000000006</v>
      </c>
      <c r="CS27" s="13">
        <f>'MES 12-17 (GAMA Z+D)'!ES31</f>
        <v>1291.7</v>
      </c>
      <c r="CT27" s="13">
        <f>SUM(CH27:CS27)</f>
        <v>4380.9800000000005</v>
      </c>
      <c r="CU27" s="13" t="e">
        <f>'MES N (GAMA Z+D)'!Q31</f>
        <v>#REF!</v>
      </c>
      <c r="CV27" s="13" t="e">
        <f>'MES N (GAMA Z+D)'!AC31</f>
        <v>#REF!</v>
      </c>
      <c r="CW27" s="13" t="e">
        <f>'MES N (GAMA Z+D)'!AO31</f>
        <v>#REF!</v>
      </c>
      <c r="CX27" s="13" t="e">
        <f>'MES N (GAMA Z+D)'!BA31</f>
        <v>#REF!</v>
      </c>
      <c r="CY27" s="13" t="e">
        <f>'MES N (GAMA Z+D)'!BM31</f>
        <v>#REF!</v>
      </c>
      <c r="CZ27" s="13" t="e">
        <f>'MES N (GAMA Z+D)'!BY31</f>
        <v>#REF!</v>
      </c>
      <c r="DA27" s="13" t="e">
        <f>'MES N (GAMA Z+D)'!CK31</f>
        <v>#REF!</v>
      </c>
      <c r="DB27" s="13" t="e">
        <f>'MES N (GAMA Z+D)'!CW31</f>
        <v>#REF!</v>
      </c>
      <c r="DC27" s="13" t="e">
        <f>'MES N (GAMA Z+D)'!DI31</f>
        <v>#REF!</v>
      </c>
      <c r="DD27" s="13" t="e">
        <f>'MES N (GAMA Z+D)'!DU31</f>
        <v>#REF!</v>
      </c>
      <c r="DE27" s="13" t="e">
        <f>'MES N (GAMA Z+D)'!EG31</f>
        <v>#REF!</v>
      </c>
      <c r="DF27" s="13" t="e">
        <f>'MES N (GAMA Z+D)'!ES31</f>
        <v>#REF!</v>
      </c>
      <c r="DG27" s="13" t="e">
        <f>'MES N (GAMA Z+D)'!FE31</f>
        <v>#REF!</v>
      </c>
      <c r="DH27" s="13" t="e">
        <f>CU27-CH27</f>
        <v>#REF!</v>
      </c>
      <c r="DI27" s="13" t="e">
        <f>CV27-CI27</f>
        <v>#REF!</v>
      </c>
      <c r="DJ27" s="13" t="e">
        <f>CW27-CJ27</f>
        <v>#REF!</v>
      </c>
      <c r="DK27" s="13" t="e">
        <f>CX27-CK27</f>
        <v>#REF!</v>
      </c>
      <c r="DL27" s="13" t="e">
        <f>CY27-CL27</f>
        <v>#REF!</v>
      </c>
      <c r="DM27" s="13" t="e">
        <f>CZ27-CM27</f>
        <v>#REF!</v>
      </c>
      <c r="DN27" s="13" t="e">
        <f>DA27-CN27</f>
        <v>#REF!</v>
      </c>
      <c r="DO27" s="13" t="e">
        <f>DB27-CO27</f>
        <v>#REF!</v>
      </c>
      <c r="DP27" s="13" t="e">
        <f>DC27-CP27</f>
        <v>#REF!</v>
      </c>
      <c r="DQ27" s="13" t="e">
        <f>DD27-CQ27</f>
        <v>#REF!</v>
      </c>
      <c r="DR27" s="13" t="e">
        <f>DE27-CR27</f>
        <v>#REF!</v>
      </c>
      <c r="DS27" s="13" t="e">
        <f>DF27-CS27</f>
        <v>#REF!</v>
      </c>
      <c r="DT27" s="13" t="e">
        <f>DG27-CT27</f>
        <v>#REF!</v>
      </c>
      <c r="DU27" s="199" t="e">
        <f>DT27/CT27*100</f>
        <v>#REF!</v>
      </c>
      <c r="DW27" s="200">
        <f>'MES 12-17 (GAMA Z+D)'!F31</f>
        <v>1649.78</v>
      </c>
      <c r="DX27" s="13">
        <f>'MES 12-17 (GAMA Z+D)'!R31</f>
        <v>1061.5999999999999</v>
      </c>
      <c r="DY27" s="13">
        <f>'MES 12-17 (GAMA Z+D)'!AD31</f>
        <v>6651.5799999999999</v>
      </c>
      <c r="DZ27" s="13">
        <f>'MES 12-17 (GAMA Z+D)'!AP31</f>
        <v>771.84999999999991</v>
      </c>
      <c r="EA27" s="13">
        <f>'MES 12-17 (GAMA Z+D)'!BB31</f>
        <v>1150.49</v>
      </c>
      <c r="EB27" s="13">
        <f>'MES 12-17 (GAMA Z+D)'!BN31</f>
        <v>4609.8200000000006</v>
      </c>
      <c r="EC27" s="13">
        <f>'MES 12-17 (GAMA Z+D)'!BZ31</f>
        <v>1856.3400000000001</v>
      </c>
      <c r="ED27" s="13">
        <f>'MES 12-17 (GAMA Z+D)'!CL31</f>
        <v>1381.3900000000001</v>
      </c>
      <c r="EE27" s="13">
        <f>'MES 12-17 (GAMA Z+D)'!CX31</f>
        <v>3424.54</v>
      </c>
      <c r="EF27" s="13">
        <f>'MES 12-17 (GAMA Z+D)'!DJ31</f>
        <v>931.75</v>
      </c>
      <c r="EG27" s="13">
        <f>'MES 12-17 (GAMA Z+D)'!DV31</f>
        <v>449.16999999999996</v>
      </c>
      <c r="EH27" s="13">
        <f>'MES 12-17 (GAMA Z+D)'!EH31</f>
        <v>1603.4699999999998</v>
      </c>
      <c r="EI27" s="13">
        <f>SUM(DW27:EH27)</f>
        <v>25541.779999999999</v>
      </c>
      <c r="EJ27" s="200" t="e">
        <f>'MES N (GAMA Z+D)'!F31</f>
        <v>#REF!</v>
      </c>
      <c r="EK27" s="13" t="e">
        <f>'MES N (GAMA Z+D)'!R31</f>
        <v>#REF!</v>
      </c>
      <c r="EL27" s="13" t="e">
        <f>'MES N (GAMA Z+D)'!AD31</f>
        <v>#REF!</v>
      </c>
      <c r="EM27" s="13" t="e">
        <f>'MES N (GAMA Z+D)'!AP31</f>
        <v>#REF!</v>
      </c>
      <c r="EN27" s="13" t="e">
        <f>'MES N (GAMA Z+D)'!BB31</f>
        <v>#REF!</v>
      </c>
      <c r="EO27" s="13" t="e">
        <f>'MES N (GAMA Z+D)'!BN31</f>
        <v>#REF!</v>
      </c>
      <c r="EP27" s="13" t="e">
        <f>'MES N (GAMA Z+D)'!BZ31</f>
        <v>#REF!</v>
      </c>
      <c r="EQ27" s="13" t="e">
        <f>'MES N (GAMA Z+D)'!CL31</f>
        <v>#REF!</v>
      </c>
      <c r="ER27" s="13" t="e">
        <f>'MES N (GAMA Z+D)'!CX31</f>
        <v>#REF!</v>
      </c>
      <c r="ES27" s="13" t="e">
        <f>'MES N (GAMA Z+D)'!DJ31</f>
        <v>#REF!</v>
      </c>
      <c r="ET27" s="13" t="e">
        <f>'MES N (GAMA Z+D)'!DV31</f>
        <v>#REF!</v>
      </c>
      <c r="EU27" s="13" t="e">
        <f>'MES N (GAMA Z+D)'!EH31</f>
        <v>#REF!</v>
      </c>
      <c r="EV27" s="13" t="e">
        <f>'MES N (GAMA Z+D)'!ET31</f>
        <v>#REF!</v>
      </c>
      <c r="EW27" s="200" t="e">
        <f>EJ27-DW27</f>
        <v>#REF!</v>
      </c>
      <c r="EX27" s="13" t="e">
        <f>EK27-DX27</f>
        <v>#REF!</v>
      </c>
      <c r="EY27" s="13" t="e">
        <f>EL27-DY27</f>
        <v>#REF!</v>
      </c>
      <c r="EZ27" s="13" t="e">
        <f>EM27-DZ27</f>
        <v>#REF!</v>
      </c>
      <c r="FA27" s="13" t="e">
        <f>EN27-EA27</f>
        <v>#REF!</v>
      </c>
      <c r="FB27" s="13" t="e">
        <f>EO27-EB27</f>
        <v>#REF!</v>
      </c>
      <c r="FC27" s="13" t="e">
        <f>EP27-EC27</f>
        <v>#REF!</v>
      </c>
      <c r="FD27" s="13" t="e">
        <f>EQ27-ED27</f>
        <v>#REF!</v>
      </c>
      <c r="FE27" s="13" t="e">
        <f>ER27-EE27</f>
        <v>#REF!</v>
      </c>
      <c r="FF27" s="13" t="e">
        <f>ES27-EF27</f>
        <v>#REF!</v>
      </c>
      <c r="FG27" s="13" t="e">
        <f>ET27-EG27</f>
        <v>#REF!</v>
      </c>
      <c r="FH27" s="13" t="e">
        <f>EU27-EH27</f>
        <v>#REF!</v>
      </c>
      <c r="FI27" s="13" t="e">
        <f>EV27-EI27</f>
        <v>#REF!</v>
      </c>
      <c r="FJ27" s="199" t="e">
        <f>FI27/EI27*100</f>
        <v>#REF!</v>
      </c>
    </row>
    <row ht="13.5" customHeight="1" r="28">
      <c r="A28" s="0"/>
      <c r="B28" s="87">
        <v>54</v>
      </c>
      <c r="C28" s="87" t="s">
        <v>42</v>
      </c>
      <c r="D28" s="13">
        <f>SUM('MES 12-17 (GAMA Z+D)'!K32:Q32)</f>
        <v>1158.3899999999999</v>
      </c>
      <c r="E28" s="13">
        <f>SUM('MES 12-17 (GAMA Z+D)'!W32:AC32)</f>
        <v>388.95000000000005</v>
      </c>
      <c r="F28" s="13">
        <f>SUM('MES 12-17 (GAMA Z+D)'!AI32:AO32)</f>
        <v>810.06000000000006</v>
      </c>
      <c r="G28" s="13">
        <f>SUM('MES 12-17 (GAMA Z+D)'!AU32:BA32)</f>
        <v>0</v>
      </c>
      <c r="H28" s="13">
        <f>SUM('MES 12-17 (GAMA Z+D)'!BG32:BM32)</f>
        <v>306.07999999999998</v>
      </c>
      <c r="I28" s="13">
        <f>SUM('MES 12-17 (GAMA Z+D)'!BS32:BY32)</f>
        <v>190.28</v>
      </c>
      <c r="J28" s="13">
        <f>SUM('MES 12-17 (GAMA Z+D)'!CE32:CK32)</f>
        <v>114.06</v>
      </c>
      <c r="K28" s="13">
        <f>SUM('MES 12-17 (GAMA Z+D)'!CQ32:CW32)</f>
        <v>725.31999999999994</v>
      </c>
      <c r="L28" s="13">
        <f>SUM('MES 12-17 (GAMA Z+D)'!DC32:DI32)</f>
        <v>623.55000000000007</v>
      </c>
      <c r="M28" s="13">
        <f>SUM('MES 12-17 (GAMA Z+D)'!DO32:DU32)</f>
        <v>37.170000000000002</v>
      </c>
      <c r="N28" s="13">
        <f>SUM('MES 12-17 (GAMA Z+D)'!EA32:EG32)</f>
        <v>1184.3800000000001</v>
      </c>
      <c r="O28" s="13">
        <f>SUM('MES 12-17 (GAMA Z+D)'!EM32:ES32)</f>
        <v>1026.47</v>
      </c>
      <c r="P28" s="13">
        <f>SUM('MES 12-17 (GAMA Z+D)'!EY32:FE32)</f>
        <v>6564.71</v>
      </c>
      <c r="Q28" s="13" t="e">
        <f>SUM('MES N (GAMA Z+D)'!K32:Q32)</f>
        <v>#REF!</v>
      </c>
      <c r="R28" s="13" t="e">
        <f>SUM('MES N (GAMA Z+D)'!W32:AC32)</f>
        <v>#REF!</v>
      </c>
      <c r="S28" s="13" t="e">
        <f>SUM('MES N (GAMA Z+D)'!AI32:AO32)</f>
        <v>#REF!</v>
      </c>
      <c r="T28" s="13" t="e">
        <f>SUM('MES N (GAMA Z+D)'!AU32:BA32)</f>
        <v>#REF!</v>
      </c>
      <c r="U28" s="13" t="e">
        <f>SUM('MES N (GAMA Z+D)'!BG32:BM32)</f>
        <v>#REF!</v>
      </c>
      <c r="V28" s="13" t="e">
        <f>SUM('MES N (GAMA Z+D)'!BS32:BY32)</f>
        <v>#REF!</v>
      </c>
      <c r="W28" s="13" t="e">
        <f>SUM('MES N (GAMA Z+D)'!CE32:CK32)</f>
        <v>#REF!</v>
      </c>
      <c r="X28" s="13" t="e">
        <f>SUM('MES N (GAMA Z+D)'!CQ32:CW32)</f>
        <v>#REF!</v>
      </c>
      <c r="Y28" s="13" t="e">
        <f>SUM('MES N (GAMA Z+D)'!DC32:DI32)</f>
        <v>#REF!</v>
      </c>
      <c r="Z28" s="13" t="e">
        <f>SUM('MES N (GAMA Z+D)'!DO32:DU32)</f>
        <v>#REF!</v>
      </c>
      <c r="AA28" s="13" t="e">
        <f>SUM('MES N (GAMA Z+D)'!EA32:EG32)</f>
        <v>#REF!</v>
      </c>
      <c r="AB28" s="13" t="e">
        <f>SUM('MES N (GAMA Z+D)'!EM32:ES32)</f>
        <v>#REF!</v>
      </c>
      <c r="AC28" s="13" t="e">
        <f>SUM('MES N (GAMA Z+D)'!EY32:FE32)</f>
        <v>#REF!</v>
      </c>
      <c r="AD28" s="13" t="e">
        <f>Q28-D28</f>
        <v>#REF!</v>
      </c>
      <c r="AE28" s="13" t="e">
        <f>R28-E28</f>
        <v>#REF!</v>
      </c>
      <c r="AF28" s="13" t="e">
        <f>S28-F28</f>
        <v>#REF!</v>
      </c>
      <c r="AG28" s="13" t="e">
        <f>T28-G28</f>
        <v>#REF!</v>
      </c>
      <c r="AH28" s="13" t="e">
        <f>U28-H28</f>
        <v>#REF!</v>
      </c>
      <c r="AI28" s="13" t="e">
        <f>V28-I28</f>
        <v>#REF!</v>
      </c>
      <c r="AJ28" s="13" t="e">
        <f>W28-J28</f>
        <v>#REF!</v>
      </c>
      <c r="AK28" s="13" t="e">
        <f>X28-K28</f>
        <v>#REF!</v>
      </c>
      <c r="AL28" s="13" t="e">
        <f>Y28-L28</f>
        <v>#REF!</v>
      </c>
      <c r="AM28" s="13" t="e">
        <f>Z28-M28</f>
        <v>#REF!</v>
      </c>
      <c r="AN28" s="13" t="e">
        <f>AA28-N28</f>
        <v>#REF!</v>
      </c>
      <c r="AO28" s="13" t="e">
        <f>AB28-O28</f>
        <v>#REF!</v>
      </c>
      <c r="AP28" s="13" t="e">
        <f>AC28-P28</f>
        <v>#REF!</v>
      </c>
      <c r="AQ28" s="199" t="e">
        <f>AP28/P28*100</f>
        <v>#REF!</v>
      </c>
      <c r="AS28" s="200">
        <f>SUM('MES 12-17 (GAMA Z+D)'!M32:Q32)</f>
        <v>906.57999999999993</v>
      </c>
      <c r="AT28" s="13">
        <f>SUM('MES 12-17 (GAMA Z+D)'!Y32:AC32)</f>
        <v>108.04000000000001</v>
      </c>
      <c r="AU28" s="13">
        <f>SUM('MES 12-17 (GAMA Z+D)'!AK32:AO32)</f>
        <v>614.88</v>
      </c>
      <c r="AV28" s="13">
        <f>SUM('MES 12-17 (GAMA Z+D)'!AW32:BA32)</f>
        <v>0</v>
      </c>
      <c r="AW28" s="13">
        <f>SUM('MES 12-17 (GAMA Z+D)'!BI32:BM32)</f>
        <v>130.47</v>
      </c>
      <c r="AX28" s="13">
        <f>SUM('MES 12-17 (GAMA Z+D)'!BU32:BY32)</f>
        <v>118.31</v>
      </c>
      <c r="AY28" s="13">
        <f>SUM('MES 12-17 (GAMA Z+D)'!CG32:CK32)</f>
        <v>24.25</v>
      </c>
      <c r="AZ28" s="13">
        <f>SUM('MES 12-17 (GAMA Z+D)'!CS32:CW32)</f>
        <v>584.37</v>
      </c>
      <c r="BA28" s="13">
        <f>SUM('MES 12-17 (GAMA Z+D)'!DE32:DI32)</f>
        <v>568.57000000000005</v>
      </c>
      <c r="BB28" s="13">
        <f>SUM('MES 12-17 (GAMA Z+D)'!DQ32:DU32)</f>
        <v>28.18</v>
      </c>
      <c r="BC28" s="13">
        <f>SUM('MES 12-17 (GAMA Z+D)'!EC32:EG32)</f>
        <v>1184.3800000000001</v>
      </c>
      <c r="BD28" s="13">
        <f>SUM('MES 12-17 (GAMA Z+D)'!EO32:ES32)</f>
        <v>558.28999999999996</v>
      </c>
      <c r="BE28" s="13">
        <f>SUM(AS28:BD28)</f>
        <v>4826.3200000000006</v>
      </c>
      <c r="BF28" s="200" t="e">
        <f>SUM('MES N (GAMA Z+D)'!M32:Q32)</f>
        <v>#REF!</v>
      </c>
      <c r="BG28" s="13" t="e">
        <f>SUM('MES N (GAMA Z+D)'!Y32:AC32)</f>
        <v>#REF!</v>
      </c>
      <c r="BH28" s="13" t="e">
        <f>SUM('MES N (GAMA Z+D)'!AK32:AO32)</f>
        <v>#REF!</v>
      </c>
      <c r="BI28" s="13" t="e">
        <f>SUM('MES N (GAMA Z+D)'!AW32:BA32)</f>
        <v>#REF!</v>
      </c>
      <c r="BJ28" s="13" t="e">
        <f>SUM('MES N (GAMA Z+D)'!BI32:BM32)</f>
        <v>#REF!</v>
      </c>
      <c r="BK28" s="13" t="e">
        <f>SUM('MES N (GAMA Z+D)'!BU32:BY32)</f>
        <v>#REF!</v>
      </c>
      <c r="BL28" s="13" t="e">
        <f>SUM('MES N (GAMA Z+D)'!CG32:CK32)</f>
        <v>#REF!</v>
      </c>
      <c r="BM28" s="13" t="e">
        <f>SUM('MES N (GAMA Z+D)'!CS32:CW32)</f>
        <v>#REF!</v>
      </c>
      <c r="BN28" s="13" t="e">
        <f>SUM('MES N (GAMA Z+D)'!DE32:DI32)</f>
        <v>#REF!</v>
      </c>
      <c r="BO28" s="13" t="e">
        <f>SUM('MES N (GAMA Z+D)'!DQ32:DU32)</f>
        <v>#REF!</v>
      </c>
      <c r="BP28" s="13" t="e">
        <f>SUM('MES N (GAMA Z+D)'!EC32:EG32)</f>
        <v>#REF!</v>
      </c>
      <c r="BQ28" s="13" t="e">
        <f>SUM('MES N (GAMA Z+D)'!EO32:ES32)</f>
        <v>#REF!</v>
      </c>
      <c r="BR28" s="13" t="e">
        <f>SUM('MES N (GAMA Z+D)'!FA32:FE32)</f>
        <v>#REF!</v>
      </c>
      <c r="BS28" s="200" t="e">
        <f>BF28-AS28</f>
        <v>#REF!</v>
      </c>
      <c r="BT28" s="200" t="e">
        <f>BG28-AT28</f>
        <v>#REF!</v>
      </c>
      <c r="BU28" s="200" t="e">
        <f>BH28-AU28</f>
        <v>#REF!</v>
      </c>
      <c r="BV28" s="200" t="e">
        <f>BI28-AV28</f>
        <v>#REF!</v>
      </c>
      <c r="BW28" s="200" t="e">
        <f>BJ28-AW28</f>
        <v>#REF!</v>
      </c>
      <c r="BX28" s="200" t="e">
        <f>BK28-AX28</f>
        <v>#REF!</v>
      </c>
      <c r="BY28" s="200" t="e">
        <f>BL28-AY28</f>
        <v>#REF!</v>
      </c>
      <c r="BZ28" s="200" t="e">
        <f>BM28-AZ28</f>
        <v>#REF!</v>
      </c>
      <c r="CA28" s="200" t="e">
        <f>BN28-BA28</f>
        <v>#REF!</v>
      </c>
      <c r="CB28" s="200" t="e">
        <f>BO28-BB28</f>
        <v>#REF!</v>
      </c>
      <c r="CC28" s="200" t="e">
        <f>BP28-BC28</f>
        <v>#REF!</v>
      </c>
      <c r="CD28" s="200" t="e">
        <f>BQ28-BD28</f>
        <v>#REF!</v>
      </c>
      <c r="CE28" s="200" t="e">
        <f>BR28-BE28</f>
        <v>#REF!</v>
      </c>
      <c r="CF28" s="199" t="e">
        <f>CE28/BE28*100</f>
        <v>#REF!</v>
      </c>
      <c r="CH28" s="13">
        <f>'MES 12-17 (GAMA Z+D)'!Q32</f>
        <v>163.44</v>
      </c>
      <c r="CI28" s="13">
        <f>'MES 12-17 (GAMA Z+D)'!AC32</f>
        <v>69.180000000000007</v>
      </c>
      <c r="CJ28" s="13">
        <f>'MES 12-17 (GAMA Z+D)'!AO32</f>
        <v>211.33000000000001</v>
      </c>
      <c r="CK28" s="13">
        <f>'MES 12-17 (GAMA Z+D)'!BA32</f>
        <v>0</v>
      </c>
      <c r="CL28" s="13">
        <f>'MES 12-17 (GAMA Z+D)'!BM32</f>
        <v>6.7699999999999996</v>
      </c>
      <c r="CM28" s="13">
        <f>'MES 12-17 (GAMA Z+D)'!BY32</f>
        <v>22.09</v>
      </c>
      <c r="CN28" s="13">
        <f>'MES 12-17 (GAMA Z+D)'!CK32</f>
        <v>0</v>
      </c>
      <c r="CO28" s="13">
        <f>'MES 12-17 (GAMA Z+D)'!CW32</f>
        <v>213.66999999999999</v>
      </c>
      <c r="CP28" s="13">
        <f>'MES 12-17 (GAMA Z+D)'!DI32</f>
        <v>0</v>
      </c>
      <c r="CQ28" s="13">
        <f>'MES 12-17 (GAMA Z+D)'!DU32</f>
        <v>28.18</v>
      </c>
      <c r="CR28" s="13">
        <f>'MES 12-17 (GAMA Z+D)'!EG32</f>
        <v>618.63999999999999</v>
      </c>
      <c r="CS28" s="13">
        <f>'MES 12-17 (GAMA Z+D)'!ES32</f>
        <v>253.24000000000001</v>
      </c>
      <c r="CT28" s="13">
        <f>SUM(CH28:CS28)</f>
        <v>1586.54</v>
      </c>
      <c r="CU28" s="13" t="e">
        <f>'MES N (GAMA Z+D)'!Q32</f>
        <v>#REF!</v>
      </c>
      <c r="CV28" s="13" t="e">
        <f>'MES N (GAMA Z+D)'!AC32</f>
        <v>#REF!</v>
      </c>
      <c r="CW28" s="13" t="e">
        <f>'MES N (GAMA Z+D)'!AO32</f>
        <v>#REF!</v>
      </c>
      <c r="CX28" s="13" t="e">
        <f>'MES N (GAMA Z+D)'!BA32</f>
        <v>#REF!</v>
      </c>
      <c r="CY28" s="13" t="e">
        <f>'MES N (GAMA Z+D)'!BM32</f>
        <v>#REF!</v>
      </c>
      <c r="CZ28" s="13" t="e">
        <f>'MES N (GAMA Z+D)'!BY32</f>
        <v>#REF!</v>
      </c>
      <c r="DA28" s="13" t="e">
        <f>'MES N (GAMA Z+D)'!CK32</f>
        <v>#REF!</v>
      </c>
      <c r="DB28" s="13" t="e">
        <f>'MES N (GAMA Z+D)'!CW32</f>
        <v>#REF!</v>
      </c>
      <c r="DC28" s="13" t="e">
        <f>'MES N (GAMA Z+D)'!DI32</f>
        <v>#REF!</v>
      </c>
      <c r="DD28" s="13" t="e">
        <f>'MES N (GAMA Z+D)'!DU32</f>
        <v>#REF!</v>
      </c>
      <c r="DE28" s="13" t="e">
        <f>'MES N (GAMA Z+D)'!EG32</f>
        <v>#REF!</v>
      </c>
      <c r="DF28" s="13" t="e">
        <f>'MES N (GAMA Z+D)'!ES32</f>
        <v>#REF!</v>
      </c>
      <c r="DG28" s="13" t="e">
        <f>'MES N (GAMA Z+D)'!FE32</f>
        <v>#REF!</v>
      </c>
      <c r="DH28" s="13" t="e">
        <f>CU28-CH28</f>
        <v>#REF!</v>
      </c>
      <c r="DI28" s="13" t="e">
        <f>CV28-CI28</f>
        <v>#REF!</v>
      </c>
      <c r="DJ28" s="13" t="e">
        <f>CW28-CJ28</f>
        <v>#REF!</v>
      </c>
      <c r="DK28" s="13" t="e">
        <f>CX28-CK28</f>
        <v>#REF!</v>
      </c>
      <c r="DL28" s="13" t="e">
        <f>CY28-CL28</f>
        <v>#REF!</v>
      </c>
      <c r="DM28" s="13" t="e">
        <f>CZ28-CM28</f>
        <v>#REF!</v>
      </c>
      <c r="DN28" s="13" t="e">
        <f>DA28-CN28</f>
        <v>#REF!</v>
      </c>
      <c r="DO28" s="13" t="e">
        <f>DB28-CO28</f>
        <v>#REF!</v>
      </c>
      <c r="DP28" s="13" t="e">
        <f>DC28-CP28</f>
        <v>#REF!</v>
      </c>
      <c r="DQ28" s="13" t="e">
        <f>DD28-CQ28</f>
        <v>#REF!</v>
      </c>
      <c r="DR28" s="13" t="e">
        <f>DE28-CR28</f>
        <v>#REF!</v>
      </c>
      <c r="DS28" s="13" t="e">
        <f>DF28-CS28</f>
        <v>#REF!</v>
      </c>
      <c r="DT28" s="13" t="e">
        <f>DG28-CT28</f>
        <v>#REF!</v>
      </c>
      <c r="DU28" s="199" t="e">
        <f>DT28/CT28*100</f>
        <v>#REF!</v>
      </c>
      <c r="DW28" s="200">
        <f>'MES 12-17 (GAMA Z+D)'!F32</f>
        <v>2325.1399999999999</v>
      </c>
      <c r="DX28" s="13">
        <f>'MES 12-17 (GAMA Z+D)'!R32</f>
        <v>601.65999999999997</v>
      </c>
      <c r="DY28" s="13">
        <f>'MES 12-17 (GAMA Z+D)'!AD32</f>
        <v>1103.4099999999999</v>
      </c>
      <c r="DZ28" s="13">
        <f>'MES 12-17 (GAMA Z+D)'!AP32</f>
        <v>0</v>
      </c>
      <c r="EA28" s="13">
        <f>'MES 12-17 (GAMA Z+D)'!BB32</f>
        <v>869.34000000000003</v>
      </c>
      <c r="EB28" s="13">
        <f>'MES 12-17 (GAMA Z+D)'!BN32</f>
        <v>197.27999999999997</v>
      </c>
      <c r="EC28" s="13">
        <f>'MES 12-17 (GAMA Z+D)'!BZ32</f>
        <v>371.94999999999999</v>
      </c>
      <c r="ED28" s="13">
        <f>'MES 12-17 (GAMA Z+D)'!CL32</f>
        <v>875.23000000000002</v>
      </c>
      <c r="EE28" s="13">
        <f>'MES 12-17 (GAMA Z+D)'!CX32</f>
        <v>802.73000000000002</v>
      </c>
      <c r="EF28" s="13">
        <f>'MES 12-17 (GAMA Z+D)'!DJ32</f>
        <v>244.31</v>
      </c>
      <c r="EG28" s="13">
        <f>'MES 12-17 (GAMA Z+D)'!DV32</f>
        <v>1432.24</v>
      </c>
      <c r="EH28" s="13">
        <f>'MES 12-17 (GAMA Z+D)'!EH32</f>
        <v>1090.6199999999999</v>
      </c>
      <c r="EI28" s="13">
        <f>SUM(DW28:EH28)</f>
        <v>9913.9099999999999</v>
      </c>
      <c r="EJ28" s="200" t="e">
        <f>'MES N (GAMA Z+D)'!F32</f>
        <v>#REF!</v>
      </c>
      <c r="EK28" s="13" t="e">
        <f>'MES N (GAMA Z+D)'!R32</f>
        <v>#REF!</v>
      </c>
      <c r="EL28" s="13" t="e">
        <f>'MES N (GAMA Z+D)'!AD32</f>
        <v>#REF!</v>
      </c>
      <c r="EM28" s="13" t="e">
        <f>'MES N (GAMA Z+D)'!AP32</f>
        <v>#REF!</v>
      </c>
      <c r="EN28" s="13" t="e">
        <f>'MES N (GAMA Z+D)'!BB32</f>
        <v>#REF!</v>
      </c>
      <c r="EO28" s="13" t="e">
        <f>'MES N (GAMA Z+D)'!BN32</f>
        <v>#REF!</v>
      </c>
      <c r="EP28" s="13" t="e">
        <f>'MES N (GAMA Z+D)'!BZ32</f>
        <v>#REF!</v>
      </c>
      <c r="EQ28" s="13" t="e">
        <f>'MES N (GAMA Z+D)'!CL32</f>
        <v>#REF!</v>
      </c>
      <c r="ER28" s="13" t="e">
        <f>'MES N (GAMA Z+D)'!CX32</f>
        <v>#REF!</v>
      </c>
      <c r="ES28" s="13" t="e">
        <f>'MES N (GAMA Z+D)'!DJ32</f>
        <v>#REF!</v>
      </c>
      <c r="ET28" s="13" t="e">
        <f>'MES N (GAMA Z+D)'!DV32</f>
        <v>#REF!</v>
      </c>
      <c r="EU28" s="13" t="e">
        <f>'MES N (GAMA Z+D)'!EH32</f>
        <v>#REF!</v>
      </c>
      <c r="EV28" s="13" t="e">
        <f>'MES N (GAMA Z+D)'!ET32</f>
        <v>#REF!</v>
      </c>
      <c r="EW28" s="200" t="e">
        <f>EJ28-DW28</f>
        <v>#REF!</v>
      </c>
      <c r="EX28" s="13" t="e">
        <f>EK28-DX28</f>
        <v>#REF!</v>
      </c>
      <c r="EY28" s="13" t="e">
        <f>EL28-DY28</f>
        <v>#REF!</v>
      </c>
      <c r="EZ28" s="13" t="e">
        <f>EM28-DZ28</f>
        <v>#REF!</v>
      </c>
      <c r="FA28" s="13" t="e">
        <f>EN28-EA28</f>
        <v>#REF!</v>
      </c>
      <c r="FB28" s="13" t="e">
        <f>EO28-EB28</f>
        <v>#REF!</v>
      </c>
      <c r="FC28" s="13" t="e">
        <f>EP28-EC28</f>
        <v>#REF!</v>
      </c>
      <c r="FD28" s="13" t="e">
        <f>EQ28-ED28</f>
        <v>#REF!</v>
      </c>
      <c r="FE28" s="13" t="e">
        <f>ER28-EE28</f>
        <v>#REF!</v>
      </c>
      <c r="FF28" s="13" t="e">
        <f>ES28-EF28</f>
        <v>#REF!</v>
      </c>
      <c r="FG28" s="13" t="e">
        <f>ET28-EG28</f>
        <v>#REF!</v>
      </c>
      <c r="FH28" s="13" t="e">
        <f>EU28-EH28</f>
        <v>#REF!</v>
      </c>
      <c r="FI28" s="13" t="e">
        <f>EV28-EI28</f>
        <v>#REF!</v>
      </c>
      <c r="FJ28" s="199" t="e">
        <f>FI28/EI28*100</f>
        <v>#REF!</v>
      </c>
    </row>
    <row ht="13.5" customHeight="1" r="29">
      <c r="A29" s="0"/>
      <c r="B29" s="87">
        <v>57</v>
      </c>
      <c r="C29" s="87" t="s">
        <v>43</v>
      </c>
      <c r="D29" s="13">
        <f>SUM('MES 12-17 (GAMA Z+D)'!K33:Q33)</f>
        <v>3798.7500000000005</v>
      </c>
      <c r="E29" s="13">
        <f>SUM('MES 12-17 (GAMA Z+D)'!W33:AC33)</f>
        <v>993</v>
      </c>
      <c r="F29" s="13">
        <f>SUM('MES 12-17 (GAMA Z+D)'!AI33:AO33)</f>
        <v>3934.25</v>
      </c>
      <c r="G29" s="13">
        <f>SUM('MES 12-17 (GAMA Z+D)'!AU33:BA33)</f>
        <v>1480.7599999999998</v>
      </c>
      <c r="H29" s="13">
        <f>SUM('MES 12-17 (GAMA Z+D)'!BG33:BM33)</f>
        <v>3259.2199999999998</v>
      </c>
      <c r="I29" s="13">
        <f>SUM('MES 12-17 (GAMA Z+D)'!BS33:BY33)</f>
        <v>1509.95</v>
      </c>
      <c r="J29" s="13">
        <f>SUM('MES 12-17 (GAMA Z+D)'!CE33:CK33)</f>
        <v>2233.6499999999996</v>
      </c>
      <c r="K29" s="13">
        <f>SUM('MES 12-17 (GAMA Z+D)'!CQ33:CW33)</f>
        <v>583.26999999999998</v>
      </c>
      <c r="L29" s="13">
        <f>SUM('MES 12-17 (GAMA Z+D)'!DC33:DI33)</f>
        <v>1741.7200000000003</v>
      </c>
      <c r="M29" s="13">
        <f>SUM('MES 12-17 (GAMA Z+D)'!DO33:DU33)</f>
        <v>2696.9799999999996</v>
      </c>
      <c r="N29" s="13">
        <f>SUM('MES 12-17 (GAMA Z+D)'!EA33:EG33)</f>
        <v>1539.54</v>
      </c>
      <c r="O29" s="13">
        <f>SUM('MES 12-17 (GAMA Z+D)'!EM33:ES33)</f>
        <v>5673.2599999999993</v>
      </c>
      <c r="P29" s="13">
        <f>SUM('MES 12-17 (GAMA Z+D)'!EY33:FE33)</f>
        <v>29444.350000000002</v>
      </c>
      <c r="Q29" s="13" t="e">
        <f>SUM('MES N (GAMA Z+D)'!K33:Q33)</f>
        <v>#REF!</v>
      </c>
      <c r="R29" s="13" t="e">
        <f>SUM('MES N (GAMA Z+D)'!W33:AC33)</f>
        <v>#REF!</v>
      </c>
      <c r="S29" s="13" t="e">
        <f>SUM('MES N (GAMA Z+D)'!AI33:AO33)</f>
        <v>#REF!</v>
      </c>
      <c r="T29" s="13" t="e">
        <f>SUM('MES N (GAMA Z+D)'!AU33:BA33)</f>
        <v>#REF!</v>
      </c>
      <c r="U29" s="13" t="e">
        <f>SUM('MES N (GAMA Z+D)'!BG33:BM33)</f>
        <v>#REF!</v>
      </c>
      <c r="V29" s="13" t="e">
        <f>SUM('MES N (GAMA Z+D)'!BS33:BY33)</f>
        <v>#REF!</v>
      </c>
      <c r="W29" s="13" t="e">
        <f>SUM('MES N (GAMA Z+D)'!CE33:CK33)</f>
        <v>#REF!</v>
      </c>
      <c r="X29" s="13" t="e">
        <f>SUM('MES N (GAMA Z+D)'!CQ33:CW33)</f>
        <v>#REF!</v>
      </c>
      <c r="Y29" s="13" t="e">
        <f>SUM('MES N (GAMA Z+D)'!DC33:DI33)</f>
        <v>#REF!</v>
      </c>
      <c r="Z29" s="13" t="e">
        <f>SUM('MES N (GAMA Z+D)'!DO33:DU33)</f>
        <v>#REF!</v>
      </c>
      <c r="AA29" s="13" t="e">
        <f>SUM('MES N (GAMA Z+D)'!EA33:EG33)</f>
        <v>#REF!</v>
      </c>
      <c r="AB29" s="13" t="e">
        <f>SUM('MES N (GAMA Z+D)'!EM33:ES33)</f>
        <v>#REF!</v>
      </c>
      <c r="AC29" s="13" t="e">
        <f>SUM('MES N (GAMA Z+D)'!EY33:FE33)</f>
        <v>#REF!</v>
      </c>
      <c r="AD29" s="13" t="e">
        <f>Q29-D29</f>
        <v>#REF!</v>
      </c>
      <c r="AE29" s="13" t="e">
        <f>R29-E29</f>
        <v>#REF!</v>
      </c>
      <c r="AF29" s="13" t="e">
        <f>S29-F29</f>
        <v>#REF!</v>
      </c>
      <c r="AG29" s="13" t="e">
        <f>T29-G29</f>
        <v>#REF!</v>
      </c>
      <c r="AH29" s="13" t="e">
        <f>U29-H29</f>
        <v>#REF!</v>
      </c>
      <c r="AI29" s="13" t="e">
        <f>V29-I29</f>
        <v>#REF!</v>
      </c>
      <c r="AJ29" s="13" t="e">
        <f>W29-J29</f>
        <v>#REF!</v>
      </c>
      <c r="AK29" s="13" t="e">
        <f>X29-K29</f>
        <v>#REF!</v>
      </c>
      <c r="AL29" s="13" t="e">
        <f>Y29-L29</f>
        <v>#REF!</v>
      </c>
      <c r="AM29" s="13" t="e">
        <f>Z29-M29</f>
        <v>#REF!</v>
      </c>
      <c r="AN29" s="13" t="e">
        <f>AA29-N29</f>
        <v>#REF!</v>
      </c>
      <c r="AO29" s="13" t="e">
        <f>AB29-O29</f>
        <v>#REF!</v>
      </c>
      <c r="AP29" s="13" t="e">
        <f>AC29-P29</f>
        <v>#REF!</v>
      </c>
      <c r="AQ29" s="199" t="e">
        <f>AP29/P29*100</f>
        <v>#REF!</v>
      </c>
      <c r="AS29" s="200">
        <f>SUM('MES 12-17 (GAMA Z+D)'!M33:Q33)</f>
        <v>2898.9099999999999</v>
      </c>
      <c r="AT29" s="13">
        <f>SUM('MES 12-17 (GAMA Z+D)'!Y33:AC33)</f>
        <v>812.17999999999995</v>
      </c>
      <c r="AU29" s="13">
        <f>SUM('MES 12-17 (GAMA Z+D)'!AK33:AO33)</f>
        <v>3370.7400000000002</v>
      </c>
      <c r="AV29" s="13">
        <f>SUM('MES 12-17 (GAMA Z+D)'!AW33:BA33)</f>
        <v>1125.6399999999999</v>
      </c>
      <c r="AW29" s="13">
        <f>SUM('MES 12-17 (GAMA Z+D)'!BI33:BM33)</f>
        <v>2636.4899999999998</v>
      </c>
      <c r="AX29" s="13">
        <f>SUM('MES 12-17 (GAMA Z+D)'!BU33:BY33)</f>
        <v>1444.99</v>
      </c>
      <c r="AY29" s="13">
        <f>SUM('MES 12-17 (GAMA Z+D)'!CG33:CK33)</f>
        <v>1665.9100000000001</v>
      </c>
      <c r="AZ29" s="13">
        <f>SUM('MES 12-17 (GAMA Z+D)'!CS33:CW33)</f>
        <v>499.62</v>
      </c>
      <c r="BA29" s="13">
        <f>SUM('MES 12-17 (GAMA Z+D)'!DE33:DI33)</f>
        <v>1363</v>
      </c>
      <c r="BB29" s="13">
        <f>SUM('MES 12-17 (GAMA Z+D)'!DQ33:DU33)</f>
        <v>2664.6999999999998</v>
      </c>
      <c r="BC29" s="13">
        <f>SUM('MES 12-17 (GAMA Z+D)'!EC33:EG33)</f>
        <v>1412</v>
      </c>
      <c r="BD29" s="13">
        <f>SUM('MES 12-17 (GAMA Z+D)'!EO33:ES33)</f>
        <v>5407.5899999999992</v>
      </c>
      <c r="BE29" s="13">
        <f>SUM(AS29:BD29)</f>
        <v>25301.77</v>
      </c>
      <c r="BF29" s="200" t="e">
        <f>SUM('MES N (GAMA Z+D)'!M33:Q33)</f>
        <v>#REF!</v>
      </c>
      <c r="BG29" s="13" t="e">
        <f>SUM('MES N (GAMA Z+D)'!Y33:AC33)</f>
        <v>#REF!</v>
      </c>
      <c r="BH29" s="13" t="e">
        <f>SUM('MES N (GAMA Z+D)'!AK33:AO33)</f>
        <v>#REF!</v>
      </c>
      <c r="BI29" s="13" t="e">
        <f>SUM('MES N (GAMA Z+D)'!AW33:BA33)</f>
        <v>#REF!</v>
      </c>
      <c r="BJ29" s="13" t="e">
        <f>SUM('MES N (GAMA Z+D)'!BI33:BM33)</f>
        <v>#REF!</v>
      </c>
      <c r="BK29" s="13" t="e">
        <f>SUM('MES N (GAMA Z+D)'!BU33:BY33)</f>
        <v>#REF!</v>
      </c>
      <c r="BL29" s="13" t="e">
        <f>SUM('MES N (GAMA Z+D)'!CG33:CK33)</f>
        <v>#REF!</v>
      </c>
      <c r="BM29" s="13" t="e">
        <f>SUM('MES N (GAMA Z+D)'!CS33:CW33)</f>
        <v>#REF!</v>
      </c>
      <c r="BN29" s="13" t="e">
        <f>SUM('MES N (GAMA Z+D)'!DE33:DI33)</f>
        <v>#REF!</v>
      </c>
      <c r="BO29" s="13" t="e">
        <f>SUM('MES N (GAMA Z+D)'!DQ33:DU33)</f>
        <v>#REF!</v>
      </c>
      <c r="BP29" s="13" t="e">
        <f>SUM('MES N (GAMA Z+D)'!EC33:EG33)</f>
        <v>#REF!</v>
      </c>
      <c r="BQ29" s="13" t="e">
        <f>SUM('MES N (GAMA Z+D)'!EO33:ES33)</f>
        <v>#REF!</v>
      </c>
      <c r="BR29" s="13" t="e">
        <f>SUM('MES N (GAMA Z+D)'!FA33:FE33)</f>
        <v>#REF!</v>
      </c>
      <c r="BS29" s="200" t="e">
        <f>BF29-AS29</f>
        <v>#REF!</v>
      </c>
      <c r="BT29" s="200" t="e">
        <f>BG29-AT29</f>
        <v>#REF!</v>
      </c>
      <c r="BU29" s="200" t="e">
        <f>BH29-AU29</f>
        <v>#REF!</v>
      </c>
      <c r="BV29" s="200" t="e">
        <f>BI29-AV29</f>
        <v>#REF!</v>
      </c>
      <c r="BW29" s="200" t="e">
        <f>BJ29-AW29</f>
        <v>#REF!</v>
      </c>
      <c r="BX29" s="200" t="e">
        <f>BK29-AX29</f>
        <v>#REF!</v>
      </c>
      <c r="BY29" s="200" t="e">
        <f>BL29-AY29</f>
        <v>#REF!</v>
      </c>
      <c r="BZ29" s="200" t="e">
        <f>BM29-AZ29</f>
        <v>#REF!</v>
      </c>
      <c r="CA29" s="200" t="e">
        <f>BN29-BA29</f>
        <v>#REF!</v>
      </c>
      <c r="CB29" s="200" t="e">
        <f>BO29-BB29</f>
        <v>#REF!</v>
      </c>
      <c r="CC29" s="200" t="e">
        <f>BP29-BC29</f>
        <v>#REF!</v>
      </c>
      <c r="CD29" s="200" t="e">
        <f>BQ29-BD29</f>
        <v>#REF!</v>
      </c>
      <c r="CE29" s="200" t="e">
        <f>BR29-BE29</f>
        <v>#REF!</v>
      </c>
      <c r="CF29" s="199" t="e">
        <f>CE29/BE29*100</f>
        <v>#REF!</v>
      </c>
      <c r="CH29" s="13">
        <f>'MES 12-17 (GAMA Z+D)'!Q33</f>
        <v>1145.9000000000001</v>
      </c>
      <c r="CI29" s="13">
        <f>'MES 12-17 (GAMA Z+D)'!AC33</f>
        <v>432.00999999999999</v>
      </c>
      <c r="CJ29" s="13">
        <f>'MES 12-17 (GAMA Z+D)'!AO33</f>
        <v>1740.6100000000001</v>
      </c>
      <c r="CK29" s="13">
        <f>'MES 12-17 (GAMA Z+D)'!BA33</f>
        <v>715.51999999999998</v>
      </c>
      <c r="CL29" s="13">
        <f>'MES 12-17 (GAMA Z+D)'!BM33</f>
        <v>1632.1900000000001</v>
      </c>
      <c r="CM29" s="13">
        <f>'MES 12-17 (GAMA Z+D)'!BY33</f>
        <v>951.18999999999994</v>
      </c>
      <c r="CN29" s="13">
        <f>'MES 12-17 (GAMA Z+D)'!CK33</f>
        <v>857.12</v>
      </c>
      <c r="CO29" s="13">
        <f>'MES 12-17 (GAMA Z+D)'!CW33</f>
        <v>366.82999999999998</v>
      </c>
      <c r="CP29" s="13">
        <f>'MES 12-17 (GAMA Z+D)'!DI33</f>
        <v>374.65000000000003</v>
      </c>
      <c r="CQ29" s="13">
        <f>'MES 12-17 (GAMA Z+D)'!DU33</f>
        <v>1865.5</v>
      </c>
      <c r="CR29" s="13">
        <f>'MES 12-17 (GAMA Z+D)'!EG33</f>
        <v>1140.0799999999999</v>
      </c>
      <c r="CS29" s="13">
        <f>'MES 12-17 (GAMA Z+D)'!ES33</f>
        <v>4578.6899999999996</v>
      </c>
      <c r="CT29" s="13">
        <f>SUM(CH29:CS29)</f>
        <v>15800.290000000001</v>
      </c>
      <c r="CU29" s="13" t="e">
        <f>'MES N (GAMA Z+D)'!Q33</f>
        <v>#REF!</v>
      </c>
      <c r="CV29" s="13" t="e">
        <f>'MES N (GAMA Z+D)'!AC33</f>
        <v>#REF!</v>
      </c>
      <c r="CW29" s="13" t="e">
        <f>'MES N (GAMA Z+D)'!AO33</f>
        <v>#REF!</v>
      </c>
      <c r="CX29" s="13" t="e">
        <f>'MES N (GAMA Z+D)'!BA33</f>
        <v>#REF!</v>
      </c>
      <c r="CY29" s="13" t="e">
        <f>'MES N (GAMA Z+D)'!BM33</f>
        <v>#REF!</v>
      </c>
      <c r="CZ29" s="13" t="e">
        <f>'MES N (GAMA Z+D)'!BY33</f>
        <v>#REF!</v>
      </c>
      <c r="DA29" s="13" t="e">
        <f>'MES N (GAMA Z+D)'!CK33</f>
        <v>#REF!</v>
      </c>
      <c r="DB29" s="13" t="e">
        <f>'MES N (GAMA Z+D)'!CW33</f>
        <v>#REF!</v>
      </c>
      <c r="DC29" s="13" t="e">
        <f>'MES N (GAMA Z+D)'!DI33</f>
        <v>#REF!</v>
      </c>
      <c r="DD29" s="13" t="e">
        <f>'MES N (GAMA Z+D)'!DU33</f>
        <v>#REF!</v>
      </c>
      <c r="DE29" s="13" t="e">
        <f>'MES N (GAMA Z+D)'!EG33</f>
        <v>#REF!</v>
      </c>
      <c r="DF29" s="13" t="e">
        <f>'MES N (GAMA Z+D)'!ES33</f>
        <v>#REF!</v>
      </c>
      <c r="DG29" s="13" t="e">
        <f>'MES N (GAMA Z+D)'!FE33</f>
        <v>#REF!</v>
      </c>
      <c r="DH29" s="13" t="e">
        <f>CU29-CH29</f>
        <v>#REF!</v>
      </c>
      <c r="DI29" s="13" t="e">
        <f>CV29-CI29</f>
        <v>#REF!</v>
      </c>
      <c r="DJ29" s="13" t="e">
        <f>CW29-CJ29</f>
        <v>#REF!</v>
      </c>
      <c r="DK29" s="13" t="e">
        <f>CX29-CK29</f>
        <v>#REF!</v>
      </c>
      <c r="DL29" s="13" t="e">
        <f>CY29-CL29</f>
        <v>#REF!</v>
      </c>
      <c r="DM29" s="13" t="e">
        <f>CZ29-CM29</f>
        <v>#REF!</v>
      </c>
      <c r="DN29" s="13" t="e">
        <f>DA29-CN29</f>
        <v>#REF!</v>
      </c>
      <c r="DO29" s="13" t="e">
        <f>DB29-CO29</f>
        <v>#REF!</v>
      </c>
      <c r="DP29" s="13" t="e">
        <f>DC29-CP29</f>
        <v>#REF!</v>
      </c>
      <c r="DQ29" s="13" t="e">
        <f>DD29-CQ29</f>
        <v>#REF!</v>
      </c>
      <c r="DR29" s="13" t="e">
        <f>DE29-CR29</f>
        <v>#REF!</v>
      </c>
      <c r="DS29" s="13" t="e">
        <f>DF29-CS29</f>
        <v>#REF!</v>
      </c>
      <c r="DT29" s="13" t="e">
        <f>DG29-CT29</f>
        <v>#REF!</v>
      </c>
      <c r="DU29" s="199" t="e">
        <f>DT29/CT29*100</f>
        <v>#REF!</v>
      </c>
      <c r="DW29" s="200">
        <f>'MES 12-17 (GAMA Z+D)'!F33</f>
        <v>5196.8000000000002</v>
      </c>
      <c r="DX29" s="13">
        <f>'MES 12-17 (GAMA Z+D)'!R33</f>
        <v>1937.7600000000002</v>
      </c>
      <c r="DY29" s="13">
        <f>'MES 12-17 (GAMA Z+D)'!AD33</f>
        <v>6822.7600000000002</v>
      </c>
      <c r="DZ29" s="13">
        <f>'MES 12-17 (GAMA Z+D)'!AP33</f>
        <v>2363.9499999999998</v>
      </c>
      <c r="EA29" s="13">
        <f>'MES 12-17 (GAMA Z+D)'!BB33</f>
        <v>5335.8299999999999</v>
      </c>
      <c r="EB29" s="13">
        <f>'MES 12-17 (GAMA Z+D)'!BN33</f>
        <v>3091.21</v>
      </c>
      <c r="EC29" s="13">
        <f>'MES 12-17 (GAMA Z+D)'!BZ33</f>
        <v>3619.3299999999999</v>
      </c>
      <c r="ED29" s="13">
        <f>'MES 12-17 (GAMA Z+D)'!CL33</f>
        <v>1683.25</v>
      </c>
      <c r="EE29" s="13">
        <f>'MES 12-17 (GAMA Z+D)'!CX33</f>
        <v>3191.3499999999999</v>
      </c>
      <c r="EF29" s="13">
        <f>'MES 12-17 (GAMA Z+D)'!DJ33</f>
        <v>3393.1899999999996</v>
      </c>
      <c r="EG29" s="13">
        <f>'MES 12-17 (GAMA Z+D)'!DV33</f>
        <v>2045.8599999999999</v>
      </c>
      <c r="EH29" s="13">
        <f>'MES 12-17 (GAMA Z+D)'!EH33</f>
        <v>5982.4399999999996</v>
      </c>
      <c r="EI29" s="13">
        <f>SUM(DW29:EH29)</f>
        <v>44663.730000000003</v>
      </c>
      <c r="EJ29" s="200" t="e">
        <f>'MES N (GAMA Z+D)'!F33</f>
        <v>#REF!</v>
      </c>
      <c r="EK29" s="13" t="e">
        <f>'MES N (GAMA Z+D)'!R33</f>
        <v>#REF!</v>
      </c>
      <c r="EL29" s="13" t="e">
        <f>'MES N (GAMA Z+D)'!AD33</f>
        <v>#REF!</v>
      </c>
      <c r="EM29" s="13" t="e">
        <f>'MES N (GAMA Z+D)'!AP33</f>
        <v>#REF!</v>
      </c>
      <c r="EN29" s="13" t="e">
        <f>'MES N (GAMA Z+D)'!BB33</f>
        <v>#REF!</v>
      </c>
      <c r="EO29" s="13" t="e">
        <f>'MES N (GAMA Z+D)'!BN33</f>
        <v>#REF!</v>
      </c>
      <c r="EP29" s="13" t="e">
        <f>'MES N (GAMA Z+D)'!BZ33</f>
        <v>#REF!</v>
      </c>
      <c r="EQ29" s="13" t="e">
        <f>'MES N (GAMA Z+D)'!CL33</f>
        <v>#REF!</v>
      </c>
      <c r="ER29" s="13" t="e">
        <f>'MES N (GAMA Z+D)'!CX33</f>
        <v>#REF!</v>
      </c>
      <c r="ES29" s="13" t="e">
        <f>'MES N (GAMA Z+D)'!DJ33</f>
        <v>#REF!</v>
      </c>
      <c r="ET29" s="13" t="e">
        <f>'MES N (GAMA Z+D)'!DV33</f>
        <v>#REF!</v>
      </c>
      <c r="EU29" s="13" t="e">
        <f>'MES N (GAMA Z+D)'!EH33</f>
        <v>#REF!</v>
      </c>
      <c r="EV29" s="13" t="e">
        <f>'MES N (GAMA Z+D)'!ET33</f>
        <v>#REF!</v>
      </c>
      <c r="EW29" s="200" t="e">
        <f>EJ29-DW29</f>
        <v>#REF!</v>
      </c>
      <c r="EX29" s="13" t="e">
        <f>EK29-DX29</f>
        <v>#REF!</v>
      </c>
      <c r="EY29" s="13" t="e">
        <f>EL29-DY29</f>
        <v>#REF!</v>
      </c>
      <c r="EZ29" s="13" t="e">
        <f>EM29-DZ29</f>
        <v>#REF!</v>
      </c>
      <c r="FA29" s="13" t="e">
        <f>EN29-EA29</f>
        <v>#REF!</v>
      </c>
      <c r="FB29" s="13" t="e">
        <f>EO29-EB29</f>
        <v>#REF!</v>
      </c>
      <c r="FC29" s="13" t="e">
        <f>EP29-EC29</f>
        <v>#REF!</v>
      </c>
      <c r="FD29" s="13" t="e">
        <f>EQ29-ED29</f>
        <v>#REF!</v>
      </c>
      <c r="FE29" s="13" t="e">
        <f>ER29-EE29</f>
        <v>#REF!</v>
      </c>
      <c r="FF29" s="13" t="e">
        <f>ES29-EF29</f>
        <v>#REF!</v>
      </c>
      <c r="FG29" s="13" t="e">
        <f>ET29-EG29</f>
        <v>#REF!</v>
      </c>
      <c r="FH29" s="13" t="e">
        <f>EU29-EH29</f>
        <v>#REF!</v>
      </c>
      <c r="FI29" s="13" t="e">
        <f>EV29-EI29</f>
        <v>#REF!</v>
      </c>
      <c r="FJ29" s="199" t="e">
        <f>FI29/EI29*100</f>
        <v>#REF!</v>
      </c>
    </row>
    <row ht="13.5" customHeight="1" r="30">
      <c r="A30" s="0"/>
      <c r="B30" s="87">
        <v>58</v>
      </c>
      <c r="C30" s="87" t="s">
        <v>44</v>
      </c>
      <c r="D30" s="13">
        <f>SUM('MES 12-17 (GAMA Z+D)'!K34:Q34)</f>
        <v>1145.1099999999999</v>
      </c>
      <c r="E30" s="13">
        <f>SUM('MES 12-17 (GAMA Z+D)'!W34:AC34)</f>
        <v>2191.29</v>
      </c>
      <c r="F30" s="13">
        <f>SUM('MES 12-17 (GAMA Z+D)'!AI34:AO34)</f>
        <v>828.15000000000009</v>
      </c>
      <c r="G30" s="13">
        <f>SUM('MES 12-17 (GAMA Z+D)'!AU34:BA34)</f>
        <v>1157.97</v>
      </c>
      <c r="H30" s="13">
        <f>SUM('MES 12-17 (GAMA Z+D)'!BG34:BM34)</f>
        <v>477.57999999999998</v>
      </c>
      <c r="I30" s="13">
        <f>SUM('MES 12-17 (GAMA Z+D)'!BS34:BY34)</f>
        <v>325.06</v>
      </c>
      <c r="J30" s="13">
        <f>SUM('MES 12-17 (GAMA Z+D)'!CE34:CK34)</f>
        <v>1528.76</v>
      </c>
      <c r="K30" s="13">
        <f>SUM('MES 12-17 (GAMA Z+D)'!CQ34:CW34)</f>
        <v>3377.8900000000003</v>
      </c>
      <c r="L30" s="13">
        <f>SUM('MES 12-17 (GAMA Z+D)'!DC34:DI34)</f>
        <v>321.55000000000007</v>
      </c>
      <c r="M30" s="13">
        <f>SUM('MES 12-17 (GAMA Z+D)'!DO34:DU34)</f>
        <v>224.41000000000003</v>
      </c>
      <c r="N30" s="13">
        <f>SUM('MES 12-17 (GAMA Z+D)'!EA34:EG34)</f>
        <v>869.59999999999991</v>
      </c>
      <c r="O30" s="13">
        <f>SUM('MES 12-17 (GAMA Z+D)'!EM34:ES34)</f>
        <v>290.20999999999998</v>
      </c>
      <c r="P30" s="13">
        <f>SUM('MES 12-17 (GAMA Z+D)'!EY34:FE34)</f>
        <v>12737.579999999998</v>
      </c>
      <c r="Q30" s="13" t="e">
        <f>SUM('MES N (GAMA Z+D)'!K34:Q34)</f>
        <v>#REF!</v>
      </c>
      <c r="R30" s="13" t="e">
        <f>SUM('MES N (GAMA Z+D)'!W34:AC34)</f>
        <v>#REF!</v>
      </c>
      <c r="S30" s="13" t="e">
        <f>SUM('MES N (GAMA Z+D)'!AI34:AO34)</f>
        <v>#REF!</v>
      </c>
      <c r="T30" s="13" t="e">
        <f>SUM('MES N (GAMA Z+D)'!AU34:BA34)</f>
        <v>#REF!</v>
      </c>
      <c r="U30" s="13" t="e">
        <f>SUM('MES N (GAMA Z+D)'!BG34:BM34)</f>
        <v>#REF!</v>
      </c>
      <c r="V30" s="13" t="e">
        <f>SUM('MES N (GAMA Z+D)'!BS34:BY34)</f>
        <v>#REF!</v>
      </c>
      <c r="W30" s="13" t="e">
        <f>SUM('MES N (GAMA Z+D)'!CE34:CK34)</f>
        <v>#REF!</v>
      </c>
      <c r="X30" s="13" t="e">
        <f>SUM('MES N (GAMA Z+D)'!CQ34:CW34)</f>
        <v>#REF!</v>
      </c>
      <c r="Y30" s="13" t="e">
        <f>SUM('MES N (GAMA Z+D)'!DC34:DI34)</f>
        <v>#REF!</v>
      </c>
      <c r="Z30" s="13" t="e">
        <f>SUM('MES N (GAMA Z+D)'!DO34:DU34)</f>
        <v>#REF!</v>
      </c>
      <c r="AA30" s="13" t="e">
        <f>SUM('MES N (GAMA Z+D)'!EA34:EG34)</f>
        <v>#REF!</v>
      </c>
      <c r="AB30" s="13" t="e">
        <f>SUM('MES N (GAMA Z+D)'!EM34:ES34)</f>
        <v>#REF!</v>
      </c>
      <c r="AC30" s="13" t="e">
        <f>SUM('MES N (GAMA Z+D)'!EY34:FE34)</f>
        <v>#REF!</v>
      </c>
      <c r="AD30" s="13" t="e">
        <f>Q30-D30</f>
        <v>#REF!</v>
      </c>
      <c r="AE30" s="13" t="e">
        <f>R30-E30</f>
        <v>#REF!</v>
      </c>
      <c r="AF30" s="13" t="e">
        <f>S30-F30</f>
        <v>#REF!</v>
      </c>
      <c r="AG30" s="13" t="e">
        <f>T30-G30</f>
        <v>#REF!</v>
      </c>
      <c r="AH30" s="13" t="e">
        <f>U30-H30</f>
        <v>#REF!</v>
      </c>
      <c r="AI30" s="13" t="e">
        <f>V30-I30</f>
        <v>#REF!</v>
      </c>
      <c r="AJ30" s="13" t="e">
        <f>W30-J30</f>
        <v>#REF!</v>
      </c>
      <c r="AK30" s="13" t="e">
        <f>X30-K30</f>
        <v>#REF!</v>
      </c>
      <c r="AL30" s="13" t="e">
        <f>Y30-L30</f>
        <v>#REF!</v>
      </c>
      <c r="AM30" s="13" t="e">
        <f>Z30-M30</f>
        <v>#REF!</v>
      </c>
      <c r="AN30" s="13" t="e">
        <f>AA30-N30</f>
        <v>#REF!</v>
      </c>
      <c r="AO30" s="13" t="e">
        <f>AB30-O30</f>
        <v>#REF!</v>
      </c>
      <c r="AP30" s="13" t="e">
        <f>AC30-P30</f>
        <v>#REF!</v>
      </c>
      <c r="AQ30" s="199" t="e">
        <f>AP30/P30*100</f>
        <v>#REF!</v>
      </c>
      <c r="AS30" s="200">
        <f>SUM('MES 12-17 (GAMA Z+D)'!M34:Q34)</f>
        <v>867.71999999999991</v>
      </c>
      <c r="AT30" s="13">
        <f>SUM('MES 12-17 (GAMA Z+D)'!Y34:AC34)</f>
        <v>2043.2900000000002</v>
      </c>
      <c r="AU30" s="13">
        <f>SUM('MES 12-17 (GAMA Z+D)'!AK34:AO34)</f>
        <v>675.80000000000007</v>
      </c>
      <c r="AV30" s="13">
        <f>SUM('MES 12-17 (GAMA Z+D)'!AW34:BA34)</f>
        <v>927.22000000000003</v>
      </c>
      <c r="AW30" s="13">
        <f>SUM('MES 12-17 (GAMA Z+D)'!BI34:BM34)</f>
        <v>208.5</v>
      </c>
      <c r="AX30" s="13">
        <f>SUM('MES 12-17 (GAMA Z+D)'!BU34:BY34)</f>
        <v>325.06</v>
      </c>
      <c r="AY30" s="13">
        <f>SUM('MES 12-17 (GAMA Z+D)'!CG34:CK34)</f>
        <v>1227.99</v>
      </c>
      <c r="AZ30" s="13">
        <f>SUM('MES 12-17 (GAMA Z+D)'!CS34:CW34)</f>
        <v>1931.1300000000001</v>
      </c>
      <c r="BA30" s="13">
        <f>SUM('MES 12-17 (GAMA Z+D)'!DE34:DI34)</f>
        <v>2.1000000000000001</v>
      </c>
      <c r="BB30" s="13">
        <f>SUM('MES 12-17 (GAMA Z+D)'!DQ34:DU34)</f>
        <v>135.63999999999999</v>
      </c>
      <c r="BC30" s="13">
        <f>SUM('MES 12-17 (GAMA Z+D)'!EC34:EG34)</f>
        <v>809.57999999999993</v>
      </c>
      <c r="BD30" s="13">
        <f>SUM('MES 12-17 (GAMA Z+D)'!EO34:ES34)</f>
        <v>261.39999999999998</v>
      </c>
      <c r="BE30" s="13">
        <f>SUM(AS30:BD30)</f>
        <v>9415.4300000000003</v>
      </c>
      <c r="BF30" s="200" t="e">
        <f>SUM('MES N (GAMA Z+D)'!M34:Q34)</f>
        <v>#REF!</v>
      </c>
      <c r="BG30" s="13" t="e">
        <f>SUM('MES N (GAMA Z+D)'!Y34:AC34)</f>
        <v>#REF!</v>
      </c>
      <c r="BH30" s="13" t="e">
        <f>SUM('MES N (GAMA Z+D)'!AK34:AO34)</f>
        <v>#REF!</v>
      </c>
      <c r="BI30" s="13" t="e">
        <f>SUM('MES N (GAMA Z+D)'!AW34:BA34)</f>
        <v>#REF!</v>
      </c>
      <c r="BJ30" s="13" t="e">
        <f>SUM('MES N (GAMA Z+D)'!BI34:BM34)</f>
        <v>#REF!</v>
      </c>
      <c r="BK30" s="13" t="e">
        <f>SUM('MES N (GAMA Z+D)'!BU34:BY34)</f>
        <v>#REF!</v>
      </c>
      <c r="BL30" s="13" t="e">
        <f>SUM('MES N (GAMA Z+D)'!CG34:CK34)</f>
        <v>#REF!</v>
      </c>
      <c r="BM30" s="13" t="e">
        <f>SUM('MES N (GAMA Z+D)'!CS34:CW34)</f>
        <v>#REF!</v>
      </c>
      <c r="BN30" s="13" t="e">
        <f>SUM('MES N (GAMA Z+D)'!DE34:DI34)</f>
        <v>#REF!</v>
      </c>
      <c r="BO30" s="13" t="e">
        <f>SUM('MES N (GAMA Z+D)'!DQ34:DU34)</f>
        <v>#REF!</v>
      </c>
      <c r="BP30" s="13" t="e">
        <f>SUM('MES N (GAMA Z+D)'!EC34:EG34)</f>
        <v>#REF!</v>
      </c>
      <c r="BQ30" s="13" t="e">
        <f>SUM('MES N (GAMA Z+D)'!EO34:ES34)</f>
        <v>#REF!</v>
      </c>
      <c r="BR30" s="13" t="e">
        <f>SUM('MES N (GAMA Z+D)'!FA34:FE34)</f>
        <v>#REF!</v>
      </c>
      <c r="BS30" s="200" t="e">
        <f>BF30-AS30</f>
        <v>#REF!</v>
      </c>
      <c r="BT30" s="200" t="e">
        <f>BG30-AT30</f>
        <v>#REF!</v>
      </c>
      <c r="BU30" s="200" t="e">
        <f>BH30-AU30</f>
        <v>#REF!</v>
      </c>
      <c r="BV30" s="200" t="e">
        <f>BI30-AV30</f>
        <v>#REF!</v>
      </c>
      <c r="BW30" s="200" t="e">
        <f>BJ30-AW30</f>
        <v>#REF!</v>
      </c>
      <c r="BX30" s="200" t="e">
        <f>BK30-AX30</f>
        <v>#REF!</v>
      </c>
      <c r="BY30" s="200" t="e">
        <f>BL30-AY30</f>
        <v>#REF!</v>
      </c>
      <c r="BZ30" s="200" t="e">
        <f>BM30-AZ30</f>
        <v>#REF!</v>
      </c>
      <c r="CA30" s="200" t="e">
        <f>BN30-BA30</f>
        <v>#REF!</v>
      </c>
      <c r="CB30" s="200" t="e">
        <f>BO30-BB30</f>
        <v>#REF!</v>
      </c>
      <c r="CC30" s="200" t="e">
        <f>BP30-BC30</f>
        <v>#REF!</v>
      </c>
      <c r="CD30" s="200" t="e">
        <f>BQ30-BD30</f>
        <v>#REF!</v>
      </c>
      <c r="CE30" s="200" t="e">
        <f>BR30-BE30</f>
        <v>#REF!</v>
      </c>
      <c r="CF30" s="199" t="e">
        <f>CE30/BE30*100</f>
        <v>#REF!</v>
      </c>
      <c r="CH30" s="13">
        <f>'MES 12-17 (GAMA Z+D)'!Q34</f>
        <v>801.66999999999996</v>
      </c>
      <c r="CI30" s="13">
        <f>'MES 12-17 (GAMA Z+D)'!AC34</f>
        <v>1131.9400000000001</v>
      </c>
      <c r="CJ30" s="13">
        <f>'MES 12-17 (GAMA Z+D)'!AO34</f>
        <v>605.83000000000004</v>
      </c>
      <c r="CK30" s="13">
        <f>'MES 12-17 (GAMA Z+D)'!BA34</f>
        <v>368.67000000000002</v>
      </c>
      <c r="CL30" s="13">
        <f>'MES 12-17 (GAMA Z+D)'!BM34</f>
        <v>111.48</v>
      </c>
      <c r="CM30" s="13">
        <f>'MES 12-17 (GAMA Z+D)'!BY34</f>
        <v>212.38999999999999</v>
      </c>
      <c r="CN30" s="13">
        <f>'MES 12-17 (GAMA Z+D)'!CK34</f>
        <v>553.06000000000006</v>
      </c>
      <c r="CO30" s="13">
        <f>'MES 12-17 (GAMA Z+D)'!CW34</f>
        <v>1465.74</v>
      </c>
      <c r="CP30" s="13">
        <f>'MES 12-17 (GAMA Z+D)'!DI34</f>
        <v>2.1000000000000001</v>
      </c>
      <c r="CQ30" s="13">
        <f>'MES 12-17 (GAMA Z+D)'!DU34</f>
        <v>105.78</v>
      </c>
      <c r="CR30" s="13">
        <f>'MES 12-17 (GAMA Z+D)'!EG34</f>
        <v>690.14999999999998</v>
      </c>
      <c r="CS30" s="13">
        <f>'MES 12-17 (GAMA Z+D)'!ES34</f>
        <v>222.66</v>
      </c>
      <c r="CT30" s="13">
        <f>SUM(CH30:CS30)</f>
        <v>6271.4699999999993</v>
      </c>
      <c r="CU30" s="13" t="e">
        <f>'MES N (GAMA Z+D)'!Q34</f>
        <v>#REF!</v>
      </c>
      <c r="CV30" s="13" t="e">
        <f>'MES N (GAMA Z+D)'!AC34</f>
        <v>#REF!</v>
      </c>
      <c r="CW30" s="13" t="e">
        <f>'MES N (GAMA Z+D)'!AO34</f>
        <v>#REF!</v>
      </c>
      <c r="CX30" s="13" t="e">
        <f>'MES N (GAMA Z+D)'!BA34</f>
        <v>#REF!</v>
      </c>
      <c r="CY30" s="13" t="e">
        <f>'MES N (GAMA Z+D)'!BM34</f>
        <v>#REF!</v>
      </c>
      <c r="CZ30" s="13" t="e">
        <f>'MES N (GAMA Z+D)'!BY34</f>
        <v>#REF!</v>
      </c>
      <c r="DA30" s="13" t="e">
        <f>'MES N (GAMA Z+D)'!CK34</f>
        <v>#REF!</v>
      </c>
      <c r="DB30" s="13" t="e">
        <f>'MES N (GAMA Z+D)'!CW34</f>
        <v>#REF!</v>
      </c>
      <c r="DC30" s="13" t="e">
        <f>'MES N (GAMA Z+D)'!DI34</f>
        <v>#REF!</v>
      </c>
      <c r="DD30" s="13" t="e">
        <f>'MES N (GAMA Z+D)'!DU34</f>
        <v>#REF!</v>
      </c>
      <c r="DE30" s="13" t="e">
        <f>'MES N (GAMA Z+D)'!EG34</f>
        <v>#REF!</v>
      </c>
      <c r="DF30" s="13" t="e">
        <f>'MES N (GAMA Z+D)'!ES34</f>
        <v>#REF!</v>
      </c>
      <c r="DG30" s="13" t="e">
        <f>'MES N (GAMA Z+D)'!FE34</f>
        <v>#REF!</v>
      </c>
      <c r="DH30" s="13" t="e">
        <f>CU30-CH30</f>
        <v>#REF!</v>
      </c>
      <c r="DI30" s="13" t="e">
        <f>CV30-CI30</f>
        <v>#REF!</v>
      </c>
      <c r="DJ30" s="13" t="e">
        <f>CW30-CJ30</f>
        <v>#REF!</v>
      </c>
      <c r="DK30" s="13" t="e">
        <f>CX30-CK30</f>
        <v>#REF!</v>
      </c>
      <c r="DL30" s="13" t="e">
        <f>CY30-CL30</f>
        <v>#REF!</v>
      </c>
      <c r="DM30" s="13" t="e">
        <f>CZ30-CM30</f>
        <v>#REF!</v>
      </c>
      <c r="DN30" s="13" t="e">
        <f>DA30-CN30</f>
        <v>#REF!</v>
      </c>
      <c r="DO30" s="13" t="e">
        <f>DB30-CO30</f>
        <v>#REF!</v>
      </c>
      <c r="DP30" s="13" t="e">
        <f>DC30-CP30</f>
        <v>#REF!</v>
      </c>
      <c r="DQ30" s="13" t="e">
        <f>DD30-CQ30</f>
        <v>#REF!</v>
      </c>
      <c r="DR30" s="13" t="e">
        <f>DE30-CR30</f>
        <v>#REF!</v>
      </c>
      <c r="DS30" s="13" t="e">
        <f>DF30-CS30</f>
        <v>#REF!</v>
      </c>
      <c r="DT30" s="13" t="e">
        <f>DG30-CT30</f>
        <v>#REF!</v>
      </c>
      <c r="DU30" s="199" t="e">
        <f>DT30/CT30*100</f>
        <v>#REF!</v>
      </c>
      <c r="DW30" s="200">
        <f>'MES 12-17 (GAMA Z+D)'!F34</f>
        <v>1232.3399999999999</v>
      </c>
      <c r="DX30" s="13">
        <f>'MES 12-17 (GAMA Z+D)'!R34</f>
        <v>2273.5</v>
      </c>
      <c r="DY30" s="13">
        <f>'MES 12-17 (GAMA Z+D)'!AD34</f>
        <v>1145.71</v>
      </c>
      <c r="DZ30" s="13">
        <f>'MES 12-17 (GAMA Z+D)'!AP34</f>
        <v>1157.97</v>
      </c>
      <c r="EA30" s="13">
        <f>'MES 12-17 (GAMA Z+D)'!BB34</f>
        <v>1042.4400000000001</v>
      </c>
      <c r="EB30" s="13">
        <f>'MES 12-17 (GAMA Z+D)'!BN34</f>
        <v>707.11000000000001</v>
      </c>
      <c r="EC30" s="13">
        <f>'MES 12-17 (GAMA Z+D)'!BZ34</f>
        <v>1528.78</v>
      </c>
      <c r="ED30" s="13">
        <f>'MES 12-17 (GAMA Z+D)'!CL34</f>
        <v>3424.5500000000002</v>
      </c>
      <c r="EE30" s="13">
        <f>'MES 12-17 (GAMA Z+D)'!CX34</f>
        <v>532.25999999999999</v>
      </c>
      <c r="EF30" s="13">
        <f>'MES 12-17 (GAMA Z+D)'!DJ34</f>
        <v>224.41</v>
      </c>
      <c r="EG30" s="13">
        <f>'MES 12-17 (GAMA Z+D)'!DV34</f>
        <v>869.61000000000001</v>
      </c>
      <c r="EH30" s="13">
        <f>'MES 12-17 (GAMA Z+D)'!EH34</f>
        <v>290.20999999999998</v>
      </c>
      <c r="EI30" s="13">
        <f>SUM(DW30:EH30)</f>
        <v>14428.890000000001</v>
      </c>
      <c r="EJ30" s="200" t="e">
        <f>'MES N (GAMA Z+D)'!F34</f>
        <v>#REF!</v>
      </c>
      <c r="EK30" s="13" t="e">
        <f>'MES N (GAMA Z+D)'!R34</f>
        <v>#REF!</v>
      </c>
      <c r="EL30" s="13" t="e">
        <f>'MES N (GAMA Z+D)'!AD34</f>
        <v>#REF!</v>
      </c>
      <c r="EM30" s="13" t="e">
        <f>'MES N (GAMA Z+D)'!AP34</f>
        <v>#REF!</v>
      </c>
      <c r="EN30" s="13" t="e">
        <f>'MES N (GAMA Z+D)'!BB34</f>
        <v>#REF!</v>
      </c>
      <c r="EO30" s="13" t="e">
        <f>'MES N (GAMA Z+D)'!BN34</f>
        <v>#REF!</v>
      </c>
      <c r="EP30" s="13" t="e">
        <f>'MES N (GAMA Z+D)'!BZ34</f>
        <v>#REF!</v>
      </c>
      <c r="EQ30" s="13" t="e">
        <f>'MES N (GAMA Z+D)'!CL34</f>
        <v>#REF!</v>
      </c>
      <c r="ER30" s="13" t="e">
        <f>'MES N (GAMA Z+D)'!CX34</f>
        <v>#REF!</v>
      </c>
      <c r="ES30" s="13" t="e">
        <f>'MES N (GAMA Z+D)'!DJ34</f>
        <v>#REF!</v>
      </c>
      <c r="ET30" s="13" t="e">
        <f>'MES N (GAMA Z+D)'!DV34</f>
        <v>#REF!</v>
      </c>
      <c r="EU30" s="13" t="e">
        <f>'MES N (GAMA Z+D)'!EH34</f>
        <v>#REF!</v>
      </c>
      <c r="EV30" s="13" t="e">
        <f>'MES N (GAMA Z+D)'!ET34</f>
        <v>#REF!</v>
      </c>
      <c r="EW30" s="200" t="e">
        <f>EJ30-DW30</f>
        <v>#REF!</v>
      </c>
      <c r="EX30" s="13" t="e">
        <f>EK30-DX30</f>
        <v>#REF!</v>
      </c>
      <c r="EY30" s="13" t="e">
        <f>EL30-DY30</f>
        <v>#REF!</v>
      </c>
      <c r="EZ30" s="13" t="e">
        <f>EM30-DZ30</f>
        <v>#REF!</v>
      </c>
      <c r="FA30" s="13" t="e">
        <f>EN30-EA30</f>
        <v>#REF!</v>
      </c>
      <c r="FB30" s="13" t="e">
        <f>EO30-EB30</f>
        <v>#REF!</v>
      </c>
      <c r="FC30" s="13" t="e">
        <f>EP30-EC30</f>
        <v>#REF!</v>
      </c>
      <c r="FD30" s="13" t="e">
        <f>EQ30-ED30</f>
        <v>#REF!</v>
      </c>
      <c r="FE30" s="13" t="e">
        <f>ER30-EE30</f>
        <v>#REF!</v>
      </c>
      <c r="FF30" s="13" t="e">
        <f>ES30-EF30</f>
        <v>#REF!</v>
      </c>
      <c r="FG30" s="13" t="e">
        <f>ET30-EG30</f>
        <v>#REF!</v>
      </c>
      <c r="FH30" s="13" t="e">
        <f>EU30-EH30</f>
        <v>#REF!</v>
      </c>
      <c r="FI30" s="13" t="e">
        <f>EV30-EI30</f>
        <v>#REF!</v>
      </c>
      <c r="FJ30" s="199" t="e">
        <f>FI30/EI30*100</f>
        <v>#REF!</v>
      </c>
    </row>
    <row ht="13.5" customHeight="1" r="31">
      <c r="A31" s="0"/>
      <c r="B31" s="87">
        <v>59</v>
      </c>
      <c r="C31" s="87" t="s">
        <v>45</v>
      </c>
      <c r="D31" s="13">
        <f>SUM('MES 12-17 (GAMA Z+D)'!K35:Q35)</f>
        <v>4208.1499999999996</v>
      </c>
      <c r="E31" s="13">
        <f>SUM('MES 12-17 (GAMA Z+D)'!W35:AC35)</f>
        <v>708.79000000000008</v>
      </c>
      <c r="F31" s="13">
        <f>SUM('MES 12-17 (GAMA Z+D)'!AI35:AO35)</f>
        <v>2694.6600000000003</v>
      </c>
      <c r="G31" s="13">
        <f>SUM('MES 12-17 (GAMA Z+D)'!AU35:BA35)</f>
        <v>278.85000000000002</v>
      </c>
      <c r="H31" s="13">
        <f>SUM('MES 12-17 (GAMA Z+D)'!BG35:BM35)</f>
        <v>1582.6800000000001</v>
      </c>
      <c r="I31" s="13">
        <f>SUM('MES 12-17 (GAMA Z+D)'!BS35:BY35)</f>
        <v>9116.1800000000003</v>
      </c>
      <c r="J31" s="13">
        <f>SUM('MES 12-17 (GAMA Z+D)'!CE35:CK35)</f>
        <v>1799.8999999999999</v>
      </c>
      <c r="K31" s="13">
        <f>SUM('MES 12-17 (GAMA Z+D)'!CQ35:CW35)</f>
        <v>1136.8800000000001</v>
      </c>
      <c r="L31" s="13">
        <f>SUM('MES 12-17 (GAMA Z+D)'!DC35:DI35)</f>
        <v>2342.3000000000002</v>
      </c>
      <c r="M31" s="13">
        <f>SUM('MES 12-17 (GAMA Z+D)'!DO35:DU35)</f>
        <v>948.79999999999995</v>
      </c>
      <c r="N31" s="13">
        <f>SUM('MES 12-17 (GAMA Z+D)'!EA35:EG35)</f>
        <v>748.1099999999999</v>
      </c>
      <c r="O31" s="13">
        <f>SUM('MES 12-17 (GAMA Z+D)'!EM35:ES35)</f>
        <v>1924.73</v>
      </c>
      <c r="P31" s="13">
        <f>SUM('MES 12-17 (GAMA Z+D)'!EY35:FE35)</f>
        <v>27490.029999999999</v>
      </c>
      <c r="Q31" s="13" t="e">
        <f>SUM('MES N (GAMA Z+D)'!K35:Q35)</f>
        <v>#REF!</v>
      </c>
      <c r="R31" s="13" t="e">
        <f>SUM('MES N (GAMA Z+D)'!W35:AC35)</f>
        <v>#REF!</v>
      </c>
      <c r="S31" s="13" t="e">
        <f>SUM('MES N (GAMA Z+D)'!AI35:AO35)</f>
        <v>#REF!</v>
      </c>
      <c r="T31" s="13" t="e">
        <f>SUM('MES N (GAMA Z+D)'!AU35:BA35)</f>
        <v>#REF!</v>
      </c>
      <c r="U31" s="13" t="e">
        <f>SUM('MES N (GAMA Z+D)'!BG35:BM35)</f>
        <v>#REF!</v>
      </c>
      <c r="V31" s="13" t="e">
        <f>SUM('MES N (GAMA Z+D)'!BS35:BY35)</f>
        <v>#REF!</v>
      </c>
      <c r="W31" s="13" t="e">
        <f>SUM('MES N (GAMA Z+D)'!CE35:CK35)</f>
        <v>#REF!</v>
      </c>
      <c r="X31" s="13" t="e">
        <f>SUM('MES N (GAMA Z+D)'!CQ35:CW35)</f>
        <v>#REF!</v>
      </c>
      <c r="Y31" s="13" t="e">
        <f>SUM('MES N (GAMA Z+D)'!DC35:DI35)</f>
        <v>#REF!</v>
      </c>
      <c r="Z31" s="13" t="e">
        <f>SUM('MES N (GAMA Z+D)'!DO35:DU35)</f>
        <v>#REF!</v>
      </c>
      <c r="AA31" s="13" t="e">
        <f>SUM('MES N (GAMA Z+D)'!EA35:EG35)</f>
        <v>#REF!</v>
      </c>
      <c r="AB31" s="13" t="e">
        <f>SUM('MES N (GAMA Z+D)'!EM35:ES35)</f>
        <v>#REF!</v>
      </c>
      <c r="AC31" s="13" t="e">
        <f>SUM('MES N (GAMA Z+D)'!EY35:FE35)</f>
        <v>#REF!</v>
      </c>
      <c r="AD31" s="13" t="e">
        <f>Q31-D31</f>
        <v>#REF!</v>
      </c>
      <c r="AE31" s="13" t="e">
        <f>R31-E31</f>
        <v>#REF!</v>
      </c>
      <c r="AF31" s="13" t="e">
        <f>S31-F31</f>
        <v>#REF!</v>
      </c>
      <c r="AG31" s="13" t="e">
        <f>T31-G31</f>
        <v>#REF!</v>
      </c>
      <c r="AH31" s="13" t="e">
        <f>U31-H31</f>
        <v>#REF!</v>
      </c>
      <c r="AI31" s="13" t="e">
        <f>V31-I31</f>
        <v>#REF!</v>
      </c>
      <c r="AJ31" s="13" t="e">
        <f>W31-J31</f>
        <v>#REF!</v>
      </c>
      <c r="AK31" s="13" t="e">
        <f>X31-K31</f>
        <v>#REF!</v>
      </c>
      <c r="AL31" s="13" t="e">
        <f>Y31-L31</f>
        <v>#REF!</v>
      </c>
      <c r="AM31" s="13" t="e">
        <f>Z31-M31</f>
        <v>#REF!</v>
      </c>
      <c r="AN31" s="13" t="e">
        <f>AA31-N31</f>
        <v>#REF!</v>
      </c>
      <c r="AO31" s="13" t="e">
        <f>AB31-O31</f>
        <v>#REF!</v>
      </c>
      <c r="AP31" s="13" t="e">
        <f>AC31-P31</f>
        <v>#REF!</v>
      </c>
      <c r="AQ31" s="199" t="e">
        <f>AP31/P31*100</f>
        <v>#REF!</v>
      </c>
      <c r="AS31" s="200">
        <f>SUM('MES 12-17 (GAMA Z+D)'!M35:Q35)</f>
        <v>4044.5799999999999</v>
      </c>
      <c r="AT31" s="13">
        <f>SUM('MES 12-17 (GAMA Z+D)'!Y35:AC35)</f>
        <v>628.16000000000008</v>
      </c>
      <c r="AU31" s="13">
        <f>SUM('MES 12-17 (GAMA Z+D)'!AK35:AO35)</f>
        <v>2247.7400000000002</v>
      </c>
      <c r="AV31" s="13">
        <f>SUM('MES 12-17 (GAMA Z+D)'!AW35:BA35)</f>
        <v>176.36000000000001</v>
      </c>
      <c r="AW31" s="13">
        <f>SUM('MES 12-17 (GAMA Z+D)'!BI35:BM35)</f>
        <v>1099.7</v>
      </c>
      <c r="AX31" s="13">
        <f>SUM('MES 12-17 (GAMA Z+D)'!BU35:BY35)</f>
        <v>9011.0900000000001</v>
      </c>
      <c r="AY31" s="13">
        <f>SUM('MES 12-17 (GAMA Z+D)'!CG35:CK35)</f>
        <v>1185.4300000000001</v>
      </c>
      <c r="AZ31" s="13">
        <f>SUM('MES 12-17 (GAMA Z+D)'!CS35:CW35)</f>
        <v>1127.5</v>
      </c>
      <c r="BA31" s="13">
        <f>SUM('MES 12-17 (GAMA Z+D)'!DE35:DI35)</f>
        <v>1411.4400000000001</v>
      </c>
      <c r="BB31" s="13">
        <f>SUM('MES 12-17 (GAMA Z+D)'!DQ35:DU35)</f>
        <v>880.11000000000001</v>
      </c>
      <c r="BC31" s="13">
        <f>SUM('MES 12-17 (GAMA Z+D)'!EC35:EG35)</f>
        <v>616.50999999999999</v>
      </c>
      <c r="BD31" s="13">
        <f>SUM('MES 12-17 (GAMA Z+D)'!EO35:ES35)</f>
        <v>1816.3800000000001</v>
      </c>
      <c r="BE31" s="13">
        <f>SUM(AS31:BD31)</f>
        <v>24244.999999999996</v>
      </c>
      <c r="BF31" s="200" t="e">
        <f>SUM('MES N (GAMA Z+D)'!M35:Q35)</f>
        <v>#REF!</v>
      </c>
      <c r="BG31" s="13" t="e">
        <f>SUM('MES N (GAMA Z+D)'!Y35:AC35)</f>
        <v>#REF!</v>
      </c>
      <c r="BH31" s="13" t="e">
        <f>SUM('MES N (GAMA Z+D)'!AK35:AO35)</f>
        <v>#REF!</v>
      </c>
      <c r="BI31" s="13" t="e">
        <f>SUM('MES N (GAMA Z+D)'!AW35:BA35)</f>
        <v>#REF!</v>
      </c>
      <c r="BJ31" s="13" t="e">
        <f>SUM('MES N (GAMA Z+D)'!BI35:BM35)</f>
        <v>#REF!</v>
      </c>
      <c r="BK31" s="13" t="e">
        <f>SUM('MES N (GAMA Z+D)'!BU35:BY35)</f>
        <v>#REF!</v>
      </c>
      <c r="BL31" s="13" t="e">
        <f>SUM('MES N (GAMA Z+D)'!CG35:CK35)</f>
        <v>#REF!</v>
      </c>
      <c r="BM31" s="13" t="e">
        <f>SUM('MES N (GAMA Z+D)'!CS35:CW35)</f>
        <v>#REF!</v>
      </c>
      <c r="BN31" s="13" t="e">
        <f>SUM('MES N (GAMA Z+D)'!DE35:DI35)</f>
        <v>#REF!</v>
      </c>
      <c r="BO31" s="13" t="e">
        <f>SUM('MES N (GAMA Z+D)'!DQ35:DU35)</f>
        <v>#REF!</v>
      </c>
      <c r="BP31" s="13" t="e">
        <f>SUM('MES N (GAMA Z+D)'!EC35:EG35)</f>
        <v>#REF!</v>
      </c>
      <c r="BQ31" s="13" t="e">
        <f>SUM('MES N (GAMA Z+D)'!EO35:ES35)</f>
        <v>#REF!</v>
      </c>
      <c r="BR31" s="13" t="e">
        <f>SUM('MES N (GAMA Z+D)'!FA35:FE35)</f>
        <v>#REF!</v>
      </c>
      <c r="BS31" s="200" t="e">
        <f>BF31-AS31</f>
        <v>#REF!</v>
      </c>
      <c r="BT31" s="200" t="e">
        <f>BG31-AT31</f>
        <v>#REF!</v>
      </c>
      <c r="BU31" s="200" t="e">
        <f>BH31-AU31</f>
        <v>#REF!</v>
      </c>
      <c r="BV31" s="200" t="e">
        <f>BI31-AV31</f>
        <v>#REF!</v>
      </c>
      <c r="BW31" s="200" t="e">
        <f>BJ31-AW31</f>
        <v>#REF!</v>
      </c>
      <c r="BX31" s="200" t="e">
        <f>BK31-AX31</f>
        <v>#REF!</v>
      </c>
      <c r="BY31" s="200" t="e">
        <f>BL31-AY31</f>
        <v>#REF!</v>
      </c>
      <c r="BZ31" s="200" t="e">
        <f>BM31-AZ31</f>
        <v>#REF!</v>
      </c>
      <c r="CA31" s="200" t="e">
        <f>BN31-BA31</f>
        <v>#REF!</v>
      </c>
      <c r="CB31" s="200" t="e">
        <f>BO31-BB31</f>
        <v>#REF!</v>
      </c>
      <c r="CC31" s="200" t="e">
        <f>BP31-BC31</f>
        <v>#REF!</v>
      </c>
      <c r="CD31" s="200" t="e">
        <f>BQ31-BD31</f>
        <v>#REF!</v>
      </c>
      <c r="CE31" s="200" t="e">
        <f>BR31-BE31</f>
        <v>#REF!</v>
      </c>
      <c r="CF31" s="199" t="e">
        <f>CE31/BE31*100</f>
        <v>#REF!</v>
      </c>
      <c r="CH31" s="13">
        <f>'MES 12-17 (GAMA Z+D)'!Q35</f>
        <v>3084.96</v>
      </c>
      <c r="CI31" s="13">
        <f>'MES 12-17 (GAMA Z+D)'!AC35</f>
        <v>329.71000000000004</v>
      </c>
      <c r="CJ31" s="13">
        <f>'MES 12-17 (GAMA Z+D)'!AO35</f>
        <v>1585.4000000000001</v>
      </c>
      <c r="CK31" s="13">
        <f>'MES 12-17 (GAMA Z+D)'!BA35</f>
        <v>30.390000000000001</v>
      </c>
      <c r="CL31" s="13">
        <f>'MES 12-17 (GAMA Z+D)'!BM35</f>
        <v>391.05000000000001</v>
      </c>
      <c r="CM31" s="13">
        <f>'MES 12-17 (GAMA Z+D)'!BY35</f>
        <v>6657.1799999999994</v>
      </c>
      <c r="CN31" s="13">
        <f>'MES 12-17 (GAMA Z+D)'!CK35</f>
        <v>457.57999999999998</v>
      </c>
      <c r="CO31" s="13">
        <f>'MES 12-17 (GAMA Z+D)'!CW35</f>
        <v>995.86000000000001</v>
      </c>
      <c r="CP31" s="13">
        <f>'MES 12-17 (GAMA Z+D)'!DI35</f>
        <v>831.77999999999997</v>
      </c>
      <c r="CQ31" s="13">
        <f>'MES 12-17 (GAMA Z+D)'!DU35</f>
        <v>352.63</v>
      </c>
      <c r="CR31" s="13">
        <f>'MES 12-17 (GAMA Z+D)'!EG35</f>
        <v>512.55999999999995</v>
      </c>
      <c r="CS31" s="13">
        <f>'MES 12-17 (GAMA Z+D)'!ES35</f>
        <v>881.06000000000006</v>
      </c>
      <c r="CT31" s="13">
        <f>SUM(CH31:CS31)</f>
        <v>16110.159999999998</v>
      </c>
      <c r="CU31" s="13" t="e">
        <f>'MES N (GAMA Z+D)'!Q35</f>
        <v>#REF!</v>
      </c>
      <c r="CV31" s="13" t="e">
        <f>'MES N (GAMA Z+D)'!AC35</f>
        <v>#REF!</v>
      </c>
      <c r="CW31" s="13" t="e">
        <f>'MES N (GAMA Z+D)'!AO35</f>
        <v>#REF!</v>
      </c>
      <c r="CX31" s="13" t="e">
        <f>'MES N (GAMA Z+D)'!BA35</f>
        <v>#REF!</v>
      </c>
      <c r="CY31" s="13" t="e">
        <f>'MES N (GAMA Z+D)'!BM35</f>
        <v>#REF!</v>
      </c>
      <c r="CZ31" s="13" t="e">
        <f>'MES N (GAMA Z+D)'!BY35</f>
        <v>#REF!</v>
      </c>
      <c r="DA31" s="13" t="e">
        <f>'MES N (GAMA Z+D)'!CK35</f>
        <v>#REF!</v>
      </c>
      <c r="DB31" s="13" t="e">
        <f>'MES N (GAMA Z+D)'!CW35</f>
        <v>#REF!</v>
      </c>
      <c r="DC31" s="13" t="e">
        <f>'MES N (GAMA Z+D)'!DI35</f>
        <v>#REF!</v>
      </c>
      <c r="DD31" s="13" t="e">
        <f>'MES N (GAMA Z+D)'!DU35</f>
        <v>#REF!</v>
      </c>
      <c r="DE31" s="13" t="e">
        <f>'MES N (GAMA Z+D)'!EG35</f>
        <v>#REF!</v>
      </c>
      <c r="DF31" s="13" t="e">
        <f>'MES N (GAMA Z+D)'!ES35</f>
        <v>#REF!</v>
      </c>
      <c r="DG31" s="13" t="e">
        <f>'MES N (GAMA Z+D)'!FE35</f>
        <v>#REF!</v>
      </c>
      <c r="DH31" s="13" t="e">
        <f>CU31-CH31</f>
        <v>#REF!</v>
      </c>
      <c r="DI31" s="13" t="e">
        <f>CV31-CI31</f>
        <v>#REF!</v>
      </c>
      <c r="DJ31" s="13" t="e">
        <f>CW31-CJ31</f>
        <v>#REF!</v>
      </c>
      <c r="DK31" s="13" t="e">
        <f>CX31-CK31</f>
        <v>#REF!</v>
      </c>
      <c r="DL31" s="13" t="e">
        <f>CY31-CL31</f>
        <v>#REF!</v>
      </c>
      <c r="DM31" s="13" t="e">
        <f>CZ31-CM31</f>
        <v>#REF!</v>
      </c>
      <c r="DN31" s="13" t="e">
        <f>DA31-CN31</f>
        <v>#REF!</v>
      </c>
      <c r="DO31" s="13" t="e">
        <f>DB31-CO31</f>
        <v>#REF!</v>
      </c>
      <c r="DP31" s="13" t="e">
        <f>DC31-CP31</f>
        <v>#REF!</v>
      </c>
      <c r="DQ31" s="13" t="e">
        <f>DD31-CQ31</f>
        <v>#REF!</v>
      </c>
      <c r="DR31" s="13" t="e">
        <f>DE31-CR31</f>
        <v>#REF!</v>
      </c>
      <c r="DS31" s="13" t="e">
        <f>DF31-CS31</f>
        <v>#REF!</v>
      </c>
      <c r="DT31" s="13" t="e">
        <f>DG31-CT31</f>
        <v>#REF!</v>
      </c>
      <c r="DU31" s="199" t="e">
        <f>DT31/CT31*100</f>
        <v>#REF!</v>
      </c>
      <c r="DW31" s="200">
        <f>'MES 12-17 (GAMA Z+D)'!F35</f>
        <v>8946.630000000001</v>
      </c>
      <c r="DX31" s="13">
        <f>'MES 12-17 (GAMA Z+D)'!R35</f>
        <v>2536.5900000000001</v>
      </c>
      <c r="DY31" s="13">
        <f>'MES 12-17 (GAMA Z+D)'!AD35</f>
        <v>11483.389999999999</v>
      </c>
      <c r="DZ31" s="13">
        <f>'MES 12-17 (GAMA Z+D)'!AP35</f>
        <v>790.86000000000001</v>
      </c>
      <c r="EA31" s="13">
        <f>'MES 12-17 (GAMA Z+D)'!BB35</f>
        <v>7887.8800000000001</v>
      </c>
      <c r="EB31" s="13">
        <f>'MES 12-17 (GAMA Z+D)'!BN35</f>
        <v>15210.1</v>
      </c>
      <c r="EC31" s="13">
        <f>'MES 12-17 (GAMA Z+D)'!BZ35</f>
        <v>7377.9099999999999</v>
      </c>
      <c r="ED31" s="13">
        <f>'MES 12-17 (GAMA Z+D)'!CL35</f>
        <v>2475.0500000000002</v>
      </c>
      <c r="EE31" s="13">
        <f>'MES 12-17 (GAMA Z+D)'!CX35</f>
        <v>8262.7700000000004</v>
      </c>
      <c r="EF31" s="13">
        <f>'MES 12-17 (GAMA Z+D)'!DJ35</f>
        <v>2037.1800000000001</v>
      </c>
      <c r="EG31" s="13">
        <f>'MES 12-17 (GAMA Z+D)'!DV35</f>
        <v>2599.5</v>
      </c>
      <c r="EH31" s="13">
        <f>'MES 12-17 (GAMA Z+D)'!EH35</f>
        <v>4882.3000000000002</v>
      </c>
      <c r="EI31" s="13">
        <f>SUM(DW31:EH31)</f>
        <v>74490.160000000003</v>
      </c>
      <c r="EJ31" s="200" t="e">
        <f>'MES N (GAMA Z+D)'!F35</f>
        <v>#REF!</v>
      </c>
      <c r="EK31" s="13" t="e">
        <f>'MES N (GAMA Z+D)'!R35</f>
        <v>#REF!</v>
      </c>
      <c r="EL31" s="13" t="e">
        <f>'MES N (GAMA Z+D)'!AD35</f>
        <v>#REF!</v>
      </c>
      <c r="EM31" s="13" t="e">
        <f>'MES N (GAMA Z+D)'!AP35</f>
        <v>#REF!</v>
      </c>
      <c r="EN31" s="13" t="e">
        <f>'MES N (GAMA Z+D)'!BB35</f>
        <v>#REF!</v>
      </c>
      <c r="EO31" s="13" t="e">
        <f>'MES N (GAMA Z+D)'!BN35</f>
        <v>#REF!</v>
      </c>
      <c r="EP31" s="13" t="e">
        <f>'MES N (GAMA Z+D)'!BZ35</f>
        <v>#REF!</v>
      </c>
      <c r="EQ31" s="13" t="e">
        <f>'MES N (GAMA Z+D)'!CL35</f>
        <v>#REF!</v>
      </c>
      <c r="ER31" s="13" t="e">
        <f>'MES N (GAMA Z+D)'!CX35</f>
        <v>#REF!</v>
      </c>
      <c r="ES31" s="13" t="e">
        <f>'MES N (GAMA Z+D)'!DJ35</f>
        <v>#REF!</v>
      </c>
      <c r="ET31" s="13" t="e">
        <f>'MES N (GAMA Z+D)'!DV35</f>
        <v>#REF!</v>
      </c>
      <c r="EU31" s="13" t="e">
        <f>'MES N (GAMA Z+D)'!EH35</f>
        <v>#REF!</v>
      </c>
      <c r="EV31" s="13" t="e">
        <f>'MES N (GAMA Z+D)'!ET35</f>
        <v>#REF!</v>
      </c>
      <c r="EW31" s="200" t="e">
        <f>EJ31-DW31</f>
        <v>#REF!</v>
      </c>
      <c r="EX31" s="13" t="e">
        <f>EK31-DX31</f>
        <v>#REF!</v>
      </c>
      <c r="EY31" s="13" t="e">
        <f>EL31-DY31</f>
        <v>#REF!</v>
      </c>
      <c r="EZ31" s="13" t="e">
        <f>EM31-DZ31</f>
        <v>#REF!</v>
      </c>
      <c r="FA31" s="13" t="e">
        <f>EN31-EA31</f>
        <v>#REF!</v>
      </c>
      <c r="FB31" s="13" t="e">
        <f>EO31-EB31</f>
        <v>#REF!</v>
      </c>
      <c r="FC31" s="13" t="e">
        <f>EP31-EC31</f>
        <v>#REF!</v>
      </c>
      <c r="FD31" s="13" t="e">
        <f>EQ31-ED31</f>
        <v>#REF!</v>
      </c>
      <c r="FE31" s="13" t="e">
        <f>ER31-EE31</f>
        <v>#REF!</v>
      </c>
      <c r="FF31" s="13" t="e">
        <f>ES31-EF31</f>
        <v>#REF!</v>
      </c>
      <c r="FG31" s="13" t="e">
        <f>ET31-EG31</f>
        <v>#REF!</v>
      </c>
      <c r="FH31" s="13" t="e">
        <f>EU31-EH31</f>
        <v>#REF!</v>
      </c>
      <c r="FI31" s="13" t="e">
        <f>EV31-EI31</f>
        <v>#REF!</v>
      </c>
      <c r="FJ31" s="199" t="e">
        <f>FI31/EI31*100</f>
        <v>#REF!</v>
      </c>
    </row>
    <row ht="13.5" customHeight="1" r="32">
      <c r="A32" s="0"/>
      <c r="B32" s="87">
        <v>74</v>
      </c>
      <c r="C32" s="87" t="s">
        <v>46</v>
      </c>
      <c r="D32" s="13">
        <f>SUM('MES 12-17 (GAMA Z+D)'!K36:Q36)</f>
        <v>0</v>
      </c>
      <c r="E32" s="13">
        <f>SUM('MES 12-17 (GAMA Z+D)'!W36:AC36)</f>
        <v>0</v>
      </c>
      <c r="F32" s="13">
        <f>SUM('MES 12-17 (GAMA Z+D)'!AI36:AO36)</f>
        <v>0</v>
      </c>
      <c r="G32" s="13">
        <f>SUM('MES 12-17 (GAMA Z+D)'!AU36:BA36)</f>
        <v>0</v>
      </c>
      <c r="H32" s="13">
        <f>SUM('MES 12-17 (GAMA Z+D)'!BG36:BM36)</f>
        <v>0</v>
      </c>
      <c r="I32" s="13">
        <f>SUM('MES 12-17 (GAMA Z+D)'!BS36:BY36)</f>
        <v>0</v>
      </c>
      <c r="J32" s="13">
        <f>SUM('MES 12-17 (GAMA Z+D)'!CE36:CK36)</f>
        <v>0</v>
      </c>
      <c r="K32" s="13">
        <f>SUM('MES 12-17 (GAMA Z+D)'!CQ36:CW36)</f>
        <v>0</v>
      </c>
      <c r="L32" s="13">
        <f>SUM('MES 12-17 (GAMA Z+D)'!DC36:DI36)</f>
        <v>0</v>
      </c>
      <c r="M32" s="13">
        <f>SUM('MES 12-17 (GAMA Z+D)'!DO36:DU36)</f>
        <v>0</v>
      </c>
      <c r="N32" s="13">
        <f>SUM('MES 12-17 (GAMA Z+D)'!EA36:EG36)</f>
        <v>0</v>
      </c>
      <c r="O32" s="13">
        <f>SUM('MES 12-17 (GAMA Z+D)'!EM36:ES36)</f>
        <v>204.40000000000001</v>
      </c>
      <c r="P32" s="13">
        <f>SUM('MES 12-17 (GAMA Z+D)'!EY36:FE36)</f>
        <v>204.40000000000001</v>
      </c>
      <c r="Q32" s="13" t="e">
        <f>SUM('MES N (GAMA Z+D)'!K36:Q36)</f>
        <v>#REF!</v>
      </c>
      <c r="R32" s="13" t="e">
        <f>SUM('MES N (GAMA Z+D)'!W36:AC36)</f>
        <v>#REF!</v>
      </c>
      <c r="S32" s="13" t="e">
        <f>SUM('MES N (GAMA Z+D)'!AI36:AO36)</f>
        <v>#REF!</v>
      </c>
      <c r="T32" s="13" t="e">
        <f>SUM('MES N (GAMA Z+D)'!AU36:BA36)</f>
        <v>#REF!</v>
      </c>
      <c r="U32" s="13" t="e">
        <f>SUM('MES N (GAMA Z+D)'!BG36:BM36)</f>
        <v>#REF!</v>
      </c>
      <c r="V32" s="13" t="e">
        <f>SUM('MES N (GAMA Z+D)'!BS36:BY36)</f>
        <v>#REF!</v>
      </c>
      <c r="W32" s="13" t="e">
        <f>SUM('MES N (GAMA Z+D)'!CE36:CK36)</f>
        <v>#REF!</v>
      </c>
      <c r="X32" s="13" t="e">
        <f>SUM('MES N (GAMA Z+D)'!CQ36:CW36)</f>
        <v>#REF!</v>
      </c>
      <c r="Y32" s="13" t="e">
        <f>SUM('MES N (GAMA Z+D)'!DC36:DI36)</f>
        <v>#REF!</v>
      </c>
      <c r="Z32" s="13" t="e">
        <f>SUM('MES N (GAMA Z+D)'!DO36:DU36)</f>
        <v>#REF!</v>
      </c>
      <c r="AA32" s="13" t="e">
        <f>SUM('MES N (GAMA Z+D)'!EA36:EG36)</f>
        <v>#REF!</v>
      </c>
      <c r="AB32" s="13" t="e">
        <f>SUM('MES N (GAMA Z+D)'!EM36:ES36)</f>
        <v>#REF!</v>
      </c>
      <c r="AC32" s="13" t="e">
        <f>SUM('MES N (GAMA Z+D)'!EY36:FE36)</f>
        <v>#REF!</v>
      </c>
      <c r="AD32" s="13" t="e">
        <f>Q32-D32</f>
        <v>#REF!</v>
      </c>
      <c r="AE32" s="13" t="e">
        <f>R32-E32</f>
        <v>#REF!</v>
      </c>
      <c r="AF32" s="13" t="e">
        <f>S32-F32</f>
        <v>#REF!</v>
      </c>
      <c r="AG32" s="13" t="e">
        <f>T32-G32</f>
        <v>#REF!</v>
      </c>
      <c r="AH32" s="13" t="e">
        <f>U32-H32</f>
        <v>#REF!</v>
      </c>
      <c r="AI32" s="13" t="e">
        <f>V32-I32</f>
        <v>#REF!</v>
      </c>
      <c r="AJ32" s="13" t="e">
        <f>W32-J32</f>
        <v>#REF!</v>
      </c>
      <c r="AK32" s="13" t="e">
        <f>X32-K32</f>
        <v>#REF!</v>
      </c>
      <c r="AL32" s="13" t="e">
        <f>Y32-L32</f>
        <v>#REF!</v>
      </c>
      <c r="AM32" s="13" t="e">
        <f>Z32-M32</f>
        <v>#REF!</v>
      </c>
      <c r="AN32" s="13" t="e">
        <f>AA32-N32</f>
        <v>#REF!</v>
      </c>
      <c r="AO32" s="13" t="e">
        <f>AB32-O32</f>
        <v>#REF!</v>
      </c>
      <c r="AP32" s="13" t="e">
        <f>AC32-P32</f>
        <v>#REF!</v>
      </c>
      <c r="AQ32" s="199" t="e">
        <f>AP32/P32*100</f>
        <v>#REF!</v>
      </c>
      <c r="AS32" s="200">
        <f>SUM('MES 12-17 (GAMA Z+D)'!M36:Q36)</f>
        <v>0</v>
      </c>
      <c r="AT32" s="13">
        <f>SUM('MES 12-17 (GAMA Z+D)'!Y36:AC36)</f>
        <v>0</v>
      </c>
      <c r="AU32" s="13">
        <f>SUM('MES 12-17 (GAMA Z+D)'!AK36:AO36)</f>
        <v>0</v>
      </c>
      <c r="AV32" s="13">
        <f>SUM('MES 12-17 (GAMA Z+D)'!AW36:BA36)</f>
        <v>0</v>
      </c>
      <c r="AW32" s="13">
        <f>SUM('MES 12-17 (GAMA Z+D)'!BI36:BM36)</f>
        <v>0</v>
      </c>
      <c r="AX32" s="13">
        <f>SUM('MES 12-17 (GAMA Z+D)'!BU36:BY36)</f>
        <v>0</v>
      </c>
      <c r="AY32" s="13">
        <f>SUM('MES 12-17 (GAMA Z+D)'!CG36:CK36)</f>
        <v>0</v>
      </c>
      <c r="AZ32" s="13">
        <f>SUM('MES 12-17 (GAMA Z+D)'!CS36:CW36)</f>
        <v>0</v>
      </c>
      <c r="BA32" s="13">
        <f>SUM('MES 12-17 (GAMA Z+D)'!DE36:DI36)</f>
        <v>0</v>
      </c>
      <c r="BB32" s="13">
        <f>SUM('MES 12-17 (GAMA Z+D)'!DQ36:DU36)</f>
        <v>0</v>
      </c>
      <c r="BC32" s="13">
        <f>SUM('MES 12-17 (GAMA Z+D)'!EC36:EG36)</f>
        <v>0</v>
      </c>
      <c r="BD32" s="13">
        <f>SUM('MES 12-17 (GAMA Z+D)'!EO36:ES36)</f>
        <v>204.40000000000001</v>
      </c>
      <c r="BE32" s="13">
        <f>SUM(AS32:BD32)</f>
        <v>204.40000000000001</v>
      </c>
      <c r="BF32" s="200" t="e">
        <f>SUM('MES N (GAMA Z+D)'!M36:Q36)</f>
        <v>#REF!</v>
      </c>
      <c r="BG32" s="13" t="e">
        <f>SUM('MES N (GAMA Z+D)'!Y36:AC36)</f>
        <v>#REF!</v>
      </c>
      <c r="BH32" s="13" t="e">
        <f>SUM('MES N (GAMA Z+D)'!AK36:AO36)</f>
        <v>#REF!</v>
      </c>
      <c r="BI32" s="13" t="e">
        <f>SUM('MES N (GAMA Z+D)'!AW36:BA36)</f>
        <v>#REF!</v>
      </c>
      <c r="BJ32" s="13" t="e">
        <f>SUM('MES N (GAMA Z+D)'!BI36:BM36)</f>
        <v>#REF!</v>
      </c>
      <c r="BK32" s="13" t="e">
        <f>SUM('MES N (GAMA Z+D)'!BU36:BY36)</f>
        <v>#REF!</v>
      </c>
      <c r="BL32" s="13" t="e">
        <f>SUM('MES N (GAMA Z+D)'!CG36:CK36)</f>
        <v>#REF!</v>
      </c>
      <c r="BM32" s="13" t="e">
        <f>SUM('MES N (GAMA Z+D)'!CS36:CW36)</f>
        <v>#REF!</v>
      </c>
      <c r="BN32" s="13" t="e">
        <f>SUM('MES N (GAMA Z+D)'!DE36:DI36)</f>
        <v>#REF!</v>
      </c>
      <c r="BO32" s="13" t="e">
        <f>SUM('MES N (GAMA Z+D)'!DQ36:DU36)</f>
        <v>#REF!</v>
      </c>
      <c r="BP32" s="13" t="e">
        <f>SUM('MES N (GAMA Z+D)'!EC36:EG36)</f>
        <v>#REF!</v>
      </c>
      <c r="BQ32" s="13" t="e">
        <f>SUM('MES N (GAMA Z+D)'!EO36:ES36)</f>
        <v>#REF!</v>
      </c>
      <c r="BR32" s="13" t="e">
        <f>SUM('MES N (GAMA Z+D)'!FA36:FE36)</f>
        <v>#REF!</v>
      </c>
      <c r="BS32" s="200" t="e">
        <f>BF32-AS32</f>
        <v>#REF!</v>
      </c>
      <c r="BT32" s="200" t="e">
        <f>BG32-AT32</f>
        <v>#REF!</v>
      </c>
      <c r="BU32" s="200" t="e">
        <f>BH32-AU32</f>
        <v>#REF!</v>
      </c>
      <c r="BV32" s="200" t="e">
        <f>BI32-AV32</f>
        <v>#REF!</v>
      </c>
      <c r="BW32" s="200" t="e">
        <f>BJ32-AW32</f>
        <v>#REF!</v>
      </c>
      <c r="BX32" s="200" t="e">
        <f>BK32-AX32</f>
        <v>#REF!</v>
      </c>
      <c r="BY32" s="200" t="e">
        <f>BL32-AY32</f>
        <v>#REF!</v>
      </c>
      <c r="BZ32" s="200" t="e">
        <f>BM32-AZ32</f>
        <v>#REF!</v>
      </c>
      <c r="CA32" s="200" t="e">
        <f>BN32-BA32</f>
        <v>#REF!</v>
      </c>
      <c r="CB32" s="200" t="e">
        <f>BO32-BB32</f>
        <v>#REF!</v>
      </c>
      <c r="CC32" s="200" t="e">
        <f>BP32-BC32</f>
        <v>#REF!</v>
      </c>
      <c r="CD32" s="200" t="e">
        <f>BQ32-BD32</f>
        <v>#REF!</v>
      </c>
      <c r="CE32" s="200" t="e">
        <f>BR32-BE32</f>
        <v>#REF!</v>
      </c>
      <c r="CF32" s="199" t="e">
        <f>CE32/BE32*100</f>
        <v>#REF!</v>
      </c>
      <c r="CH32" s="13">
        <f>'MES 12-17 (GAMA Z+D)'!Q36</f>
        <v>0</v>
      </c>
      <c r="CI32" s="13">
        <f>'MES 12-17 (GAMA Z+D)'!AC36</f>
        <v>0</v>
      </c>
      <c r="CJ32" s="13">
        <f>'MES 12-17 (GAMA Z+D)'!AO36</f>
        <v>0</v>
      </c>
      <c r="CK32" s="13">
        <f>'MES 12-17 (GAMA Z+D)'!BA36</f>
        <v>0</v>
      </c>
      <c r="CL32" s="13">
        <f>'MES 12-17 (GAMA Z+D)'!BM36</f>
        <v>0</v>
      </c>
      <c r="CM32" s="13">
        <f>'MES 12-17 (GAMA Z+D)'!BY36</f>
        <v>0</v>
      </c>
      <c r="CN32" s="13">
        <f>'MES 12-17 (GAMA Z+D)'!CK36</f>
        <v>0</v>
      </c>
      <c r="CO32" s="13">
        <f>'MES 12-17 (GAMA Z+D)'!CW36</f>
        <v>0</v>
      </c>
      <c r="CP32" s="13">
        <f>'MES 12-17 (GAMA Z+D)'!DI36</f>
        <v>0</v>
      </c>
      <c r="CQ32" s="13">
        <f>'MES 12-17 (GAMA Z+D)'!DU36</f>
        <v>0</v>
      </c>
      <c r="CR32" s="13">
        <f>'MES 12-17 (GAMA Z+D)'!EG36</f>
        <v>0</v>
      </c>
      <c r="CS32" s="13">
        <f>'MES 12-17 (GAMA Z+D)'!ES36</f>
        <v>204.40000000000001</v>
      </c>
      <c r="CT32" s="13">
        <f>SUM(CH32:CS32)</f>
        <v>204.40000000000001</v>
      </c>
      <c r="CU32" s="13" t="e">
        <f>'MES N (GAMA Z+D)'!Q36</f>
        <v>#REF!</v>
      </c>
      <c r="CV32" s="13" t="e">
        <f>'MES N (GAMA Z+D)'!AC36</f>
        <v>#REF!</v>
      </c>
      <c r="CW32" s="13" t="e">
        <f>'MES N (GAMA Z+D)'!AO36</f>
        <v>#REF!</v>
      </c>
      <c r="CX32" s="13" t="e">
        <f>'MES N (GAMA Z+D)'!BA36</f>
        <v>#REF!</v>
      </c>
      <c r="CY32" s="13" t="e">
        <f>'MES N (GAMA Z+D)'!BM36</f>
        <v>#REF!</v>
      </c>
      <c r="CZ32" s="13" t="e">
        <f>'MES N (GAMA Z+D)'!BY36</f>
        <v>#REF!</v>
      </c>
      <c r="DA32" s="13" t="e">
        <f>'MES N (GAMA Z+D)'!CK36</f>
        <v>#REF!</v>
      </c>
      <c r="DB32" s="13" t="e">
        <f>'MES N (GAMA Z+D)'!CW36</f>
        <v>#REF!</v>
      </c>
      <c r="DC32" s="13" t="e">
        <f>'MES N (GAMA Z+D)'!DI36</f>
        <v>#REF!</v>
      </c>
      <c r="DD32" s="13" t="e">
        <f>'MES N (GAMA Z+D)'!DU36</f>
        <v>#REF!</v>
      </c>
      <c r="DE32" s="13" t="e">
        <f>'MES N (GAMA Z+D)'!EG36</f>
        <v>#REF!</v>
      </c>
      <c r="DF32" s="13" t="e">
        <f>'MES N (GAMA Z+D)'!ES36</f>
        <v>#REF!</v>
      </c>
      <c r="DG32" s="13" t="e">
        <f>'MES N (GAMA Z+D)'!FE36</f>
        <v>#REF!</v>
      </c>
      <c r="DH32" s="13" t="e">
        <f>CU32-CH32</f>
        <v>#REF!</v>
      </c>
      <c r="DI32" s="13" t="e">
        <f>CV32-CI32</f>
        <v>#REF!</v>
      </c>
      <c r="DJ32" s="13" t="e">
        <f>CW32-CJ32</f>
        <v>#REF!</v>
      </c>
      <c r="DK32" s="13" t="e">
        <f>CX32-CK32</f>
        <v>#REF!</v>
      </c>
      <c r="DL32" s="13" t="e">
        <f>CY32-CL32</f>
        <v>#REF!</v>
      </c>
      <c r="DM32" s="13" t="e">
        <f>CZ32-CM32</f>
        <v>#REF!</v>
      </c>
      <c r="DN32" s="13" t="e">
        <f>DA32-CN32</f>
        <v>#REF!</v>
      </c>
      <c r="DO32" s="13" t="e">
        <f>DB32-CO32</f>
        <v>#REF!</v>
      </c>
      <c r="DP32" s="13" t="e">
        <f>DC32-CP32</f>
        <v>#REF!</v>
      </c>
      <c r="DQ32" s="13" t="e">
        <f>DD32-CQ32</f>
        <v>#REF!</v>
      </c>
      <c r="DR32" s="13" t="e">
        <f>DE32-CR32</f>
        <v>#REF!</v>
      </c>
      <c r="DS32" s="13" t="e">
        <f>DF32-CS32</f>
        <v>#REF!</v>
      </c>
      <c r="DT32" s="13" t="e">
        <f>DG32-CT32</f>
        <v>#REF!</v>
      </c>
      <c r="DU32" s="199" t="e">
        <f>DT32/CT32*100</f>
        <v>#REF!</v>
      </c>
      <c r="DW32" s="200">
        <f>'MES 12-17 (GAMA Z+D)'!F36</f>
        <v>0</v>
      </c>
      <c r="DX32" s="13">
        <f>'MES 12-17 (GAMA Z+D)'!R36</f>
        <v>0</v>
      </c>
      <c r="DY32" s="13">
        <f>'MES 12-17 (GAMA Z+D)'!AD36</f>
        <v>0</v>
      </c>
      <c r="DZ32" s="13">
        <f>'MES 12-17 (GAMA Z+D)'!AP36</f>
        <v>0</v>
      </c>
      <c r="EA32" s="13">
        <f>'MES 12-17 (GAMA Z+D)'!BB36</f>
        <v>0</v>
      </c>
      <c r="EB32" s="13">
        <f>'MES 12-17 (GAMA Z+D)'!BN36</f>
        <v>0</v>
      </c>
      <c r="EC32" s="13">
        <f>'MES 12-17 (GAMA Z+D)'!BZ36</f>
        <v>0</v>
      </c>
      <c r="ED32" s="13">
        <f>'MES 12-17 (GAMA Z+D)'!CL36</f>
        <v>0</v>
      </c>
      <c r="EE32" s="13">
        <f>'MES 12-17 (GAMA Z+D)'!CX36</f>
        <v>0</v>
      </c>
      <c r="EF32" s="13">
        <f>'MES 12-17 (GAMA Z+D)'!DJ36</f>
        <v>0</v>
      </c>
      <c r="EG32" s="13">
        <f>'MES 12-17 (GAMA Z+D)'!DV36</f>
        <v>0</v>
      </c>
      <c r="EH32" s="13">
        <f>'MES 12-17 (GAMA Z+D)'!EH36</f>
        <v>204.40000000000001</v>
      </c>
      <c r="EI32" s="13">
        <f>SUM(DW32:EH32)</f>
        <v>204.40000000000001</v>
      </c>
      <c r="EJ32" s="200" t="e">
        <f>'MES N (GAMA Z+D)'!F36</f>
        <v>#REF!</v>
      </c>
      <c r="EK32" s="13" t="e">
        <f>'MES N (GAMA Z+D)'!R36</f>
        <v>#REF!</v>
      </c>
      <c r="EL32" s="13" t="e">
        <f>'MES N (GAMA Z+D)'!AD36</f>
        <v>#REF!</v>
      </c>
      <c r="EM32" s="13" t="e">
        <f>'MES N (GAMA Z+D)'!AP36</f>
        <v>#REF!</v>
      </c>
      <c r="EN32" s="13" t="e">
        <f>'MES N (GAMA Z+D)'!BB36</f>
        <v>#REF!</v>
      </c>
      <c r="EO32" s="13" t="e">
        <f>'MES N (GAMA Z+D)'!BN36</f>
        <v>#REF!</v>
      </c>
      <c r="EP32" s="13" t="e">
        <f>'MES N (GAMA Z+D)'!BZ36</f>
        <v>#REF!</v>
      </c>
      <c r="EQ32" s="13" t="e">
        <f>'MES N (GAMA Z+D)'!CL36</f>
        <v>#REF!</v>
      </c>
      <c r="ER32" s="13" t="e">
        <f>'MES N (GAMA Z+D)'!CX36</f>
        <v>#REF!</v>
      </c>
      <c r="ES32" s="13" t="e">
        <f>'MES N (GAMA Z+D)'!DJ36</f>
        <v>#REF!</v>
      </c>
      <c r="ET32" s="13" t="e">
        <f>'MES N (GAMA Z+D)'!DV36</f>
        <v>#REF!</v>
      </c>
      <c r="EU32" s="13" t="e">
        <f>'MES N (GAMA Z+D)'!EH36</f>
        <v>#REF!</v>
      </c>
      <c r="EV32" s="13" t="e">
        <f>'MES N (GAMA Z+D)'!ET36</f>
        <v>#REF!</v>
      </c>
      <c r="EW32" s="200" t="e">
        <f>EJ32-DW32</f>
        <v>#REF!</v>
      </c>
      <c r="EX32" s="13" t="e">
        <f>EK32-DX32</f>
        <v>#REF!</v>
      </c>
      <c r="EY32" s="13" t="e">
        <f>EL32-DY32</f>
        <v>#REF!</v>
      </c>
      <c r="EZ32" s="13" t="e">
        <f>EM32-DZ32</f>
        <v>#REF!</v>
      </c>
      <c r="FA32" s="13" t="e">
        <f>EN32-EA32</f>
        <v>#REF!</v>
      </c>
      <c r="FB32" s="13" t="e">
        <f>EO32-EB32</f>
        <v>#REF!</v>
      </c>
      <c r="FC32" s="13" t="e">
        <f>EP32-EC32</f>
        <v>#REF!</v>
      </c>
      <c r="FD32" s="13" t="e">
        <f>EQ32-ED32</f>
        <v>#REF!</v>
      </c>
      <c r="FE32" s="13" t="e">
        <f>ER32-EE32</f>
        <v>#REF!</v>
      </c>
      <c r="FF32" s="13" t="e">
        <f>ES32-EF32</f>
        <v>#REF!</v>
      </c>
      <c r="FG32" s="13" t="e">
        <f>ET32-EG32</f>
        <v>#REF!</v>
      </c>
      <c r="FH32" s="13" t="e">
        <f>EU32-EH32</f>
        <v>#REF!</v>
      </c>
      <c r="FI32" s="13" t="e">
        <f>EV32-EI32</f>
        <v>#REF!</v>
      </c>
      <c r="FJ32" s="199" t="e">
        <f>FI32/EI32*100</f>
        <v>#REF!</v>
      </c>
    </row>
    <row ht="13.5" customHeight="1" r="33">
      <c r="A33" s="0"/>
      <c r="B33" s="87">
        <v>98</v>
      </c>
      <c r="C33" s="87" t="s">
        <v>47</v>
      </c>
      <c r="D33" s="13">
        <f>SUM('MES 12-17 (GAMA Z+D)'!K37:Q37)</f>
        <v>659.84000000000003</v>
      </c>
      <c r="E33" s="13">
        <f>SUM('MES 12-17 (GAMA Z+D)'!W37:AC37)</f>
        <v>764.66999999999996</v>
      </c>
      <c r="F33" s="13">
        <f>SUM('MES 12-17 (GAMA Z+D)'!AI37:AO37)</f>
        <v>1886.1899999999998</v>
      </c>
      <c r="G33" s="13">
        <f>SUM('MES 12-17 (GAMA Z+D)'!AU37:BA37)</f>
        <v>249.09999999999999</v>
      </c>
      <c r="H33" s="13">
        <f>SUM('MES 12-17 (GAMA Z+D)'!BG37:BM37)</f>
        <v>2046.79</v>
      </c>
      <c r="I33" s="13">
        <f>SUM('MES 12-17 (GAMA Z+D)'!BS37:BY37)</f>
        <v>781.5</v>
      </c>
      <c r="J33" s="13">
        <f>SUM('MES 12-17 (GAMA Z+D)'!CE37:CK37)</f>
        <v>1059.9200000000001</v>
      </c>
      <c r="K33" s="13">
        <f>SUM('MES 12-17 (GAMA Z+D)'!CQ37:CW37)</f>
        <v>537.43000000000006</v>
      </c>
      <c r="L33" s="13">
        <f>SUM('MES 12-17 (GAMA Z+D)'!DC37:DI37)</f>
        <v>752.24000000000001</v>
      </c>
      <c r="M33" s="13">
        <f>SUM('MES 12-17 (GAMA Z+D)'!DO37:DU37)</f>
        <v>236.38999999999999</v>
      </c>
      <c r="N33" s="13">
        <f>SUM('MES 12-17 (GAMA Z+D)'!EA37:EG37)</f>
        <v>2298.8500000000004</v>
      </c>
      <c r="O33" s="13">
        <f>SUM('MES 12-17 (GAMA Z+D)'!EM37:ES37)</f>
        <v>718.80000000000007</v>
      </c>
      <c r="P33" s="13">
        <f>SUM('MES 12-17 (GAMA Z+D)'!EY37:FE37)</f>
        <v>11991.720000000001</v>
      </c>
      <c r="Q33" s="13" t="e">
        <f>SUM('MES N (GAMA Z+D)'!K37:Q37)</f>
        <v>#REF!</v>
      </c>
      <c r="R33" s="13" t="e">
        <f>SUM('MES N (GAMA Z+D)'!W37:AC37)</f>
        <v>#REF!</v>
      </c>
      <c r="S33" s="13" t="e">
        <f>SUM('MES N (GAMA Z+D)'!AI37:AO37)</f>
        <v>#REF!</v>
      </c>
      <c r="T33" s="13" t="e">
        <f>SUM('MES N (GAMA Z+D)'!AU37:BA37)</f>
        <v>#REF!</v>
      </c>
      <c r="U33" s="13" t="e">
        <f>SUM('MES N (GAMA Z+D)'!BG37:BM37)</f>
        <v>#REF!</v>
      </c>
      <c r="V33" s="13" t="e">
        <f>SUM('MES N (GAMA Z+D)'!BS37:BY37)</f>
        <v>#REF!</v>
      </c>
      <c r="W33" s="13" t="e">
        <f>SUM('MES N (GAMA Z+D)'!CE37:CK37)</f>
        <v>#REF!</v>
      </c>
      <c r="X33" s="13" t="e">
        <f>SUM('MES N (GAMA Z+D)'!CQ37:CW37)</f>
        <v>#REF!</v>
      </c>
      <c r="Y33" s="13" t="e">
        <f>SUM('MES N (GAMA Z+D)'!DC37:DI37)</f>
        <v>#REF!</v>
      </c>
      <c r="Z33" s="13" t="e">
        <f>SUM('MES N (GAMA Z+D)'!DO37:DU37)</f>
        <v>#REF!</v>
      </c>
      <c r="AA33" s="13" t="e">
        <f>SUM('MES N (GAMA Z+D)'!EA37:EG37)</f>
        <v>#REF!</v>
      </c>
      <c r="AB33" s="13" t="e">
        <f>SUM('MES N (GAMA Z+D)'!EM37:ES37)</f>
        <v>#REF!</v>
      </c>
      <c r="AC33" s="13" t="e">
        <f>SUM('MES N (GAMA Z+D)'!EY37:FE37)</f>
        <v>#REF!</v>
      </c>
      <c r="AD33" s="13" t="e">
        <f>Q33-D33</f>
        <v>#REF!</v>
      </c>
      <c r="AE33" s="13" t="e">
        <f>R33-E33</f>
        <v>#REF!</v>
      </c>
      <c r="AF33" s="13" t="e">
        <f>S33-F33</f>
        <v>#REF!</v>
      </c>
      <c r="AG33" s="13" t="e">
        <f>T33-G33</f>
        <v>#REF!</v>
      </c>
      <c r="AH33" s="13" t="e">
        <f>U33-H33</f>
        <v>#REF!</v>
      </c>
      <c r="AI33" s="13" t="e">
        <f>V33-I33</f>
        <v>#REF!</v>
      </c>
      <c r="AJ33" s="13" t="e">
        <f>W33-J33</f>
        <v>#REF!</v>
      </c>
      <c r="AK33" s="13" t="e">
        <f>X33-K33</f>
        <v>#REF!</v>
      </c>
      <c r="AL33" s="13" t="e">
        <f>Y33-L33</f>
        <v>#REF!</v>
      </c>
      <c r="AM33" s="13" t="e">
        <f>Z33-M33</f>
        <v>#REF!</v>
      </c>
      <c r="AN33" s="13" t="e">
        <f>AA33-N33</f>
        <v>#REF!</v>
      </c>
      <c r="AO33" s="13" t="e">
        <f>AB33-O33</f>
        <v>#REF!</v>
      </c>
      <c r="AP33" s="13" t="e">
        <f>AC33-P33</f>
        <v>#REF!</v>
      </c>
      <c r="AQ33" s="199" t="e">
        <f>AP33/P33*100</f>
        <v>#REF!</v>
      </c>
      <c r="AS33" s="200">
        <f>SUM('MES 12-17 (GAMA Z+D)'!M37:Q37)</f>
        <v>593.55999999999995</v>
      </c>
      <c r="AT33" s="13">
        <f>SUM('MES 12-17 (GAMA Z+D)'!Y37:AC37)</f>
        <v>650.94999999999993</v>
      </c>
      <c r="AU33" s="13">
        <f>SUM('MES 12-17 (GAMA Z+D)'!AK37:AO37)</f>
        <v>970.54000000000008</v>
      </c>
      <c r="AV33" s="13">
        <f>SUM('MES 12-17 (GAMA Z+D)'!AW37:BA37)</f>
        <v>249.09999999999999</v>
      </c>
      <c r="AW33" s="13">
        <f>SUM('MES 12-17 (GAMA Z+D)'!BI37:BM37)</f>
        <v>1779.55</v>
      </c>
      <c r="AX33" s="13">
        <f>SUM('MES 12-17 (GAMA Z+D)'!BU37:BY37)</f>
        <v>728.67999999999995</v>
      </c>
      <c r="AY33" s="13">
        <f>SUM('MES 12-17 (GAMA Z+D)'!CG37:CK37)</f>
        <v>989.05999999999995</v>
      </c>
      <c r="AZ33" s="13">
        <f>SUM('MES 12-17 (GAMA Z+D)'!CS37:CW37)</f>
        <v>463.96000000000004</v>
      </c>
      <c r="BA33" s="13">
        <f>SUM('MES 12-17 (GAMA Z+D)'!DE37:DI37)</f>
        <v>527.63</v>
      </c>
      <c r="BB33" s="13">
        <f>SUM('MES 12-17 (GAMA Z+D)'!DQ37:DU37)</f>
        <v>209.38</v>
      </c>
      <c r="BC33" s="13">
        <f>SUM('MES 12-17 (GAMA Z+D)'!EC37:EG37)</f>
        <v>2262.8300000000004</v>
      </c>
      <c r="BD33" s="13">
        <f>SUM('MES 12-17 (GAMA Z+D)'!EO37:ES37)</f>
        <v>677.8900000000001</v>
      </c>
      <c r="BE33" s="13">
        <f>SUM(AS33:BD33)</f>
        <v>10103.130000000001</v>
      </c>
      <c r="BF33" s="200" t="e">
        <f>SUM('MES N (GAMA Z+D)'!M37:Q37)</f>
        <v>#REF!</v>
      </c>
      <c r="BG33" s="13" t="e">
        <f>SUM('MES N (GAMA Z+D)'!Y37:AC37)</f>
        <v>#REF!</v>
      </c>
      <c r="BH33" s="13" t="e">
        <f>SUM('MES N (GAMA Z+D)'!AK37:AO37)</f>
        <v>#REF!</v>
      </c>
      <c r="BI33" s="13" t="e">
        <f>SUM('MES N (GAMA Z+D)'!AW37:BA37)</f>
        <v>#REF!</v>
      </c>
      <c r="BJ33" s="13" t="e">
        <f>SUM('MES N (GAMA Z+D)'!BI37:BM37)</f>
        <v>#REF!</v>
      </c>
      <c r="BK33" s="13" t="e">
        <f>SUM('MES N (GAMA Z+D)'!BU37:BY37)</f>
        <v>#REF!</v>
      </c>
      <c r="BL33" s="13" t="e">
        <f>SUM('MES N (GAMA Z+D)'!CG37:CK37)</f>
        <v>#REF!</v>
      </c>
      <c r="BM33" s="13" t="e">
        <f>SUM('MES N (GAMA Z+D)'!CS37:CW37)</f>
        <v>#REF!</v>
      </c>
      <c r="BN33" s="13" t="e">
        <f>SUM('MES N (GAMA Z+D)'!DE37:DI37)</f>
        <v>#REF!</v>
      </c>
      <c r="BO33" s="13" t="e">
        <f>SUM('MES N (GAMA Z+D)'!DQ37:DU37)</f>
        <v>#REF!</v>
      </c>
      <c r="BP33" s="13" t="e">
        <f>SUM('MES N (GAMA Z+D)'!EC37:EG37)</f>
        <v>#REF!</v>
      </c>
      <c r="BQ33" s="13" t="e">
        <f>SUM('MES N (GAMA Z+D)'!EO37:ES37)</f>
        <v>#REF!</v>
      </c>
      <c r="BR33" s="13" t="e">
        <f>SUM('MES N (GAMA Z+D)'!FA37:FE37)</f>
        <v>#REF!</v>
      </c>
      <c r="BS33" s="200" t="e">
        <f>BF33-AS33</f>
        <v>#REF!</v>
      </c>
      <c r="BT33" s="200" t="e">
        <f>BG33-AT33</f>
        <v>#REF!</v>
      </c>
      <c r="BU33" s="200" t="e">
        <f>BH33-AU33</f>
        <v>#REF!</v>
      </c>
      <c r="BV33" s="200" t="e">
        <f>BI33-AV33</f>
        <v>#REF!</v>
      </c>
      <c r="BW33" s="200" t="e">
        <f>BJ33-AW33</f>
        <v>#REF!</v>
      </c>
      <c r="BX33" s="200" t="e">
        <f>BK33-AX33</f>
        <v>#REF!</v>
      </c>
      <c r="BY33" s="200" t="e">
        <f>BL33-AY33</f>
        <v>#REF!</v>
      </c>
      <c r="BZ33" s="200" t="e">
        <f>BM33-AZ33</f>
        <v>#REF!</v>
      </c>
      <c r="CA33" s="200" t="e">
        <f>BN33-BA33</f>
        <v>#REF!</v>
      </c>
      <c r="CB33" s="200" t="e">
        <f>BO33-BB33</f>
        <v>#REF!</v>
      </c>
      <c r="CC33" s="200" t="e">
        <f>BP33-BC33</f>
        <v>#REF!</v>
      </c>
      <c r="CD33" s="200" t="e">
        <f>BQ33-BD33</f>
        <v>#REF!</v>
      </c>
      <c r="CE33" s="200" t="e">
        <f>BR33-BE33</f>
        <v>#REF!</v>
      </c>
      <c r="CF33" s="199" t="e">
        <f>CE33/BE33*100</f>
        <v>#REF!</v>
      </c>
      <c r="CH33" s="13">
        <f>'MES 12-17 (GAMA Z+D)'!Q37</f>
        <v>521.5</v>
      </c>
      <c r="CI33" s="13">
        <f>'MES 12-17 (GAMA Z+D)'!AC37</f>
        <v>554.43999999999994</v>
      </c>
      <c r="CJ33" s="13">
        <f>'MES 12-17 (GAMA Z+D)'!AO37</f>
        <v>242.28</v>
      </c>
      <c r="CK33" s="13">
        <f>'MES 12-17 (GAMA Z+D)'!BA37</f>
        <v>249.09999999999999</v>
      </c>
      <c r="CL33" s="13">
        <f>'MES 12-17 (GAMA Z+D)'!BM37</f>
        <v>1214.5</v>
      </c>
      <c r="CM33" s="13">
        <f>'MES 12-17 (GAMA Z+D)'!BY37</f>
        <v>619.17999999999995</v>
      </c>
      <c r="CN33" s="13">
        <f>'MES 12-17 (GAMA Z+D)'!CK37</f>
        <v>773.80999999999995</v>
      </c>
      <c r="CO33" s="13">
        <f>'MES 12-17 (GAMA Z+D)'!CW37</f>
        <v>330.35000000000002</v>
      </c>
      <c r="CP33" s="13">
        <f>'MES 12-17 (GAMA Z+D)'!DI37</f>
        <v>340.72000000000003</v>
      </c>
      <c r="CQ33" s="13">
        <f>'MES 12-17 (GAMA Z+D)'!DU37</f>
        <v>79.490000000000009</v>
      </c>
      <c r="CR33" s="13">
        <f>'MES 12-17 (GAMA Z+D)'!EG37</f>
        <v>2217.2400000000002</v>
      </c>
      <c r="CS33" s="13">
        <f>'MES 12-17 (GAMA Z+D)'!ES37</f>
        <v>535.96000000000004</v>
      </c>
      <c r="CT33" s="13">
        <f>SUM(CH33:CS33)</f>
        <v>7678.5700000000006</v>
      </c>
      <c r="CU33" s="13" t="e">
        <f>'MES N (GAMA Z+D)'!Q37</f>
        <v>#REF!</v>
      </c>
      <c r="CV33" s="13" t="e">
        <f>'MES N (GAMA Z+D)'!AC37</f>
        <v>#REF!</v>
      </c>
      <c r="CW33" s="13" t="e">
        <f>'MES N (GAMA Z+D)'!AO37</f>
        <v>#REF!</v>
      </c>
      <c r="CX33" s="13" t="e">
        <f>'MES N (GAMA Z+D)'!BA37</f>
        <v>#REF!</v>
      </c>
      <c r="CY33" s="13" t="e">
        <f>'MES N (GAMA Z+D)'!BM37</f>
        <v>#REF!</v>
      </c>
      <c r="CZ33" s="13" t="e">
        <f>'MES N (GAMA Z+D)'!BY37</f>
        <v>#REF!</v>
      </c>
      <c r="DA33" s="13" t="e">
        <f>'MES N (GAMA Z+D)'!CK37</f>
        <v>#REF!</v>
      </c>
      <c r="DB33" s="13" t="e">
        <f>'MES N (GAMA Z+D)'!CW37</f>
        <v>#REF!</v>
      </c>
      <c r="DC33" s="13" t="e">
        <f>'MES N (GAMA Z+D)'!DI37</f>
        <v>#REF!</v>
      </c>
      <c r="DD33" s="13" t="e">
        <f>'MES N (GAMA Z+D)'!DU37</f>
        <v>#REF!</v>
      </c>
      <c r="DE33" s="13" t="e">
        <f>'MES N (GAMA Z+D)'!EG37</f>
        <v>#REF!</v>
      </c>
      <c r="DF33" s="13" t="e">
        <f>'MES N (GAMA Z+D)'!ES37</f>
        <v>#REF!</v>
      </c>
      <c r="DG33" s="13" t="e">
        <f>'MES N (GAMA Z+D)'!FE37</f>
        <v>#REF!</v>
      </c>
      <c r="DH33" s="13" t="e">
        <f>CU33-CH33</f>
        <v>#REF!</v>
      </c>
      <c r="DI33" s="13" t="e">
        <f>CV33-CI33</f>
        <v>#REF!</v>
      </c>
      <c r="DJ33" s="13" t="e">
        <f>CW33-CJ33</f>
        <v>#REF!</v>
      </c>
      <c r="DK33" s="13" t="e">
        <f>CX33-CK33</f>
        <v>#REF!</v>
      </c>
      <c r="DL33" s="13" t="e">
        <f>CY33-CL33</f>
        <v>#REF!</v>
      </c>
      <c r="DM33" s="13" t="e">
        <f>CZ33-CM33</f>
        <v>#REF!</v>
      </c>
      <c r="DN33" s="13" t="e">
        <f>DA33-CN33</f>
        <v>#REF!</v>
      </c>
      <c r="DO33" s="13" t="e">
        <f>DB33-CO33</f>
        <v>#REF!</v>
      </c>
      <c r="DP33" s="13" t="e">
        <f>DC33-CP33</f>
        <v>#REF!</v>
      </c>
      <c r="DQ33" s="13" t="e">
        <f>DD33-CQ33</f>
        <v>#REF!</v>
      </c>
      <c r="DR33" s="13" t="e">
        <f>DE33-CR33</f>
        <v>#REF!</v>
      </c>
      <c r="DS33" s="13" t="e">
        <f>DF33-CS33</f>
        <v>#REF!</v>
      </c>
      <c r="DT33" s="13" t="e">
        <f>DG33-CT33</f>
        <v>#REF!</v>
      </c>
      <c r="DU33" s="199" t="e">
        <f>DT33/CT33*100</f>
        <v>#REF!</v>
      </c>
      <c r="DW33" s="200">
        <f>'MES 12-17 (GAMA Z+D)'!F37</f>
        <v>680.02999999999997</v>
      </c>
      <c r="DX33" s="13">
        <f>'MES 12-17 (GAMA Z+D)'!R37</f>
        <v>783.92999999999995</v>
      </c>
      <c r="DY33" s="13">
        <f>'MES 12-17 (GAMA Z+D)'!AD37</f>
        <v>2413.6999999999998</v>
      </c>
      <c r="DZ33" s="13">
        <f>'MES 12-17 (GAMA Z+D)'!AP37</f>
        <v>304.87</v>
      </c>
      <c r="EA33" s="13">
        <f>'MES 12-17 (GAMA Z+D)'!BB37</f>
        <v>2476.04</v>
      </c>
      <c r="EB33" s="13">
        <f>'MES 12-17 (GAMA Z+D)'!BN37</f>
        <v>925.46000000000004</v>
      </c>
      <c r="EC33" s="13">
        <f>'MES 12-17 (GAMA Z+D)'!BZ37</f>
        <v>1296.6900000000001</v>
      </c>
      <c r="ED33" s="13">
        <f>'MES 12-17 (GAMA Z+D)'!CL37</f>
        <v>697.17999999999995</v>
      </c>
      <c r="EE33" s="13">
        <f>'MES 12-17 (GAMA Z+D)'!CX37</f>
        <v>1422.8600000000001</v>
      </c>
      <c r="EF33" s="13">
        <f>'MES 12-17 (GAMA Z+D)'!DJ37</f>
        <v>441.21000000000004</v>
      </c>
      <c r="EG33" s="13">
        <f>'MES 12-17 (GAMA Z+D)'!DV37</f>
        <v>2298.8500000000004</v>
      </c>
      <c r="EH33" s="13">
        <f>'MES 12-17 (GAMA Z+D)'!EH37</f>
        <v>788.04999999999995</v>
      </c>
      <c r="EI33" s="13">
        <f>SUM(DW33:EH33)</f>
        <v>14528.870000000001</v>
      </c>
      <c r="EJ33" s="200" t="e">
        <f>'MES N (GAMA Z+D)'!F37</f>
        <v>#REF!</v>
      </c>
      <c r="EK33" s="13" t="e">
        <f>'MES N (GAMA Z+D)'!R37</f>
        <v>#REF!</v>
      </c>
      <c r="EL33" s="13" t="e">
        <f>'MES N (GAMA Z+D)'!AD37</f>
        <v>#REF!</v>
      </c>
      <c r="EM33" s="13" t="e">
        <f>'MES N (GAMA Z+D)'!AP37</f>
        <v>#REF!</v>
      </c>
      <c r="EN33" s="13" t="e">
        <f>'MES N (GAMA Z+D)'!BB37</f>
        <v>#REF!</v>
      </c>
      <c r="EO33" s="13" t="e">
        <f>'MES N (GAMA Z+D)'!BN37</f>
        <v>#REF!</v>
      </c>
      <c r="EP33" s="13" t="e">
        <f>'MES N (GAMA Z+D)'!BZ37</f>
        <v>#REF!</v>
      </c>
      <c r="EQ33" s="13" t="e">
        <f>'MES N (GAMA Z+D)'!CL37</f>
        <v>#REF!</v>
      </c>
      <c r="ER33" s="13" t="e">
        <f>'MES N (GAMA Z+D)'!CX37</f>
        <v>#REF!</v>
      </c>
      <c r="ES33" s="13" t="e">
        <f>'MES N (GAMA Z+D)'!DJ37</f>
        <v>#REF!</v>
      </c>
      <c r="ET33" s="13" t="e">
        <f>'MES N (GAMA Z+D)'!DV37</f>
        <v>#REF!</v>
      </c>
      <c r="EU33" s="13" t="e">
        <f>'MES N (GAMA Z+D)'!EH37</f>
        <v>#REF!</v>
      </c>
      <c r="EV33" s="13" t="e">
        <f>'MES N (GAMA Z+D)'!ET37</f>
        <v>#REF!</v>
      </c>
      <c r="EW33" s="200" t="e">
        <f>EJ33-DW33</f>
        <v>#REF!</v>
      </c>
      <c r="EX33" s="13" t="e">
        <f>EK33-DX33</f>
        <v>#REF!</v>
      </c>
      <c r="EY33" s="13" t="e">
        <f>EL33-DY33</f>
        <v>#REF!</v>
      </c>
      <c r="EZ33" s="13" t="e">
        <f>EM33-DZ33</f>
        <v>#REF!</v>
      </c>
      <c r="FA33" s="13" t="e">
        <f>EN33-EA33</f>
        <v>#REF!</v>
      </c>
      <c r="FB33" s="13" t="e">
        <f>EO33-EB33</f>
        <v>#REF!</v>
      </c>
      <c r="FC33" s="13" t="e">
        <f>EP33-EC33</f>
        <v>#REF!</v>
      </c>
      <c r="FD33" s="13" t="e">
        <f>EQ33-ED33</f>
        <v>#REF!</v>
      </c>
      <c r="FE33" s="13" t="e">
        <f>ER33-EE33</f>
        <v>#REF!</v>
      </c>
      <c r="FF33" s="13" t="e">
        <f>ES33-EF33</f>
        <v>#REF!</v>
      </c>
      <c r="FG33" s="13" t="e">
        <f>ET33-EG33</f>
        <v>#REF!</v>
      </c>
      <c r="FH33" s="13" t="e">
        <f>EU33-EH33</f>
        <v>#REF!</v>
      </c>
      <c r="FI33" s="13" t="e">
        <f>EV33-EI33</f>
        <v>#REF!</v>
      </c>
      <c r="FJ33" s="199" t="e">
        <f>FI33/EI33*100</f>
        <v>#REF!</v>
      </c>
    </row>
    <row ht="13.5" customHeight="1" r="34">
      <c r="A34" s="0"/>
      <c r="B34" s="87">
        <v>101</v>
      </c>
      <c r="C34" s="87" t="s">
        <v>48</v>
      </c>
      <c r="D34" s="13">
        <f>SUM('MES 12-17 (GAMA Z+D)'!K38:Q38)</f>
        <v>1724.4099999999999</v>
      </c>
      <c r="E34" s="13">
        <f>SUM('MES 12-17 (GAMA Z+D)'!W38:AC38)</f>
        <v>117.58</v>
      </c>
      <c r="F34" s="13">
        <f>SUM('MES 12-17 (GAMA Z+D)'!AI38:AO38)</f>
        <v>2232.9899999999998</v>
      </c>
      <c r="G34" s="13">
        <f>SUM('MES 12-17 (GAMA Z+D)'!AU38:BA38)</f>
        <v>1509.1199999999999</v>
      </c>
      <c r="H34" s="13">
        <f>SUM('MES 12-17 (GAMA Z+D)'!BG38:BM38)</f>
        <v>3585.1000000000004</v>
      </c>
      <c r="I34" s="13">
        <f>SUM('MES 12-17 (GAMA Z+D)'!BS38:BY38)</f>
        <v>1741.9099999999999</v>
      </c>
      <c r="J34" s="13">
        <f>SUM('MES 12-17 (GAMA Z+D)'!CE38:CK38)</f>
        <v>1275.98</v>
      </c>
      <c r="K34" s="13">
        <f>SUM('MES 12-17 (GAMA Z+D)'!CQ38:CW38)</f>
        <v>455.99000000000007</v>
      </c>
      <c r="L34" s="13">
        <f>SUM('MES 12-17 (GAMA Z+D)'!DC38:DI38)</f>
        <v>1665.79</v>
      </c>
      <c r="M34" s="13">
        <f>SUM('MES 12-17 (GAMA Z+D)'!DO38:DU38)</f>
        <v>599.33999999999992</v>
      </c>
      <c r="N34" s="13">
        <f>SUM('MES 12-17 (GAMA Z+D)'!EA38:EG38)</f>
        <v>1084.5999999999999</v>
      </c>
      <c r="O34" s="13">
        <f>SUM('MES 12-17 (GAMA Z+D)'!EM38:ES38)</f>
        <v>660.28999999999996</v>
      </c>
      <c r="P34" s="13">
        <f>SUM('MES 12-17 (GAMA Z+D)'!EY38:FE38)</f>
        <v>16653.100000000002</v>
      </c>
      <c r="Q34" s="13" t="e">
        <f>SUM('MES N (GAMA Z+D)'!K38:Q38)</f>
        <v>#REF!</v>
      </c>
      <c r="R34" s="13" t="e">
        <f>SUM('MES N (GAMA Z+D)'!W38:AC38)</f>
        <v>#REF!</v>
      </c>
      <c r="S34" s="13" t="e">
        <f>SUM('MES N (GAMA Z+D)'!AI38:AO38)</f>
        <v>#REF!</v>
      </c>
      <c r="T34" s="13" t="e">
        <f>SUM('MES N (GAMA Z+D)'!AU38:BA38)</f>
        <v>#REF!</v>
      </c>
      <c r="U34" s="13" t="e">
        <f>SUM('MES N (GAMA Z+D)'!BG38:BM38)</f>
        <v>#REF!</v>
      </c>
      <c r="V34" s="13" t="e">
        <f>SUM('MES N (GAMA Z+D)'!BS38:BY38)</f>
        <v>#REF!</v>
      </c>
      <c r="W34" s="13" t="e">
        <f>SUM('MES N (GAMA Z+D)'!CE38:CK38)</f>
        <v>#REF!</v>
      </c>
      <c r="X34" s="13" t="e">
        <f>SUM('MES N (GAMA Z+D)'!CQ38:CW38)</f>
        <v>#REF!</v>
      </c>
      <c r="Y34" s="13" t="e">
        <f>SUM('MES N (GAMA Z+D)'!DC38:DI38)</f>
        <v>#REF!</v>
      </c>
      <c r="Z34" s="13" t="e">
        <f>SUM('MES N (GAMA Z+D)'!DO38:DU38)</f>
        <v>#REF!</v>
      </c>
      <c r="AA34" s="13" t="e">
        <f>SUM('MES N (GAMA Z+D)'!EA38:EG38)</f>
        <v>#REF!</v>
      </c>
      <c r="AB34" s="13" t="e">
        <f>SUM('MES N (GAMA Z+D)'!EM38:ES38)</f>
        <v>#REF!</v>
      </c>
      <c r="AC34" s="13" t="e">
        <f>SUM('MES N (GAMA Z+D)'!EY38:FE38)</f>
        <v>#REF!</v>
      </c>
      <c r="AD34" s="13" t="e">
        <f>Q34-D34</f>
        <v>#REF!</v>
      </c>
      <c r="AE34" s="13" t="e">
        <f>R34-E34</f>
        <v>#REF!</v>
      </c>
      <c r="AF34" s="13" t="e">
        <f>S34-F34</f>
        <v>#REF!</v>
      </c>
      <c r="AG34" s="13" t="e">
        <f>T34-G34</f>
        <v>#REF!</v>
      </c>
      <c r="AH34" s="13" t="e">
        <f>U34-H34</f>
        <v>#REF!</v>
      </c>
      <c r="AI34" s="13" t="e">
        <f>V34-I34</f>
        <v>#REF!</v>
      </c>
      <c r="AJ34" s="13" t="e">
        <f>W34-J34</f>
        <v>#REF!</v>
      </c>
      <c r="AK34" s="13" t="e">
        <f>X34-K34</f>
        <v>#REF!</v>
      </c>
      <c r="AL34" s="13" t="e">
        <f>Y34-L34</f>
        <v>#REF!</v>
      </c>
      <c r="AM34" s="13" t="e">
        <f>Z34-M34</f>
        <v>#REF!</v>
      </c>
      <c r="AN34" s="13" t="e">
        <f>AA34-N34</f>
        <v>#REF!</v>
      </c>
      <c r="AO34" s="13" t="e">
        <f>AB34-O34</f>
        <v>#REF!</v>
      </c>
      <c r="AP34" s="13" t="e">
        <f>AC34-P34</f>
        <v>#REF!</v>
      </c>
      <c r="AQ34" s="199" t="e">
        <f>AP34/P34*100</f>
        <v>#REF!</v>
      </c>
      <c r="AS34" s="200">
        <f>SUM('MES 12-17 (GAMA Z+D)'!M38:Q38)</f>
        <v>668.65999999999997</v>
      </c>
      <c r="AT34" s="13">
        <f>SUM('MES 12-17 (GAMA Z+D)'!Y38:AC38)</f>
        <v>8.3900000000000006</v>
      </c>
      <c r="AU34" s="13">
        <f>SUM('MES 12-17 (GAMA Z+D)'!AK38:AO38)</f>
        <v>942.55999999999995</v>
      </c>
      <c r="AV34" s="13">
        <f>SUM('MES 12-17 (GAMA Z+D)'!AW38:BA38)</f>
        <v>1276.0599999999999</v>
      </c>
      <c r="AW34" s="13">
        <f>SUM('MES 12-17 (GAMA Z+D)'!BI38:BM38)</f>
        <v>1911.6700000000001</v>
      </c>
      <c r="AX34" s="13">
        <f>SUM('MES 12-17 (GAMA Z+D)'!BU38:BY38)</f>
        <v>1272.0500000000002</v>
      </c>
      <c r="AY34" s="13">
        <f>SUM('MES 12-17 (GAMA Z+D)'!CG38:CK38)</f>
        <v>439.17000000000002</v>
      </c>
      <c r="AZ34" s="13">
        <f>SUM('MES 12-17 (GAMA Z+D)'!CS38:CW38)</f>
        <v>68.129999999999995</v>
      </c>
      <c r="BA34" s="13">
        <f>SUM('MES 12-17 (GAMA Z+D)'!DE38:DI38)</f>
        <v>1288.4099999999999</v>
      </c>
      <c r="BB34" s="13">
        <f>SUM('MES 12-17 (GAMA Z+D)'!DQ38:DU38)</f>
        <v>349.79999999999995</v>
      </c>
      <c r="BC34" s="13">
        <f>SUM('MES 12-17 (GAMA Z+D)'!EC38:EG38)</f>
        <v>576.31999999999994</v>
      </c>
      <c r="BD34" s="13">
        <f>SUM('MES 12-17 (GAMA Z+D)'!EO38:ES38)</f>
        <v>500.40999999999997</v>
      </c>
      <c r="BE34" s="13">
        <f>SUM(AS34:BD34)</f>
        <v>9301.6299999999992</v>
      </c>
      <c r="BF34" s="200" t="e">
        <f>SUM('MES N (GAMA Z+D)'!M38:Q38)</f>
        <v>#REF!</v>
      </c>
      <c r="BG34" s="13" t="e">
        <f>SUM('MES N (GAMA Z+D)'!Y38:AC38)</f>
        <v>#REF!</v>
      </c>
      <c r="BH34" s="13" t="e">
        <f>SUM('MES N (GAMA Z+D)'!AK38:AO38)</f>
        <v>#REF!</v>
      </c>
      <c r="BI34" s="13" t="e">
        <f>SUM('MES N (GAMA Z+D)'!AW38:BA38)</f>
        <v>#REF!</v>
      </c>
      <c r="BJ34" s="13" t="e">
        <f>SUM('MES N (GAMA Z+D)'!BI38:BM38)</f>
        <v>#REF!</v>
      </c>
      <c r="BK34" s="13" t="e">
        <f>SUM('MES N (GAMA Z+D)'!BU38:BY38)</f>
        <v>#REF!</v>
      </c>
      <c r="BL34" s="13" t="e">
        <f>SUM('MES N (GAMA Z+D)'!CG38:CK38)</f>
        <v>#REF!</v>
      </c>
      <c r="BM34" s="13" t="e">
        <f>SUM('MES N (GAMA Z+D)'!CS38:CW38)</f>
        <v>#REF!</v>
      </c>
      <c r="BN34" s="13" t="e">
        <f>SUM('MES N (GAMA Z+D)'!DE38:DI38)</f>
        <v>#REF!</v>
      </c>
      <c r="BO34" s="13" t="e">
        <f>SUM('MES N (GAMA Z+D)'!DQ38:DU38)</f>
        <v>#REF!</v>
      </c>
      <c r="BP34" s="13" t="e">
        <f>SUM('MES N (GAMA Z+D)'!EC38:EG38)</f>
        <v>#REF!</v>
      </c>
      <c r="BQ34" s="13" t="e">
        <f>SUM('MES N (GAMA Z+D)'!EO38:ES38)</f>
        <v>#REF!</v>
      </c>
      <c r="BR34" s="13" t="e">
        <f>SUM('MES N (GAMA Z+D)'!FA38:FE38)</f>
        <v>#REF!</v>
      </c>
      <c r="BS34" s="200" t="e">
        <f>BF34-AS34</f>
        <v>#REF!</v>
      </c>
      <c r="BT34" s="200" t="e">
        <f>BG34-AT34</f>
        <v>#REF!</v>
      </c>
      <c r="BU34" s="200" t="e">
        <f>BH34-AU34</f>
        <v>#REF!</v>
      </c>
      <c r="BV34" s="200" t="e">
        <f>BI34-AV34</f>
        <v>#REF!</v>
      </c>
      <c r="BW34" s="200" t="e">
        <f>BJ34-AW34</f>
        <v>#REF!</v>
      </c>
      <c r="BX34" s="200" t="e">
        <f>BK34-AX34</f>
        <v>#REF!</v>
      </c>
      <c r="BY34" s="200" t="e">
        <f>BL34-AY34</f>
        <v>#REF!</v>
      </c>
      <c r="BZ34" s="200" t="e">
        <f>BM34-AZ34</f>
        <v>#REF!</v>
      </c>
      <c r="CA34" s="200" t="e">
        <f>BN34-BA34</f>
        <v>#REF!</v>
      </c>
      <c r="CB34" s="200" t="e">
        <f>BO34-BB34</f>
        <v>#REF!</v>
      </c>
      <c r="CC34" s="200" t="e">
        <f>BP34-BC34</f>
        <v>#REF!</v>
      </c>
      <c r="CD34" s="200" t="e">
        <f>BQ34-BD34</f>
        <v>#REF!</v>
      </c>
      <c r="CE34" s="200" t="e">
        <f>BR34-BE34</f>
        <v>#REF!</v>
      </c>
      <c r="CF34" s="199" t="e">
        <f>CE34/BE34*100</f>
        <v>#REF!</v>
      </c>
      <c r="CH34" s="13">
        <f>'MES 12-17 (GAMA Z+D)'!Q38</f>
        <v>193.52000000000001</v>
      </c>
      <c r="CI34" s="13">
        <f>'MES 12-17 (GAMA Z+D)'!AC38</f>
        <v>0</v>
      </c>
      <c r="CJ34" s="13">
        <f>'MES 12-17 (GAMA Z+D)'!AO38</f>
        <v>433.87</v>
      </c>
      <c r="CK34" s="13">
        <f>'MES 12-17 (GAMA Z+D)'!BA38</f>
        <v>674.63999999999999</v>
      </c>
      <c r="CL34" s="13">
        <f>'MES 12-17 (GAMA Z+D)'!BM38</f>
        <v>860.71000000000004</v>
      </c>
      <c r="CM34" s="13">
        <f>'MES 12-17 (GAMA Z+D)'!BY38</f>
        <v>677.62</v>
      </c>
      <c r="CN34" s="13">
        <f>'MES 12-17 (GAMA Z+D)'!CK38</f>
        <v>74.86999999999999</v>
      </c>
      <c r="CO34" s="13">
        <f>'MES 12-17 (GAMA Z+D)'!CW38</f>
        <v>10.32</v>
      </c>
      <c r="CP34" s="13">
        <f>'MES 12-17 (GAMA Z+D)'!DI38</f>
        <v>705.78999999999996</v>
      </c>
      <c r="CQ34" s="13">
        <f>'MES 12-17 (GAMA Z+D)'!DU38</f>
        <v>133.84999999999999</v>
      </c>
      <c r="CR34" s="13">
        <f>'MES 12-17 (GAMA Z+D)'!EG38</f>
        <v>217.86000000000001</v>
      </c>
      <c r="CS34" s="13">
        <f>'MES 12-17 (GAMA Z+D)'!ES38</f>
        <v>403.96999999999997</v>
      </c>
      <c r="CT34" s="13">
        <f>SUM(CH34:CS34)</f>
        <v>4387.0199999999995</v>
      </c>
      <c r="CU34" s="13" t="e">
        <f>'MES N (GAMA Z+D)'!Q38</f>
        <v>#REF!</v>
      </c>
      <c r="CV34" s="13" t="e">
        <f>'MES N (GAMA Z+D)'!AC38</f>
        <v>#REF!</v>
      </c>
      <c r="CW34" s="13" t="e">
        <f>'MES N (GAMA Z+D)'!AO38</f>
        <v>#REF!</v>
      </c>
      <c r="CX34" s="13" t="e">
        <f>'MES N (GAMA Z+D)'!BA38</f>
        <v>#REF!</v>
      </c>
      <c r="CY34" s="13" t="e">
        <f>'MES N (GAMA Z+D)'!BM38</f>
        <v>#REF!</v>
      </c>
      <c r="CZ34" s="13" t="e">
        <f>'MES N (GAMA Z+D)'!BY38</f>
        <v>#REF!</v>
      </c>
      <c r="DA34" s="13" t="e">
        <f>'MES N (GAMA Z+D)'!CK38</f>
        <v>#REF!</v>
      </c>
      <c r="DB34" s="13" t="e">
        <f>'MES N (GAMA Z+D)'!CW38</f>
        <v>#REF!</v>
      </c>
      <c r="DC34" s="13" t="e">
        <f>'MES N (GAMA Z+D)'!DI38</f>
        <v>#REF!</v>
      </c>
      <c r="DD34" s="13" t="e">
        <f>'MES N (GAMA Z+D)'!DU38</f>
        <v>#REF!</v>
      </c>
      <c r="DE34" s="13" t="e">
        <f>'MES N (GAMA Z+D)'!EG38</f>
        <v>#REF!</v>
      </c>
      <c r="DF34" s="13" t="e">
        <f>'MES N (GAMA Z+D)'!ES38</f>
        <v>#REF!</v>
      </c>
      <c r="DG34" s="13" t="e">
        <f>'MES N (GAMA Z+D)'!FE38</f>
        <v>#REF!</v>
      </c>
      <c r="DH34" s="13" t="e">
        <f>CU34-CH34</f>
        <v>#REF!</v>
      </c>
      <c r="DI34" s="13" t="e">
        <f>CV34-CI34</f>
        <v>#REF!</v>
      </c>
      <c r="DJ34" s="13" t="e">
        <f>CW34-CJ34</f>
        <v>#REF!</v>
      </c>
      <c r="DK34" s="13" t="e">
        <f>CX34-CK34</f>
        <v>#REF!</v>
      </c>
      <c r="DL34" s="13" t="e">
        <f>CY34-CL34</f>
        <v>#REF!</v>
      </c>
      <c r="DM34" s="13" t="e">
        <f>CZ34-CM34</f>
        <v>#REF!</v>
      </c>
      <c r="DN34" s="13" t="e">
        <f>DA34-CN34</f>
        <v>#REF!</v>
      </c>
      <c r="DO34" s="13" t="e">
        <f>DB34-CO34</f>
        <v>#REF!</v>
      </c>
      <c r="DP34" s="13" t="e">
        <f>DC34-CP34</f>
        <v>#REF!</v>
      </c>
      <c r="DQ34" s="13" t="e">
        <f>DD34-CQ34</f>
        <v>#REF!</v>
      </c>
      <c r="DR34" s="13" t="e">
        <f>DE34-CR34</f>
        <v>#REF!</v>
      </c>
      <c r="DS34" s="13" t="e">
        <f>DF34-CS34</f>
        <v>#REF!</v>
      </c>
      <c r="DT34" s="13" t="e">
        <f>DG34-CT34</f>
        <v>#REF!</v>
      </c>
      <c r="DU34" s="199" t="e">
        <f>DT34/CT34*100</f>
        <v>#REF!</v>
      </c>
      <c r="DW34" s="200">
        <f>'MES 12-17 (GAMA Z+D)'!F38</f>
        <v>2909</v>
      </c>
      <c r="DX34" s="13">
        <f>'MES 12-17 (GAMA Z+D)'!R38</f>
        <v>363.68000000000001</v>
      </c>
      <c r="DY34" s="13">
        <f>'MES 12-17 (GAMA Z+D)'!AD38</f>
        <v>3234.73</v>
      </c>
      <c r="DZ34" s="13">
        <f>'MES 12-17 (GAMA Z+D)'!AP38</f>
        <v>1943.52</v>
      </c>
      <c r="EA34" s="13">
        <f>'MES 12-17 (GAMA Z+D)'!BB38</f>
        <v>4655.7200000000003</v>
      </c>
      <c r="EB34" s="13">
        <f>'MES 12-17 (GAMA Z+D)'!BN38</f>
        <v>3369.9400000000001</v>
      </c>
      <c r="EC34" s="13">
        <f>'MES 12-17 (GAMA Z+D)'!BZ38</f>
        <v>3642.1499999999996</v>
      </c>
      <c r="ED34" s="13">
        <f>'MES 12-17 (GAMA Z+D)'!CL38</f>
        <v>698.25999999999999</v>
      </c>
      <c r="EE34" s="13">
        <f>'MES 12-17 (GAMA Z+D)'!CX38</f>
        <v>2884.98</v>
      </c>
      <c r="EF34" s="13">
        <f>'MES 12-17 (GAMA Z+D)'!DJ38</f>
        <v>1729.2600000000002</v>
      </c>
      <c r="EG34" s="13">
        <f>'MES 12-17 (GAMA Z+D)'!DV38</f>
        <v>1843.6799999999998</v>
      </c>
      <c r="EH34" s="13">
        <f>'MES 12-17 (GAMA Z+D)'!EH38</f>
        <v>859.57000000000005</v>
      </c>
      <c r="EI34" s="13">
        <f>SUM(DW34:EH34)</f>
        <v>28134.489999999998</v>
      </c>
      <c r="EJ34" s="200" t="e">
        <f>'MES N (GAMA Z+D)'!F38</f>
        <v>#REF!</v>
      </c>
      <c r="EK34" s="13" t="e">
        <f>'MES N (GAMA Z+D)'!R38</f>
        <v>#REF!</v>
      </c>
      <c r="EL34" s="13" t="e">
        <f>'MES N (GAMA Z+D)'!AD38</f>
        <v>#REF!</v>
      </c>
      <c r="EM34" s="13" t="e">
        <f>'MES N (GAMA Z+D)'!AP38</f>
        <v>#REF!</v>
      </c>
      <c r="EN34" s="13" t="e">
        <f>'MES N (GAMA Z+D)'!BB38</f>
        <v>#REF!</v>
      </c>
      <c r="EO34" s="13" t="e">
        <f>'MES N (GAMA Z+D)'!BN38</f>
        <v>#REF!</v>
      </c>
      <c r="EP34" s="13" t="e">
        <f>'MES N (GAMA Z+D)'!BZ38</f>
        <v>#REF!</v>
      </c>
      <c r="EQ34" s="13" t="e">
        <f>'MES N (GAMA Z+D)'!CL38</f>
        <v>#REF!</v>
      </c>
      <c r="ER34" s="13" t="e">
        <f>'MES N (GAMA Z+D)'!CX38</f>
        <v>#REF!</v>
      </c>
      <c r="ES34" s="13" t="e">
        <f>'MES N (GAMA Z+D)'!DJ38</f>
        <v>#REF!</v>
      </c>
      <c r="ET34" s="13" t="e">
        <f>'MES N (GAMA Z+D)'!DV38</f>
        <v>#REF!</v>
      </c>
      <c r="EU34" s="13" t="e">
        <f>'MES N (GAMA Z+D)'!EH38</f>
        <v>#REF!</v>
      </c>
      <c r="EV34" s="13" t="e">
        <f>'MES N (GAMA Z+D)'!ET38</f>
        <v>#REF!</v>
      </c>
      <c r="EW34" s="200" t="e">
        <f>EJ34-DW34</f>
        <v>#REF!</v>
      </c>
      <c r="EX34" s="13" t="e">
        <f>EK34-DX34</f>
        <v>#REF!</v>
      </c>
      <c r="EY34" s="13" t="e">
        <f>EL34-DY34</f>
        <v>#REF!</v>
      </c>
      <c r="EZ34" s="13" t="e">
        <f>EM34-DZ34</f>
        <v>#REF!</v>
      </c>
      <c r="FA34" s="13" t="e">
        <f>EN34-EA34</f>
        <v>#REF!</v>
      </c>
      <c r="FB34" s="13" t="e">
        <f>EO34-EB34</f>
        <v>#REF!</v>
      </c>
      <c r="FC34" s="13" t="e">
        <f>EP34-EC34</f>
        <v>#REF!</v>
      </c>
      <c r="FD34" s="13" t="e">
        <f>EQ34-ED34</f>
        <v>#REF!</v>
      </c>
      <c r="FE34" s="13" t="e">
        <f>ER34-EE34</f>
        <v>#REF!</v>
      </c>
      <c r="FF34" s="13" t="e">
        <f>ES34-EF34</f>
        <v>#REF!</v>
      </c>
      <c r="FG34" s="13" t="e">
        <f>ET34-EG34</f>
        <v>#REF!</v>
      </c>
      <c r="FH34" s="13" t="e">
        <f>EU34-EH34</f>
        <v>#REF!</v>
      </c>
      <c r="FI34" s="13" t="e">
        <f>EV34-EI34</f>
        <v>#REF!</v>
      </c>
      <c r="FJ34" s="199" t="e">
        <f>FI34/EI34*100</f>
        <v>#REF!</v>
      </c>
    </row>
    <row ht="13.5" customHeight="1" r="35">
      <c r="A35" s="0"/>
      <c r="B35" s="87">
        <v>102</v>
      </c>
      <c r="C35" s="87" t="s">
        <v>49</v>
      </c>
      <c r="D35" s="13">
        <f>SUM('MES 12-17 (GAMA Z+D)'!K39:Q39)</f>
        <v>2357.3000000000002</v>
      </c>
      <c r="E35" s="13">
        <f>SUM('MES 12-17 (GAMA Z+D)'!W39:AC39)</f>
        <v>339.56</v>
      </c>
      <c r="F35" s="13">
        <f>SUM('MES 12-17 (GAMA Z+D)'!AI39:AO39)</f>
        <v>707.25</v>
      </c>
      <c r="G35" s="13">
        <f>SUM('MES 12-17 (GAMA Z+D)'!AU39:BA39)</f>
        <v>286.19000000000005</v>
      </c>
      <c r="H35" s="13">
        <f>SUM('MES 12-17 (GAMA Z+D)'!BG39:BM39)</f>
        <v>762.26999999999998</v>
      </c>
      <c r="I35" s="13">
        <f>SUM('MES 12-17 (GAMA Z+D)'!BS39:BY39)</f>
        <v>1605.79</v>
      </c>
      <c r="J35" s="13">
        <f>SUM('MES 12-17 (GAMA Z+D)'!CE39:CK39)</f>
        <v>186.38</v>
      </c>
      <c r="K35" s="13">
        <f>SUM('MES 12-17 (GAMA Z+D)'!CQ39:CW39)</f>
        <v>1170.4299999999998</v>
      </c>
      <c r="L35" s="13">
        <f>SUM('MES 12-17 (GAMA Z+D)'!DC39:DI39)</f>
        <v>549.74000000000001</v>
      </c>
      <c r="M35" s="13">
        <f>SUM('MES 12-17 (GAMA Z+D)'!DO39:DU39)</f>
        <v>138.56999999999999</v>
      </c>
      <c r="N35" s="13">
        <f>SUM('MES 12-17 (GAMA Z+D)'!EA39:EG39)</f>
        <v>1839.02</v>
      </c>
      <c r="O35" s="13">
        <f>SUM('MES 12-17 (GAMA Z+D)'!EM39:ES39)</f>
        <v>248.38999999999999</v>
      </c>
      <c r="P35" s="13">
        <f>SUM('MES 12-17 (GAMA Z+D)'!EY39:FE39)</f>
        <v>10190.889999999999</v>
      </c>
      <c r="Q35" s="13" t="e">
        <f>SUM('MES N (GAMA Z+D)'!K39:Q39)</f>
        <v>#REF!</v>
      </c>
      <c r="R35" s="13" t="e">
        <f>SUM('MES N (GAMA Z+D)'!W39:AC39)</f>
        <v>#REF!</v>
      </c>
      <c r="S35" s="13" t="e">
        <f>SUM('MES N (GAMA Z+D)'!AI39:AO39)</f>
        <v>#REF!</v>
      </c>
      <c r="T35" s="13" t="e">
        <f>SUM('MES N (GAMA Z+D)'!AU39:BA39)</f>
        <v>#REF!</v>
      </c>
      <c r="U35" s="13" t="e">
        <f>SUM('MES N (GAMA Z+D)'!BG39:BM39)</f>
        <v>#REF!</v>
      </c>
      <c r="V35" s="13" t="e">
        <f>SUM('MES N (GAMA Z+D)'!BS39:BY39)</f>
        <v>#REF!</v>
      </c>
      <c r="W35" s="13" t="e">
        <f>SUM('MES N (GAMA Z+D)'!CE39:CK39)</f>
        <v>#REF!</v>
      </c>
      <c r="X35" s="13" t="e">
        <f>SUM('MES N (GAMA Z+D)'!CQ39:CW39)</f>
        <v>#REF!</v>
      </c>
      <c r="Y35" s="13" t="e">
        <f>SUM('MES N (GAMA Z+D)'!DC39:DI39)</f>
        <v>#REF!</v>
      </c>
      <c r="Z35" s="13" t="e">
        <f>SUM('MES N (GAMA Z+D)'!DO39:DU39)</f>
        <v>#REF!</v>
      </c>
      <c r="AA35" s="13" t="e">
        <f>SUM('MES N (GAMA Z+D)'!EA39:EG39)</f>
        <v>#REF!</v>
      </c>
      <c r="AB35" s="13" t="e">
        <f>SUM('MES N (GAMA Z+D)'!EM39:ES39)</f>
        <v>#REF!</v>
      </c>
      <c r="AC35" s="13" t="e">
        <f>SUM('MES N (GAMA Z+D)'!EY39:FE39)</f>
        <v>#REF!</v>
      </c>
      <c r="AD35" s="13" t="e">
        <f>Q35-D35</f>
        <v>#REF!</v>
      </c>
      <c r="AE35" s="13" t="e">
        <f>R35-E35</f>
        <v>#REF!</v>
      </c>
      <c r="AF35" s="13" t="e">
        <f>S35-F35</f>
        <v>#REF!</v>
      </c>
      <c r="AG35" s="13" t="e">
        <f>T35-G35</f>
        <v>#REF!</v>
      </c>
      <c r="AH35" s="13" t="e">
        <f>U35-H35</f>
        <v>#REF!</v>
      </c>
      <c r="AI35" s="13" t="e">
        <f>V35-I35</f>
        <v>#REF!</v>
      </c>
      <c r="AJ35" s="13" t="e">
        <f>W35-J35</f>
        <v>#REF!</v>
      </c>
      <c r="AK35" s="13" t="e">
        <f>X35-K35</f>
        <v>#REF!</v>
      </c>
      <c r="AL35" s="13" t="e">
        <f>Y35-L35</f>
        <v>#REF!</v>
      </c>
      <c r="AM35" s="13" t="e">
        <f>Z35-M35</f>
        <v>#REF!</v>
      </c>
      <c r="AN35" s="13" t="e">
        <f>AA35-N35</f>
        <v>#REF!</v>
      </c>
      <c r="AO35" s="13" t="e">
        <f>AB35-O35</f>
        <v>#REF!</v>
      </c>
      <c r="AP35" s="13" t="e">
        <f>AC35-P35</f>
        <v>#REF!</v>
      </c>
      <c r="AQ35" s="199" t="e">
        <f>AP35/P35*100</f>
        <v>#REF!</v>
      </c>
      <c r="AS35" s="200">
        <f>SUM('MES 12-17 (GAMA Z+D)'!M39:Q39)</f>
        <v>641.41999999999996</v>
      </c>
      <c r="AT35" s="13">
        <f>SUM('MES 12-17 (GAMA Z+D)'!Y39:AC39)</f>
        <v>339.56</v>
      </c>
      <c r="AU35" s="13">
        <f>SUM('MES 12-17 (GAMA Z+D)'!AK39:AO39)</f>
        <v>707.25</v>
      </c>
      <c r="AV35" s="13">
        <f>SUM('MES 12-17 (GAMA Z+D)'!AW39:BA39)</f>
        <v>205.44000000000003</v>
      </c>
      <c r="AW35" s="13">
        <f>SUM('MES 12-17 (GAMA Z+D)'!BI39:BM39)</f>
        <v>762.26999999999998</v>
      </c>
      <c r="AX35" s="13">
        <f>SUM('MES 12-17 (GAMA Z+D)'!BU39:BY39)</f>
        <v>1508.21</v>
      </c>
      <c r="AY35" s="13">
        <f>SUM('MES 12-17 (GAMA Z+D)'!CG39:CK39)</f>
        <v>186.38</v>
      </c>
      <c r="AZ35" s="13">
        <f>SUM('MES 12-17 (GAMA Z+D)'!CS39:CW39)</f>
        <v>1170.4299999999998</v>
      </c>
      <c r="BA35" s="13">
        <f>SUM('MES 12-17 (GAMA Z+D)'!DE39:DI39)</f>
        <v>467.45000000000005</v>
      </c>
      <c r="BB35" s="13">
        <f>SUM('MES 12-17 (GAMA Z+D)'!DQ39:DU39)</f>
        <v>138.56999999999999</v>
      </c>
      <c r="BC35" s="13">
        <f>SUM('MES 12-17 (GAMA Z+D)'!EC39:EG39)</f>
        <v>1752.6300000000001</v>
      </c>
      <c r="BD35" s="13">
        <f>SUM('MES 12-17 (GAMA Z+D)'!EO39:ES39)</f>
        <v>248.38999999999999</v>
      </c>
      <c r="BE35" s="13">
        <f>SUM(AS35:BD35)</f>
        <v>8127.9999999999991</v>
      </c>
      <c r="BF35" s="200" t="e">
        <f>SUM('MES N (GAMA Z+D)'!M39:Q39)</f>
        <v>#REF!</v>
      </c>
      <c r="BG35" s="13" t="e">
        <f>SUM('MES N (GAMA Z+D)'!Y39:AC39)</f>
        <v>#REF!</v>
      </c>
      <c r="BH35" s="13" t="e">
        <f>SUM('MES N (GAMA Z+D)'!AK39:AO39)</f>
        <v>#REF!</v>
      </c>
      <c r="BI35" s="13" t="e">
        <f>SUM('MES N (GAMA Z+D)'!AW39:BA39)</f>
        <v>#REF!</v>
      </c>
      <c r="BJ35" s="13" t="e">
        <f>SUM('MES N (GAMA Z+D)'!BI39:BM39)</f>
        <v>#REF!</v>
      </c>
      <c r="BK35" s="13" t="e">
        <f>SUM('MES N (GAMA Z+D)'!BU39:BY39)</f>
        <v>#REF!</v>
      </c>
      <c r="BL35" s="13" t="e">
        <f>SUM('MES N (GAMA Z+D)'!CG39:CK39)</f>
        <v>#REF!</v>
      </c>
      <c r="BM35" s="13" t="e">
        <f>SUM('MES N (GAMA Z+D)'!CS39:CW39)</f>
        <v>#REF!</v>
      </c>
      <c r="BN35" s="13" t="e">
        <f>SUM('MES N (GAMA Z+D)'!DE39:DI39)</f>
        <v>#REF!</v>
      </c>
      <c r="BO35" s="13" t="e">
        <f>SUM('MES N (GAMA Z+D)'!DQ39:DU39)</f>
        <v>#REF!</v>
      </c>
      <c r="BP35" s="13" t="e">
        <f>SUM('MES N (GAMA Z+D)'!EC39:EG39)</f>
        <v>#REF!</v>
      </c>
      <c r="BQ35" s="13" t="e">
        <f>SUM('MES N (GAMA Z+D)'!EO39:ES39)</f>
        <v>#REF!</v>
      </c>
      <c r="BR35" s="13" t="e">
        <f>SUM('MES N (GAMA Z+D)'!FA39:FE39)</f>
        <v>#REF!</v>
      </c>
      <c r="BS35" s="200" t="e">
        <f>BF35-AS35</f>
        <v>#REF!</v>
      </c>
      <c r="BT35" s="200" t="e">
        <f>BG35-AT35</f>
        <v>#REF!</v>
      </c>
      <c r="BU35" s="200" t="e">
        <f>BH35-AU35</f>
        <v>#REF!</v>
      </c>
      <c r="BV35" s="200" t="e">
        <f>BI35-AV35</f>
        <v>#REF!</v>
      </c>
      <c r="BW35" s="200" t="e">
        <f>BJ35-AW35</f>
        <v>#REF!</v>
      </c>
      <c r="BX35" s="200" t="e">
        <f>BK35-AX35</f>
        <v>#REF!</v>
      </c>
      <c r="BY35" s="200" t="e">
        <f>BL35-AY35</f>
        <v>#REF!</v>
      </c>
      <c r="BZ35" s="200" t="e">
        <f>BM35-AZ35</f>
        <v>#REF!</v>
      </c>
      <c r="CA35" s="200" t="e">
        <f>BN35-BA35</f>
        <v>#REF!</v>
      </c>
      <c r="CB35" s="200" t="e">
        <f>BO35-BB35</f>
        <v>#REF!</v>
      </c>
      <c r="CC35" s="200" t="e">
        <f>BP35-BC35</f>
        <v>#REF!</v>
      </c>
      <c r="CD35" s="200" t="e">
        <f>BQ35-BD35</f>
        <v>#REF!</v>
      </c>
      <c r="CE35" s="200" t="e">
        <f>BR35-BE35</f>
        <v>#REF!</v>
      </c>
      <c r="CF35" s="199" t="e">
        <f>CE35/BE35*100</f>
        <v>#REF!</v>
      </c>
      <c r="CH35" s="13">
        <f>'MES 12-17 (GAMA Z+D)'!Q39</f>
        <v>441.19</v>
      </c>
      <c r="CI35" s="13">
        <f>'MES 12-17 (GAMA Z+D)'!AC39</f>
        <v>306.56999999999999</v>
      </c>
      <c r="CJ35" s="13">
        <f>'MES 12-17 (GAMA Z+D)'!AO39</f>
        <v>278.62</v>
      </c>
      <c r="CK35" s="13">
        <f>'MES 12-17 (GAMA Z+D)'!BA39</f>
        <v>68.090000000000003</v>
      </c>
      <c r="CL35" s="13">
        <f>'MES 12-17 (GAMA Z+D)'!BM39</f>
        <v>143.14999999999998</v>
      </c>
      <c r="CM35" s="13">
        <f>'MES 12-17 (GAMA Z+D)'!BY39</f>
        <v>927.43000000000006</v>
      </c>
      <c r="CN35" s="13">
        <f>'MES 12-17 (GAMA Z+D)'!CK39</f>
        <v>123.42</v>
      </c>
      <c r="CO35" s="13">
        <f>'MES 12-17 (GAMA Z+D)'!CW39</f>
        <v>1138.5599999999999</v>
      </c>
      <c r="CP35" s="13">
        <f>'MES 12-17 (GAMA Z+D)'!DI39</f>
        <v>467.45000000000005</v>
      </c>
      <c r="CQ35" s="13">
        <f>'MES 12-17 (GAMA Z+D)'!DU39</f>
        <v>118.74000000000001</v>
      </c>
      <c r="CR35" s="13">
        <f>'MES 12-17 (GAMA Z+D)'!EG39</f>
        <v>1282.21</v>
      </c>
      <c r="CS35" s="13">
        <f>'MES 12-17 (GAMA Z+D)'!ES39</f>
        <v>210.47</v>
      </c>
      <c r="CT35" s="13">
        <f>SUM(CH35:CS35)</f>
        <v>5505.9000000000005</v>
      </c>
      <c r="CU35" s="13" t="e">
        <f>'MES N (GAMA Z+D)'!Q39</f>
        <v>#REF!</v>
      </c>
      <c r="CV35" s="13" t="e">
        <f>'MES N (GAMA Z+D)'!AC39</f>
        <v>#REF!</v>
      </c>
      <c r="CW35" s="13" t="e">
        <f>'MES N (GAMA Z+D)'!AO39</f>
        <v>#REF!</v>
      </c>
      <c r="CX35" s="13" t="e">
        <f>'MES N (GAMA Z+D)'!BA39</f>
        <v>#REF!</v>
      </c>
      <c r="CY35" s="13" t="e">
        <f>'MES N (GAMA Z+D)'!BM39</f>
        <v>#REF!</v>
      </c>
      <c r="CZ35" s="13" t="e">
        <f>'MES N (GAMA Z+D)'!BY39</f>
        <v>#REF!</v>
      </c>
      <c r="DA35" s="13" t="e">
        <f>'MES N (GAMA Z+D)'!CK39</f>
        <v>#REF!</v>
      </c>
      <c r="DB35" s="13" t="e">
        <f>'MES N (GAMA Z+D)'!CW39</f>
        <v>#REF!</v>
      </c>
      <c r="DC35" s="13" t="e">
        <f>'MES N (GAMA Z+D)'!DI39</f>
        <v>#REF!</v>
      </c>
      <c r="DD35" s="13" t="e">
        <f>'MES N (GAMA Z+D)'!DU39</f>
        <v>#REF!</v>
      </c>
      <c r="DE35" s="13" t="e">
        <f>'MES N (GAMA Z+D)'!EG39</f>
        <v>#REF!</v>
      </c>
      <c r="DF35" s="13" t="e">
        <f>'MES N (GAMA Z+D)'!ES39</f>
        <v>#REF!</v>
      </c>
      <c r="DG35" s="13" t="e">
        <f>'MES N (GAMA Z+D)'!FE39</f>
        <v>#REF!</v>
      </c>
      <c r="DH35" s="13" t="e">
        <f>CU35-CH35</f>
        <v>#REF!</v>
      </c>
      <c r="DI35" s="13" t="e">
        <f>CV35-CI35</f>
        <v>#REF!</v>
      </c>
      <c r="DJ35" s="13" t="e">
        <f>CW35-CJ35</f>
        <v>#REF!</v>
      </c>
      <c r="DK35" s="13" t="e">
        <f>CX35-CK35</f>
        <v>#REF!</v>
      </c>
      <c r="DL35" s="13" t="e">
        <f>CY35-CL35</f>
        <v>#REF!</v>
      </c>
      <c r="DM35" s="13" t="e">
        <f>CZ35-CM35</f>
        <v>#REF!</v>
      </c>
      <c r="DN35" s="13" t="e">
        <f>DA35-CN35</f>
        <v>#REF!</v>
      </c>
      <c r="DO35" s="13" t="e">
        <f>DB35-CO35</f>
        <v>#REF!</v>
      </c>
      <c r="DP35" s="13" t="e">
        <f>DC35-CP35</f>
        <v>#REF!</v>
      </c>
      <c r="DQ35" s="13" t="e">
        <f>DD35-CQ35</f>
        <v>#REF!</v>
      </c>
      <c r="DR35" s="13" t="e">
        <f>DE35-CR35</f>
        <v>#REF!</v>
      </c>
      <c r="DS35" s="13" t="e">
        <f>DF35-CS35</f>
        <v>#REF!</v>
      </c>
      <c r="DT35" s="13" t="e">
        <f>DG35-CT35</f>
        <v>#REF!</v>
      </c>
      <c r="DU35" s="199" t="e">
        <f>DT35/CT35*100</f>
        <v>#REF!</v>
      </c>
      <c r="DW35" s="200">
        <f>'MES 12-17 (GAMA Z+D)'!F39</f>
        <v>3010.5799999999999</v>
      </c>
      <c r="DX35" s="13">
        <f>'MES 12-17 (GAMA Z+D)'!R39</f>
        <v>560.70000000000005</v>
      </c>
      <c r="DY35" s="13">
        <f>'MES 12-17 (GAMA Z+D)'!AD39</f>
        <v>2995.8099999999999</v>
      </c>
      <c r="DZ35" s="13">
        <f>'MES 12-17 (GAMA Z+D)'!AP39</f>
        <v>1022.7</v>
      </c>
      <c r="EA35" s="13">
        <f>'MES 12-17 (GAMA Z+D)'!BB39</f>
        <v>1416.02</v>
      </c>
      <c r="EB35" s="13">
        <f>'MES 12-17 (GAMA Z+D)'!BN39</f>
        <v>2387.8000000000002</v>
      </c>
      <c r="EC35" s="13">
        <f>'MES 12-17 (GAMA Z+D)'!BZ39</f>
        <v>1348.0599999999999</v>
      </c>
      <c r="ED35" s="13">
        <f>'MES 12-17 (GAMA Z+D)'!CL39</f>
        <v>1409.72</v>
      </c>
      <c r="EE35" s="13">
        <f>'MES 12-17 (GAMA Z+D)'!CX39</f>
        <v>2786.3599999999997</v>
      </c>
      <c r="EF35" s="13">
        <f>'MES 12-17 (GAMA Z+D)'!DJ39</f>
        <v>374.96000000000004</v>
      </c>
      <c r="EG35" s="13">
        <f>'MES 12-17 (GAMA Z+D)'!DV39</f>
        <v>2139.4300000000003</v>
      </c>
      <c r="EH35" s="13">
        <f>'MES 12-17 (GAMA Z+D)'!EH39</f>
        <v>465.65000000000003</v>
      </c>
      <c r="EI35" s="13">
        <f>SUM(DW35:EH35)</f>
        <v>19917.790000000001</v>
      </c>
      <c r="EJ35" s="200" t="e">
        <f>'MES N (GAMA Z+D)'!F39</f>
        <v>#REF!</v>
      </c>
      <c r="EK35" s="13" t="e">
        <f>'MES N (GAMA Z+D)'!R39</f>
        <v>#REF!</v>
      </c>
      <c r="EL35" s="13" t="e">
        <f>'MES N (GAMA Z+D)'!AD39</f>
        <v>#REF!</v>
      </c>
      <c r="EM35" s="13" t="e">
        <f>'MES N (GAMA Z+D)'!AP39</f>
        <v>#REF!</v>
      </c>
      <c r="EN35" s="13" t="e">
        <f>'MES N (GAMA Z+D)'!BB39</f>
        <v>#REF!</v>
      </c>
      <c r="EO35" s="13" t="e">
        <f>'MES N (GAMA Z+D)'!BN39</f>
        <v>#REF!</v>
      </c>
      <c r="EP35" s="13" t="e">
        <f>'MES N (GAMA Z+D)'!BZ39</f>
        <v>#REF!</v>
      </c>
      <c r="EQ35" s="13" t="e">
        <f>'MES N (GAMA Z+D)'!CL39</f>
        <v>#REF!</v>
      </c>
      <c r="ER35" s="13" t="e">
        <f>'MES N (GAMA Z+D)'!CX39</f>
        <v>#REF!</v>
      </c>
      <c r="ES35" s="13" t="e">
        <f>'MES N (GAMA Z+D)'!DJ39</f>
        <v>#REF!</v>
      </c>
      <c r="ET35" s="13" t="e">
        <f>'MES N (GAMA Z+D)'!DV39</f>
        <v>#REF!</v>
      </c>
      <c r="EU35" s="13" t="e">
        <f>'MES N (GAMA Z+D)'!EH39</f>
        <v>#REF!</v>
      </c>
      <c r="EV35" s="13" t="e">
        <f>'MES N (GAMA Z+D)'!ET39</f>
        <v>#REF!</v>
      </c>
      <c r="EW35" s="200" t="e">
        <f>EJ35-DW35</f>
        <v>#REF!</v>
      </c>
      <c r="EX35" s="13" t="e">
        <f>EK35-DX35</f>
        <v>#REF!</v>
      </c>
      <c r="EY35" s="13" t="e">
        <f>EL35-DY35</f>
        <v>#REF!</v>
      </c>
      <c r="EZ35" s="13" t="e">
        <f>EM35-DZ35</f>
        <v>#REF!</v>
      </c>
      <c r="FA35" s="13" t="e">
        <f>EN35-EA35</f>
        <v>#REF!</v>
      </c>
      <c r="FB35" s="13" t="e">
        <f>EO35-EB35</f>
        <v>#REF!</v>
      </c>
      <c r="FC35" s="13" t="e">
        <f>EP35-EC35</f>
        <v>#REF!</v>
      </c>
      <c r="FD35" s="13" t="e">
        <f>EQ35-ED35</f>
        <v>#REF!</v>
      </c>
      <c r="FE35" s="13" t="e">
        <f>ER35-EE35</f>
        <v>#REF!</v>
      </c>
      <c r="FF35" s="13" t="e">
        <f>ES35-EF35</f>
        <v>#REF!</v>
      </c>
      <c r="FG35" s="13" t="e">
        <f>ET35-EG35</f>
        <v>#REF!</v>
      </c>
      <c r="FH35" s="13" t="e">
        <f>EU35-EH35</f>
        <v>#REF!</v>
      </c>
      <c r="FI35" s="13" t="e">
        <f>EV35-EI35</f>
        <v>#REF!</v>
      </c>
      <c r="FJ35" s="199" t="e">
        <f>FI35/EI35*100</f>
        <v>#REF!</v>
      </c>
    </row>
    <row ht="13.5" customHeight="1" r="36">
      <c r="A36" s="0"/>
      <c r="B36" s="87">
        <v>103</v>
      </c>
      <c r="C36" s="87" t="s">
        <v>50</v>
      </c>
      <c r="D36" s="13">
        <f>SUM('MES 12-17 (GAMA Z+D)'!K40:Q40)</f>
        <v>5741.0100000000002</v>
      </c>
      <c r="E36" s="13">
        <f>SUM('MES 12-17 (GAMA Z+D)'!W40:AC40)</f>
        <v>2318.1900000000001</v>
      </c>
      <c r="F36" s="13">
        <f>SUM('MES 12-17 (GAMA Z+D)'!AI40:AO40)</f>
        <v>3008.1099999999997</v>
      </c>
      <c r="G36" s="13">
        <f>SUM('MES 12-17 (GAMA Z+D)'!AU40:BA40)</f>
        <v>2716.9700000000003</v>
      </c>
      <c r="H36" s="13">
        <f>SUM('MES 12-17 (GAMA Z+D)'!BG40:BM40)</f>
        <v>1527.8799999999999</v>
      </c>
      <c r="I36" s="13">
        <f>SUM('MES 12-17 (GAMA Z+D)'!BS40:BY40)</f>
        <v>7289.2199999999993</v>
      </c>
      <c r="J36" s="13">
        <f>SUM('MES 12-17 (GAMA Z+D)'!CE40:CK40)</f>
        <v>3555.3499999999999</v>
      </c>
      <c r="K36" s="13">
        <f>SUM('MES 12-17 (GAMA Z+D)'!CQ40:CW40)</f>
        <v>5113.6400000000003</v>
      </c>
      <c r="L36" s="13">
        <f>SUM('MES 12-17 (GAMA Z+D)'!DC40:DI40)</f>
        <v>566.39999999999998</v>
      </c>
      <c r="M36" s="13">
        <f>SUM('MES 12-17 (GAMA Z+D)'!DO40:DU40)</f>
        <v>1374.1799999999998</v>
      </c>
      <c r="N36" s="13">
        <f>SUM('MES 12-17 (GAMA Z+D)'!EA40:EG40)</f>
        <v>4314.4200000000001</v>
      </c>
      <c r="O36" s="13">
        <f>SUM('MES 12-17 (GAMA Z+D)'!EM40:ES40)</f>
        <v>3909.2099999999996</v>
      </c>
      <c r="P36" s="13">
        <f>SUM('MES 12-17 (GAMA Z+D)'!EY40:FE40)</f>
        <v>41434.580000000002</v>
      </c>
      <c r="Q36" s="13" t="e">
        <f>SUM('MES N (GAMA Z+D)'!K40:Q40)</f>
        <v>#REF!</v>
      </c>
      <c r="R36" s="13" t="e">
        <f>SUM('MES N (GAMA Z+D)'!W40:AC40)</f>
        <v>#REF!</v>
      </c>
      <c r="S36" s="13" t="e">
        <f>SUM('MES N (GAMA Z+D)'!AI40:AO40)</f>
        <v>#REF!</v>
      </c>
      <c r="T36" s="13" t="e">
        <f>SUM('MES N (GAMA Z+D)'!AU40:BA40)</f>
        <v>#REF!</v>
      </c>
      <c r="U36" s="13" t="e">
        <f>SUM('MES N (GAMA Z+D)'!BG40:BM40)</f>
        <v>#REF!</v>
      </c>
      <c r="V36" s="13" t="e">
        <f>SUM('MES N (GAMA Z+D)'!BS40:BY40)</f>
        <v>#REF!</v>
      </c>
      <c r="W36" s="13" t="e">
        <f>SUM('MES N (GAMA Z+D)'!CE40:CK40)</f>
        <v>#REF!</v>
      </c>
      <c r="X36" s="13" t="e">
        <f>SUM('MES N (GAMA Z+D)'!CQ40:CW40)</f>
        <v>#REF!</v>
      </c>
      <c r="Y36" s="13" t="e">
        <f>SUM('MES N (GAMA Z+D)'!DC40:DI40)</f>
        <v>#REF!</v>
      </c>
      <c r="Z36" s="13" t="e">
        <f>SUM('MES N (GAMA Z+D)'!DO40:DU40)</f>
        <v>#REF!</v>
      </c>
      <c r="AA36" s="13" t="e">
        <f>SUM('MES N (GAMA Z+D)'!EA40:EG40)</f>
        <v>#REF!</v>
      </c>
      <c r="AB36" s="13" t="e">
        <f>SUM('MES N (GAMA Z+D)'!EM40:ES40)</f>
        <v>#REF!</v>
      </c>
      <c r="AC36" s="13" t="e">
        <f>SUM('MES N (GAMA Z+D)'!EY40:FE40)</f>
        <v>#REF!</v>
      </c>
      <c r="AD36" s="13" t="e">
        <f>Q36-D36</f>
        <v>#REF!</v>
      </c>
      <c r="AE36" s="13" t="e">
        <f>R36-E36</f>
        <v>#REF!</v>
      </c>
      <c r="AF36" s="13" t="e">
        <f>S36-F36</f>
        <v>#REF!</v>
      </c>
      <c r="AG36" s="13" t="e">
        <f>T36-G36</f>
        <v>#REF!</v>
      </c>
      <c r="AH36" s="13" t="e">
        <f>U36-H36</f>
        <v>#REF!</v>
      </c>
      <c r="AI36" s="13" t="e">
        <f>V36-I36</f>
        <v>#REF!</v>
      </c>
      <c r="AJ36" s="13" t="e">
        <f>W36-J36</f>
        <v>#REF!</v>
      </c>
      <c r="AK36" s="13" t="e">
        <f>X36-K36</f>
        <v>#REF!</v>
      </c>
      <c r="AL36" s="13" t="e">
        <f>Y36-L36</f>
        <v>#REF!</v>
      </c>
      <c r="AM36" s="13" t="e">
        <f>Z36-M36</f>
        <v>#REF!</v>
      </c>
      <c r="AN36" s="13" t="e">
        <f>AA36-N36</f>
        <v>#REF!</v>
      </c>
      <c r="AO36" s="13" t="e">
        <f>AB36-O36</f>
        <v>#REF!</v>
      </c>
      <c r="AP36" s="13" t="e">
        <f>AC36-P36</f>
        <v>#REF!</v>
      </c>
      <c r="AQ36" s="199" t="e">
        <f>AP36/P36*100</f>
        <v>#REF!</v>
      </c>
      <c r="AS36" s="200">
        <f>SUM('MES 12-17 (GAMA Z+D)'!M40:Q40)</f>
        <v>4745.5399999999991</v>
      </c>
      <c r="AT36" s="13">
        <f>SUM('MES 12-17 (GAMA Z+D)'!Y40:AC40)</f>
        <v>2132.5</v>
      </c>
      <c r="AU36" s="13">
        <f>SUM('MES 12-17 (GAMA Z+D)'!AK40:AO40)</f>
        <v>2848.4499999999998</v>
      </c>
      <c r="AV36" s="13">
        <f>SUM('MES 12-17 (GAMA Z+D)'!AW40:BA40)</f>
        <v>2501.21</v>
      </c>
      <c r="AW36" s="13">
        <f>SUM('MES 12-17 (GAMA Z+D)'!BI40:BM40)</f>
        <v>1240.3500000000001</v>
      </c>
      <c r="AX36" s="13">
        <f>SUM('MES 12-17 (GAMA Z+D)'!BU40:BY40)</f>
        <v>7172.4299999999994</v>
      </c>
      <c r="AY36" s="13">
        <f>SUM('MES 12-17 (GAMA Z+D)'!CG40:CK40)</f>
        <v>3506.0599999999999</v>
      </c>
      <c r="AZ36" s="13">
        <f>SUM('MES 12-17 (GAMA Z+D)'!CS40:CW40)</f>
        <v>5113.6400000000003</v>
      </c>
      <c r="BA36" s="13">
        <f>SUM('MES 12-17 (GAMA Z+D)'!DE40:DI40)</f>
        <v>421.18000000000001</v>
      </c>
      <c r="BB36" s="13">
        <f>SUM('MES 12-17 (GAMA Z+D)'!DQ40:DU40)</f>
        <v>1223.9200000000001</v>
      </c>
      <c r="BC36" s="13">
        <f>SUM('MES 12-17 (GAMA Z+D)'!EC40:EG40)</f>
        <v>4289.6999999999998</v>
      </c>
      <c r="BD36" s="13">
        <f>SUM('MES 12-17 (GAMA Z+D)'!EO40:ES40)</f>
        <v>3810.5999999999999</v>
      </c>
      <c r="BE36" s="13">
        <f>SUM(AS36:BD36)</f>
        <v>39005.579999999994</v>
      </c>
      <c r="BF36" s="200" t="e">
        <f>SUM('MES N (GAMA Z+D)'!M40:Q40)</f>
        <v>#REF!</v>
      </c>
      <c r="BG36" s="13" t="e">
        <f>SUM('MES N (GAMA Z+D)'!Y40:AC40)</f>
        <v>#REF!</v>
      </c>
      <c r="BH36" s="13" t="e">
        <f>SUM('MES N (GAMA Z+D)'!AK40:AO40)</f>
        <v>#REF!</v>
      </c>
      <c r="BI36" s="13" t="e">
        <f>SUM('MES N (GAMA Z+D)'!AW40:BA40)</f>
        <v>#REF!</v>
      </c>
      <c r="BJ36" s="13" t="e">
        <f>SUM('MES N (GAMA Z+D)'!BI40:BM40)</f>
        <v>#REF!</v>
      </c>
      <c r="BK36" s="13" t="e">
        <f>SUM('MES N (GAMA Z+D)'!BU40:BY40)</f>
        <v>#REF!</v>
      </c>
      <c r="BL36" s="13" t="e">
        <f>SUM('MES N (GAMA Z+D)'!CG40:CK40)</f>
        <v>#REF!</v>
      </c>
      <c r="BM36" s="13" t="e">
        <f>SUM('MES N (GAMA Z+D)'!CS40:CW40)</f>
        <v>#REF!</v>
      </c>
      <c r="BN36" s="13" t="e">
        <f>SUM('MES N (GAMA Z+D)'!DE40:DI40)</f>
        <v>#REF!</v>
      </c>
      <c r="BO36" s="13" t="e">
        <f>SUM('MES N (GAMA Z+D)'!DQ40:DU40)</f>
        <v>#REF!</v>
      </c>
      <c r="BP36" s="13" t="e">
        <f>SUM('MES N (GAMA Z+D)'!EC40:EG40)</f>
        <v>#REF!</v>
      </c>
      <c r="BQ36" s="13" t="e">
        <f>SUM('MES N (GAMA Z+D)'!EO40:ES40)</f>
        <v>#REF!</v>
      </c>
      <c r="BR36" s="13" t="e">
        <f>SUM('MES N (GAMA Z+D)'!FA40:FE40)</f>
        <v>#REF!</v>
      </c>
      <c r="BS36" s="200" t="e">
        <f>BF36-AS36</f>
        <v>#REF!</v>
      </c>
      <c r="BT36" s="200" t="e">
        <f>BG36-AT36</f>
        <v>#REF!</v>
      </c>
      <c r="BU36" s="200" t="e">
        <f>BH36-AU36</f>
        <v>#REF!</v>
      </c>
      <c r="BV36" s="200" t="e">
        <f>BI36-AV36</f>
        <v>#REF!</v>
      </c>
      <c r="BW36" s="200" t="e">
        <f>BJ36-AW36</f>
        <v>#REF!</v>
      </c>
      <c r="BX36" s="200" t="e">
        <f>BK36-AX36</f>
        <v>#REF!</v>
      </c>
      <c r="BY36" s="200" t="e">
        <f>BL36-AY36</f>
        <v>#REF!</v>
      </c>
      <c r="BZ36" s="200" t="e">
        <f>BM36-AZ36</f>
        <v>#REF!</v>
      </c>
      <c r="CA36" s="200" t="e">
        <f>BN36-BA36</f>
        <v>#REF!</v>
      </c>
      <c r="CB36" s="200" t="e">
        <f>BO36-BB36</f>
        <v>#REF!</v>
      </c>
      <c r="CC36" s="200" t="e">
        <f>BP36-BC36</f>
        <v>#REF!</v>
      </c>
      <c r="CD36" s="200" t="e">
        <f>BQ36-BD36</f>
        <v>#REF!</v>
      </c>
      <c r="CE36" s="200" t="e">
        <f>BR36-BE36</f>
        <v>#REF!</v>
      </c>
      <c r="CF36" s="199" t="e">
        <f>CE36/BE36*100</f>
        <v>#REF!</v>
      </c>
      <c r="CH36" s="13">
        <f>'MES 12-17 (GAMA Z+D)'!Q40</f>
        <v>2113.2599999999998</v>
      </c>
      <c r="CI36" s="13">
        <f>'MES 12-17 (GAMA Z+D)'!AC40</f>
        <v>1647.26</v>
      </c>
      <c r="CJ36" s="13">
        <f>'MES 12-17 (GAMA Z+D)'!AO40</f>
        <v>1951.1399999999999</v>
      </c>
      <c r="CK36" s="13">
        <f>'MES 12-17 (GAMA Z+D)'!BA40</f>
        <v>1723.54</v>
      </c>
      <c r="CL36" s="13">
        <f>'MES 12-17 (GAMA Z+D)'!BM40</f>
        <v>396.30000000000001</v>
      </c>
      <c r="CM36" s="13">
        <f>'MES 12-17 (GAMA Z+D)'!BY40</f>
        <v>1041.29</v>
      </c>
      <c r="CN36" s="13">
        <f>'MES 12-17 (GAMA Z+D)'!CK40</f>
        <v>308.98000000000002</v>
      </c>
      <c r="CO36" s="13">
        <f>'MES 12-17 (GAMA Z+D)'!CW40</f>
        <v>1623.6400000000001</v>
      </c>
      <c r="CP36" s="13">
        <f>'MES 12-17 (GAMA Z+D)'!DI40</f>
        <v>206.99000000000001</v>
      </c>
      <c r="CQ36" s="13">
        <f>'MES 12-17 (GAMA Z+D)'!DU40</f>
        <v>791.77999999999997</v>
      </c>
      <c r="CR36" s="13">
        <f>'MES 12-17 (GAMA Z+D)'!EG40</f>
        <v>3975.7400000000002</v>
      </c>
      <c r="CS36" s="13">
        <f>'MES 12-17 (GAMA Z+D)'!ES40</f>
        <v>3514.0299999999997</v>
      </c>
      <c r="CT36" s="13">
        <f>SUM(CH36:CS36)</f>
        <v>19293.950000000001</v>
      </c>
      <c r="CU36" s="13" t="e">
        <f>'MES N (GAMA Z+D)'!Q40</f>
        <v>#REF!</v>
      </c>
      <c r="CV36" s="13" t="e">
        <f>'MES N (GAMA Z+D)'!AC40</f>
        <v>#REF!</v>
      </c>
      <c r="CW36" s="13" t="e">
        <f>'MES N (GAMA Z+D)'!AO40</f>
        <v>#REF!</v>
      </c>
      <c r="CX36" s="13" t="e">
        <f>'MES N (GAMA Z+D)'!BA40</f>
        <v>#REF!</v>
      </c>
      <c r="CY36" s="13" t="e">
        <f>'MES N (GAMA Z+D)'!BM40</f>
        <v>#REF!</v>
      </c>
      <c r="CZ36" s="13" t="e">
        <f>'MES N (GAMA Z+D)'!BY40</f>
        <v>#REF!</v>
      </c>
      <c r="DA36" s="13" t="e">
        <f>'MES N (GAMA Z+D)'!CK40</f>
        <v>#REF!</v>
      </c>
      <c r="DB36" s="13" t="e">
        <f>'MES N (GAMA Z+D)'!CW40</f>
        <v>#REF!</v>
      </c>
      <c r="DC36" s="13" t="e">
        <f>'MES N (GAMA Z+D)'!DI40</f>
        <v>#REF!</v>
      </c>
      <c r="DD36" s="13" t="e">
        <f>'MES N (GAMA Z+D)'!DU40</f>
        <v>#REF!</v>
      </c>
      <c r="DE36" s="13" t="e">
        <f>'MES N (GAMA Z+D)'!EG40</f>
        <v>#REF!</v>
      </c>
      <c r="DF36" s="13" t="e">
        <f>'MES N (GAMA Z+D)'!ES40</f>
        <v>#REF!</v>
      </c>
      <c r="DG36" s="13" t="e">
        <f>'MES N (GAMA Z+D)'!FE40</f>
        <v>#REF!</v>
      </c>
      <c r="DH36" s="13" t="e">
        <f>CU36-CH36</f>
        <v>#REF!</v>
      </c>
      <c r="DI36" s="13" t="e">
        <f>CV36-CI36</f>
        <v>#REF!</v>
      </c>
      <c r="DJ36" s="13" t="e">
        <f>CW36-CJ36</f>
        <v>#REF!</v>
      </c>
      <c r="DK36" s="13" t="e">
        <f>CX36-CK36</f>
        <v>#REF!</v>
      </c>
      <c r="DL36" s="13" t="e">
        <f>CY36-CL36</f>
        <v>#REF!</v>
      </c>
      <c r="DM36" s="13" t="e">
        <f>CZ36-CM36</f>
        <v>#REF!</v>
      </c>
      <c r="DN36" s="13" t="e">
        <f>DA36-CN36</f>
        <v>#REF!</v>
      </c>
      <c r="DO36" s="13" t="e">
        <f>DB36-CO36</f>
        <v>#REF!</v>
      </c>
      <c r="DP36" s="13" t="e">
        <f>DC36-CP36</f>
        <v>#REF!</v>
      </c>
      <c r="DQ36" s="13" t="e">
        <f>DD36-CQ36</f>
        <v>#REF!</v>
      </c>
      <c r="DR36" s="13" t="e">
        <f>DE36-CR36</f>
        <v>#REF!</v>
      </c>
      <c r="DS36" s="13" t="e">
        <f>DF36-CS36</f>
        <v>#REF!</v>
      </c>
      <c r="DT36" s="13" t="e">
        <f>DG36-CT36</f>
        <v>#REF!</v>
      </c>
      <c r="DU36" s="199" t="e">
        <f>DT36/CT36*100</f>
        <v>#REF!</v>
      </c>
      <c r="DW36" s="200">
        <f>'MES 12-17 (GAMA Z+D)'!F40</f>
        <v>6344.5699999999997</v>
      </c>
      <c r="DX36" s="13">
        <f>'MES 12-17 (GAMA Z+D)'!R40</f>
        <v>2800.8400000000001</v>
      </c>
      <c r="DY36" s="13">
        <f>'MES 12-17 (GAMA Z+D)'!AD40</f>
        <v>3867.8299999999999</v>
      </c>
      <c r="DZ36" s="13">
        <f>'MES 12-17 (GAMA Z+D)'!AP40</f>
        <v>2951.1099999999997</v>
      </c>
      <c r="EA36" s="13">
        <f>'MES 12-17 (GAMA Z+D)'!BB40</f>
        <v>2545.8099999999999</v>
      </c>
      <c r="EB36" s="13">
        <f>'MES 12-17 (GAMA Z+D)'!BN40</f>
        <v>7962.9400000000005</v>
      </c>
      <c r="EC36" s="13">
        <f>'MES 12-17 (GAMA Z+D)'!BZ40</f>
        <v>3975.5100000000002</v>
      </c>
      <c r="ED36" s="13">
        <f>'MES 12-17 (GAMA Z+D)'!CL40</f>
        <v>5692.3900000000003</v>
      </c>
      <c r="EE36" s="13">
        <f>'MES 12-17 (GAMA Z+D)'!CX40</f>
        <v>800.35000000000002</v>
      </c>
      <c r="EF36" s="13">
        <f>'MES 12-17 (GAMA Z+D)'!DJ40</f>
        <v>1954.3299999999999</v>
      </c>
      <c r="EG36" s="13">
        <f>'MES 12-17 (GAMA Z+D)'!DV40</f>
        <v>4754</v>
      </c>
      <c r="EH36" s="13">
        <f>'MES 12-17 (GAMA Z+D)'!EH40</f>
        <v>4662.3900000000003</v>
      </c>
      <c r="EI36" s="13">
        <f>SUM(DW36:EH36)</f>
        <v>48312.07</v>
      </c>
      <c r="EJ36" s="200" t="e">
        <f>'MES N (GAMA Z+D)'!F40</f>
        <v>#REF!</v>
      </c>
      <c r="EK36" s="13" t="e">
        <f>'MES N (GAMA Z+D)'!R40</f>
        <v>#REF!</v>
      </c>
      <c r="EL36" s="13" t="e">
        <f>'MES N (GAMA Z+D)'!AD40</f>
        <v>#REF!</v>
      </c>
      <c r="EM36" s="13" t="e">
        <f>'MES N (GAMA Z+D)'!AP40</f>
        <v>#REF!</v>
      </c>
      <c r="EN36" s="13" t="e">
        <f>'MES N (GAMA Z+D)'!BB40</f>
        <v>#REF!</v>
      </c>
      <c r="EO36" s="13" t="e">
        <f>'MES N (GAMA Z+D)'!BN40</f>
        <v>#REF!</v>
      </c>
      <c r="EP36" s="13" t="e">
        <f>'MES N (GAMA Z+D)'!BZ40</f>
        <v>#REF!</v>
      </c>
      <c r="EQ36" s="13" t="e">
        <f>'MES N (GAMA Z+D)'!CL40</f>
        <v>#REF!</v>
      </c>
      <c r="ER36" s="13" t="e">
        <f>'MES N (GAMA Z+D)'!CX40</f>
        <v>#REF!</v>
      </c>
      <c r="ES36" s="13" t="e">
        <f>'MES N (GAMA Z+D)'!DJ40</f>
        <v>#REF!</v>
      </c>
      <c r="ET36" s="13" t="e">
        <f>'MES N (GAMA Z+D)'!DV40</f>
        <v>#REF!</v>
      </c>
      <c r="EU36" s="13" t="e">
        <f>'MES N (GAMA Z+D)'!EH40</f>
        <v>#REF!</v>
      </c>
      <c r="EV36" s="13" t="e">
        <f>'MES N (GAMA Z+D)'!ET40</f>
        <v>#REF!</v>
      </c>
      <c r="EW36" s="200" t="e">
        <f>EJ36-DW36</f>
        <v>#REF!</v>
      </c>
      <c r="EX36" s="13" t="e">
        <f>EK36-DX36</f>
        <v>#REF!</v>
      </c>
      <c r="EY36" s="13" t="e">
        <f>EL36-DY36</f>
        <v>#REF!</v>
      </c>
      <c r="EZ36" s="13" t="e">
        <f>EM36-DZ36</f>
        <v>#REF!</v>
      </c>
      <c r="FA36" s="13" t="e">
        <f>EN36-EA36</f>
        <v>#REF!</v>
      </c>
      <c r="FB36" s="13" t="e">
        <f>EO36-EB36</f>
        <v>#REF!</v>
      </c>
      <c r="FC36" s="13" t="e">
        <f>EP36-EC36</f>
        <v>#REF!</v>
      </c>
      <c r="FD36" s="13" t="e">
        <f>EQ36-ED36</f>
        <v>#REF!</v>
      </c>
      <c r="FE36" s="13" t="e">
        <f>ER36-EE36</f>
        <v>#REF!</v>
      </c>
      <c r="FF36" s="13" t="e">
        <f>ES36-EF36</f>
        <v>#REF!</v>
      </c>
      <c r="FG36" s="13" t="e">
        <f>ET36-EG36</f>
        <v>#REF!</v>
      </c>
      <c r="FH36" s="13" t="e">
        <f>EU36-EH36</f>
        <v>#REF!</v>
      </c>
      <c r="FI36" s="13" t="e">
        <f>EV36-EI36</f>
        <v>#REF!</v>
      </c>
      <c r="FJ36" s="199" t="e">
        <f>FI36/EI36*100</f>
        <v>#REF!</v>
      </c>
    </row>
    <row ht="13.5" customHeight="1" r="37">
      <c r="A37" s="0"/>
      <c r="B37" s="87">
        <v>106</v>
      </c>
      <c r="C37" s="87" t="s">
        <v>51</v>
      </c>
      <c r="D37" s="13">
        <f>SUM('MES 12-17 (GAMA Z+D)'!K41:Q41)</f>
        <v>7368.3599999999997</v>
      </c>
      <c r="E37" s="13">
        <f>SUM('MES 12-17 (GAMA Z+D)'!W41:AC41)</f>
        <v>1297.1399999999999</v>
      </c>
      <c r="F37" s="13">
        <f>SUM('MES 12-17 (GAMA Z+D)'!AI41:AO41)</f>
        <v>10487.440000000001</v>
      </c>
      <c r="G37" s="13">
        <f>SUM('MES 12-17 (GAMA Z+D)'!AU41:BA41)</f>
        <v>5389.8299999999999</v>
      </c>
      <c r="H37" s="13">
        <f>SUM('MES 12-17 (GAMA Z+D)'!BG41:BM41)</f>
        <v>2907.5500000000002</v>
      </c>
      <c r="I37" s="13">
        <f>SUM('MES 12-17 (GAMA Z+D)'!BS41:BY41)</f>
        <v>20851.400000000001</v>
      </c>
      <c r="J37" s="13">
        <f>SUM('MES 12-17 (GAMA Z+D)'!CE41:CK41)</f>
        <v>5612.4200000000001</v>
      </c>
      <c r="K37" s="13">
        <f>SUM('MES 12-17 (GAMA Z+D)'!CQ41:CW41)</f>
        <v>4278.0799999999999</v>
      </c>
      <c r="L37" s="13">
        <f>SUM('MES 12-17 (GAMA Z+D)'!DC41:DI41)</f>
        <v>5507.8800000000001</v>
      </c>
      <c r="M37" s="13">
        <f>SUM('MES 12-17 (GAMA Z+D)'!DO41:DU41)</f>
        <v>3740.8599999999997</v>
      </c>
      <c r="N37" s="13">
        <f>SUM('MES 12-17 (GAMA Z+D)'!EA41:EG41)</f>
        <v>2409.1700000000001</v>
      </c>
      <c r="O37" s="13">
        <f>SUM('MES 12-17 (GAMA Z+D)'!EM41:ES41)</f>
        <v>5014.1300000000001</v>
      </c>
      <c r="P37" s="13">
        <f>SUM('MES 12-17 (GAMA Z+D)'!EY41:FE41)</f>
        <v>74864.260000000009</v>
      </c>
      <c r="Q37" s="13" t="e">
        <f>SUM('MES N (GAMA Z+D)'!K41:Q41)</f>
        <v>#REF!</v>
      </c>
      <c r="R37" s="13" t="e">
        <f>SUM('MES N (GAMA Z+D)'!W41:AC41)</f>
        <v>#REF!</v>
      </c>
      <c r="S37" s="13" t="e">
        <f>SUM('MES N (GAMA Z+D)'!AI41:AO41)</f>
        <v>#REF!</v>
      </c>
      <c r="T37" s="13" t="e">
        <f>SUM('MES N (GAMA Z+D)'!AU41:BA41)</f>
        <v>#REF!</v>
      </c>
      <c r="U37" s="13" t="e">
        <f>SUM('MES N (GAMA Z+D)'!BG41:BM41)</f>
        <v>#REF!</v>
      </c>
      <c r="V37" s="13" t="e">
        <f>SUM('MES N (GAMA Z+D)'!BS41:BY41)</f>
        <v>#REF!</v>
      </c>
      <c r="W37" s="13" t="e">
        <f>SUM('MES N (GAMA Z+D)'!CE41:CK41)</f>
        <v>#REF!</v>
      </c>
      <c r="X37" s="13" t="e">
        <f>SUM('MES N (GAMA Z+D)'!CQ41:CW41)</f>
        <v>#REF!</v>
      </c>
      <c r="Y37" s="13" t="e">
        <f>SUM('MES N (GAMA Z+D)'!DC41:DI41)</f>
        <v>#REF!</v>
      </c>
      <c r="Z37" s="13" t="e">
        <f>SUM('MES N (GAMA Z+D)'!DO41:DU41)</f>
        <v>#REF!</v>
      </c>
      <c r="AA37" s="13" t="e">
        <f>SUM('MES N (GAMA Z+D)'!EA41:EG41)</f>
        <v>#REF!</v>
      </c>
      <c r="AB37" s="13" t="e">
        <f>SUM('MES N (GAMA Z+D)'!EM41:ES41)</f>
        <v>#REF!</v>
      </c>
      <c r="AC37" s="13" t="e">
        <f>SUM('MES N (GAMA Z+D)'!EY41:FE41)</f>
        <v>#REF!</v>
      </c>
      <c r="AD37" s="13" t="e">
        <f>Q37-D37</f>
        <v>#REF!</v>
      </c>
      <c r="AE37" s="13" t="e">
        <f>R37-E37</f>
        <v>#REF!</v>
      </c>
      <c r="AF37" s="13" t="e">
        <f>S37-F37</f>
        <v>#REF!</v>
      </c>
      <c r="AG37" s="13" t="e">
        <f>T37-G37</f>
        <v>#REF!</v>
      </c>
      <c r="AH37" s="13" t="e">
        <f>U37-H37</f>
        <v>#REF!</v>
      </c>
      <c r="AI37" s="13" t="e">
        <f>V37-I37</f>
        <v>#REF!</v>
      </c>
      <c r="AJ37" s="13" t="e">
        <f>W37-J37</f>
        <v>#REF!</v>
      </c>
      <c r="AK37" s="13" t="e">
        <f>X37-K37</f>
        <v>#REF!</v>
      </c>
      <c r="AL37" s="13" t="e">
        <f>Y37-L37</f>
        <v>#REF!</v>
      </c>
      <c r="AM37" s="13" t="e">
        <f>Z37-M37</f>
        <v>#REF!</v>
      </c>
      <c r="AN37" s="13" t="e">
        <f>AA37-N37</f>
        <v>#REF!</v>
      </c>
      <c r="AO37" s="13" t="e">
        <f>AB37-O37</f>
        <v>#REF!</v>
      </c>
      <c r="AP37" s="13" t="e">
        <f>AC37-P37</f>
        <v>#REF!</v>
      </c>
      <c r="AQ37" s="199" t="e">
        <f>AP37/P37*100</f>
        <v>#REF!</v>
      </c>
      <c r="AS37" s="200">
        <f>SUM('MES 12-17 (GAMA Z+D)'!M41:Q41)</f>
        <v>4986.7600000000002</v>
      </c>
      <c r="AT37" s="13">
        <f>SUM('MES 12-17 (GAMA Z+D)'!Y41:AC41)</f>
        <v>957.45999999999992</v>
      </c>
      <c r="AU37" s="13">
        <f>SUM('MES 12-17 (GAMA Z+D)'!AK41:AO41)</f>
        <v>6418.3299999999999</v>
      </c>
      <c r="AV37" s="13">
        <f>SUM('MES 12-17 (GAMA Z+D)'!AW41:BA41)</f>
        <v>4020.1599999999999</v>
      </c>
      <c r="AW37" s="13">
        <f>SUM('MES 12-17 (GAMA Z+D)'!BI41:BM41)</f>
        <v>1782.1500000000001</v>
      </c>
      <c r="AX37" s="13">
        <f>SUM('MES 12-17 (GAMA Z+D)'!BU41:BY41)</f>
        <v>16635.459999999999</v>
      </c>
      <c r="AY37" s="13">
        <f>SUM('MES 12-17 (GAMA Z+D)'!CG41:CK41)</f>
        <v>4349.21</v>
      </c>
      <c r="AZ37" s="13">
        <f>SUM('MES 12-17 (GAMA Z+D)'!CS41:CW41)</f>
        <v>3824.8899999999999</v>
      </c>
      <c r="BA37" s="13">
        <f>SUM('MES 12-17 (GAMA Z+D)'!DE41:DI41)</f>
        <v>4544.6900000000005</v>
      </c>
      <c r="BB37" s="13">
        <f>SUM('MES 12-17 (GAMA Z+D)'!DQ41:DU41)</f>
        <v>2983.73</v>
      </c>
      <c r="BC37" s="13">
        <f>SUM('MES 12-17 (GAMA Z+D)'!EC41:EG41)</f>
        <v>2140.4200000000001</v>
      </c>
      <c r="BD37" s="13">
        <f>SUM('MES 12-17 (GAMA Z+D)'!EO41:ES41)</f>
        <v>4288.46</v>
      </c>
      <c r="BE37" s="13">
        <f>SUM(AS37:BD37)</f>
        <v>56931.720000000001</v>
      </c>
      <c r="BF37" s="200" t="e">
        <f>SUM('MES N (GAMA Z+D)'!M41:Q41)</f>
        <v>#REF!</v>
      </c>
      <c r="BG37" s="13" t="e">
        <f>SUM('MES N (GAMA Z+D)'!Y41:AC41)</f>
        <v>#REF!</v>
      </c>
      <c r="BH37" s="13" t="e">
        <f>SUM('MES N (GAMA Z+D)'!AK41:AO41)</f>
        <v>#REF!</v>
      </c>
      <c r="BI37" s="13" t="e">
        <f>SUM('MES N (GAMA Z+D)'!AW41:BA41)</f>
        <v>#REF!</v>
      </c>
      <c r="BJ37" s="13" t="e">
        <f>SUM('MES N (GAMA Z+D)'!BI41:BM41)</f>
        <v>#REF!</v>
      </c>
      <c r="BK37" s="13" t="e">
        <f>SUM('MES N (GAMA Z+D)'!BU41:BY41)</f>
        <v>#REF!</v>
      </c>
      <c r="BL37" s="13" t="e">
        <f>SUM('MES N (GAMA Z+D)'!CG41:CK41)</f>
        <v>#REF!</v>
      </c>
      <c r="BM37" s="13" t="e">
        <f>SUM('MES N (GAMA Z+D)'!CS41:CW41)</f>
        <v>#REF!</v>
      </c>
      <c r="BN37" s="13" t="e">
        <f>SUM('MES N (GAMA Z+D)'!DE41:DI41)</f>
        <v>#REF!</v>
      </c>
      <c r="BO37" s="13" t="e">
        <f>SUM('MES N (GAMA Z+D)'!DQ41:DU41)</f>
        <v>#REF!</v>
      </c>
      <c r="BP37" s="13" t="e">
        <f>SUM('MES N (GAMA Z+D)'!EC41:EG41)</f>
        <v>#REF!</v>
      </c>
      <c r="BQ37" s="13" t="e">
        <f>SUM('MES N (GAMA Z+D)'!EO41:ES41)</f>
        <v>#REF!</v>
      </c>
      <c r="BR37" s="13" t="e">
        <f>SUM('MES N (GAMA Z+D)'!FA41:FE41)</f>
        <v>#REF!</v>
      </c>
      <c r="BS37" s="200" t="e">
        <f>BF37-AS37</f>
        <v>#REF!</v>
      </c>
      <c r="BT37" s="200" t="e">
        <f>BG37-AT37</f>
        <v>#REF!</v>
      </c>
      <c r="BU37" s="200" t="e">
        <f>BH37-AU37</f>
        <v>#REF!</v>
      </c>
      <c r="BV37" s="200" t="e">
        <f>BI37-AV37</f>
        <v>#REF!</v>
      </c>
      <c r="BW37" s="200" t="e">
        <f>BJ37-AW37</f>
        <v>#REF!</v>
      </c>
      <c r="BX37" s="200" t="e">
        <f>BK37-AX37</f>
        <v>#REF!</v>
      </c>
      <c r="BY37" s="200" t="e">
        <f>BL37-AY37</f>
        <v>#REF!</v>
      </c>
      <c r="BZ37" s="200" t="e">
        <f>BM37-AZ37</f>
        <v>#REF!</v>
      </c>
      <c r="CA37" s="200" t="e">
        <f>BN37-BA37</f>
        <v>#REF!</v>
      </c>
      <c r="CB37" s="200" t="e">
        <f>BO37-BB37</f>
        <v>#REF!</v>
      </c>
      <c r="CC37" s="200" t="e">
        <f>BP37-BC37</f>
        <v>#REF!</v>
      </c>
      <c r="CD37" s="200" t="e">
        <f>BQ37-BD37</f>
        <v>#REF!</v>
      </c>
      <c r="CE37" s="200" t="e">
        <f>BR37-BE37</f>
        <v>#REF!</v>
      </c>
      <c r="CF37" s="199" t="e">
        <f>CE37/BE37*100</f>
        <v>#REF!</v>
      </c>
      <c r="CH37" s="13">
        <f>'MES 12-17 (GAMA Z+D)'!Q41</f>
        <v>2128.2399999999998</v>
      </c>
      <c r="CI37" s="13">
        <f>'MES 12-17 (GAMA Z+D)'!AC41</f>
        <v>511.27999999999997</v>
      </c>
      <c r="CJ37" s="13">
        <f>'MES 12-17 (GAMA Z+D)'!AO41</f>
        <v>2129.3600000000001</v>
      </c>
      <c r="CK37" s="13">
        <f>'MES 12-17 (GAMA Z+D)'!BA41</f>
        <v>1991.6599999999999</v>
      </c>
      <c r="CL37" s="13">
        <f>'MES 12-17 (GAMA Z+D)'!BM41</f>
        <v>1255.9300000000001</v>
      </c>
      <c r="CM37" s="13">
        <f>'MES 12-17 (GAMA Z+D)'!BY41</f>
        <v>9004.1900000000005</v>
      </c>
      <c r="CN37" s="13">
        <f>'MES 12-17 (GAMA Z+D)'!CK41</f>
        <v>3232.75</v>
      </c>
      <c r="CO37" s="13">
        <f>'MES 12-17 (GAMA Z+D)'!CW41</f>
        <v>2069.5900000000001</v>
      </c>
      <c r="CP37" s="13">
        <f>'MES 12-17 (GAMA Z+D)'!DI41</f>
        <v>1634.96</v>
      </c>
      <c r="CQ37" s="13">
        <f>'MES 12-17 (GAMA Z+D)'!DU41</f>
        <v>2103.5999999999999</v>
      </c>
      <c r="CR37" s="13">
        <f>'MES 12-17 (GAMA Z+D)'!EG41</f>
        <v>1273.6700000000001</v>
      </c>
      <c r="CS37" s="13">
        <f>'MES 12-17 (GAMA Z+D)'!ES41</f>
        <v>3354.4500000000003</v>
      </c>
      <c r="CT37" s="13">
        <f>SUM(CH37:CS37)</f>
        <v>30689.679999999997</v>
      </c>
      <c r="CU37" s="13" t="e">
        <f>'MES N (GAMA Z+D)'!Q41</f>
        <v>#REF!</v>
      </c>
      <c r="CV37" s="13" t="e">
        <f>'MES N (GAMA Z+D)'!AC41</f>
        <v>#REF!</v>
      </c>
      <c r="CW37" s="13" t="e">
        <f>'MES N (GAMA Z+D)'!AO41</f>
        <v>#REF!</v>
      </c>
      <c r="CX37" s="13" t="e">
        <f>'MES N (GAMA Z+D)'!BA41</f>
        <v>#REF!</v>
      </c>
      <c r="CY37" s="13" t="e">
        <f>'MES N (GAMA Z+D)'!BM41</f>
        <v>#REF!</v>
      </c>
      <c r="CZ37" s="13" t="e">
        <f>'MES N (GAMA Z+D)'!BY41</f>
        <v>#REF!</v>
      </c>
      <c r="DA37" s="13" t="e">
        <f>'MES N (GAMA Z+D)'!CK41</f>
        <v>#REF!</v>
      </c>
      <c r="DB37" s="13" t="e">
        <f>'MES N (GAMA Z+D)'!CW41</f>
        <v>#REF!</v>
      </c>
      <c r="DC37" s="13" t="e">
        <f>'MES N (GAMA Z+D)'!DI41</f>
        <v>#REF!</v>
      </c>
      <c r="DD37" s="13" t="e">
        <f>'MES N (GAMA Z+D)'!DU41</f>
        <v>#REF!</v>
      </c>
      <c r="DE37" s="13" t="e">
        <f>'MES N (GAMA Z+D)'!EG41</f>
        <v>#REF!</v>
      </c>
      <c r="DF37" s="13" t="e">
        <f>'MES N (GAMA Z+D)'!ES41</f>
        <v>#REF!</v>
      </c>
      <c r="DG37" s="13" t="e">
        <f>'MES N (GAMA Z+D)'!FE41</f>
        <v>#REF!</v>
      </c>
      <c r="DH37" s="13" t="e">
        <f>CU37-CH37</f>
        <v>#REF!</v>
      </c>
      <c r="DI37" s="13" t="e">
        <f>CV37-CI37</f>
        <v>#REF!</v>
      </c>
      <c r="DJ37" s="13" t="e">
        <f>CW37-CJ37</f>
        <v>#REF!</v>
      </c>
      <c r="DK37" s="13" t="e">
        <f>CX37-CK37</f>
        <v>#REF!</v>
      </c>
      <c r="DL37" s="13" t="e">
        <f>CY37-CL37</f>
        <v>#REF!</v>
      </c>
      <c r="DM37" s="13" t="e">
        <f>CZ37-CM37</f>
        <v>#REF!</v>
      </c>
      <c r="DN37" s="13" t="e">
        <f>DA37-CN37</f>
        <v>#REF!</v>
      </c>
      <c r="DO37" s="13" t="e">
        <f>DB37-CO37</f>
        <v>#REF!</v>
      </c>
      <c r="DP37" s="13" t="e">
        <f>DC37-CP37</f>
        <v>#REF!</v>
      </c>
      <c r="DQ37" s="13" t="e">
        <f>DD37-CQ37</f>
        <v>#REF!</v>
      </c>
      <c r="DR37" s="13" t="e">
        <f>DE37-CR37</f>
        <v>#REF!</v>
      </c>
      <c r="DS37" s="13" t="e">
        <f>DF37-CS37</f>
        <v>#REF!</v>
      </c>
      <c r="DT37" s="13" t="e">
        <f>DG37-CT37</f>
        <v>#REF!</v>
      </c>
      <c r="DU37" s="199" t="e">
        <f>DT37/CT37*100</f>
        <v>#REF!</v>
      </c>
      <c r="DW37" s="200">
        <f>'MES 12-17 (GAMA Z+D)'!F41</f>
        <v>14572.27</v>
      </c>
      <c r="DX37" s="13">
        <f>'MES 12-17 (GAMA Z+D)'!R41</f>
        <v>4237.3699999999999</v>
      </c>
      <c r="DY37" s="13">
        <f>'MES 12-17 (GAMA Z+D)'!AD41</f>
        <v>27936.629999999997</v>
      </c>
      <c r="DZ37" s="13">
        <f>'MES 12-17 (GAMA Z+D)'!AP41</f>
        <v>8759.4200000000001</v>
      </c>
      <c r="EA37" s="13">
        <f>'MES 12-17 (GAMA Z+D)'!BB41</f>
        <v>12262.5</v>
      </c>
      <c r="EB37" s="13">
        <f>'MES 12-17 (GAMA Z+D)'!BN41</f>
        <v>35134.82</v>
      </c>
      <c r="EC37" s="13">
        <f>'MES 12-17 (GAMA Z+D)'!BZ41</f>
        <v>10573.99</v>
      </c>
      <c r="ED37" s="13">
        <f>'MES 12-17 (GAMA Z+D)'!CL41</f>
        <v>10795.959999999999</v>
      </c>
      <c r="EE37" s="13">
        <f>'MES 12-17 (GAMA Z+D)'!CX41</f>
        <v>14726.279999999999</v>
      </c>
      <c r="EF37" s="13">
        <f>'MES 12-17 (GAMA Z+D)'!DJ41</f>
        <v>5201.1400000000003</v>
      </c>
      <c r="EG37" s="13">
        <f>'MES 12-17 (GAMA Z+D)'!DV41</f>
        <v>4812.5100000000002</v>
      </c>
      <c r="EH37" s="13">
        <f>'MES 12-17 (GAMA Z+D)'!EH41</f>
        <v>7389.3699999999999</v>
      </c>
      <c r="EI37" s="13">
        <f>SUM(DW37:EH37)</f>
        <v>156402.26000000004</v>
      </c>
      <c r="EJ37" s="200" t="e">
        <f>'MES N (GAMA Z+D)'!F41</f>
        <v>#REF!</v>
      </c>
      <c r="EK37" s="13" t="e">
        <f>'MES N (GAMA Z+D)'!R41</f>
        <v>#REF!</v>
      </c>
      <c r="EL37" s="13" t="e">
        <f>'MES N (GAMA Z+D)'!AD41</f>
        <v>#REF!</v>
      </c>
      <c r="EM37" s="13" t="e">
        <f>'MES N (GAMA Z+D)'!AP41</f>
        <v>#REF!</v>
      </c>
      <c r="EN37" s="13" t="e">
        <f>'MES N (GAMA Z+D)'!BB41</f>
        <v>#REF!</v>
      </c>
      <c r="EO37" s="13" t="e">
        <f>'MES N (GAMA Z+D)'!BN41</f>
        <v>#REF!</v>
      </c>
      <c r="EP37" s="13" t="e">
        <f>'MES N (GAMA Z+D)'!BZ41</f>
        <v>#REF!</v>
      </c>
      <c r="EQ37" s="13" t="e">
        <f>'MES N (GAMA Z+D)'!CL41</f>
        <v>#REF!</v>
      </c>
      <c r="ER37" s="13" t="e">
        <f>'MES N (GAMA Z+D)'!CX41</f>
        <v>#REF!</v>
      </c>
      <c r="ES37" s="13" t="e">
        <f>'MES N (GAMA Z+D)'!DJ41</f>
        <v>#REF!</v>
      </c>
      <c r="ET37" s="13" t="e">
        <f>'MES N (GAMA Z+D)'!DV41</f>
        <v>#REF!</v>
      </c>
      <c r="EU37" s="13" t="e">
        <f>'MES N (GAMA Z+D)'!EH41</f>
        <v>#REF!</v>
      </c>
      <c r="EV37" s="13" t="e">
        <f>'MES N (GAMA Z+D)'!ET41</f>
        <v>#REF!</v>
      </c>
      <c r="EW37" s="200" t="e">
        <f>EJ37-DW37</f>
        <v>#REF!</v>
      </c>
      <c r="EX37" s="13" t="e">
        <f>EK37-DX37</f>
        <v>#REF!</v>
      </c>
      <c r="EY37" s="13" t="e">
        <f>EL37-DY37</f>
        <v>#REF!</v>
      </c>
      <c r="EZ37" s="13" t="e">
        <f>EM37-DZ37</f>
        <v>#REF!</v>
      </c>
      <c r="FA37" s="13" t="e">
        <f>EN37-EA37</f>
        <v>#REF!</v>
      </c>
      <c r="FB37" s="13" t="e">
        <f>EO37-EB37</f>
        <v>#REF!</v>
      </c>
      <c r="FC37" s="13" t="e">
        <f>EP37-EC37</f>
        <v>#REF!</v>
      </c>
      <c r="FD37" s="13" t="e">
        <f>EQ37-ED37</f>
        <v>#REF!</v>
      </c>
      <c r="FE37" s="13" t="e">
        <f>ER37-EE37</f>
        <v>#REF!</v>
      </c>
      <c r="FF37" s="13" t="e">
        <f>ES37-EF37</f>
        <v>#REF!</v>
      </c>
      <c r="FG37" s="13" t="e">
        <f>ET37-EG37</f>
        <v>#REF!</v>
      </c>
      <c r="FH37" s="13" t="e">
        <f>EU37-EH37</f>
        <v>#REF!</v>
      </c>
      <c r="FI37" s="13" t="e">
        <f>EV37-EI37</f>
        <v>#REF!</v>
      </c>
      <c r="FJ37" s="199" t="e">
        <f>FI37/EI37*100</f>
        <v>#REF!</v>
      </c>
    </row>
    <row ht="13.5" customHeight="1" r="38">
      <c r="A38" s="0"/>
      <c r="B38" s="87">
        <v>107</v>
      </c>
      <c r="C38" s="87" t="s">
        <v>52</v>
      </c>
      <c r="D38" s="13">
        <f>SUM('MES 12-17 (GAMA Z+D)'!K42:Q42)</f>
        <v>3411.8000000000002</v>
      </c>
      <c r="E38" s="13">
        <f>SUM('MES 12-17 (GAMA Z+D)'!W42:AC42)</f>
        <v>678.50999999999999</v>
      </c>
      <c r="F38" s="13">
        <f>SUM('MES 12-17 (GAMA Z+D)'!AI42:AO42)</f>
        <v>5439.1599999999999</v>
      </c>
      <c r="G38" s="13">
        <f>SUM('MES 12-17 (GAMA Z+D)'!AU42:BA42)</f>
        <v>1716.9599999999998</v>
      </c>
      <c r="H38" s="13">
        <f>SUM('MES 12-17 (GAMA Z+D)'!BG42:BM42)</f>
        <v>3243.2399999999998</v>
      </c>
      <c r="I38" s="13">
        <f>SUM('MES 12-17 (GAMA Z+D)'!BS42:BY42)</f>
        <v>2401.3400000000001</v>
      </c>
      <c r="J38" s="13">
        <f>SUM('MES 12-17 (GAMA Z+D)'!CE42:CK42)</f>
        <v>4909.21</v>
      </c>
      <c r="K38" s="13">
        <f>SUM('MES 12-17 (GAMA Z+D)'!CQ42:CW42)</f>
        <v>4643.8099999999995</v>
      </c>
      <c r="L38" s="13">
        <f>SUM('MES 12-17 (GAMA Z+D)'!DC42:DI42)</f>
        <v>1652.8200000000002</v>
      </c>
      <c r="M38" s="13">
        <f>SUM('MES 12-17 (GAMA Z+D)'!DO42:DU42)</f>
        <v>599.76999999999998</v>
      </c>
      <c r="N38" s="13">
        <f>SUM('MES 12-17 (GAMA Z+D)'!EA42:EG42)</f>
        <v>1809.9000000000001</v>
      </c>
      <c r="O38" s="13">
        <f>SUM('MES 12-17 (GAMA Z+D)'!EM42:ES42)</f>
        <v>1849.5000000000002</v>
      </c>
      <c r="P38" s="13">
        <f>SUM('MES 12-17 (GAMA Z+D)'!EY42:FE42)</f>
        <v>32356.02</v>
      </c>
      <c r="Q38" s="13" t="e">
        <f>SUM('MES N (GAMA Z+D)'!K42:Q42)</f>
        <v>#REF!</v>
      </c>
      <c r="R38" s="13" t="e">
        <f>SUM('MES N (GAMA Z+D)'!W42:AC42)</f>
        <v>#REF!</v>
      </c>
      <c r="S38" s="13" t="e">
        <f>SUM('MES N (GAMA Z+D)'!AI42:AO42)</f>
        <v>#REF!</v>
      </c>
      <c r="T38" s="13" t="e">
        <f>SUM('MES N (GAMA Z+D)'!AU42:BA42)</f>
        <v>#REF!</v>
      </c>
      <c r="U38" s="13" t="e">
        <f>SUM('MES N (GAMA Z+D)'!BG42:BM42)</f>
        <v>#REF!</v>
      </c>
      <c r="V38" s="13" t="e">
        <f>SUM('MES N (GAMA Z+D)'!BS42:BY42)</f>
        <v>#REF!</v>
      </c>
      <c r="W38" s="13" t="e">
        <f>SUM('MES N (GAMA Z+D)'!CE42:CK42)</f>
        <v>#REF!</v>
      </c>
      <c r="X38" s="13" t="e">
        <f>SUM('MES N (GAMA Z+D)'!CQ42:CW42)</f>
        <v>#REF!</v>
      </c>
      <c r="Y38" s="13" t="e">
        <f>SUM('MES N (GAMA Z+D)'!DC42:DI42)</f>
        <v>#REF!</v>
      </c>
      <c r="Z38" s="13" t="e">
        <f>SUM('MES N (GAMA Z+D)'!DO42:DU42)</f>
        <v>#REF!</v>
      </c>
      <c r="AA38" s="13" t="e">
        <f>SUM('MES N (GAMA Z+D)'!EA42:EG42)</f>
        <v>#REF!</v>
      </c>
      <c r="AB38" s="13" t="e">
        <f>SUM('MES N (GAMA Z+D)'!EM42:ES42)</f>
        <v>#REF!</v>
      </c>
      <c r="AC38" s="13" t="e">
        <f>SUM('MES N (GAMA Z+D)'!EY42:FE42)</f>
        <v>#REF!</v>
      </c>
      <c r="AD38" s="13" t="e">
        <f>Q38-D38</f>
        <v>#REF!</v>
      </c>
      <c r="AE38" s="13" t="e">
        <f>R38-E38</f>
        <v>#REF!</v>
      </c>
      <c r="AF38" s="13" t="e">
        <f>S38-F38</f>
        <v>#REF!</v>
      </c>
      <c r="AG38" s="13" t="e">
        <f>T38-G38</f>
        <v>#REF!</v>
      </c>
      <c r="AH38" s="13" t="e">
        <f>U38-H38</f>
        <v>#REF!</v>
      </c>
      <c r="AI38" s="13" t="e">
        <f>V38-I38</f>
        <v>#REF!</v>
      </c>
      <c r="AJ38" s="13" t="e">
        <f>W38-J38</f>
        <v>#REF!</v>
      </c>
      <c r="AK38" s="13" t="e">
        <f>X38-K38</f>
        <v>#REF!</v>
      </c>
      <c r="AL38" s="13" t="e">
        <f>Y38-L38</f>
        <v>#REF!</v>
      </c>
      <c r="AM38" s="13" t="e">
        <f>Z38-M38</f>
        <v>#REF!</v>
      </c>
      <c r="AN38" s="13" t="e">
        <f>AA38-N38</f>
        <v>#REF!</v>
      </c>
      <c r="AO38" s="13" t="e">
        <f>AB38-O38</f>
        <v>#REF!</v>
      </c>
      <c r="AP38" s="13" t="e">
        <f>AC38-P38</f>
        <v>#REF!</v>
      </c>
      <c r="AQ38" s="199" t="e">
        <f>AP38/P38*100</f>
        <v>#REF!</v>
      </c>
      <c r="AS38" s="200">
        <f>SUM('MES 12-17 (GAMA Z+D)'!M42:Q42)</f>
        <v>2909.3899999999999</v>
      </c>
      <c r="AT38" s="13">
        <f>SUM('MES 12-17 (GAMA Z+D)'!Y42:AC42)</f>
        <v>633.40999999999997</v>
      </c>
      <c r="AU38" s="13">
        <f>SUM('MES 12-17 (GAMA Z+D)'!AK42:AO42)</f>
        <v>5335.5100000000002</v>
      </c>
      <c r="AV38" s="13">
        <f>SUM('MES 12-17 (GAMA Z+D)'!AW42:BA42)</f>
        <v>1712.3499999999999</v>
      </c>
      <c r="AW38" s="13">
        <f>SUM('MES 12-17 (GAMA Z+D)'!BI42:BM42)</f>
        <v>2879.4199999999996</v>
      </c>
      <c r="AX38" s="13">
        <f>SUM('MES 12-17 (GAMA Z+D)'!BU42:BY42)</f>
        <v>1136.24</v>
      </c>
      <c r="AY38" s="13">
        <f>SUM('MES 12-17 (GAMA Z+D)'!CG42:CK42)</f>
        <v>2426.52</v>
      </c>
      <c r="AZ38" s="13">
        <f>SUM('MES 12-17 (GAMA Z+D)'!CS42:CW42)</f>
        <v>4321.3400000000001</v>
      </c>
      <c r="BA38" s="13">
        <f>SUM('MES 12-17 (GAMA Z+D)'!DE42:DI42)</f>
        <v>1090.8799999999999</v>
      </c>
      <c r="BB38" s="13">
        <f>SUM('MES 12-17 (GAMA Z+D)'!DQ42:DU42)</f>
        <v>547.06000000000006</v>
      </c>
      <c r="BC38" s="13">
        <f>SUM('MES 12-17 (GAMA Z+D)'!EC42:EG42)</f>
        <v>1809.9000000000001</v>
      </c>
      <c r="BD38" s="13">
        <f>SUM('MES 12-17 (GAMA Z+D)'!EO42:ES42)</f>
        <v>1795.0200000000002</v>
      </c>
      <c r="BE38" s="13">
        <f>SUM(AS38:BD38)</f>
        <v>26597.040000000005</v>
      </c>
      <c r="BF38" s="200" t="e">
        <f>SUM('MES N (GAMA Z+D)'!M42:Q42)</f>
        <v>#REF!</v>
      </c>
      <c r="BG38" s="13" t="e">
        <f>SUM('MES N (GAMA Z+D)'!Y42:AC42)</f>
        <v>#REF!</v>
      </c>
      <c r="BH38" s="13" t="e">
        <f>SUM('MES N (GAMA Z+D)'!AK42:AO42)</f>
        <v>#REF!</v>
      </c>
      <c r="BI38" s="13" t="e">
        <f>SUM('MES N (GAMA Z+D)'!AW42:BA42)</f>
        <v>#REF!</v>
      </c>
      <c r="BJ38" s="13" t="e">
        <f>SUM('MES N (GAMA Z+D)'!BI42:BM42)</f>
        <v>#REF!</v>
      </c>
      <c r="BK38" s="13" t="e">
        <f>SUM('MES N (GAMA Z+D)'!BU42:BY42)</f>
        <v>#REF!</v>
      </c>
      <c r="BL38" s="13" t="e">
        <f>SUM('MES N (GAMA Z+D)'!CG42:CK42)</f>
        <v>#REF!</v>
      </c>
      <c r="BM38" s="13" t="e">
        <f>SUM('MES N (GAMA Z+D)'!CS42:CW42)</f>
        <v>#REF!</v>
      </c>
      <c r="BN38" s="13" t="e">
        <f>SUM('MES N (GAMA Z+D)'!DE42:DI42)</f>
        <v>#REF!</v>
      </c>
      <c r="BO38" s="13" t="e">
        <f>SUM('MES N (GAMA Z+D)'!DQ42:DU42)</f>
        <v>#REF!</v>
      </c>
      <c r="BP38" s="13" t="e">
        <f>SUM('MES N (GAMA Z+D)'!EC42:EG42)</f>
        <v>#REF!</v>
      </c>
      <c r="BQ38" s="13" t="e">
        <f>SUM('MES N (GAMA Z+D)'!EO42:ES42)</f>
        <v>#REF!</v>
      </c>
      <c r="BR38" s="13" t="e">
        <f>SUM('MES N (GAMA Z+D)'!FA42:FE42)</f>
        <v>#REF!</v>
      </c>
      <c r="BS38" s="200" t="e">
        <f>BF38-AS38</f>
        <v>#REF!</v>
      </c>
      <c r="BT38" s="200" t="e">
        <f>BG38-AT38</f>
        <v>#REF!</v>
      </c>
      <c r="BU38" s="200" t="e">
        <f>BH38-AU38</f>
        <v>#REF!</v>
      </c>
      <c r="BV38" s="200" t="e">
        <f>BI38-AV38</f>
        <v>#REF!</v>
      </c>
      <c r="BW38" s="200" t="e">
        <f>BJ38-AW38</f>
        <v>#REF!</v>
      </c>
      <c r="BX38" s="200" t="e">
        <f>BK38-AX38</f>
        <v>#REF!</v>
      </c>
      <c r="BY38" s="200" t="e">
        <f>BL38-AY38</f>
        <v>#REF!</v>
      </c>
      <c r="BZ38" s="200" t="e">
        <f>BM38-AZ38</f>
        <v>#REF!</v>
      </c>
      <c r="CA38" s="200" t="e">
        <f>BN38-BA38</f>
        <v>#REF!</v>
      </c>
      <c r="CB38" s="200" t="e">
        <f>BO38-BB38</f>
        <v>#REF!</v>
      </c>
      <c r="CC38" s="200" t="e">
        <f>BP38-BC38</f>
        <v>#REF!</v>
      </c>
      <c r="CD38" s="200" t="e">
        <f>BQ38-BD38</f>
        <v>#REF!</v>
      </c>
      <c r="CE38" s="200" t="e">
        <f>BR38-BE38</f>
        <v>#REF!</v>
      </c>
      <c r="CF38" s="199" t="e">
        <f>CE38/BE38*100</f>
        <v>#REF!</v>
      </c>
      <c r="CH38" s="13">
        <f>'MES 12-17 (GAMA Z+D)'!Q42</f>
        <v>1929.6600000000001</v>
      </c>
      <c r="CI38" s="13">
        <f>'MES 12-17 (GAMA Z+D)'!AC42</f>
        <v>576.62</v>
      </c>
      <c r="CJ38" s="13">
        <f>'MES 12-17 (GAMA Z+D)'!AO42</f>
        <v>2626.8199999999997</v>
      </c>
      <c r="CK38" s="13">
        <f>'MES 12-17 (GAMA Z+D)'!BA42</f>
        <v>1210.8799999999999</v>
      </c>
      <c r="CL38" s="13">
        <f>'MES 12-17 (GAMA Z+D)'!BM42</f>
        <v>2479.9899999999998</v>
      </c>
      <c r="CM38" s="13">
        <f>'MES 12-17 (GAMA Z+D)'!BY42</f>
        <v>823.82000000000005</v>
      </c>
      <c r="CN38" s="13">
        <f>'MES 12-17 (GAMA Z+D)'!CK42</f>
        <v>2076.1300000000001</v>
      </c>
      <c r="CO38" s="13">
        <f>'MES 12-17 (GAMA Z+D)'!CW42</f>
        <v>2835.4099999999999</v>
      </c>
      <c r="CP38" s="13">
        <f>'MES 12-17 (GAMA Z+D)'!DI42</f>
        <v>267.50999999999999</v>
      </c>
      <c r="CQ38" s="13">
        <f>'MES 12-17 (GAMA Z+D)'!DU42</f>
        <v>455.09000000000003</v>
      </c>
      <c r="CR38" s="13">
        <f>'MES 12-17 (GAMA Z+D)'!EG42</f>
        <v>1658.1300000000001</v>
      </c>
      <c r="CS38" s="13">
        <f>'MES 12-17 (GAMA Z+D)'!ES42</f>
        <v>1531.5700000000002</v>
      </c>
      <c r="CT38" s="13">
        <f>SUM(CH38:CS38)</f>
        <v>18471.630000000001</v>
      </c>
      <c r="CU38" s="13" t="e">
        <f>'MES N (GAMA Z+D)'!Q42</f>
        <v>#REF!</v>
      </c>
      <c r="CV38" s="13" t="e">
        <f>'MES N (GAMA Z+D)'!AC42</f>
        <v>#REF!</v>
      </c>
      <c r="CW38" s="13" t="e">
        <f>'MES N (GAMA Z+D)'!AO42</f>
        <v>#REF!</v>
      </c>
      <c r="CX38" s="13" t="e">
        <f>'MES N (GAMA Z+D)'!BA42</f>
        <v>#REF!</v>
      </c>
      <c r="CY38" s="13" t="e">
        <f>'MES N (GAMA Z+D)'!BM42</f>
        <v>#REF!</v>
      </c>
      <c r="CZ38" s="13" t="e">
        <f>'MES N (GAMA Z+D)'!BY42</f>
        <v>#REF!</v>
      </c>
      <c r="DA38" s="13" t="e">
        <f>'MES N (GAMA Z+D)'!CK42</f>
        <v>#REF!</v>
      </c>
      <c r="DB38" s="13" t="e">
        <f>'MES N (GAMA Z+D)'!CW42</f>
        <v>#REF!</v>
      </c>
      <c r="DC38" s="13" t="e">
        <f>'MES N (GAMA Z+D)'!DI42</f>
        <v>#REF!</v>
      </c>
      <c r="DD38" s="13" t="e">
        <f>'MES N (GAMA Z+D)'!DU42</f>
        <v>#REF!</v>
      </c>
      <c r="DE38" s="13" t="e">
        <f>'MES N (GAMA Z+D)'!EG42</f>
        <v>#REF!</v>
      </c>
      <c r="DF38" s="13" t="e">
        <f>'MES N (GAMA Z+D)'!ES42</f>
        <v>#REF!</v>
      </c>
      <c r="DG38" s="13" t="e">
        <f>'MES N (GAMA Z+D)'!FE42</f>
        <v>#REF!</v>
      </c>
      <c r="DH38" s="13" t="e">
        <f>CU38-CH38</f>
        <v>#REF!</v>
      </c>
      <c r="DI38" s="13" t="e">
        <f>CV38-CI38</f>
        <v>#REF!</v>
      </c>
      <c r="DJ38" s="13" t="e">
        <f>CW38-CJ38</f>
        <v>#REF!</v>
      </c>
      <c r="DK38" s="13" t="e">
        <f>CX38-CK38</f>
        <v>#REF!</v>
      </c>
      <c r="DL38" s="13" t="e">
        <f>CY38-CL38</f>
        <v>#REF!</v>
      </c>
      <c r="DM38" s="13" t="e">
        <f>CZ38-CM38</f>
        <v>#REF!</v>
      </c>
      <c r="DN38" s="13" t="e">
        <f>DA38-CN38</f>
        <v>#REF!</v>
      </c>
      <c r="DO38" s="13" t="e">
        <f>DB38-CO38</f>
        <v>#REF!</v>
      </c>
      <c r="DP38" s="13" t="e">
        <f>DC38-CP38</f>
        <v>#REF!</v>
      </c>
      <c r="DQ38" s="13" t="e">
        <f>DD38-CQ38</f>
        <v>#REF!</v>
      </c>
      <c r="DR38" s="13" t="e">
        <f>DE38-CR38</f>
        <v>#REF!</v>
      </c>
      <c r="DS38" s="13" t="e">
        <f>DF38-CS38</f>
        <v>#REF!</v>
      </c>
      <c r="DT38" s="13" t="e">
        <f>DG38-CT38</f>
        <v>#REF!</v>
      </c>
      <c r="DU38" s="199" t="e">
        <f>DT38/CT38*100</f>
        <v>#REF!</v>
      </c>
      <c r="DW38" s="200">
        <f>'MES 12-17 (GAMA Z+D)'!F42</f>
        <v>8032.54</v>
      </c>
      <c r="DX38" s="13">
        <f>'MES 12-17 (GAMA Z+D)'!R42</f>
        <v>1633.1599999999999</v>
      </c>
      <c r="DY38" s="13">
        <f>'MES 12-17 (GAMA Z+D)'!AD42</f>
        <v>9701.0299999999988</v>
      </c>
      <c r="DZ38" s="13">
        <f>'MES 12-17 (GAMA Z+D)'!AP42</f>
        <v>3153.8200000000002</v>
      </c>
      <c r="EA38" s="13">
        <f>'MES 12-17 (GAMA Z+D)'!BB42</f>
        <v>7556.7399999999998</v>
      </c>
      <c r="EB38" s="13">
        <f>'MES 12-17 (GAMA Z+D)'!BN42</f>
        <v>7399.3800000000001</v>
      </c>
      <c r="EC38" s="13">
        <f>'MES 12-17 (GAMA Z+D)'!BZ42</f>
        <v>9553.130000000001</v>
      </c>
      <c r="ED38" s="13">
        <f>'MES 12-17 (GAMA Z+D)'!CL42</f>
        <v>7058.2400000000007</v>
      </c>
      <c r="EE38" s="13">
        <f>'MES 12-17 (GAMA Z+D)'!CX42</f>
        <v>7027.1299999999992</v>
      </c>
      <c r="EF38" s="13">
        <f>'MES 12-17 (GAMA Z+D)'!DJ42</f>
        <v>965.65000000000009</v>
      </c>
      <c r="EG38" s="13">
        <f>'MES 12-17 (GAMA Z+D)'!DV42</f>
        <v>2013.7400000000002</v>
      </c>
      <c r="EH38" s="13">
        <f>'MES 12-17 (GAMA Z+D)'!EH42</f>
        <v>2712.5300000000002</v>
      </c>
      <c r="EI38" s="13">
        <f>SUM(DW38:EH38)</f>
        <v>66807.089999999997</v>
      </c>
      <c r="EJ38" s="200" t="e">
        <f>'MES N (GAMA Z+D)'!F42</f>
        <v>#REF!</v>
      </c>
      <c r="EK38" s="13" t="e">
        <f>'MES N (GAMA Z+D)'!R42</f>
        <v>#REF!</v>
      </c>
      <c r="EL38" s="13" t="e">
        <f>'MES N (GAMA Z+D)'!AD42</f>
        <v>#REF!</v>
      </c>
      <c r="EM38" s="13" t="e">
        <f>'MES N (GAMA Z+D)'!AP42</f>
        <v>#REF!</v>
      </c>
      <c r="EN38" s="13" t="e">
        <f>'MES N (GAMA Z+D)'!BB42</f>
        <v>#REF!</v>
      </c>
      <c r="EO38" s="13" t="e">
        <f>'MES N (GAMA Z+D)'!BN42</f>
        <v>#REF!</v>
      </c>
      <c r="EP38" s="13" t="e">
        <f>'MES N (GAMA Z+D)'!BZ42</f>
        <v>#REF!</v>
      </c>
      <c r="EQ38" s="13" t="e">
        <f>'MES N (GAMA Z+D)'!CL42</f>
        <v>#REF!</v>
      </c>
      <c r="ER38" s="13" t="e">
        <f>'MES N (GAMA Z+D)'!CX42</f>
        <v>#REF!</v>
      </c>
      <c r="ES38" s="13" t="e">
        <f>'MES N (GAMA Z+D)'!DJ42</f>
        <v>#REF!</v>
      </c>
      <c r="ET38" s="13" t="e">
        <f>'MES N (GAMA Z+D)'!DV42</f>
        <v>#REF!</v>
      </c>
      <c r="EU38" s="13" t="e">
        <f>'MES N (GAMA Z+D)'!EH42</f>
        <v>#REF!</v>
      </c>
      <c r="EV38" s="13" t="e">
        <f>'MES N (GAMA Z+D)'!ET42</f>
        <v>#REF!</v>
      </c>
      <c r="EW38" s="200" t="e">
        <f>EJ38-DW38</f>
        <v>#REF!</v>
      </c>
      <c r="EX38" s="13" t="e">
        <f>EK38-DX38</f>
        <v>#REF!</v>
      </c>
      <c r="EY38" s="13" t="e">
        <f>EL38-DY38</f>
        <v>#REF!</v>
      </c>
      <c r="EZ38" s="13" t="e">
        <f>EM38-DZ38</f>
        <v>#REF!</v>
      </c>
      <c r="FA38" s="13" t="e">
        <f>EN38-EA38</f>
        <v>#REF!</v>
      </c>
      <c r="FB38" s="13" t="e">
        <f>EO38-EB38</f>
        <v>#REF!</v>
      </c>
      <c r="FC38" s="13" t="e">
        <f>EP38-EC38</f>
        <v>#REF!</v>
      </c>
      <c r="FD38" s="13" t="e">
        <f>EQ38-ED38</f>
        <v>#REF!</v>
      </c>
      <c r="FE38" s="13" t="e">
        <f>ER38-EE38</f>
        <v>#REF!</v>
      </c>
      <c r="FF38" s="13" t="e">
        <f>ES38-EF38</f>
        <v>#REF!</v>
      </c>
      <c r="FG38" s="13" t="e">
        <f>ET38-EG38</f>
        <v>#REF!</v>
      </c>
      <c r="FH38" s="13" t="e">
        <f>EU38-EH38</f>
        <v>#REF!</v>
      </c>
      <c r="FI38" s="13" t="e">
        <f>EV38-EI38</f>
        <v>#REF!</v>
      </c>
      <c r="FJ38" s="199" t="e">
        <f>FI38/EI38*100</f>
        <v>#REF!</v>
      </c>
    </row>
    <row ht="13.5" customHeight="1" r="39">
      <c r="A39" s="0"/>
      <c r="B39" s="206">
        <v>176</v>
      </c>
      <c r="C39" s="0" t="s">
        <v>53</v>
      </c>
      <c r="D39" s="13">
        <f>SUM('MES 12-17 (GAMA Z+D)'!K43:Q43)</f>
        <v>2590.6700000000001</v>
      </c>
      <c r="E39" s="13">
        <f>SUM('MES 12-17 (GAMA Z+D)'!W43:AC43)</f>
        <v>640.73000000000002</v>
      </c>
      <c r="F39" s="13">
        <f>SUM('MES 12-17 (GAMA Z+D)'!AI43:AO43)</f>
        <v>1201.1500000000001</v>
      </c>
      <c r="G39" s="13">
        <f>SUM('MES 12-17 (GAMA Z+D)'!AU43:BA43)</f>
        <v>2192.71</v>
      </c>
      <c r="H39" s="13">
        <f>SUM('MES 12-17 (GAMA Z+D)'!BG43:BM43)</f>
        <v>1591.47</v>
      </c>
      <c r="I39" s="13">
        <f>SUM('MES 12-17 (GAMA Z+D)'!BS43:BY43)</f>
        <v>3548.7400000000002</v>
      </c>
      <c r="J39" s="13">
        <f>SUM('MES 12-17 (GAMA Z+D)'!CE43:CK43)</f>
        <v>2391.9200000000001</v>
      </c>
      <c r="K39" s="13">
        <f>SUM('MES 12-17 (GAMA Z+D)'!CQ43:CW43)</f>
        <v>2764.0300000000002</v>
      </c>
      <c r="L39" s="13">
        <f>SUM('MES 12-17 (GAMA Z+D)'!DC43:DI43)</f>
        <v>497.48000000000002</v>
      </c>
      <c r="M39" s="13">
        <f>SUM('MES 12-17 (GAMA Z+D)'!DO43:DU43)</f>
        <v>588.53999999999996</v>
      </c>
      <c r="N39" s="13">
        <f>SUM('MES 12-17 (GAMA Z+D)'!EA43:EG43)</f>
        <v>951.34000000000003</v>
      </c>
      <c r="O39" s="13">
        <f>SUM('MES 12-17 (GAMA Z+D)'!EM43:ES43)</f>
        <v>1260.9400000000001</v>
      </c>
      <c r="P39" s="13">
        <f>SUM('MES 12-17 (GAMA Z+D)'!EY43:FE43)</f>
        <v>20219.720000000001</v>
      </c>
      <c r="Q39" s="13" t="e">
        <f>SUM('MES N (GAMA Z+D)'!K43:Q43)</f>
        <v>#REF!</v>
      </c>
      <c r="R39" s="13" t="e">
        <f>SUM('MES N (GAMA Z+D)'!W43:AC43)</f>
        <v>#REF!</v>
      </c>
      <c r="S39" s="13" t="e">
        <f>SUM('MES N (GAMA Z+D)'!AI43:AO43)</f>
        <v>#REF!</v>
      </c>
      <c r="T39" s="13" t="e">
        <f>SUM('MES N (GAMA Z+D)'!AU43:BA43)</f>
        <v>#REF!</v>
      </c>
      <c r="U39" s="13" t="e">
        <f>SUM('MES N (GAMA Z+D)'!BG43:BM43)</f>
        <v>#REF!</v>
      </c>
      <c r="V39" s="13" t="e">
        <f>SUM('MES N (GAMA Z+D)'!BS43:BY43)</f>
        <v>#REF!</v>
      </c>
      <c r="W39" s="13" t="e">
        <f>SUM('MES N (GAMA Z+D)'!CE43:CK43)</f>
        <v>#REF!</v>
      </c>
      <c r="X39" s="13" t="e">
        <f>SUM('MES N (GAMA Z+D)'!CQ43:CW43)</f>
        <v>#REF!</v>
      </c>
      <c r="Y39" s="13" t="e">
        <f>SUM('MES N (GAMA Z+D)'!DC43:DI43)</f>
        <v>#REF!</v>
      </c>
      <c r="Z39" s="13" t="e">
        <f>SUM('MES N (GAMA Z+D)'!DO43:DU43)</f>
        <v>#REF!</v>
      </c>
      <c r="AA39" s="13" t="e">
        <f>SUM('MES N (GAMA Z+D)'!EA43:EG43)</f>
        <v>#REF!</v>
      </c>
      <c r="AB39" s="13" t="e">
        <f>SUM('MES N (GAMA Z+D)'!EM43:ES43)</f>
        <v>#REF!</v>
      </c>
      <c r="AC39" s="13" t="e">
        <f>SUM('MES N (GAMA Z+D)'!EY43:FE43)</f>
        <v>#REF!</v>
      </c>
      <c r="AD39" s="13" t="e">
        <f>Q39-D39</f>
        <v>#REF!</v>
      </c>
      <c r="AE39" s="13" t="e">
        <f>R39-E39</f>
        <v>#REF!</v>
      </c>
      <c r="AF39" s="13" t="e">
        <f>S39-F39</f>
        <v>#REF!</v>
      </c>
      <c r="AG39" s="13" t="e">
        <f>T39-G39</f>
        <v>#REF!</v>
      </c>
      <c r="AH39" s="13" t="e">
        <f>U39-H39</f>
        <v>#REF!</v>
      </c>
      <c r="AI39" s="13" t="e">
        <f>V39-I39</f>
        <v>#REF!</v>
      </c>
      <c r="AJ39" s="13" t="e">
        <f>W39-J39</f>
        <v>#REF!</v>
      </c>
      <c r="AK39" s="13" t="e">
        <f>X39-K39</f>
        <v>#REF!</v>
      </c>
      <c r="AL39" s="13" t="e">
        <f>Y39-L39</f>
        <v>#REF!</v>
      </c>
      <c r="AM39" s="13" t="e">
        <f>Z39-M39</f>
        <v>#REF!</v>
      </c>
      <c r="AN39" s="13" t="e">
        <f>AA39-N39</f>
        <v>#REF!</v>
      </c>
      <c r="AO39" s="13" t="e">
        <f>AB39-O39</f>
        <v>#REF!</v>
      </c>
      <c r="AP39" s="13" t="e">
        <f>AC39-P39</f>
        <v>#REF!</v>
      </c>
      <c r="AQ39" s="199" t="e">
        <f>AP39/P39*100</f>
        <v>#REF!</v>
      </c>
      <c r="AS39" s="200">
        <f>SUM('MES 12-17 (GAMA Z+D)'!M43:Q43)</f>
        <v>2204.0600000000004</v>
      </c>
      <c r="AT39" s="13">
        <f>SUM('MES 12-17 (GAMA Z+D)'!Y43:AC43)</f>
        <v>581.44999999999993</v>
      </c>
      <c r="AU39" s="13">
        <f>SUM('MES 12-17 (GAMA Z+D)'!AK43:AO43)</f>
        <v>1100.3800000000001</v>
      </c>
      <c r="AV39" s="13">
        <f>SUM('MES 12-17 (GAMA Z+D)'!AW43:BA43)</f>
        <v>1932.0700000000002</v>
      </c>
      <c r="AW39" s="13">
        <f>SUM('MES 12-17 (GAMA Z+D)'!BI43:BM43)</f>
        <v>1420.49</v>
      </c>
      <c r="AX39" s="13">
        <f>SUM('MES 12-17 (GAMA Z+D)'!BU43:BY43)</f>
        <v>3122.0799999999999</v>
      </c>
      <c r="AY39" s="13">
        <f>SUM('MES 12-17 (GAMA Z+D)'!CG43:CK43)</f>
        <v>1754.46</v>
      </c>
      <c r="AZ39" s="13">
        <f>SUM('MES 12-17 (GAMA Z+D)'!CS43:CW43)</f>
        <v>2140.5799999999999</v>
      </c>
      <c r="BA39" s="13">
        <f>SUM('MES 12-17 (GAMA Z+D)'!DE43:DI43)</f>
        <v>219</v>
      </c>
      <c r="BB39" s="13">
        <f>SUM('MES 12-17 (GAMA Z+D)'!DQ43:DU43)</f>
        <v>302.90999999999997</v>
      </c>
      <c r="BC39" s="13">
        <f>SUM('MES 12-17 (GAMA Z+D)'!EC43:EG43)</f>
        <v>739.36000000000001</v>
      </c>
      <c r="BD39" s="13">
        <f>SUM('MES 12-17 (GAMA Z+D)'!EO43:ES43)</f>
        <v>1260.9400000000001</v>
      </c>
      <c r="BE39" s="13">
        <f>SUM(AS39:BD39)</f>
        <v>16777.780000000002</v>
      </c>
      <c r="BF39" s="200" t="e">
        <f>SUM('MES N (GAMA Z+D)'!M43:Q43)</f>
        <v>#REF!</v>
      </c>
      <c r="BG39" s="13" t="e">
        <f>SUM('MES N (GAMA Z+D)'!Y43:AC43)</f>
        <v>#REF!</v>
      </c>
      <c r="BH39" s="13" t="e">
        <f>SUM('MES N (GAMA Z+D)'!AK43:AO43)</f>
        <v>#REF!</v>
      </c>
      <c r="BI39" s="13" t="e">
        <f>SUM('MES N (GAMA Z+D)'!AW43:BA43)</f>
        <v>#REF!</v>
      </c>
      <c r="BJ39" s="13" t="e">
        <f>SUM('MES N (GAMA Z+D)'!BI43:BM43)</f>
        <v>#REF!</v>
      </c>
      <c r="BK39" s="13" t="e">
        <f>SUM('MES N (GAMA Z+D)'!BU43:BY43)</f>
        <v>#REF!</v>
      </c>
      <c r="BL39" s="13" t="e">
        <f>SUM('MES N (GAMA Z+D)'!CG43:CK43)</f>
        <v>#REF!</v>
      </c>
      <c r="BM39" s="13" t="e">
        <f>SUM('MES N (GAMA Z+D)'!CS43:CW43)</f>
        <v>#REF!</v>
      </c>
      <c r="BN39" s="13" t="e">
        <f>SUM('MES N (GAMA Z+D)'!DE43:DI43)</f>
        <v>#REF!</v>
      </c>
      <c r="BO39" s="13" t="e">
        <f>SUM('MES N (GAMA Z+D)'!DQ43:DU43)</f>
        <v>#REF!</v>
      </c>
      <c r="BP39" s="13" t="e">
        <f>SUM('MES N (GAMA Z+D)'!EC43:EG43)</f>
        <v>#REF!</v>
      </c>
      <c r="BQ39" s="13" t="e">
        <f>SUM('MES N (GAMA Z+D)'!EO43:ES43)</f>
        <v>#REF!</v>
      </c>
      <c r="BR39" s="13" t="e">
        <f>SUM('MES N (GAMA Z+D)'!FA43:FE43)</f>
        <v>#REF!</v>
      </c>
      <c r="BS39" s="200" t="e">
        <f>BF39-AS39</f>
        <v>#REF!</v>
      </c>
      <c r="BT39" s="200" t="e">
        <f>BG39-AT39</f>
        <v>#REF!</v>
      </c>
      <c r="BU39" s="200" t="e">
        <f>BH39-AU39</f>
        <v>#REF!</v>
      </c>
      <c r="BV39" s="200" t="e">
        <f>BI39-AV39</f>
        <v>#REF!</v>
      </c>
      <c r="BW39" s="200" t="e">
        <f>BJ39-AW39</f>
        <v>#REF!</v>
      </c>
      <c r="BX39" s="200" t="e">
        <f>BK39-AX39</f>
        <v>#REF!</v>
      </c>
      <c r="BY39" s="200" t="e">
        <f>BL39-AY39</f>
        <v>#REF!</v>
      </c>
      <c r="BZ39" s="200" t="e">
        <f>BM39-AZ39</f>
        <v>#REF!</v>
      </c>
      <c r="CA39" s="200" t="e">
        <f>BN39-BA39</f>
        <v>#REF!</v>
      </c>
      <c r="CB39" s="200" t="e">
        <f>BO39-BB39</f>
        <v>#REF!</v>
      </c>
      <c r="CC39" s="200" t="e">
        <f>BP39-BC39</f>
        <v>#REF!</v>
      </c>
      <c r="CD39" s="200" t="e">
        <f>BQ39-BD39</f>
        <v>#REF!</v>
      </c>
      <c r="CE39" s="200" t="e">
        <f>BR39-BE39</f>
        <v>#REF!</v>
      </c>
      <c r="CF39" s="199" t="e">
        <f>CE39/BE39*100</f>
        <v>#REF!</v>
      </c>
      <c r="CH39" s="13">
        <f>'MES 12-17 (GAMA Z+D)'!Q43</f>
        <v>2096.9300000000003</v>
      </c>
      <c r="CI39" s="13">
        <f>'MES 12-17 (GAMA Z+D)'!AC43</f>
        <v>462.39999999999998</v>
      </c>
      <c r="CJ39" s="13">
        <f>'MES 12-17 (GAMA Z+D)'!AO43</f>
        <v>635.54000000000008</v>
      </c>
      <c r="CK39" s="13">
        <f>'MES 12-17 (GAMA Z+D)'!BA43</f>
        <v>1141.3100000000002</v>
      </c>
      <c r="CL39" s="13">
        <f>'MES 12-17 (GAMA Z+D)'!BM43</f>
        <v>1116.25</v>
      </c>
      <c r="CM39" s="13">
        <f>'MES 12-17 (GAMA Z+D)'!BY43</f>
        <v>2686.0700000000002</v>
      </c>
      <c r="CN39" s="13">
        <f>'MES 12-17 (GAMA Z+D)'!CK43</f>
        <v>1284.47</v>
      </c>
      <c r="CO39" s="13">
        <f>'MES 12-17 (GAMA Z+D)'!CW43</f>
        <v>1375.5700000000002</v>
      </c>
      <c r="CP39" s="13">
        <f>'MES 12-17 (GAMA Z+D)'!DI43</f>
        <v>0</v>
      </c>
      <c r="CQ39" s="13">
        <f>'MES 12-17 (GAMA Z+D)'!DU43</f>
        <v>200.56999999999999</v>
      </c>
      <c r="CR39" s="13">
        <f>'MES 12-17 (GAMA Z+D)'!EG43</f>
        <v>694.98000000000002</v>
      </c>
      <c r="CS39" s="13">
        <f>'MES 12-17 (GAMA Z+D)'!ES43</f>
        <v>1122.1500000000001</v>
      </c>
      <c r="CT39" s="13">
        <f>SUM(CH39:CS39)</f>
        <v>12816.239999999998</v>
      </c>
      <c r="CU39" s="13" t="e">
        <f>'MES N (GAMA Z+D)'!Q43</f>
        <v>#REF!</v>
      </c>
      <c r="CV39" s="13" t="e">
        <f>'MES N (GAMA Z+D)'!AC43</f>
        <v>#REF!</v>
      </c>
      <c r="CW39" s="13" t="e">
        <f>'MES N (GAMA Z+D)'!AO43</f>
        <v>#REF!</v>
      </c>
      <c r="CX39" s="13" t="e">
        <f>'MES N (GAMA Z+D)'!BA43</f>
        <v>#REF!</v>
      </c>
      <c r="CY39" s="13" t="e">
        <f>'MES N (GAMA Z+D)'!BM43</f>
        <v>#REF!</v>
      </c>
      <c r="CZ39" s="13" t="e">
        <f>'MES N (GAMA Z+D)'!BY43</f>
        <v>#REF!</v>
      </c>
      <c r="DA39" s="13" t="e">
        <f>'MES N (GAMA Z+D)'!CK43</f>
        <v>#REF!</v>
      </c>
      <c r="DB39" s="13" t="e">
        <f>'MES N (GAMA Z+D)'!CW43</f>
        <v>#REF!</v>
      </c>
      <c r="DC39" s="13" t="e">
        <f>'MES N (GAMA Z+D)'!DI43</f>
        <v>#REF!</v>
      </c>
      <c r="DD39" s="13" t="e">
        <f>'MES N (GAMA Z+D)'!DU43</f>
        <v>#REF!</v>
      </c>
      <c r="DE39" s="13" t="e">
        <f>'MES N (GAMA Z+D)'!EG43</f>
        <v>#REF!</v>
      </c>
      <c r="DF39" s="13" t="e">
        <f>'MES N (GAMA Z+D)'!ES43</f>
        <v>#REF!</v>
      </c>
      <c r="DG39" s="13" t="e">
        <f>'MES N (GAMA Z+D)'!FE43</f>
        <v>#REF!</v>
      </c>
      <c r="DH39" s="13" t="e">
        <f>CU39-CH39</f>
        <v>#REF!</v>
      </c>
      <c r="DI39" s="13" t="e">
        <f>CV39-CI39</f>
        <v>#REF!</v>
      </c>
      <c r="DJ39" s="13" t="e">
        <f>CW39-CJ39</f>
        <v>#REF!</v>
      </c>
      <c r="DK39" s="13" t="e">
        <f>CX39-CK39</f>
        <v>#REF!</v>
      </c>
      <c r="DL39" s="13" t="e">
        <f>CY39-CL39</f>
        <v>#REF!</v>
      </c>
      <c r="DM39" s="13" t="e">
        <f>CZ39-CM39</f>
        <v>#REF!</v>
      </c>
      <c r="DN39" s="13" t="e">
        <f>DA39-CN39</f>
        <v>#REF!</v>
      </c>
      <c r="DO39" s="13" t="e">
        <f>DB39-CO39</f>
        <v>#REF!</v>
      </c>
      <c r="DP39" s="13" t="e">
        <f>DC39-CP39</f>
        <v>#REF!</v>
      </c>
      <c r="DQ39" s="13" t="e">
        <f>DD39-CQ39</f>
        <v>#REF!</v>
      </c>
      <c r="DR39" s="13" t="e">
        <f>DE39-CR39</f>
        <v>#REF!</v>
      </c>
      <c r="DS39" s="13" t="e">
        <f>DF39-CS39</f>
        <v>#REF!</v>
      </c>
      <c r="DT39" s="13" t="e">
        <f>DG39-CT39</f>
        <v>#REF!</v>
      </c>
      <c r="DU39" s="199" t="e">
        <f>DT39/CT39*100</f>
        <v>#REF!</v>
      </c>
      <c r="DW39" s="200">
        <f>'MES 12-17 (GAMA Z+D)'!F43</f>
        <v>3343.4700000000003</v>
      </c>
      <c r="DX39" s="13">
        <f>'MES 12-17 (GAMA Z+D)'!R43</f>
        <v>1353.5899999999999</v>
      </c>
      <c r="DY39" s="13">
        <f>'MES 12-17 (GAMA Z+D)'!AD43</f>
        <v>2584.1099999999997</v>
      </c>
      <c r="DZ39" s="13">
        <f>'MES 12-17 (GAMA Z+D)'!AP43</f>
        <v>2490.8499999999999</v>
      </c>
      <c r="EA39" s="13">
        <f>'MES 12-17 (GAMA Z+D)'!BB43</f>
        <v>5098.0799999999999</v>
      </c>
      <c r="EB39" s="13">
        <f>'MES 12-17 (GAMA Z+D)'!BN43</f>
        <v>4316.75</v>
      </c>
      <c r="EC39" s="13">
        <f>'MES 12-17 (GAMA Z+D)'!BZ43</f>
        <v>4799.9300000000003</v>
      </c>
      <c r="ED39" s="13">
        <f>'MES 12-17 (GAMA Z+D)'!CL43</f>
        <v>4102.9899999999998</v>
      </c>
      <c r="EE39" s="13">
        <f>'MES 12-17 (GAMA Z+D)'!CX43</f>
        <v>2468.27</v>
      </c>
      <c r="EF39" s="13">
        <f>'MES 12-17 (GAMA Z+D)'!DJ43</f>
        <v>1338.1700000000001</v>
      </c>
      <c r="EG39" s="13">
        <f>'MES 12-17 (GAMA Z+D)'!DV43</f>
        <v>2683.9300000000003</v>
      </c>
      <c r="EH39" s="13">
        <f>'MES 12-17 (GAMA Z+D)'!EH43</f>
        <v>1568.2900000000002</v>
      </c>
      <c r="EI39" s="13">
        <f>SUM(DW39:EH39)</f>
        <v>36148.43</v>
      </c>
      <c r="EJ39" s="200" t="e">
        <f>'MES N (GAMA Z+D)'!F43</f>
        <v>#REF!</v>
      </c>
      <c r="EK39" s="13" t="e">
        <f>'MES N (GAMA Z+D)'!R43</f>
        <v>#REF!</v>
      </c>
      <c r="EL39" s="13" t="e">
        <f>'MES N (GAMA Z+D)'!AD43</f>
        <v>#REF!</v>
      </c>
      <c r="EM39" s="13" t="e">
        <f>'MES N (GAMA Z+D)'!AP43</f>
        <v>#REF!</v>
      </c>
      <c r="EN39" s="13" t="e">
        <f>'MES N (GAMA Z+D)'!BB43</f>
        <v>#REF!</v>
      </c>
      <c r="EO39" s="13" t="e">
        <f>'MES N (GAMA Z+D)'!BN43</f>
        <v>#REF!</v>
      </c>
      <c r="EP39" s="13" t="e">
        <f>'MES N (GAMA Z+D)'!BZ43</f>
        <v>#REF!</v>
      </c>
      <c r="EQ39" s="13" t="e">
        <f>'MES N (GAMA Z+D)'!CL43</f>
        <v>#REF!</v>
      </c>
      <c r="ER39" s="13" t="e">
        <f>'MES N (GAMA Z+D)'!CX43</f>
        <v>#REF!</v>
      </c>
      <c r="ES39" s="13" t="e">
        <f>'MES N (GAMA Z+D)'!DJ43</f>
        <v>#REF!</v>
      </c>
      <c r="ET39" s="13" t="e">
        <f>'MES N (GAMA Z+D)'!DV43</f>
        <v>#REF!</v>
      </c>
      <c r="EU39" s="13" t="e">
        <f>'MES N (GAMA Z+D)'!EH43</f>
        <v>#REF!</v>
      </c>
      <c r="EV39" s="13" t="e">
        <f>'MES N (GAMA Z+D)'!ET43</f>
        <v>#REF!</v>
      </c>
      <c r="EW39" s="200" t="e">
        <f>EJ39-DW39</f>
        <v>#REF!</v>
      </c>
      <c r="EX39" s="13" t="e">
        <f>EK39-DX39</f>
        <v>#REF!</v>
      </c>
      <c r="EY39" s="13" t="e">
        <f>EL39-DY39</f>
        <v>#REF!</v>
      </c>
      <c r="EZ39" s="13" t="e">
        <f>EM39-DZ39</f>
        <v>#REF!</v>
      </c>
      <c r="FA39" s="13" t="e">
        <f>EN39-EA39</f>
        <v>#REF!</v>
      </c>
      <c r="FB39" s="13" t="e">
        <f>EO39-EB39</f>
        <v>#REF!</v>
      </c>
      <c r="FC39" s="13" t="e">
        <f>EP39-EC39</f>
        <v>#REF!</v>
      </c>
      <c r="FD39" s="13" t="e">
        <f>EQ39-ED39</f>
        <v>#REF!</v>
      </c>
      <c r="FE39" s="13" t="e">
        <f>ER39-EE39</f>
        <v>#REF!</v>
      </c>
      <c r="FF39" s="13" t="e">
        <f>ES39-EF39</f>
        <v>#REF!</v>
      </c>
      <c r="FG39" s="13" t="e">
        <f>ET39-EG39</f>
        <v>#REF!</v>
      </c>
      <c r="FH39" s="13" t="e">
        <f>EU39-EH39</f>
        <v>#REF!</v>
      </c>
      <c r="FI39" s="13" t="e">
        <f>EV39-EI39</f>
        <v>#REF!</v>
      </c>
      <c r="FJ39" s="199" t="e">
        <f>FI39/EI39*100</f>
        <v>#REF!</v>
      </c>
    </row>
    <row ht="13.5" customHeight="1" r="40">
      <c r="A40" s="201"/>
      <c r="B40" s="201"/>
      <c r="C40" s="201" t="s">
        <v>54</v>
      </c>
      <c r="D40" s="202">
        <f>SUM('MES 12-17 (GAMA Z+D)'!K44:Q44)</f>
        <v>40035.880000000005</v>
      </c>
      <c r="E40" s="202">
        <f>SUM('MES 12-17 (GAMA Z+D)'!W44:AC44)</f>
        <v>11643.41</v>
      </c>
      <c r="F40" s="202">
        <f>SUM('MES 12-17 (GAMA Z+D)'!AI44:AO44)</f>
        <v>42243.739999999998</v>
      </c>
      <c r="G40" s="202">
        <f>SUM('MES 12-17 (GAMA Z+D)'!AU44:BA44)</f>
        <v>21276.220000000001</v>
      </c>
      <c r="H40" s="202">
        <f>SUM('MES 12-17 (GAMA Z+D)'!BG44:BM44)</f>
        <v>23106.830000000002</v>
      </c>
      <c r="I40" s="202">
        <f>SUM('MES 12-17 (GAMA Z+D)'!BS44:BY44)</f>
        <v>61772.829999999994</v>
      </c>
      <c r="J40" s="202">
        <f>SUM('MES 12-17 (GAMA Z+D)'!CE44:CK44)</f>
        <v>30129.279999999999</v>
      </c>
      <c r="K40" s="202">
        <f>SUM('MES 12-17 (GAMA Z+D)'!CQ44:CW44)</f>
        <v>34083.490000000005</v>
      </c>
      <c r="L40" s="202">
        <f>SUM('MES 12-17 (GAMA Z+D)'!DC44:DI44)</f>
        <v>30756.459999999999</v>
      </c>
      <c r="M40" s="202">
        <f>SUM('MES 12-17 (GAMA Z+D)'!DO44:DU44)</f>
        <v>19208.84</v>
      </c>
      <c r="N40" s="202">
        <f>SUM('MES 12-17 (GAMA Z+D)'!EA44:EG44)</f>
        <v>24469.009999999998</v>
      </c>
      <c r="O40" s="202">
        <f>SUM('MES 12-17 (GAMA Z+D)'!EM44:ES44)</f>
        <v>28349.200000000001</v>
      </c>
      <c r="P40" s="202">
        <f>SUM('MES 12-17 (GAMA Z+D)'!EY44:FE44)</f>
        <v>367075.19000000006</v>
      </c>
      <c r="Q40" s="202" t="e">
        <f>SUM('MES N (GAMA Z+D)'!K44:Q44)</f>
        <v>#REF!</v>
      </c>
      <c r="R40" s="202" t="e">
        <f>SUM('MES N (GAMA Z+D)'!W44:AC44)</f>
        <v>#REF!</v>
      </c>
      <c r="S40" s="202" t="e">
        <f>SUM('MES N (GAMA Z+D)'!AI44:AO44)</f>
        <v>#REF!</v>
      </c>
      <c r="T40" s="202" t="e">
        <f>SUM('MES N (GAMA Z+D)'!AU44:BA44)</f>
        <v>#REF!</v>
      </c>
      <c r="U40" s="202" t="e">
        <f>SUM('MES N (GAMA Z+D)'!BG44:BM44)</f>
        <v>#REF!</v>
      </c>
      <c r="V40" s="202" t="e">
        <f>SUM('MES N (GAMA Z+D)'!BS44:BY44)</f>
        <v>#REF!</v>
      </c>
      <c r="W40" s="202" t="e">
        <f>SUM('MES N (GAMA Z+D)'!CE44:CK44)</f>
        <v>#REF!</v>
      </c>
      <c r="X40" s="202" t="e">
        <f>SUM('MES N (GAMA Z+D)'!CQ44:CW44)</f>
        <v>#REF!</v>
      </c>
      <c r="Y40" s="202" t="e">
        <f>SUM('MES N (GAMA Z+D)'!DC44:DI44)</f>
        <v>#REF!</v>
      </c>
      <c r="Z40" s="202" t="e">
        <f>SUM('MES N (GAMA Z+D)'!DO44:DU44)</f>
        <v>#REF!</v>
      </c>
      <c r="AA40" s="202" t="e">
        <f>SUM('MES N (GAMA Z+D)'!EA44:EG44)</f>
        <v>#REF!</v>
      </c>
      <c r="AB40" s="202" t="e">
        <f>SUM('MES N (GAMA Z+D)'!EM44:ES44)</f>
        <v>#REF!</v>
      </c>
      <c r="AC40" s="202" t="e">
        <f>SUM('MES N (GAMA Z+D)'!EY44:FE44)</f>
        <v>#REF!</v>
      </c>
      <c r="AD40" s="202" t="e">
        <f>Q40-D40</f>
        <v>#REF!</v>
      </c>
      <c r="AE40" s="202" t="e">
        <f>R40-E40</f>
        <v>#REF!</v>
      </c>
      <c r="AF40" s="202" t="e">
        <f>S40-F40</f>
        <v>#REF!</v>
      </c>
      <c r="AG40" s="202" t="e">
        <f>T40-G40</f>
        <v>#REF!</v>
      </c>
      <c r="AH40" s="202" t="e">
        <f>U40-H40</f>
        <v>#REF!</v>
      </c>
      <c r="AI40" s="202" t="e">
        <f>V40-I40</f>
        <v>#REF!</v>
      </c>
      <c r="AJ40" s="202" t="e">
        <f>W40-J40</f>
        <v>#REF!</v>
      </c>
      <c r="AK40" s="202" t="e">
        <f>X40-K40</f>
        <v>#REF!</v>
      </c>
      <c r="AL40" s="202" t="e">
        <f>Y40-L40</f>
        <v>#REF!</v>
      </c>
      <c r="AM40" s="202" t="e">
        <f>Z40-M40</f>
        <v>#REF!</v>
      </c>
      <c r="AN40" s="202" t="e">
        <f>AA40-N40</f>
        <v>#REF!</v>
      </c>
      <c r="AO40" s="202" t="e">
        <f>AB40-O40</f>
        <v>#REF!</v>
      </c>
      <c r="AP40" s="202" t="e">
        <f>AC40-P40</f>
        <v>#REF!</v>
      </c>
      <c r="AQ40" s="203" t="e">
        <f>AP40/P40*100</f>
        <v>#REF!</v>
      </c>
      <c r="AS40" s="204">
        <f>SUM('MES 12-17 (GAMA Z+D)'!M44:Q44)</f>
        <v>30057.829999999998</v>
      </c>
      <c r="AT40" s="204">
        <f>SUM('MES 12-17 (GAMA Z+D)'!Y44:AC44)</f>
        <v>9865.7999999999993</v>
      </c>
      <c r="AU40" s="204">
        <f>SUM('MES 12-17 (GAMA Z+D)'!AK44:AO44)</f>
        <v>30336.150000000001</v>
      </c>
      <c r="AV40" s="204">
        <f>SUM('MES 12-17 (GAMA Z+D)'!AW44:BA44)</f>
        <v>17182.130000000001</v>
      </c>
      <c r="AW40" s="204">
        <f>SUM('MES 12-17 (GAMA Z+D)'!BI44:BM44)</f>
        <v>17417.610000000001</v>
      </c>
      <c r="AX40" s="204">
        <f>SUM('MES 12-17 (GAMA Z+D)'!BU44:BY44)</f>
        <v>48617.379999999997</v>
      </c>
      <c r="AY40" s="204">
        <f>SUM('MES 12-17 (GAMA Z+D)'!CG44:CK44)</f>
        <v>22330</v>
      </c>
      <c r="AZ40" s="204">
        <f>SUM('MES 12-17 (GAMA Z+D)'!CS44:CW44)</f>
        <v>30008.650000000001</v>
      </c>
      <c r="BA40" s="204">
        <f>SUM('MES 12-17 (GAMA Z+D)'!DE44:DI44)</f>
        <v>19483.720000000001</v>
      </c>
      <c r="BB40" s="204">
        <f>SUM('MES 12-17 (GAMA Z+D)'!DQ44:DU44)</f>
        <v>16445.07</v>
      </c>
      <c r="BC40" s="204">
        <f>SUM('MES 12-17 (GAMA Z+D)'!EC44:EG44)</f>
        <v>22440.91</v>
      </c>
      <c r="BD40" s="204">
        <f>SUM('MES 12-17 (GAMA Z+D)'!EO44:ES44)</f>
        <v>25913.510000000002</v>
      </c>
      <c r="BE40" s="204">
        <f>SUM(AS40:BD40)</f>
        <v>290098.76000000001</v>
      </c>
      <c r="BF40" s="204" t="e">
        <f>SUM('MES N (GAMA Z+D)'!M44:Q44)</f>
        <v>#REF!</v>
      </c>
      <c r="BG40" s="204" t="e">
        <f>SUM('MES N (GAMA Z+D)'!Y44:AC44)</f>
        <v>#REF!</v>
      </c>
      <c r="BH40" s="204" t="e">
        <f>SUM('MES N (GAMA Z+D)'!AK44:AO44)</f>
        <v>#REF!</v>
      </c>
      <c r="BI40" s="204" t="e">
        <f>SUM('MES N (GAMA Z+D)'!AW44:BA44)</f>
        <v>#REF!</v>
      </c>
      <c r="BJ40" s="204" t="e">
        <f>SUM('MES N (GAMA Z+D)'!BI44:BM44)</f>
        <v>#REF!</v>
      </c>
      <c r="BK40" s="204" t="e">
        <f>SUM('MES N (GAMA Z+D)'!BU44:BY44)</f>
        <v>#REF!</v>
      </c>
      <c r="BL40" s="204" t="e">
        <f>SUM('MES N (GAMA Z+D)'!CG44:CK44)</f>
        <v>#REF!</v>
      </c>
      <c r="BM40" s="204" t="e">
        <f>SUM('MES N (GAMA Z+D)'!CS44:CW44)</f>
        <v>#REF!</v>
      </c>
      <c r="BN40" s="204" t="e">
        <f>SUM('MES N (GAMA Z+D)'!DE44:DI44)</f>
        <v>#REF!</v>
      </c>
      <c r="BO40" s="204" t="e">
        <f>SUM('MES N (GAMA Z+D)'!DQ44:DU44)</f>
        <v>#REF!</v>
      </c>
      <c r="BP40" s="204" t="e">
        <f>SUM('MES N (GAMA Z+D)'!EC44:EG44)</f>
        <v>#REF!</v>
      </c>
      <c r="BQ40" s="204" t="e">
        <f>SUM('MES N (GAMA Z+D)'!EO44:ES44)</f>
        <v>#REF!</v>
      </c>
      <c r="BR40" s="204" t="e">
        <f>SUM('MES N (GAMA Z+D)'!FA44:FE44)</f>
        <v>#REF!</v>
      </c>
      <c r="BS40" s="204" t="e">
        <f>BF40-AS40</f>
        <v>#REF!</v>
      </c>
      <c r="BT40" s="204" t="e">
        <f>BG40-AT40</f>
        <v>#REF!</v>
      </c>
      <c r="BU40" s="204" t="e">
        <f>BH40-AU40</f>
        <v>#REF!</v>
      </c>
      <c r="BV40" s="204" t="e">
        <f>BI40-AV40</f>
        <v>#REF!</v>
      </c>
      <c r="BW40" s="204" t="e">
        <f>BJ40-AW40</f>
        <v>#REF!</v>
      </c>
      <c r="BX40" s="204" t="e">
        <f>BK40-AX40</f>
        <v>#REF!</v>
      </c>
      <c r="BY40" s="204" t="e">
        <f>BL40-AY40</f>
        <v>#REF!</v>
      </c>
      <c r="BZ40" s="204" t="e">
        <f>BM40-AZ40</f>
        <v>#REF!</v>
      </c>
      <c r="CA40" s="204" t="e">
        <f>BN40-BA40</f>
        <v>#REF!</v>
      </c>
      <c r="CB40" s="204" t="e">
        <f>BO40-BB40</f>
        <v>#REF!</v>
      </c>
      <c r="CC40" s="204" t="e">
        <f>BP40-BC40</f>
        <v>#REF!</v>
      </c>
      <c r="CD40" s="204" t="e">
        <f>BQ40-BD40</f>
        <v>#REF!</v>
      </c>
      <c r="CE40" s="204" t="e">
        <f>BR40-BE40</f>
        <v>#REF!</v>
      </c>
      <c r="CF40" s="207" t="e">
        <f>CE40/BE40*100</f>
        <v>#REF!</v>
      </c>
      <c r="CH40" s="202">
        <f>'MES 12-17 (GAMA Z+D)'!Q44</f>
        <v>15381.029999999999</v>
      </c>
      <c r="CI40" s="202">
        <f>'MES 12-17 (GAMA Z+D)'!AC44</f>
        <v>6525.8099999999995</v>
      </c>
      <c r="CJ40" s="202">
        <f>'MES 12-17 (GAMA Z+D)'!AO44</f>
        <v>13539.85</v>
      </c>
      <c r="CK40" s="202">
        <f>'MES 12-17 (GAMA Z+D)'!BA44</f>
        <v>9642.5200000000004</v>
      </c>
      <c r="CL40" s="202">
        <f>'MES 12-17 (GAMA Z+D)'!BM44</f>
        <v>10376.889999999999</v>
      </c>
      <c r="CM40" s="202">
        <f>'MES 12-17 (GAMA Z+D)'!BY44</f>
        <v>25584.949999999997</v>
      </c>
      <c r="CN40" s="202">
        <f>'MES 12-17 (GAMA Z+D)'!CK44</f>
        <v>11141.779999999999</v>
      </c>
      <c r="CO40" s="202">
        <f>'MES 12-17 (GAMA Z+D)'!CW44</f>
        <v>16591.010000000002</v>
      </c>
      <c r="CP40" s="202">
        <f>'MES 12-17 (GAMA Z+D)'!DI44</f>
        <v>5898.2199999999993</v>
      </c>
      <c r="CQ40" s="202">
        <f>'MES 12-17 (GAMA Z+D)'!DU44</f>
        <v>9733.2600000000002</v>
      </c>
      <c r="CR40" s="202">
        <f>'MES 12-17 (GAMA Z+D)'!EG44</f>
        <v>17262.799999999999</v>
      </c>
      <c r="CS40" s="202">
        <f>'MES 12-17 (GAMA Z+D)'!ES44</f>
        <v>20137.290000000001</v>
      </c>
      <c r="CT40" s="202">
        <f>SUM(CH40:CS40)</f>
        <v>161815.41</v>
      </c>
      <c r="CU40" s="202" t="e">
        <f>'MES N (GAMA Z+D)'!Q44</f>
        <v>#REF!</v>
      </c>
      <c r="CV40" s="202" t="e">
        <f>'MES N (GAMA Z+D)'!AC44</f>
        <v>#REF!</v>
      </c>
      <c r="CW40" s="202" t="e">
        <f>'MES N (GAMA Z+D)'!AO44</f>
        <v>#REF!</v>
      </c>
      <c r="CX40" s="202" t="e">
        <f>'MES N (GAMA Z+D)'!BA44</f>
        <v>#REF!</v>
      </c>
      <c r="CY40" s="202" t="e">
        <f>'MES N (GAMA Z+D)'!BM44</f>
        <v>#REF!</v>
      </c>
      <c r="CZ40" s="202" t="e">
        <f>'MES N (GAMA Z+D)'!BY44</f>
        <v>#REF!</v>
      </c>
      <c r="DA40" s="202" t="e">
        <f>'MES N (GAMA Z+D)'!CK44</f>
        <v>#REF!</v>
      </c>
      <c r="DB40" s="202" t="e">
        <f>'MES N (GAMA Z+D)'!CW44</f>
        <v>#REF!</v>
      </c>
      <c r="DC40" s="202" t="e">
        <f>'MES N (GAMA Z+D)'!DI44</f>
        <v>#REF!</v>
      </c>
      <c r="DD40" s="202" t="e">
        <f>'MES N (GAMA Z+D)'!DU44</f>
        <v>#REF!</v>
      </c>
      <c r="DE40" s="202" t="e">
        <f>'MES N (GAMA Z+D)'!EG44</f>
        <v>#REF!</v>
      </c>
      <c r="DF40" s="202" t="e">
        <f>'MES N (GAMA Z+D)'!ES44</f>
        <v>#REF!</v>
      </c>
      <c r="DG40" s="202" t="e">
        <f>'MES N (GAMA Z+D)'!FE44</f>
        <v>#REF!</v>
      </c>
      <c r="DH40" s="202" t="e">
        <f>CU40-CH40</f>
        <v>#REF!</v>
      </c>
      <c r="DI40" s="202" t="e">
        <f>CV40-CI40</f>
        <v>#REF!</v>
      </c>
      <c r="DJ40" s="202" t="e">
        <f>CW40-CJ40</f>
        <v>#REF!</v>
      </c>
      <c r="DK40" s="202" t="e">
        <f>CX40-CK40</f>
        <v>#REF!</v>
      </c>
      <c r="DL40" s="202" t="e">
        <f>CY40-CL40</f>
        <v>#REF!</v>
      </c>
      <c r="DM40" s="202" t="e">
        <f>CZ40-CM40</f>
        <v>#REF!</v>
      </c>
      <c r="DN40" s="202" t="e">
        <f>DA40-CN40</f>
        <v>#REF!</v>
      </c>
      <c r="DO40" s="202" t="e">
        <f>DB40-CO40</f>
        <v>#REF!</v>
      </c>
      <c r="DP40" s="202" t="e">
        <f>DC40-CP40</f>
        <v>#REF!</v>
      </c>
      <c r="DQ40" s="202" t="e">
        <f>DD40-CQ40</f>
        <v>#REF!</v>
      </c>
      <c r="DR40" s="202" t="e">
        <f>DE40-CR40</f>
        <v>#REF!</v>
      </c>
      <c r="DS40" s="202" t="e">
        <f>DF40-CS40</f>
        <v>#REF!</v>
      </c>
      <c r="DT40" s="202" t="e">
        <f>DG40-CT40</f>
        <v>#REF!</v>
      </c>
      <c r="DU40" s="203" t="e">
        <f>DT40/CT40*100</f>
        <v>#REF!</v>
      </c>
      <c r="DW40" s="204">
        <f>'MES 12-17 (GAMA Z+D)'!F44</f>
        <v>69286.899999999994</v>
      </c>
      <c r="DX40" s="204">
        <f>'MES 12-17 (GAMA Z+D)'!R44</f>
        <v>26456.230000000003</v>
      </c>
      <c r="DY40" s="204">
        <f>'MES 12-17 (GAMA Z+D)'!AD44</f>
        <v>99684.199999999997</v>
      </c>
      <c r="DZ40" s="204">
        <f>'MES 12-17 (GAMA Z+D)'!AP44</f>
        <v>33553.059999999998</v>
      </c>
      <c r="EA40" s="204">
        <f>'MES 12-17 (GAMA Z+D)'!BB44</f>
        <v>56913.129999999997</v>
      </c>
      <c r="EB40" s="204">
        <f>'MES 12-17 (GAMA Z+D)'!BN44</f>
        <v>103942.58</v>
      </c>
      <c r="EC40" s="204">
        <f>'MES 12-17 (GAMA Z+D)'!BZ44</f>
        <v>59690.910000000003</v>
      </c>
      <c r="ED40" s="204">
        <f>'MES 12-17 (GAMA Z+D)'!CL44</f>
        <v>55086.520000000004</v>
      </c>
      <c r="EE40" s="204">
        <f>'MES 12-17 (GAMA Z+D)'!CX44</f>
        <v>70692.239999999991</v>
      </c>
      <c r="EF40" s="204">
        <f>'MES 12-17 (GAMA Z+D)'!DJ44</f>
        <v>29594.669999999998</v>
      </c>
      <c r="EG40" s="204">
        <f>'MES 12-17 (GAMA Z+D)'!DV44</f>
        <v>35283.599999999999</v>
      </c>
      <c r="EH40" s="204">
        <f>'MES 12-17 (GAMA Z+D)'!EH44</f>
        <v>39549.309999999998</v>
      </c>
      <c r="EI40" s="204">
        <f>SUM(DW40:EH40)</f>
        <v>679733.35000000009</v>
      </c>
      <c r="EJ40" s="204" t="e">
        <f>'MES N (GAMA Z+D)'!F44</f>
        <v>#REF!</v>
      </c>
      <c r="EK40" s="204" t="e">
        <f>'MES N (GAMA Z+D)'!R44</f>
        <v>#REF!</v>
      </c>
      <c r="EL40" s="204" t="e">
        <f>'MES N (GAMA Z+D)'!AD44</f>
        <v>#REF!</v>
      </c>
      <c r="EM40" s="204" t="e">
        <f>'MES N (GAMA Z+D)'!AP44</f>
        <v>#REF!</v>
      </c>
      <c r="EN40" s="204" t="e">
        <f>'MES N (GAMA Z+D)'!BB44</f>
        <v>#REF!</v>
      </c>
      <c r="EO40" s="204" t="e">
        <f>'MES N (GAMA Z+D)'!BN44</f>
        <v>#REF!</v>
      </c>
      <c r="EP40" s="204" t="e">
        <f>'MES N (GAMA Z+D)'!BZ44</f>
        <v>#REF!</v>
      </c>
      <c r="EQ40" s="204" t="e">
        <f>'MES N (GAMA Z+D)'!CL44</f>
        <v>#REF!</v>
      </c>
      <c r="ER40" s="204" t="e">
        <f>'MES N (GAMA Z+D)'!CX44</f>
        <v>#REF!</v>
      </c>
      <c r="ES40" s="204" t="e">
        <f>'MES N (GAMA Z+D)'!DJ44</f>
        <v>#REF!</v>
      </c>
      <c r="ET40" s="204" t="e">
        <f>'MES N (GAMA Z+D)'!DV44</f>
        <v>#REF!</v>
      </c>
      <c r="EU40" s="204" t="e">
        <f>'MES N (GAMA Z+D)'!EH44</f>
        <v>#REF!</v>
      </c>
      <c r="EV40" s="204" t="e">
        <f>'MES N (GAMA Z+D)'!ET44</f>
        <v>#REF!</v>
      </c>
      <c r="EW40" s="204" t="e">
        <f>EJ40-DW40</f>
        <v>#REF!</v>
      </c>
      <c r="EX40" s="204" t="e">
        <f>EK40-DX40</f>
        <v>#REF!</v>
      </c>
      <c r="EY40" s="204" t="e">
        <f>EL40-DY40</f>
        <v>#REF!</v>
      </c>
      <c r="EZ40" s="204" t="e">
        <f>EM40-DZ40</f>
        <v>#REF!</v>
      </c>
      <c r="FA40" s="204" t="e">
        <f>EN40-EA40</f>
        <v>#REF!</v>
      </c>
      <c r="FB40" s="204" t="e">
        <f>EO40-EB40</f>
        <v>#REF!</v>
      </c>
      <c r="FC40" s="204" t="e">
        <f>EP40-EC40</f>
        <v>#REF!</v>
      </c>
      <c r="FD40" s="204" t="e">
        <f>EQ40-ED40</f>
        <v>#REF!</v>
      </c>
      <c r="FE40" s="204" t="e">
        <f>ER40-EE40</f>
        <v>#REF!</v>
      </c>
      <c r="FF40" s="204" t="e">
        <f>ES40-EF40</f>
        <v>#REF!</v>
      </c>
      <c r="FG40" s="204" t="e">
        <f>ET40-EG40</f>
        <v>#REF!</v>
      </c>
      <c r="FH40" s="204" t="e">
        <f>EU40-EH40</f>
        <v>#REF!</v>
      </c>
      <c r="FI40" s="204" t="e">
        <f>EV40-EI40</f>
        <v>#REF!</v>
      </c>
      <c r="FJ40" s="203" t="e">
        <f>FI40/EI40*100</f>
        <v>#REF!</v>
      </c>
    </row>
    <row ht="13.5" customHeight="1" r="41">
      <c r="A41" s="196"/>
      <c r="B41" s="197">
        <v>55</v>
      </c>
      <c r="C41" s="197" t="s">
        <v>55</v>
      </c>
      <c r="D41" s="13">
        <f>SUM('MES 12-17 (GAMA Z+D)'!K45:Q45)</f>
        <v>0</v>
      </c>
      <c r="E41" s="13">
        <f>SUM('MES 12-17 (GAMA Z+D)'!W45:AC45)</f>
        <v>0</v>
      </c>
      <c r="F41" s="13">
        <f>SUM('MES 12-17 (GAMA Z+D)'!AI45:AO45)</f>
        <v>0</v>
      </c>
      <c r="G41" s="13">
        <f>SUM('MES 12-17 (GAMA Z+D)'!AU45:BA45)</f>
        <v>0</v>
      </c>
      <c r="H41" s="13">
        <f>SUM('MES 12-17 (GAMA Z+D)'!BG45:BM45)</f>
        <v>0</v>
      </c>
      <c r="I41" s="13">
        <f>SUM('MES 12-17 (GAMA Z+D)'!BS45:BY45)</f>
        <v>0</v>
      </c>
      <c r="J41" s="13">
        <f>SUM('MES 12-17 (GAMA Z+D)'!CE45:CK45)</f>
        <v>0</v>
      </c>
      <c r="K41" s="13">
        <f>SUM('MES 12-17 (GAMA Z+D)'!CQ45:CW45)</f>
        <v>0</v>
      </c>
      <c r="L41" s="13">
        <f>SUM('MES 12-17 (GAMA Z+D)'!DC45:DI45)</f>
        <v>50.119999999999997</v>
      </c>
      <c r="M41" s="13">
        <f>SUM('MES 12-17 (GAMA Z+D)'!DO45:DU45)</f>
        <v>0</v>
      </c>
      <c r="N41" s="13">
        <f>SUM('MES 12-17 (GAMA Z+D)'!EA45:EG45)</f>
        <v>0</v>
      </c>
      <c r="O41" s="13">
        <f>SUM('MES 12-17 (GAMA Z+D)'!EM45:ES45)</f>
        <v>0</v>
      </c>
      <c r="P41" s="13">
        <f>SUM('MES 12-17 (GAMA Z+D)'!EY45:FE45)</f>
        <v>50.119999999999997</v>
      </c>
      <c r="Q41" s="13" t="e">
        <f>SUM('MES N (GAMA Z+D)'!K45:Q45)</f>
        <v>#REF!</v>
      </c>
      <c r="R41" s="13" t="e">
        <f>SUM('MES N (GAMA Z+D)'!W45:AC45)</f>
        <v>#REF!</v>
      </c>
      <c r="S41" s="13" t="e">
        <f>SUM('MES N (GAMA Z+D)'!AI45:AO45)</f>
        <v>#REF!</v>
      </c>
      <c r="T41" s="13" t="e">
        <f>SUM('MES N (GAMA Z+D)'!AU45:BA45)</f>
        <v>#REF!</v>
      </c>
      <c r="U41" s="13" t="e">
        <f>SUM('MES N (GAMA Z+D)'!BG45:BM45)</f>
        <v>#REF!</v>
      </c>
      <c r="V41" s="13" t="e">
        <f>SUM('MES N (GAMA Z+D)'!BS45:BY45)</f>
        <v>#REF!</v>
      </c>
      <c r="W41" s="13" t="e">
        <f>SUM('MES N (GAMA Z+D)'!CE45:CK45)</f>
        <v>#REF!</v>
      </c>
      <c r="X41" s="13" t="e">
        <f>SUM('MES N (GAMA Z+D)'!CQ45:CW45)</f>
        <v>#REF!</v>
      </c>
      <c r="Y41" s="13" t="e">
        <f>SUM('MES N (GAMA Z+D)'!DC45:DI45)</f>
        <v>#REF!</v>
      </c>
      <c r="Z41" s="13" t="e">
        <f>SUM('MES N (GAMA Z+D)'!DO45:DU45)</f>
        <v>#REF!</v>
      </c>
      <c r="AA41" s="13" t="e">
        <f>SUM('MES N (GAMA Z+D)'!EA45:EG45)</f>
        <v>#REF!</v>
      </c>
      <c r="AB41" s="13" t="e">
        <f>SUM('MES N (GAMA Z+D)'!EM45:ES45)</f>
        <v>#REF!</v>
      </c>
      <c r="AC41" s="13" t="e">
        <f>SUM('MES N (GAMA Z+D)'!EY45:FE45)</f>
        <v>#REF!</v>
      </c>
      <c r="AD41" s="13" t="e">
        <f>Q41-D41</f>
        <v>#REF!</v>
      </c>
      <c r="AE41" s="13" t="e">
        <f>R41-E41</f>
        <v>#REF!</v>
      </c>
      <c r="AF41" s="13" t="e">
        <f>S41-F41</f>
        <v>#REF!</v>
      </c>
      <c r="AG41" s="13" t="e">
        <f>T41-G41</f>
        <v>#REF!</v>
      </c>
      <c r="AH41" s="13" t="e">
        <f>U41-H41</f>
        <v>#REF!</v>
      </c>
      <c r="AI41" s="13" t="e">
        <f>V41-I41</f>
        <v>#REF!</v>
      </c>
      <c r="AJ41" s="13" t="e">
        <f>W41-J41</f>
        <v>#REF!</v>
      </c>
      <c r="AK41" s="13" t="e">
        <f>X41-K41</f>
        <v>#REF!</v>
      </c>
      <c r="AL41" s="13" t="e">
        <f>Y41-L41</f>
        <v>#REF!</v>
      </c>
      <c r="AM41" s="13" t="e">
        <f>Z41-M41</f>
        <v>#REF!</v>
      </c>
      <c r="AN41" s="13" t="e">
        <f>AA41-N41</f>
        <v>#REF!</v>
      </c>
      <c r="AO41" s="13" t="e">
        <f>AB41-O41</f>
        <v>#REF!</v>
      </c>
      <c r="AP41" s="13" t="e">
        <f>AC41-P41</f>
        <v>#REF!</v>
      </c>
      <c r="AQ41" s="205" t="e">
        <f>AP41/P41*100</f>
        <v>#REF!</v>
      </c>
      <c r="AS41" s="200">
        <f>SUM('MES 12-17 (GAMA Z+D)'!M45:Q45)</f>
        <v>0</v>
      </c>
      <c r="AT41" s="198">
        <f>SUM('MES 12-17 (GAMA Z+D)'!Y45:AC45)</f>
        <v>0</v>
      </c>
      <c r="AU41" s="198">
        <f>SUM('MES 12-17 (GAMA Z+D)'!AK45:AO45)</f>
        <v>0</v>
      </c>
      <c r="AV41" s="198">
        <f>SUM('MES 12-17 (GAMA Z+D)'!AW45:BA45)</f>
        <v>0</v>
      </c>
      <c r="AW41" s="198">
        <f>SUM('MES 12-17 (GAMA Z+D)'!BI45:BM45)</f>
        <v>0</v>
      </c>
      <c r="AX41" s="198">
        <f>SUM('MES 12-17 (GAMA Z+D)'!BU45:BY45)</f>
        <v>0</v>
      </c>
      <c r="AY41" s="198">
        <f>SUM('MES 12-17 (GAMA Z+D)'!CG45:CK45)</f>
        <v>0</v>
      </c>
      <c r="AZ41" s="198">
        <f>SUM('MES 12-17 (GAMA Z+D)'!CS45:CW45)</f>
        <v>0</v>
      </c>
      <c r="BA41" s="198">
        <f>SUM('MES 12-17 (GAMA Z+D)'!DE45:DI45)</f>
        <v>50.119999999999997</v>
      </c>
      <c r="BB41" s="198">
        <f>SUM('MES 12-17 (GAMA Z+D)'!DQ45:DU45)</f>
        <v>0</v>
      </c>
      <c r="BC41" s="198">
        <f>SUM('MES 12-17 (GAMA Z+D)'!EC45:EG45)</f>
        <v>0</v>
      </c>
      <c r="BD41" s="198">
        <f>SUM('MES 12-17 (GAMA Z+D)'!EO45:ES45)</f>
        <v>0</v>
      </c>
      <c r="BE41" s="198">
        <f>SUM(AS41:BD41)</f>
        <v>50.119999999999997</v>
      </c>
      <c r="BF41" s="13" t="e">
        <f>SUM('MES N (GAMA Z+D)'!M45:Q45)</f>
        <v>#REF!</v>
      </c>
      <c r="BG41" s="13" t="e">
        <f>SUM('MES N (GAMA Z+D)'!Y45:AC45)</f>
        <v>#REF!</v>
      </c>
      <c r="BH41" s="13" t="e">
        <f>SUM('MES N (GAMA Z+D)'!AK45:AO45)</f>
        <v>#REF!</v>
      </c>
      <c r="BI41" s="13" t="e">
        <f>SUM('MES N (GAMA Z+D)'!AW45:BA45)</f>
        <v>#REF!</v>
      </c>
      <c r="BJ41" s="13" t="e">
        <f>SUM('MES N (GAMA Z+D)'!BI45:BM45)</f>
        <v>#REF!</v>
      </c>
      <c r="BK41" s="13" t="e">
        <f>SUM('MES N (GAMA Z+D)'!BU45:BY45)</f>
        <v>#REF!</v>
      </c>
      <c r="BL41" s="13" t="e">
        <f>SUM('MES N (GAMA Z+D)'!CG45:CK45)</f>
        <v>#REF!</v>
      </c>
      <c r="BM41" s="13" t="e">
        <f>SUM('MES N (GAMA Z+D)'!CS45:CW45)</f>
        <v>#REF!</v>
      </c>
      <c r="BN41" s="13" t="e">
        <f>SUM('MES N (GAMA Z+D)'!DE45:DI45)</f>
        <v>#REF!</v>
      </c>
      <c r="BO41" s="13" t="e">
        <f>SUM('MES N (GAMA Z+D)'!DQ45:DU45)</f>
        <v>#REF!</v>
      </c>
      <c r="BP41" s="13" t="e">
        <f>SUM('MES N (GAMA Z+D)'!EC45:EG45)</f>
        <v>#REF!</v>
      </c>
      <c r="BQ41" s="13" t="e">
        <f>SUM('MES N (GAMA Z+D)'!EO45:ES45)</f>
        <v>#REF!</v>
      </c>
      <c r="BR41" s="13" t="e">
        <f>SUM('MES N (GAMA Z+D)'!FA45:FE45)</f>
        <v>#REF!</v>
      </c>
      <c r="BS41" s="200" t="e">
        <f>BF41-AS41</f>
        <v>#REF!</v>
      </c>
      <c r="BT41" s="200" t="e">
        <f>BG41-AT41</f>
        <v>#REF!</v>
      </c>
      <c r="BU41" s="200" t="e">
        <f>BH41-AU41</f>
        <v>#REF!</v>
      </c>
      <c r="BV41" s="200" t="e">
        <f>BI41-AV41</f>
        <v>#REF!</v>
      </c>
      <c r="BW41" s="200" t="e">
        <f>BJ41-AW41</f>
        <v>#REF!</v>
      </c>
      <c r="BX41" s="200" t="e">
        <f>BK41-AX41</f>
        <v>#REF!</v>
      </c>
      <c r="BY41" s="200" t="e">
        <f>BL41-AY41</f>
        <v>#REF!</v>
      </c>
      <c r="BZ41" s="200" t="e">
        <f>BM41-AZ41</f>
        <v>#REF!</v>
      </c>
      <c r="CA41" s="200" t="e">
        <f>BN41-BA41</f>
        <v>#REF!</v>
      </c>
      <c r="CB41" s="200" t="e">
        <f>BO41-BB41</f>
        <v>#REF!</v>
      </c>
      <c r="CC41" s="200" t="e">
        <f>BP41-BC41</f>
        <v>#REF!</v>
      </c>
      <c r="CD41" s="200" t="e">
        <f>BQ41-BD41</f>
        <v>#REF!</v>
      </c>
      <c r="CE41" s="200" t="e">
        <f>BR41-BE41</f>
        <v>#REF!</v>
      </c>
      <c r="CF41" s="205" t="e">
        <f>CE41/BE41*100</f>
        <v>#REF!</v>
      </c>
      <c r="CH41" s="13">
        <f>'MES 12-17 (GAMA Z+D)'!Q45</f>
        <v>0</v>
      </c>
      <c r="CI41" s="13">
        <f>'MES 12-17 (GAMA Z+D)'!AC45</f>
        <v>0</v>
      </c>
      <c r="CJ41" s="13">
        <f>'MES 12-17 (GAMA Z+D)'!AO45</f>
        <v>0</v>
      </c>
      <c r="CK41" s="13">
        <f>'MES 12-17 (GAMA Z+D)'!BA45</f>
        <v>0</v>
      </c>
      <c r="CL41" s="13">
        <f>'MES 12-17 (GAMA Z+D)'!BM45</f>
        <v>0</v>
      </c>
      <c r="CM41" s="13">
        <f>'MES 12-17 (GAMA Z+D)'!BY45</f>
        <v>0</v>
      </c>
      <c r="CN41" s="13">
        <f>'MES 12-17 (GAMA Z+D)'!CK45</f>
        <v>0</v>
      </c>
      <c r="CO41" s="13">
        <f>'MES 12-17 (GAMA Z+D)'!CW45</f>
        <v>0</v>
      </c>
      <c r="CP41" s="13">
        <f>'MES 12-17 (GAMA Z+D)'!DI45</f>
        <v>0</v>
      </c>
      <c r="CQ41" s="13">
        <f>'MES 12-17 (GAMA Z+D)'!DU45</f>
        <v>0</v>
      </c>
      <c r="CR41" s="13">
        <f>'MES 12-17 (GAMA Z+D)'!EG45</f>
        <v>0</v>
      </c>
      <c r="CS41" s="13">
        <f>'MES 12-17 (GAMA Z+D)'!ES45</f>
        <v>0</v>
      </c>
      <c r="CT41" s="13">
        <f>SUM(CH41:CS41)</f>
        <v>0</v>
      </c>
      <c r="CU41" s="13" t="e">
        <f>'MES N (GAMA Z+D)'!Q45</f>
        <v>#REF!</v>
      </c>
      <c r="CV41" s="13" t="e">
        <f>'MES N (GAMA Z+D)'!AC45</f>
        <v>#REF!</v>
      </c>
      <c r="CW41" s="13" t="e">
        <f>'MES N (GAMA Z+D)'!AO45</f>
        <v>#REF!</v>
      </c>
      <c r="CX41" s="13" t="e">
        <f>'MES N (GAMA Z+D)'!BA45</f>
        <v>#REF!</v>
      </c>
      <c r="CY41" s="13" t="e">
        <f>'MES N (GAMA Z+D)'!BM45</f>
        <v>#REF!</v>
      </c>
      <c r="CZ41" s="13" t="e">
        <f>'MES N (GAMA Z+D)'!BY45</f>
        <v>#REF!</v>
      </c>
      <c r="DA41" s="13" t="e">
        <f>'MES N (GAMA Z+D)'!CK45</f>
        <v>#REF!</v>
      </c>
      <c r="DB41" s="13" t="e">
        <f>'MES N (GAMA Z+D)'!CW45</f>
        <v>#REF!</v>
      </c>
      <c r="DC41" s="13" t="e">
        <f>'MES N (GAMA Z+D)'!DI45</f>
        <v>#REF!</v>
      </c>
      <c r="DD41" s="13" t="e">
        <f>'MES N (GAMA Z+D)'!DU45</f>
        <v>#REF!</v>
      </c>
      <c r="DE41" s="13" t="e">
        <f>'MES N (GAMA Z+D)'!EG45</f>
        <v>#REF!</v>
      </c>
      <c r="DF41" s="13" t="e">
        <f>'MES N (GAMA Z+D)'!ES45</f>
        <v>#REF!</v>
      </c>
      <c r="DG41" s="13" t="e">
        <f>'MES N (GAMA Z+D)'!FE45</f>
        <v>#REF!</v>
      </c>
      <c r="DH41" s="13" t="e">
        <f>CU41-CH41</f>
        <v>#REF!</v>
      </c>
      <c r="DI41" s="13" t="e">
        <f>CV41-CI41</f>
        <v>#REF!</v>
      </c>
      <c r="DJ41" s="13" t="e">
        <f>CW41-CJ41</f>
        <v>#REF!</v>
      </c>
      <c r="DK41" s="13" t="e">
        <f>CX41-CK41</f>
        <v>#REF!</v>
      </c>
      <c r="DL41" s="13" t="e">
        <f>CY41-CL41</f>
        <v>#REF!</v>
      </c>
      <c r="DM41" s="13" t="e">
        <f>CZ41-CM41</f>
        <v>#REF!</v>
      </c>
      <c r="DN41" s="13" t="e">
        <f>DA41-CN41</f>
        <v>#REF!</v>
      </c>
      <c r="DO41" s="13" t="e">
        <f>DB41-CO41</f>
        <v>#REF!</v>
      </c>
      <c r="DP41" s="13" t="e">
        <f>DC41-CP41</f>
        <v>#REF!</v>
      </c>
      <c r="DQ41" s="13" t="e">
        <f>DD41-CQ41</f>
        <v>#REF!</v>
      </c>
      <c r="DR41" s="13" t="e">
        <f>DE41-CR41</f>
        <v>#REF!</v>
      </c>
      <c r="DS41" s="13" t="e">
        <f>DF41-CS41</f>
        <v>#REF!</v>
      </c>
      <c r="DT41" s="13" t="e">
        <f>DG41-CT41</f>
        <v>#REF!</v>
      </c>
      <c r="DU41" s="205" t="e">
        <f>DT41/CT41*100</f>
        <v>#REF!</v>
      </c>
      <c r="DW41" s="200">
        <f>'MES 12-17 (GAMA Z+D)'!F45</f>
        <v>0</v>
      </c>
      <c r="DX41" s="13">
        <f>'MES 12-17 (GAMA Z+D)'!R45</f>
        <v>0</v>
      </c>
      <c r="DY41" s="13">
        <f>'MES 12-17 (GAMA Z+D)'!AD45</f>
        <v>0</v>
      </c>
      <c r="DZ41" s="198">
        <f>'MES 12-17 (GAMA Z+D)'!AP45</f>
        <v>0</v>
      </c>
      <c r="EA41" s="198">
        <f>'MES 12-17 (GAMA Z+D)'!BB45</f>
        <v>0</v>
      </c>
      <c r="EB41" s="198">
        <f>'MES 12-17 (GAMA Z+D)'!BN45</f>
        <v>0</v>
      </c>
      <c r="EC41" s="198">
        <f>'MES 12-17 (GAMA Z+D)'!BZ45</f>
        <v>0</v>
      </c>
      <c r="ED41" s="198">
        <f>'MES 12-17 (GAMA Z+D)'!CL45</f>
        <v>0</v>
      </c>
      <c r="EE41" s="198">
        <f>'MES 12-17 (GAMA Z+D)'!CX45</f>
        <v>362.67000000000002</v>
      </c>
      <c r="EF41" s="198">
        <f>'MES 12-17 (GAMA Z+D)'!DJ45</f>
        <v>0</v>
      </c>
      <c r="EG41" s="198">
        <f>'MES 12-17 (GAMA Z+D)'!DV45</f>
        <v>0</v>
      </c>
      <c r="EH41" s="198">
        <f>'MES 12-17 (GAMA Z+D)'!EH45</f>
        <v>0</v>
      </c>
      <c r="EI41" s="198">
        <f>SUM(DW41:EH41)</f>
        <v>362.67000000000002</v>
      </c>
      <c r="EJ41" s="200" t="e">
        <f>'MES N (GAMA Z+D)'!F45</f>
        <v>#REF!</v>
      </c>
      <c r="EK41" s="13" t="e">
        <f>'MES N (GAMA Z+D)'!R45</f>
        <v>#REF!</v>
      </c>
      <c r="EL41" s="13" t="e">
        <f>'MES N (GAMA Z+D)'!AD45</f>
        <v>#REF!</v>
      </c>
      <c r="EM41" s="13" t="e">
        <f>'MES N (GAMA Z+D)'!AP45</f>
        <v>#REF!</v>
      </c>
      <c r="EN41" s="13" t="e">
        <f>'MES N (GAMA Z+D)'!BB45</f>
        <v>#REF!</v>
      </c>
      <c r="EO41" s="13" t="e">
        <f>'MES N (GAMA Z+D)'!BN45</f>
        <v>#REF!</v>
      </c>
      <c r="EP41" s="13" t="e">
        <f>'MES N (GAMA Z+D)'!BZ45</f>
        <v>#REF!</v>
      </c>
      <c r="EQ41" s="13" t="e">
        <f>'MES N (GAMA Z+D)'!CL45</f>
        <v>#REF!</v>
      </c>
      <c r="ER41" s="13" t="e">
        <f>'MES N (GAMA Z+D)'!CX45</f>
        <v>#REF!</v>
      </c>
      <c r="ES41" s="13" t="e">
        <f>'MES N (GAMA Z+D)'!DJ45</f>
        <v>#REF!</v>
      </c>
      <c r="ET41" s="13" t="e">
        <f>'MES N (GAMA Z+D)'!DV45</f>
        <v>#REF!</v>
      </c>
      <c r="EU41" s="13" t="e">
        <f>'MES N (GAMA Z+D)'!EH45</f>
        <v>#REF!</v>
      </c>
      <c r="EV41" s="13" t="e">
        <f>'MES N (GAMA Z+D)'!ET45</f>
        <v>#REF!</v>
      </c>
      <c r="EW41" s="200" t="e">
        <f>EJ41-DW41</f>
        <v>#REF!</v>
      </c>
      <c r="EX41" s="198" t="e">
        <f>EK41-DX41</f>
        <v>#REF!</v>
      </c>
      <c r="EY41" s="198" t="e">
        <f>EL41-DY41</f>
        <v>#REF!</v>
      </c>
      <c r="EZ41" s="198" t="e">
        <f>EM41-DZ41</f>
        <v>#REF!</v>
      </c>
      <c r="FA41" s="198" t="e">
        <f>EN41-EA41</f>
        <v>#REF!</v>
      </c>
      <c r="FB41" s="198" t="e">
        <f>EO41-EB41</f>
        <v>#REF!</v>
      </c>
      <c r="FC41" s="198" t="e">
        <f>EP41-EC41</f>
        <v>#REF!</v>
      </c>
      <c r="FD41" s="198" t="e">
        <f>EQ41-ED41</f>
        <v>#REF!</v>
      </c>
      <c r="FE41" s="198" t="e">
        <f>ER41-EE41</f>
        <v>#REF!</v>
      </c>
      <c r="FF41" s="198" t="e">
        <f>ES41-EF41</f>
        <v>#REF!</v>
      </c>
      <c r="FG41" s="13" t="e">
        <f>ET41-EG41</f>
        <v>#REF!</v>
      </c>
      <c r="FH41" s="13" t="e">
        <f>EU41-EH41</f>
        <v>#REF!</v>
      </c>
      <c r="FI41" s="13" t="e">
        <f>EV41-EI41</f>
        <v>#REF!</v>
      </c>
      <c r="FJ41" s="205" t="e">
        <f>FI41/EI41*100</f>
        <v>#REF!</v>
      </c>
    </row>
    <row ht="13.5" customHeight="1" r="42">
      <c r="A42" s="0"/>
      <c r="B42" s="87">
        <v>61</v>
      </c>
      <c r="C42" s="87" t="s">
        <v>56</v>
      </c>
      <c r="D42" s="13">
        <f>SUM('MES 12-17 (GAMA Z+D)'!K46:Q46)</f>
        <v>264.94</v>
      </c>
      <c r="E42" s="13">
        <f>SUM('MES 12-17 (GAMA Z+D)'!W46:AC46)</f>
        <v>394.73000000000002</v>
      </c>
      <c r="F42" s="13">
        <f>SUM('MES 12-17 (GAMA Z+D)'!AI46:AO46)</f>
        <v>872.30999999999995</v>
      </c>
      <c r="G42" s="13">
        <f>SUM('MES 12-17 (GAMA Z+D)'!AU46:BA46)</f>
        <v>1368.27</v>
      </c>
      <c r="H42" s="13">
        <f>SUM('MES 12-17 (GAMA Z+D)'!BG46:BM46)</f>
        <v>210.42000000000002</v>
      </c>
      <c r="I42" s="13">
        <f>SUM('MES 12-17 (GAMA Z+D)'!BS46:BY46)</f>
        <v>1182.6199999999999</v>
      </c>
      <c r="J42" s="13">
        <f>SUM('MES 12-17 (GAMA Z+D)'!CE46:CK46)</f>
        <v>800.04999999999995</v>
      </c>
      <c r="K42" s="13">
        <f>SUM('MES 12-17 (GAMA Z+D)'!CQ46:CW46)</f>
        <v>416.69000000000005</v>
      </c>
      <c r="L42" s="13">
        <f>SUM('MES 12-17 (GAMA Z+D)'!DC46:DI46)</f>
        <v>421.66999999999996</v>
      </c>
      <c r="M42" s="13">
        <f>SUM('MES 12-17 (GAMA Z+D)'!DO46:DU46)</f>
        <v>378.81999999999999</v>
      </c>
      <c r="N42" s="13">
        <f>SUM('MES 12-17 (GAMA Z+D)'!EA46:EG46)</f>
        <v>974.53999999999996</v>
      </c>
      <c r="O42" s="13">
        <f>SUM('MES 12-17 (GAMA Z+D)'!EM46:ES46)</f>
        <v>1987.7700000000002</v>
      </c>
      <c r="P42" s="13">
        <f>SUM('MES 12-17 (GAMA Z+D)'!EY46:FE46)</f>
        <v>9272.8299999999999</v>
      </c>
      <c r="Q42" s="13" t="e">
        <f>SUM('MES N (GAMA Z+D)'!K46:Q46)</f>
        <v>#REF!</v>
      </c>
      <c r="R42" s="13" t="e">
        <f>SUM('MES N (GAMA Z+D)'!W46:AC46)</f>
        <v>#REF!</v>
      </c>
      <c r="S42" s="13" t="e">
        <f>SUM('MES N (GAMA Z+D)'!AI46:AO46)</f>
        <v>#REF!</v>
      </c>
      <c r="T42" s="13" t="e">
        <f>SUM('MES N (GAMA Z+D)'!AU46:BA46)</f>
        <v>#REF!</v>
      </c>
      <c r="U42" s="13" t="e">
        <f>SUM('MES N (GAMA Z+D)'!BG46:BM46)</f>
        <v>#REF!</v>
      </c>
      <c r="V42" s="13" t="e">
        <f>SUM('MES N (GAMA Z+D)'!BS46:BY46)</f>
        <v>#REF!</v>
      </c>
      <c r="W42" s="13" t="e">
        <f>SUM('MES N (GAMA Z+D)'!CE46:CK46)</f>
        <v>#REF!</v>
      </c>
      <c r="X42" s="13" t="e">
        <f>SUM('MES N (GAMA Z+D)'!CQ46:CW46)</f>
        <v>#REF!</v>
      </c>
      <c r="Y42" s="13" t="e">
        <f>SUM('MES N (GAMA Z+D)'!DC46:DI46)</f>
        <v>#REF!</v>
      </c>
      <c r="Z42" s="13" t="e">
        <f>SUM('MES N (GAMA Z+D)'!DO46:DU46)</f>
        <v>#REF!</v>
      </c>
      <c r="AA42" s="13" t="e">
        <f>SUM('MES N (GAMA Z+D)'!EA46:EG46)</f>
        <v>#REF!</v>
      </c>
      <c r="AB42" s="13" t="e">
        <f>SUM('MES N (GAMA Z+D)'!EM46:ES46)</f>
        <v>#REF!</v>
      </c>
      <c r="AC42" s="13" t="e">
        <f>SUM('MES N (GAMA Z+D)'!EY46:FE46)</f>
        <v>#REF!</v>
      </c>
      <c r="AD42" s="13" t="e">
        <f>Q42-D42</f>
        <v>#REF!</v>
      </c>
      <c r="AE42" s="13" t="e">
        <f>R42-E42</f>
        <v>#REF!</v>
      </c>
      <c r="AF42" s="13" t="e">
        <f>S42-F42</f>
        <v>#REF!</v>
      </c>
      <c r="AG42" s="13" t="e">
        <f>T42-G42</f>
        <v>#REF!</v>
      </c>
      <c r="AH42" s="13" t="e">
        <f>U42-H42</f>
        <v>#REF!</v>
      </c>
      <c r="AI42" s="13" t="e">
        <f>V42-I42</f>
        <v>#REF!</v>
      </c>
      <c r="AJ42" s="13" t="e">
        <f>W42-J42</f>
        <v>#REF!</v>
      </c>
      <c r="AK42" s="13" t="e">
        <f>X42-K42</f>
        <v>#REF!</v>
      </c>
      <c r="AL42" s="13" t="e">
        <f>Y42-L42</f>
        <v>#REF!</v>
      </c>
      <c r="AM42" s="13" t="e">
        <f>Z42-M42</f>
        <v>#REF!</v>
      </c>
      <c r="AN42" s="13" t="e">
        <f>AA42-N42</f>
        <v>#REF!</v>
      </c>
      <c r="AO42" s="13" t="e">
        <f>AB42-O42</f>
        <v>#REF!</v>
      </c>
      <c r="AP42" s="13" t="e">
        <f>AC42-P42</f>
        <v>#REF!</v>
      </c>
      <c r="AQ42" s="199" t="e">
        <f>AP42/P42*100</f>
        <v>#REF!</v>
      </c>
      <c r="AS42" s="200">
        <f>SUM('MES 12-17 (GAMA Z+D)'!M46:Q46)</f>
        <v>152.56999999999999</v>
      </c>
      <c r="AT42" s="13">
        <f>SUM('MES 12-17 (GAMA Z+D)'!Y46:AC46)</f>
        <v>275.21999999999997</v>
      </c>
      <c r="AU42" s="13">
        <f>SUM('MES 12-17 (GAMA Z+D)'!AK46:AO46)</f>
        <v>419.38999999999999</v>
      </c>
      <c r="AV42" s="13">
        <f>SUM('MES 12-17 (GAMA Z+D)'!AW46:BA46)</f>
        <v>1100.9700000000003</v>
      </c>
      <c r="AW42" s="13">
        <f>SUM('MES 12-17 (GAMA Z+D)'!BI46:BM46)</f>
        <v>176.28</v>
      </c>
      <c r="AX42" s="13">
        <f>SUM('MES 12-17 (GAMA Z+D)'!BU46:BY46)</f>
        <v>705.26999999999998</v>
      </c>
      <c r="AY42" s="13">
        <f>SUM('MES 12-17 (GAMA Z+D)'!CG46:CK46)</f>
        <v>739.46999999999991</v>
      </c>
      <c r="AZ42" s="13">
        <f>SUM('MES 12-17 (GAMA Z+D)'!CS46:CW46)</f>
        <v>403.05000000000001</v>
      </c>
      <c r="BA42" s="13">
        <f>SUM('MES 12-17 (GAMA Z+D)'!DE46:DI46)</f>
        <v>326.52999999999997</v>
      </c>
      <c r="BB42" s="13">
        <f>SUM('MES 12-17 (GAMA Z+D)'!DQ46:DU46)</f>
        <v>262.92000000000002</v>
      </c>
      <c r="BC42" s="13">
        <f>SUM('MES 12-17 (GAMA Z+D)'!EC46:EG46)</f>
        <v>778.91999999999996</v>
      </c>
      <c r="BD42" s="13">
        <f>SUM('MES 12-17 (GAMA Z+D)'!EO46:ES46)</f>
        <v>1709.4499999999998</v>
      </c>
      <c r="BE42" s="13">
        <f>SUM(AS42:BD42)</f>
        <v>7050.04</v>
      </c>
      <c r="BF42" s="13" t="e">
        <f>SUM('MES N (GAMA Z+D)'!M46:Q46)</f>
        <v>#REF!</v>
      </c>
      <c r="BG42" s="13" t="e">
        <f>SUM('MES N (GAMA Z+D)'!Y46:AC46)</f>
        <v>#REF!</v>
      </c>
      <c r="BH42" s="13" t="e">
        <f>SUM('MES N (GAMA Z+D)'!AK46:AO46)</f>
        <v>#REF!</v>
      </c>
      <c r="BI42" s="13" t="e">
        <f>SUM('MES N (GAMA Z+D)'!AW46:BA46)</f>
        <v>#REF!</v>
      </c>
      <c r="BJ42" s="13" t="e">
        <f>SUM('MES N (GAMA Z+D)'!BI46:BM46)</f>
        <v>#REF!</v>
      </c>
      <c r="BK42" s="13" t="e">
        <f>SUM('MES N (GAMA Z+D)'!BU46:BY46)</f>
        <v>#REF!</v>
      </c>
      <c r="BL42" s="13" t="e">
        <f>SUM('MES N (GAMA Z+D)'!CG46:CK46)</f>
        <v>#REF!</v>
      </c>
      <c r="BM42" s="13" t="e">
        <f>SUM('MES N (GAMA Z+D)'!CS46:CW46)</f>
        <v>#REF!</v>
      </c>
      <c r="BN42" s="13" t="e">
        <f>SUM('MES N (GAMA Z+D)'!DE46:DI46)</f>
        <v>#REF!</v>
      </c>
      <c r="BO42" s="13" t="e">
        <f>SUM('MES N (GAMA Z+D)'!DQ46:DU46)</f>
        <v>#REF!</v>
      </c>
      <c r="BP42" s="13" t="e">
        <f>SUM('MES N (GAMA Z+D)'!EC46:EG46)</f>
        <v>#REF!</v>
      </c>
      <c r="BQ42" s="13" t="e">
        <f>SUM('MES N (GAMA Z+D)'!EO46:ES46)</f>
        <v>#REF!</v>
      </c>
      <c r="BR42" s="13" t="e">
        <f>SUM('MES N (GAMA Z+D)'!FA46:FE46)</f>
        <v>#REF!</v>
      </c>
      <c r="BS42" s="200" t="e">
        <f>BF42-AS42</f>
        <v>#REF!</v>
      </c>
      <c r="BT42" s="200" t="e">
        <f>BG42-AT42</f>
        <v>#REF!</v>
      </c>
      <c r="BU42" s="200" t="e">
        <f>BH42-AU42</f>
        <v>#REF!</v>
      </c>
      <c r="BV42" s="200" t="e">
        <f>BI42-AV42</f>
        <v>#REF!</v>
      </c>
      <c r="BW42" s="200" t="e">
        <f>BJ42-AW42</f>
        <v>#REF!</v>
      </c>
      <c r="BX42" s="200" t="e">
        <f>BK42-AX42</f>
        <v>#REF!</v>
      </c>
      <c r="BY42" s="200" t="e">
        <f>BL42-AY42</f>
        <v>#REF!</v>
      </c>
      <c r="BZ42" s="200" t="e">
        <f>BM42-AZ42</f>
        <v>#REF!</v>
      </c>
      <c r="CA42" s="200" t="e">
        <f>BN42-BA42</f>
        <v>#REF!</v>
      </c>
      <c r="CB42" s="200" t="e">
        <f>BO42-BB42</f>
        <v>#REF!</v>
      </c>
      <c r="CC42" s="200" t="e">
        <f>BP42-BC42</f>
        <v>#REF!</v>
      </c>
      <c r="CD42" s="200" t="e">
        <f>BQ42-BD42</f>
        <v>#REF!</v>
      </c>
      <c r="CE42" s="200" t="e">
        <f>BR42-BE42</f>
        <v>#REF!</v>
      </c>
      <c r="CF42" s="199" t="e">
        <f>CE42/BE42*100</f>
        <v>#REF!</v>
      </c>
      <c r="CH42" s="13">
        <f>'MES 12-17 (GAMA Z+D)'!Q46</f>
        <v>52.310000000000002</v>
      </c>
      <c r="CI42" s="13">
        <f>'MES 12-17 (GAMA Z+D)'!AC46</f>
        <v>160.00999999999999</v>
      </c>
      <c r="CJ42" s="13">
        <f>'MES 12-17 (GAMA Z+D)'!AO46</f>
        <v>238.15000000000001</v>
      </c>
      <c r="CK42" s="13">
        <f>'MES 12-17 (GAMA Z+D)'!BA46</f>
        <v>661.91000000000008</v>
      </c>
      <c r="CL42" s="13">
        <f>'MES 12-17 (GAMA Z+D)'!BM46</f>
        <v>86.659999999999997</v>
      </c>
      <c r="CM42" s="13">
        <f>'MES 12-17 (GAMA Z+D)'!BY46</f>
        <v>260.02999999999997</v>
      </c>
      <c r="CN42" s="13">
        <f>'MES 12-17 (GAMA Z+D)'!CK46</f>
        <v>133.87</v>
      </c>
      <c r="CO42" s="13">
        <f>'MES 12-17 (GAMA Z+D)'!CW46</f>
        <v>241.77000000000001</v>
      </c>
      <c r="CP42" s="13">
        <f>'MES 12-17 (GAMA Z+D)'!DI46</f>
        <v>151.84999999999999</v>
      </c>
      <c r="CQ42" s="13">
        <f>'MES 12-17 (GAMA Z+D)'!DU46</f>
        <v>160.96000000000001</v>
      </c>
      <c r="CR42" s="13">
        <f>'MES 12-17 (GAMA Z+D)'!EG46</f>
        <v>539.76999999999998</v>
      </c>
      <c r="CS42" s="13">
        <f>'MES 12-17 (GAMA Z+D)'!ES46</f>
        <v>934.62999999999988</v>
      </c>
      <c r="CT42" s="13">
        <f>SUM(CH42:CS42)</f>
        <v>3621.9200000000001</v>
      </c>
      <c r="CU42" s="13" t="e">
        <f>'MES N (GAMA Z+D)'!Q46</f>
        <v>#REF!</v>
      </c>
      <c r="CV42" s="13" t="e">
        <f>'MES N (GAMA Z+D)'!AC46</f>
        <v>#REF!</v>
      </c>
      <c r="CW42" s="13" t="e">
        <f>'MES N (GAMA Z+D)'!AO46</f>
        <v>#REF!</v>
      </c>
      <c r="CX42" s="13" t="e">
        <f>'MES N (GAMA Z+D)'!BA46</f>
        <v>#REF!</v>
      </c>
      <c r="CY42" s="13" t="e">
        <f>'MES N (GAMA Z+D)'!BM46</f>
        <v>#REF!</v>
      </c>
      <c r="CZ42" s="13" t="e">
        <f>'MES N (GAMA Z+D)'!BY46</f>
        <v>#REF!</v>
      </c>
      <c r="DA42" s="13" t="e">
        <f>'MES N (GAMA Z+D)'!CK46</f>
        <v>#REF!</v>
      </c>
      <c r="DB42" s="13" t="e">
        <f>'MES N (GAMA Z+D)'!CW46</f>
        <v>#REF!</v>
      </c>
      <c r="DC42" s="13" t="e">
        <f>'MES N (GAMA Z+D)'!DI46</f>
        <v>#REF!</v>
      </c>
      <c r="DD42" s="13" t="e">
        <f>'MES N (GAMA Z+D)'!DU46</f>
        <v>#REF!</v>
      </c>
      <c r="DE42" s="13" t="e">
        <f>'MES N (GAMA Z+D)'!EG46</f>
        <v>#REF!</v>
      </c>
      <c r="DF42" s="13" t="e">
        <f>'MES N (GAMA Z+D)'!ES46</f>
        <v>#REF!</v>
      </c>
      <c r="DG42" s="13" t="e">
        <f>'MES N (GAMA Z+D)'!FE46</f>
        <v>#REF!</v>
      </c>
      <c r="DH42" s="13" t="e">
        <f>CU42-CH42</f>
        <v>#REF!</v>
      </c>
      <c r="DI42" s="13" t="e">
        <f>CV42-CI42</f>
        <v>#REF!</v>
      </c>
      <c r="DJ42" s="13" t="e">
        <f>CW42-CJ42</f>
        <v>#REF!</v>
      </c>
      <c r="DK42" s="13" t="e">
        <f>CX42-CK42</f>
        <v>#REF!</v>
      </c>
      <c r="DL42" s="13" t="e">
        <f>CY42-CL42</f>
        <v>#REF!</v>
      </c>
      <c r="DM42" s="13" t="e">
        <f>CZ42-CM42</f>
        <v>#REF!</v>
      </c>
      <c r="DN42" s="13" t="e">
        <f>DA42-CN42</f>
        <v>#REF!</v>
      </c>
      <c r="DO42" s="13" t="e">
        <f>DB42-CO42</f>
        <v>#REF!</v>
      </c>
      <c r="DP42" s="13" t="e">
        <f>DC42-CP42</f>
        <v>#REF!</v>
      </c>
      <c r="DQ42" s="13" t="e">
        <f>DD42-CQ42</f>
        <v>#REF!</v>
      </c>
      <c r="DR42" s="13" t="e">
        <f>DE42-CR42</f>
        <v>#REF!</v>
      </c>
      <c r="DS42" s="13" t="e">
        <f>DF42-CS42</f>
        <v>#REF!</v>
      </c>
      <c r="DT42" s="13" t="e">
        <f>DG42-CT42</f>
        <v>#REF!</v>
      </c>
      <c r="DU42" s="199" t="e">
        <f>DT42/CT42*100</f>
        <v>#REF!</v>
      </c>
      <c r="DW42" s="200">
        <f>'MES 12-17 (GAMA Z+D)'!F46</f>
        <v>2049.7600000000002</v>
      </c>
      <c r="DX42" s="13">
        <f>'MES 12-17 (GAMA Z+D)'!R46</f>
        <v>1686.4099999999999</v>
      </c>
      <c r="DY42" s="13">
        <f>'MES 12-17 (GAMA Z+D)'!AD46</f>
        <v>3493.8899999999999</v>
      </c>
      <c r="DZ42" s="13">
        <f>'MES 12-17 (GAMA Z+D)'!AP46</f>
        <v>2404.73</v>
      </c>
      <c r="EA42" s="13">
        <f>'MES 12-17 (GAMA Z+D)'!BB46</f>
        <v>1835.01</v>
      </c>
      <c r="EB42" s="13">
        <f>'MES 12-17 (GAMA Z+D)'!BN46</f>
        <v>4968.29</v>
      </c>
      <c r="EC42" s="13">
        <f>'MES 12-17 (GAMA Z+D)'!BZ46</f>
        <v>2166.8600000000001</v>
      </c>
      <c r="ED42" s="13">
        <f>'MES 12-17 (GAMA Z+D)'!CL46</f>
        <v>2082.3200000000002</v>
      </c>
      <c r="EE42" s="13">
        <f>'MES 12-17 (GAMA Z+D)'!CX46</f>
        <v>2103.79</v>
      </c>
      <c r="EF42" s="13">
        <f>'MES 12-17 (GAMA Z+D)'!DJ46</f>
        <v>1693.1399999999999</v>
      </c>
      <c r="EG42" s="13">
        <f>'MES 12-17 (GAMA Z+D)'!DV46</f>
        <v>2901.8099999999999</v>
      </c>
      <c r="EH42" s="13">
        <f>'MES 12-17 (GAMA Z+D)'!EH46</f>
        <v>3318.96</v>
      </c>
      <c r="EI42" s="13">
        <f>SUM(DW42:EH42)</f>
        <v>30704.970000000001</v>
      </c>
      <c r="EJ42" s="200" t="e">
        <f>'MES N (GAMA Z+D)'!F46</f>
        <v>#REF!</v>
      </c>
      <c r="EK42" s="13" t="e">
        <f>'MES N (GAMA Z+D)'!R46</f>
        <v>#REF!</v>
      </c>
      <c r="EL42" s="13" t="e">
        <f>'MES N (GAMA Z+D)'!AD46</f>
        <v>#REF!</v>
      </c>
      <c r="EM42" s="13" t="e">
        <f>'MES N (GAMA Z+D)'!AP46</f>
        <v>#REF!</v>
      </c>
      <c r="EN42" s="13" t="e">
        <f>'MES N (GAMA Z+D)'!BB46</f>
        <v>#REF!</v>
      </c>
      <c r="EO42" s="13" t="e">
        <f>'MES N (GAMA Z+D)'!BN46</f>
        <v>#REF!</v>
      </c>
      <c r="EP42" s="13" t="e">
        <f>'MES N (GAMA Z+D)'!BZ46</f>
        <v>#REF!</v>
      </c>
      <c r="EQ42" s="13" t="e">
        <f>'MES N (GAMA Z+D)'!CL46</f>
        <v>#REF!</v>
      </c>
      <c r="ER42" s="13" t="e">
        <f>'MES N (GAMA Z+D)'!CX46</f>
        <v>#REF!</v>
      </c>
      <c r="ES42" s="13" t="e">
        <f>'MES N (GAMA Z+D)'!DJ46</f>
        <v>#REF!</v>
      </c>
      <c r="ET42" s="13" t="e">
        <f>'MES N (GAMA Z+D)'!DV46</f>
        <v>#REF!</v>
      </c>
      <c r="EU42" s="13" t="e">
        <f>'MES N (GAMA Z+D)'!EH46</f>
        <v>#REF!</v>
      </c>
      <c r="EV42" s="13" t="e">
        <f>'MES N (GAMA Z+D)'!ET46</f>
        <v>#REF!</v>
      </c>
      <c r="EW42" s="200" t="e">
        <f>EJ42-DW42</f>
        <v>#REF!</v>
      </c>
      <c r="EX42" s="13" t="e">
        <f>EK42-DX42</f>
        <v>#REF!</v>
      </c>
      <c r="EY42" s="13" t="e">
        <f>EL42-DY42</f>
        <v>#REF!</v>
      </c>
      <c r="EZ42" s="13" t="e">
        <f>EM42-DZ42</f>
        <v>#REF!</v>
      </c>
      <c r="FA42" s="13" t="e">
        <f>EN42-EA42</f>
        <v>#REF!</v>
      </c>
      <c r="FB42" s="13" t="e">
        <f>EO42-EB42</f>
        <v>#REF!</v>
      </c>
      <c r="FC42" s="13" t="e">
        <f>EP42-EC42</f>
        <v>#REF!</v>
      </c>
      <c r="FD42" s="13" t="e">
        <f>EQ42-ED42</f>
        <v>#REF!</v>
      </c>
      <c r="FE42" s="13" t="e">
        <f>ER42-EE42</f>
        <v>#REF!</v>
      </c>
      <c r="FF42" s="13" t="e">
        <f>ES42-EF42</f>
        <v>#REF!</v>
      </c>
      <c r="FG42" s="13" t="e">
        <f>ET42-EG42</f>
        <v>#REF!</v>
      </c>
      <c r="FH42" s="13" t="e">
        <f>EU42-EH42</f>
        <v>#REF!</v>
      </c>
      <c r="FI42" s="13" t="e">
        <f>EV42-EI42</f>
        <v>#REF!</v>
      </c>
      <c r="FJ42" s="199" t="e">
        <f>FI42/EI42*100</f>
        <v>#REF!</v>
      </c>
    </row>
    <row ht="13.5" customHeight="1" r="43">
      <c r="A43" s="0"/>
      <c r="B43" s="87">
        <v>62</v>
      </c>
      <c r="C43" s="87" t="s">
        <v>57</v>
      </c>
      <c r="D43" s="13">
        <f>SUM('MES 12-17 (GAMA Z+D)'!K47:Q47)</f>
        <v>174.63999999999999</v>
      </c>
      <c r="E43" s="13">
        <f>SUM('MES 12-17 (GAMA Z+D)'!W47:AC47)</f>
        <v>218.72</v>
      </c>
      <c r="F43" s="13">
        <f>SUM('MES 12-17 (GAMA Z+D)'!AI47:AO47)</f>
        <v>681.28000000000009</v>
      </c>
      <c r="G43" s="13">
        <f>SUM('MES 12-17 (GAMA Z+D)'!AU47:BA47)</f>
        <v>149.48000000000002</v>
      </c>
      <c r="H43" s="13">
        <f>SUM('MES 12-17 (GAMA Z+D)'!BG47:BM47)</f>
        <v>129.59</v>
      </c>
      <c r="I43" s="13">
        <f>SUM('MES 12-17 (GAMA Z+D)'!BS47:BY47)</f>
        <v>449.47000000000008</v>
      </c>
      <c r="J43" s="13">
        <f>SUM('MES 12-17 (GAMA Z+D)'!CE47:CK47)</f>
        <v>350.29000000000002</v>
      </c>
      <c r="K43" s="13">
        <f>SUM('MES 12-17 (GAMA Z+D)'!CQ47:CW47)</f>
        <v>827.50999999999999</v>
      </c>
      <c r="L43" s="13">
        <f>SUM('MES 12-17 (GAMA Z+D)'!DC47:DI47)</f>
        <v>432.79000000000002</v>
      </c>
      <c r="M43" s="13">
        <f>SUM('MES 12-17 (GAMA Z+D)'!DO47:DU47)</f>
        <v>885.52999999999997</v>
      </c>
      <c r="N43" s="13">
        <f>SUM('MES 12-17 (GAMA Z+D)'!EA47:EG47)</f>
        <v>655.48000000000002</v>
      </c>
      <c r="O43" s="13">
        <f>SUM('MES 12-17 (GAMA Z+D)'!EM47:ES47)</f>
        <v>574.97000000000003</v>
      </c>
      <c r="P43" s="13">
        <f>SUM('MES 12-17 (GAMA Z+D)'!EY47:FE47)</f>
        <v>5529.75</v>
      </c>
      <c r="Q43" s="13" t="e">
        <f>SUM('MES N (GAMA Z+D)'!K47:Q47)</f>
        <v>#REF!</v>
      </c>
      <c r="R43" s="13" t="e">
        <f>SUM('MES N (GAMA Z+D)'!W47:AC47)</f>
        <v>#REF!</v>
      </c>
      <c r="S43" s="13" t="e">
        <f>SUM('MES N (GAMA Z+D)'!AI47:AO47)</f>
        <v>#REF!</v>
      </c>
      <c r="T43" s="13" t="e">
        <f>SUM('MES N (GAMA Z+D)'!AU47:BA47)</f>
        <v>#REF!</v>
      </c>
      <c r="U43" s="13" t="e">
        <f>SUM('MES N (GAMA Z+D)'!BG47:BM47)</f>
        <v>#REF!</v>
      </c>
      <c r="V43" s="13" t="e">
        <f>SUM('MES N (GAMA Z+D)'!BS47:BY47)</f>
        <v>#REF!</v>
      </c>
      <c r="W43" s="13" t="e">
        <f>SUM('MES N (GAMA Z+D)'!CE47:CK47)</f>
        <v>#REF!</v>
      </c>
      <c r="X43" s="13" t="e">
        <f>SUM('MES N (GAMA Z+D)'!CQ47:CW47)</f>
        <v>#REF!</v>
      </c>
      <c r="Y43" s="13" t="e">
        <f>SUM('MES N (GAMA Z+D)'!DC47:DI47)</f>
        <v>#REF!</v>
      </c>
      <c r="Z43" s="13" t="e">
        <f>SUM('MES N (GAMA Z+D)'!DO47:DU47)</f>
        <v>#REF!</v>
      </c>
      <c r="AA43" s="13" t="e">
        <f>SUM('MES N (GAMA Z+D)'!EA47:EG47)</f>
        <v>#REF!</v>
      </c>
      <c r="AB43" s="13" t="e">
        <f>SUM('MES N (GAMA Z+D)'!EM47:ES47)</f>
        <v>#REF!</v>
      </c>
      <c r="AC43" s="13" t="e">
        <f>SUM('MES N (GAMA Z+D)'!EY47:FE47)</f>
        <v>#REF!</v>
      </c>
      <c r="AD43" s="13" t="e">
        <f>Q43-D43</f>
        <v>#REF!</v>
      </c>
      <c r="AE43" s="13" t="e">
        <f>R43-E43</f>
        <v>#REF!</v>
      </c>
      <c r="AF43" s="13" t="e">
        <f>S43-F43</f>
        <v>#REF!</v>
      </c>
      <c r="AG43" s="13" t="e">
        <f>T43-G43</f>
        <v>#REF!</v>
      </c>
      <c r="AH43" s="13" t="e">
        <f>U43-H43</f>
        <v>#REF!</v>
      </c>
      <c r="AI43" s="13" t="e">
        <f>V43-I43</f>
        <v>#REF!</v>
      </c>
      <c r="AJ43" s="13" t="e">
        <f>W43-J43</f>
        <v>#REF!</v>
      </c>
      <c r="AK43" s="13" t="e">
        <f>X43-K43</f>
        <v>#REF!</v>
      </c>
      <c r="AL43" s="13" t="e">
        <f>Y43-L43</f>
        <v>#REF!</v>
      </c>
      <c r="AM43" s="13" t="e">
        <f>Z43-M43</f>
        <v>#REF!</v>
      </c>
      <c r="AN43" s="13" t="e">
        <f>AA43-N43</f>
        <v>#REF!</v>
      </c>
      <c r="AO43" s="13" t="e">
        <f>AB43-O43</f>
        <v>#REF!</v>
      </c>
      <c r="AP43" s="13" t="e">
        <f>AC43-P43</f>
        <v>#REF!</v>
      </c>
      <c r="AQ43" s="199" t="e">
        <f>AP43/P43*100</f>
        <v>#REF!</v>
      </c>
      <c r="AS43" s="200">
        <f>SUM('MES 12-17 (GAMA Z+D)'!M47:Q47)</f>
        <v>164.97999999999999</v>
      </c>
      <c r="AT43" s="13">
        <f>SUM('MES 12-17 (GAMA Z+D)'!Y47:AC47)</f>
        <v>161.24000000000001</v>
      </c>
      <c r="AU43" s="13">
        <f>SUM('MES 12-17 (GAMA Z+D)'!AK47:AO47)</f>
        <v>429.34000000000003</v>
      </c>
      <c r="AV43" s="13">
        <f>SUM('MES 12-17 (GAMA Z+D)'!AW47:BA47)</f>
        <v>100.26000000000001</v>
      </c>
      <c r="AW43" s="13">
        <f>SUM('MES 12-17 (GAMA Z+D)'!BI47:BM47)</f>
        <v>115.86</v>
      </c>
      <c r="AX43" s="13">
        <f>SUM('MES 12-17 (GAMA Z+D)'!BU47:BY47)</f>
        <v>253.31</v>
      </c>
      <c r="AY43" s="13">
        <f>SUM('MES 12-17 (GAMA Z+D)'!CG47:CK47)</f>
        <v>306.80000000000001</v>
      </c>
      <c r="AZ43" s="13">
        <f>SUM('MES 12-17 (GAMA Z+D)'!CS47:CW47)</f>
        <v>624.18000000000006</v>
      </c>
      <c r="BA43" s="13">
        <f>SUM('MES 12-17 (GAMA Z+D)'!DE47:DI47)</f>
        <v>314.29000000000002</v>
      </c>
      <c r="BB43" s="13">
        <f>SUM('MES 12-17 (GAMA Z+D)'!DQ47:DU47)</f>
        <v>844.38</v>
      </c>
      <c r="BC43" s="13">
        <f>SUM('MES 12-17 (GAMA Z+D)'!EC47:EG47)</f>
        <v>565.86000000000001</v>
      </c>
      <c r="BD43" s="13">
        <f>SUM('MES 12-17 (GAMA Z+D)'!EO47:ES47)</f>
        <v>500.40000000000003</v>
      </c>
      <c r="BE43" s="13">
        <f>SUM(AS43:BD43)</f>
        <v>4380.9000000000005</v>
      </c>
      <c r="BF43" s="13" t="e">
        <f>SUM('MES N (GAMA Z+D)'!M47:Q47)</f>
        <v>#REF!</v>
      </c>
      <c r="BG43" s="13" t="e">
        <f>SUM('MES N (GAMA Z+D)'!Y47:AC47)</f>
        <v>#REF!</v>
      </c>
      <c r="BH43" s="13" t="e">
        <f>SUM('MES N (GAMA Z+D)'!AK47:AO47)</f>
        <v>#REF!</v>
      </c>
      <c r="BI43" s="13" t="e">
        <f>SUM('MES N (GAMA Z+D)'!AW47:BA47)</f>
        <v>#REF!</v>
      </c>
      <c r="BJ43" s="13" t="e">
        <f>SUM('MES N (GAMA Z+D)'!BI47:BM47)</f>
        <v>#REF!</v>
      </c>
      <c r="BK43" s="13" t="e">
        <f>SUM('MES N (GAMA Z+D)'!BU47:BY47)</f>
        <v>#REF!</v>
      </c>
      <c r="BL43" s="13" t="e">
        <f>SUM('MES N (GAMA Z+D)'!CG47:CK47)</f>
        <v>#REF!</v>
      </c>
      <c r="BM43" s="13" t="e">
        <f>SUM('MES N (GAMA Z+D)'!CS47:CW47)</f>
        <v>#REF!</v>
      </c>
      <c r="BN43" s="13" t="e">
        <f>SUM('MES N (GAMA Z+D)'!DE47:DI47)</f>
        <v>#REF!</v>
      </c>
      <c r="BO43" s="13" t="e">
        <f>SUM('MES N (GAMA Z+D)'!DQ47:DU47)</f>
        <v>#REF!</v>
      </c>
      <c r="BP43" s="13" t="e">
        <f>SUM('MES N (GAMA Z+D)'!EC47:EG47)</f>
        <v>#REF!</v>
      </c>
      <c r="BQ43" s="13" t="e">
        <f>SUM('MES N (GAMA Z+D)'!EO47:ES47)</f>
        <v>#REF!</v>
      </c>
      <c r="BR43" s="13" t="e">
        <f>SUM('MES N (GAMA Z+D)'!FA47:FE47)</f>
        <v>#REF!</v>
      </c>
      <c r="BS43" s="200" t="e">
        <f>BF43-AS43</f>
        <v>#REF!</v>
      </c>
      <c r="BT43" s="200" t="e">
        <f>BG43-AT43</f>
        <v>#REF!</v>
      </c>
      <c r="BU43" s="200" t="e">
        <f>BH43-AU43</f>
        <v>#REF!</v>
      </c>
      <c r="BV43" s="200" t="e">
        <f>BI43-AV43</f>
        <v>#REF!</v>
      </c>
      <c r="BW43" s="200" t="e">
        <f>BJ43-AW43</f>
        <v>#REF!</v>
      </c>
      <c r="BX43" s="200" t="e">
        <f>BK43-AX43</f>
        <v>#REF!</v>
      </c>
      <c r="BY43" s="200" t="e">
        <f>BL43-AY43</f>
        <v>#REF!</v>
      </c>
      <c r="BZ43" s="200" t="e">
        <f>BM43-AZ43</f>
        <v>#REF!</v>
      </c>
      <c r="CA43" s="200" t="e">
        <f>BN43-BA43</f>
        <v>#REF!</v>
      </c>
      <c r="CB43" s="200" t="e">
        <f>BO43-BB43</f>
        <v>#REF!</v>
      </c>
      <c r="CC43" s="200" t="e">
        <f>BP43-BC43</f>
        <v>#REF!</v>
      </c>
      <c r="CD43" s="200" t="e">
        <f>BQ43-BD43</f>
        <v>#REF!</v>
      </c>
      <c r="CE43" s="200" t="e">
        <f>BR43-BE43</f>
        <v>#REF!</v>
      </c>
      <c r="CF43" s="199" t="e">
        <f>CE43/BE43*100</f>
        <v>#REF!</v>
      </c>
      <c r="CH43" s="13">
        <f>'MES 12-17 (GAMA Z+D)'!Q47</f>
        <v>137.75999999999999</v>
      </c>
      <c r="CI43" s="13">
        <f>'MES 12-17 (GAMA Z+D)'!AC47</f>
        <v>103.28</v>
      </c>
      <c r="CJ43" s="13">
        <f>'MES 12-17 (GAMA Z+D)'!AO47</f>
        <v>129.34999999999999</v>
      </c>
      <c r="CK43" s="13">
        <f>'MES 12-17 (GAMA Z+D)'!BA47</f>
        <v>46.140000000000001</v>
      </c>
      <c r="CL43" s="13">
        <f>'MES 12-17 (GAMA Z+D)'!BM47</f>
        <v>84.810000000000002</v>
      </c>
      <c r="CM43" s="13">
        <f>'MES 12-17 (GAMA Z+D)'!BY47</f>
        <v>46.229999999999997</v>
      </c>
      <c r="CN43" s="13">
        <f>'MES 12-17 (GAMA Z+D)'!CK47</f>
        <v>261.10000000000002</v>
      </c>
      <c r="CO43" s="13">
        <f>'MES 12-17 (GAMA Z+D)'!CW47</f>
        <v>397.67000000000002</v>
      </c>
      <c r="CP43" s="13">
        <f>'MES 12-17 (GAMA Z+D)'!DI47</f>
        <v>84.640000000000001</v>
      </c>
      <c r="CQ43" s="13">
        <f>'MES 12-17 (GAMA Z+D)'!DU47</f>
        <v>792.62</v>
      </c>
      <c r="CR43" s="13">
        <f>'MES 12-17 (GAMA Z+D)'!EG47</f>
        <v>553.38999999999999</v>
      </c>
      <c r="CS43" s="13">
        <f>'MES 12-17 (GAMA Z+D)'!ES47</f>
        <v>399.48000000000002</v>
      </c>
      <c r="CT43" s="13">
        <f>SUM(CH43:CS43)</f>
        <v>3036.4699999999998</v>
      </c>
      <c r="CU43" s="13" t="e">
        <f>'MES N (GAMA Z+D)'!Q47</f>
        <v>#REF!</v>
      </c>
      <c r="CV43" s="13" t="e">
        <f>'MES N (GAMA Z+D)'!AC47</f>
        <v>#REF!</v>
      </c>
      <c r="CW43" s="13" t="e">
        <f>'MES N (GAMA Z+D)'!AO47</f>
        <v>#REF!</v>
      </c>
      <c r="CX43" s="13" t="e">
        <f>'MES N (GAMA Z+D)'!BA47</f>
        <v>#REF!</v>
      </c>
      <c r="CY43" s="13" t="e">
        <f>'MES N (GAMA Z+D)'!BM47</f>
        <v>#REF!</v>
      </c>
      <c r="CZ43" s="13" t="e">
        <f>'MES N (GAMA Z+D)'!BY47</f>
        <v>#REF!</v>
      </c>
      <c r="DA43" s="13" t="e">
        <f>'MES N (GAMA Z+D)'!CK47</f>
        <v>#REF!</v>
      </c>
      <c r="DB43" s="13" t="e">
        <f>'MES N (GAMA Z+D)'!CW47</f>
        <v>#REF!</v>
      </c>
      <c r="DC43" s="13" t="e">
        <f>'MES N (GAMA Z+D)'!DI47</f>
        <v>#REF!</v>
      </c>
      <c r="DD43" s="13" t="e">
        <f>'MES N (GAMA Z+D)'!DU47</f>
        <v>#REF!</v>
      </c>
      <c r="DE43" s="13" t="e">
        <f>'MES N (GAMA Z+D)'!EG47</f>
        <v>#REF!</v>
      </c>
      <c r="DF43" s="13" t="e">
        <f>'MES N (GAMA Z+D)'!ES47</f>
        <v>#REF!</v>
      </c>
      <c r="DG43" s="13" t="e">
        <f>'MES N (GAMA Z+D)'!FE47</f>
        <v>#REF!</v>
      </c>
      <c r="DH43" s="13" t="e">
        <f>CU43-CH43</f>
        <v>#REF!</v>
      </c>
      <c r="DI43" s="13" t="e">
        <f>CV43-CI43</f>
        <v>#REF!</v>
      </c>
      <c r="DJ43" s="13" t="e">
        <f>CW43-CJ43</f>
        <v>#REF!</v>
      </c>
      <c r="DK43" s="13" t="e">
        <f>CX43-CK43</f>
        <v>#REF!</v>
      </c>
      <c r="DL43" s="13" t="e">
        <f>CY43-CL43</f>
        <v>#REF!</v>
      </c>
      <c r="DM43" s="13" t="e">
        <f>CZ43-CM43</f>
        <v>#REF!</v>
      </c>
      <c r="DN43" s="13" t="e">
        <f>DA43-CN43</f>
        <v>#REF!</v>
      </c>
      <c r="DO43" s="13" t="e">
        <f>DB43-CO43</f>
        <v>#REF!</v>
      </c>
      <c r="DP43" s="13" t="e">
        <f>DC43-CP43</f>
        <v>#REF!</v>
      </c>
      <c r="DQ43" s="13" t="e">
        <f>DD43-CQ43</f>
        <v>#REF!</v>
      </c>
      <c r="DR43" s="13" t="e">
        <f>DE43-CR43</f>
        <v>#REF!</v>
      </c>
      <c r="DS43" s="13" t="e">
        <f>DF43-CS43</f>
        <v>#REF!</v>
      </c>
      <c r="DT43" s="13" t="e">
        <f>DG43-CT43</f>
        <v>#REF!</v>
      </c>
      <c r="DU43" s="199" t="e">
        <f>DT43/CT43*100</f>
        <v>#REF!</v>
      </c>
      <c r="DW43" s="200">
        <f>'MES 12-17 (GAMA Z+D)'!F47</f>
        <v>427.25999999999999</v>
      </c>
      <c r="DX43" s="13">
        <f>'MES 12-17 (GAMA Z+D)'!R47</f>
        <v>338.46999999999997</v>
      </c>
      <c r="DY43" s="13">
        <f>'MES 12-17 (GAMA Z+D)'!AD47</f>
        <v>1551.3</v>
      </c>
      <c r="DZ43" s="13">
        <f>'MES 12-17 (GAMA Z+D)'!AP47</f>
        <v>276.47000000000003</v>
      </c>
      <c r="EA43" s="13">
        <f>'MES 12-17 (GAMA Z+D)'!BB47</f>
        <v>369.33000000000004</v>
      </c>
      <c r="EB43" s="13">
        <f>'MES 12-17 (GAMA Z+D)'!BN47</f>
        <v>970.28000000000009</v>
      </c>
      <c r="EC43" s="13">
        <f>'MES 12-17 (GAMA Z+D)'!BZ47</f>
        <v>607.39999999999998</v>
      </c>
      <c r="ED43" s="13">
        <f>'MES 12-17 (GAMA Z+D)'!CL47</f>
        <v>1059.04</v>
      </c>
      <c r="EE43" s="13">
        <f>'MES 12-17 (GAMA Z+D)'!CX47</f>
        <v>882.47000000000003</v>
      </c>
      <c r="EF43" s="13">
        <f>'MES 12-17 (GAMA Z+D)'!DJ47</f>
        <v>1478.97</v>
      </c>
      <c r="EG43" s="13">
        <f>'MES 12-17 (GAMA Z+D)'!DV47</f>
        <v>718.56999999999994</v>
      </c>
      <c r="EH43" s="13">
        <f>'MES 12-17 (GAMA Z+D)'!EH47</f>
        <v>841.32999999999993</v>
      </c>
      <c r="EI43" s="13">
        <f>SUM(DW43:EH43)</f>
        <v>9520.8900000000012</v>
      </c>
      <c r="EJ43" s="200" t="e">
        <f>'MES N (GAMA Z+D)'!F47</f>
        <v>#REF!</v>
      </c>
      <c r="EK43" s="13" t="e">
        <f>'MES N (GAMA Z+D)'!R47</f>
        <v>#REF!</v>
      </c>
      <c r="EL43" s="13" t="e">
        <f>'MES N (GAMA Z+D)'!AD47</f>
        <v>#REF!</v>
      </c>
      <c r="EM43" s="13" t="e">
        <f>'MES N (GAMA Z+D)'!AP47</f>
        <v>#REF!</v>
      </c>
      <c r="EN43" s="13" t="e">
        <f>'MES N (GAMA Z+D)'!BB47</f>
        <v>#REF!</v>
      </c>
      <c r="EO43" s="13" t="e">
        <f>'MES N (GAMA Z+D)'!BN47</f>
        <v>#REF!</v>
      </c>
      <c r="EP43" s="13" t="e">
        <f>'MES N (GAMA Z+D)'!BZ47</f>
        <v>#REF!</v>
      </c>
      <c r="EQ43" s="13" t="e">
        <f>'MES N (GAMA Z+D)'!CL47</f>
        <v>#REF!</v>
      </c>
      <c r="ER43" s="13" t="e">
        <f>'MES N (GAMA Z+D)'!CX47</f>
        <v>#REF!</v>
      </c>
      <c r="ES43" s="13" t="e">
        <f>'MES N (GAMA Z+D)'!DJ47</f>
        <v>#REF!</v>
      </c>
      <c r="ET43" s="13" t="e">
        <f>'MES N (GAMA Z+D)'!DV47</f>
        <v>#REF!</v>
      </c>
      <c r="EU43" s="13" t="e">
        <f>'MES N (GAMA Z+D)'!EH47</f>
        <v>#REF!</v>
      </c>
      <c r="EV43" s="13" t="e">
        <f>'MES N (GAMA Z+D)'!ET47</f>
        <v>#REF!</v>
      </c>
      <c r="EW43" s="200" t="e">
        <f>EJ43-DW43</f>
        <v>#REF!</v>
      </c>
      <c r="EX43" s="13" t="e">
        <f>EK43-DX43</f>
        <v>#REF!</v>
      </c>
      <c r="EY43" s="13" t="e">
        <f>EL43-DY43</f>
        <v>#REF!</v>
      </c>
      <c r="EZ43" s="13" t="e">
        <f>EM43-DZ43</f>
        <v>#REF!</v>
      </c>
      <c r="FA43" s="13" t="e">
        <f>EN43-EA43</f>
        <v>#REF!</v>
      </c>
      <c r="FB43" s="13" t="e">
        <f>EO43-EB43</f>
        <v>#REF!</v>
      </c>
      <c r="FC43" s="13" t="e">
        <f>EP43-EC43</f>
        <v>#REF!</v>
      </c>
      <c r="FD43" s="13" t="e">
        <f>EQ43-ED43</f>
        <v>#REF!</v>
      </c>
      <c r="FE43" s="13" t="e">
        <f>ER43-EE43</f>
        <v>#REF!</v>
      </c>
      <c r="FF43" s="13" t="e">
        <f>ES43-EF43</f>
        <v>#REF!</v>
      </c>
      <c r="FG43" s="13" t="e">
        <f>ET43-EG43</f>
        <v>#REF!</v>
      </c>
      <c r="FH43" s="13" t="e">
        <f>EU43-EH43</f>
        <v>#REF!</v>
      </c>
      <c r="FI43" s="13" t="e">
        <f>EV43-EI43</f>
        <v>#REF!</v>
      </c>
      <c r="FJ43" s="199" t="e">
        <f>FI43/EI43*100</f>
        <v>#REF!</v>
      </c>
    </row>
    <row ht="13.5" customHeight="1" r="44">
      <c r="A44" s="0"/>
      <c r="B44" s="87">
        <v>63</v>
      </c>
      <c r="C44" s="87" t="s">
        <v>58</v>
      </c>
      <c r="D44" s="13">
        <f>SUM('MES 12-17 (GAMA Z+D)'!K48:Q48)</f>
        <v>266.06999999999999</v>
      </c>
      <c r="E44" s="13">
        <f>SUM('MES 12-17 (GAMA Z+D)'!W48:AC48)</f>
        <v>0</v>
      </c>
      <c r="F44" s="13">
        <f>SUM('MES 12-17 (GAMA Z+D)'!AI48:AO48)</f>
        <v>272.19</v>
      </c>
      <c r="G44" s="13">
        <f>SUM('MES 12-17 (GAMA Z+D)'!AU48:BA48)</f>
        <v>43.82</v>
      </c>
      <c r="H44" s="13">
        <f>SUM('MES 12-17 (GAMA Z+D)'!BG48:BM48)</f>
        <v>46.449999999999996</v>
      </c>
      <c r="I44" s="13">
        <f>SUM('MES 12-17 (GAMA Z+D)'!BS48:BY48)</f>
        <v>63.470000000000006</v>
      </c>
      <c r="J44" s="13">
        <f>SUM('MES 12-17 (GAMA Z+D)'!CE48:CK48)</f>
        <v>4.3700000000000001</v>
      </c>
      <c r="K44" s="13">
        <f>SUM('MES 12-17 (GAMA Z+D)'!CQ48:CW48)</f>
        <v>17.93</v>
      </c>
      <c r="L44" s="13">
        <f>SUM('MES 12-17 (GAMA Z+D)'!DC48:DI48)</f>
        <v>119.81999999999999</v>
      </c>
      <c r="M44" s="13">
        <f>SUM('MES 12-17 (GAMA Z+D)'!DO48:DU48)</f>
        <v>7.3399999999999999</v>
      </c>
      <c r="N44" s="13">
        <f>SUM('MES 12-17 (GAMA Z+D)'!EA48:EG48)</f>
        <v>21.970000000000002</v>
      </c>
      <c r="O44" s="13">
        <f>SUM('MES 12-17 (GAMA Z+D)'!EM48:ES48)</f>
        <v>3.73</v>
      </c>
      <c r="P44" s="13">
        <f>SUM('MES 12-17 (GAMA Z+D)'!EY48:FE48)</f>
        <v>867.16000000000008</v>
      </c>
      <c r="Q44" s="13" t="e">
        <f>SUM('MES N (GAMA Z+D)'!K48:Q48)</f>
        <v>#REF!</v>
      </c>
      <c r="R44" s="13" t="e">
        <f>SUM('MES N (GAMA Z+D)'!W48:AC48)</f>
        <v>#REF!</v>
      </c>
      <c r="S44" s="13" t="e">
        <f>SUM('MES N (GAMA Z+D)'!AI48:AO48)</f>
        <v>#REF!</v>
      </c>
      <c r="T44" s="13" t="e">
        <f>SUM('MES N (GAMA Z+D)'!AU48:BA48)</f>
        <v>#REF!</v>
      </c>
      <c r="U44" s="13" t="e">
        <f>SUM('MES N (GAMA Z+D)'!BG48:BM48)</f>
        <v>#REF!</v>
      </c>
      <c r="V44" s="13" t="e">
        <f>SUM('MES N (GAMA Z+D)'!BS48:BY48)</f>
        <v>#REF!</v>
      </c>
      <c r="W44" s="13" t="e">
        <f>SUM('MES N (GAMA Z+D)'!CE48:CK48)</f>
        <v>#REF!</v>
      </c>
      <c r="X44" s="13" t="e">
        <f>SUM('MES N (GAMA Z+D)'!CQ48:CW48)</f>
        <v>#REF!</v>
      </c>
      <c r="Y44" s="13" t="e">
        <f>SUM('MES N (GAMA Z+D)'!DC48:DI48)</f>
        <v>#REF!</v>
      </c>
      <c r="Z44" s="13" t="e">
        <f>SUM('MES N (GAMA Z+D)'!DO48:DU48)</f>
        <v>#REF!</v>
      </c>
      <c r="AA44" s="13" t="e">
        <f>SUM('MES N (GAMA Z+D)'!EA48:EG48)</f>
        <v>#REF!</v>
      </c>
      <c r="AB44" s="13" t="e">
        <f>SUM('MES N (GAMA Z+D)'!EM48:ES48)</f>
        <v>#REF!</v>
      </c>
      <c r="AC44" s="13" t="e">
        <f>SUM('MES N (GAMA Z+D)'!EY48:FE48)</f>
        <v>#REF!</v>
      </c>
      <c r="AD44" s="13" t="e">
        <f>Q44-D44</f>
        <v>#REF!</v>
      </c>
      <c r="AE44" s="13" t="e">
        <f>R44-E44</f>
        <v>#REF!</v>
      </c>
      <c r="AF44" s="13" t="e">
        <f>S44-F44</f>
        <v>#REF!</v>
      </c>
      <c r="AG44" s="13" t="e">
        <f>T44-G44</f>
        <v>#REF!</v>
      </c>
      <c r="AH44" s="13" t="e">
        <f>U44-H44</f>
        <v>#REF!</v>
      </c>
      <c r="AI44" s="13" t="e">
        <f>V44-I44</f>
        <v>#REF!</v>
      </c>
      <c r="AJ44" s="13" t="e">
        <f>W44-J44</f>
        <v>#REF!</v>
      </c>
      <c r="AK44" s="13" t="e">
        <f>X44-K44</f>
        <v>#REF!</v>
      </c>
      <c r="AL44" s="13" t="e">
        <f>Y44-L44</f>
        <v>#REF!</v>
      </c>
      <c r="AM44" s="13" t="e">
        <f>Z44-M44</f>
        <v>#REF!</v>
      </c>
      <c r="AN44" s="13" t="e">
        <f>AA44-N44</f>
        <v>#REF!</v>
      </c>
      <c r="AO44" s="13" t="e">
        <f>AB44-O44</f>
        <v>#REF!</v>
      </c>
      <c r="AP44" s="13" t="e">
        <f>AC44-P44</f>
        <v>#REF!</v>
      </c>
      <c r="AQ44" s="199" t="e">
        <f>AP44/P44*100</f>
        <v>#REF!</v>
      </c>
      <c r="AS44" s="200">
        <f>SUM('MES 12-17 (GAMA Z+D)'!M48:Q48)</f>
        <v>208.25999999999999</v>
      </c>
      <c r="AT44" s="13">
        <f>SUM('MES 12-17 (GAMA Z+D)'!Y48:AC48)</f>
        <v>0</v>
      </c>
      <c r="AU44" s="13">
        <f>SUM('MES 12-17 (GAMA Z+D)'!AK48:AO48)</f>
        <v>40.829999999999998</v>
      </c>
      <c r="AV44" s="13">
        <f>SUM('MES 12-17 (GAMA Z+D)'!AW48:BA48)</f>
        <v>39.5</v>
      </c>
      <c r="AW44" s="13">
        <f>SUM('MES 12-17 (GAMA Z+D)'!BI48:BM48)</f>
        <v>46.449999999999996</v>
      </c>
      <c r="AX44" s="13">
        <f>SUM('MES 12-17 (GAMA Z+D)'!BU48:BY48)</f>
        <v>0</v>
      </c>
      <c r="AY44" s="13">
        <f>SUM('MES 12-17 (GAMA Z+D)'!CG48:CK48)</f>
        <v>0</v>
      </c>
      <c r="AZ44" s="13">
        <f>SUM('MES 12-17 (GAMA Z+D)'!CS48:CW48)</f>
        <v>0</v>
      </c>
      <c r="BA44" s="13">
        <f>SUM('MES 12-17 (GAMA Z+D)'!DE48:DI48)</f>
        <v>118.81999999999999</v>
      </c>
      <c r="BB44" s="13">
        <f>SUM('MES 12-17 (GAMA Z+D)'!DQ48:DU48)</f>
        <v>0</v>
      </c>
      <c r="BC44" s="13">
        <f>SUM('MES 12-17 (GAMA Z+D)'!EC48:EG48)</f>
        <v>19.350000000000001</v>
      </c>
      <c r="BD44" s="13">
        <f>SUM('MES 12-17 (GAMA Z+D)'!EO48:ES48)</f>
        <v>3.73</v>
      </c>
      <c r="BE44" s="13">
        <f>SUM(AS44:BD44)</f>
        <v>476.94</v>
      </c>
      <c r="BF44" s="13" t="e">
        <f>SUM('MES N (GAMA Z+D)'!M48:Q48)</f>
        <v>#REF!</v>
      </c>
      <c r="BG44" s="13" t="e">
        <f>SUM('MES N (GAMA Z+D)'!Y48:AC48)</f>
        <v>#REF!</v>
      </c>
      <c r="BH44" s="13" t="e">
        <f>SUM('MES N (GAMA Z+D)'!AK48:AO48)</f>
        <v>#REF!</v>
      </c>
      <c r="BI44" s="13" t="e">
        <f>SUM('MES N (GAMA Z+D)'!AW48:BA48)</f>
        <v>#REF!</v>
      </c>
      <c r="BJ44" s="13" t="e">
        <f>SUM('MES N (GAMA Z+D)'!BI48:BM48)</f>
        <v>#REF!</v>
      </c>
      <c r="BK44" s="13" t="e">
        <f>SUM('MES N (GAMA Z+D)'!BU48:BY48)</f>
        <v>#REF!</v>
      </c>
      <c r="BL44" s="13" t="e">
        <f>SUM('MES N (GAMA Z+D)'!CG48:CK48)</f>
        <v>#REF!</v>
      </c>
      <c r="BM44" s="13" t="e">
        <f>SUM('MES N (GAMA Z+D)'!CS48:CW48)</f>
        <v>#REF!</v>
      </c>
      <c r="BN44" s="13" t="e">
        <f>SUM('MES N (GAMA Z+D)'!DE48:DI48)</f>
        <v>#REF!</v>
      </c>
      <c r="BO44" s="13" t="e">
        <f>SUM('MES N (GAMA Z+D)'!DQ48:DU48)</f>
        <v>#REF!</v>
      </c>
      <c r="BP44" s="13" t="e">
        <f>SUM('MES N (GAMA Z+D)'!EC48:EG48)</f>
        <v>#REF!</v>
      </c>
      <c r="BQ44" s="13" t="e">
        <f>SUM('MES N (GAMA Z+D)'!EO48:ES48)</f>
        <v>#REF!</v>
      </c>
      <c r="BR44" s="13" t="e">
        <f>SUM('MES N (GAMA Z+D)'!FA48:FE48)</f>
        <v>#REF!</v>
      </c>
      <c r="BS44" s="200" t="e">
        <f>BF44-AS44</f>
        <v>#REF!</v>
      </c>
      <c r="BT44" s="200" t="e">
        <f>BG44-AT44</f>
        <v>#REF!</v>
      </c>
      <c r="BU44" s="200" t="e">
        <f>BH44-AU44</f>
        <v>#REF!</v>
      </c>
      <c r="BV44" s="200" t="e">
        <f>BI44-AV44</f>
        <v>#REF!</v>
      </c>
      <c r="BW44" s="200" t="e">
        <f>BJ44-AW44</f>
        <v>#REF!</v>
      </c>
      <c r="BX44" s="200" t="e">
        <f>BK44-AX44</f>
        <v>#REF!</v>
      </c>
      <c r="BY44" s="200" t="e">
        <f>BL44-AY44</f>
        <v>#REF!</v>
      </c>
      <c r="BZ44" s="200" t="e">
        <f>BM44-AZ44</f>
        <v>#REF!</v>
      </c>
      <c r="CA44" s="200" t="e">
        <f>BN44-BA44</f>
        <v>#REF!</v>
      </c>
      <c r="CB44" s="200" t="e">
        <f>BO44-BB44</f>
        <v>#REF!</v>
      </c>
      <c r="CC44" s="200" t="e">
        <f>BP44-BC44</f>
        <v>#REF!</v>
      </c>
      <c r="CD44" s="200" t="e">
        <f>BQ44-BD44</f>
        <v>#REF!</v>
      </c>
      <c r="CE44" s="200" t="e">
        <f>BR44-BE44</f>
        <v>#REF!</v>
      </c>
      <c r="CF44" s="199" t="e">
        <f>CE44/BE44*100</f>
        <v>#REF!</v>
      </c>
      <c r="CH44" s="13">
        <f>'MES 12-17 (GAMA Z+D)'!Q48</f>
        <v>102.38</v>
      </c>
      <c r="CI44" s="13">
        <f>'MES 12-17 (GAMA Z+D)'!AC48</f>
        <v>0</v>
      </c>
      <c r="CJ44" s="13">
        <f>'MES 12-17 (GAMA Z+D)'!AO48</f>
        <v>21.550000000000001</v>
      </c>
      <c r="CK44" s="13">
        <f>'MES 12-17 (GAMA Z+D)'!BA48</f>
        <v>39.5</v>
      </c>
      <c r="CL44" s="13">
        <f>'MES 12-17 (GAMA Z+D)'!BM48</f>
        <v>27.899999999999999</v>
      </c>
      <c r="CM44" s="13">
        <f>'MES 12-17 (GAMA Z+D)'!BY48</f>
        <v>0</v>
      </c>
      <c r="CN44" s="13">
        <f>'MES 12-17 (GAMA Z+D)'!CK48</f>
        <v>0</v>
      </c>
      <c r="CO44" s="13">
        <f>'MES 12-17 (GAMA Z+D)'!CW48</f>
        <v>0</v>
      </c>
      <c r="CP44" s="13">
        <f>'MES 12-17 (GAMA Z+D)'!DI48</f>
        <v>72.079999999999998</v>
      </c>
      <c r="CQ44" s="13">
        <f>'MES 12-17 (GAMA Z+D)'!DU48</f>
        <v>0</v>
      </c>
      <c r="CR44" s="13">
        <f>'MES 12-17 (GAMA Z+D)'!EG48</f>
        <v>19.350000000000001</v>
      </c>
      <c r="CS44" s="13">
        <f>'MES 12-17 (GAMA Z+D)'!ES48</f>
        <v>3.73</v>
      </c>
      <c r="CT44" s="13">
        <f>SUM(CH44:CS44)</f>
        <v>286.49000000000007</v>
      </c>
      <c r="CU44" s="13" t="e">
        <f>'MES N (GAMA Z+D)'!Q48</f>
        <v>#REF!</v>
      </c>
      <c r="CV44" s="13" t="e">
        <f>'MES N (GAMA Z+D)'!AC48</f>
        <v>#REF!</v>
      </c>
      <c r="CW44" s="13" t="e">
        <f>'MES N (GAMA Z+D)'!AO48</f>
        <v>#REF!</v>
      </c>
      <c r="CX44" s="13" t="e">
        <f>'MES N (GAMA Z+D)'!BA48</f>
        <v>#REF!</v>
      </c>
      <c r="CY44" s="13" t="e">
        <f>'MES N (GAMA Z+D)'!BM48</f>
        <v>#REF!</v>
      </c>
      <c r="CZ44" s="13" t="e">
        <f>'MES N (GAMA Z+D)'!BY48</f>
        <v>#REF!</v>
      </c>
      <c r="DA44" s="13" t="e">
        <f>'MES N (GAMA Z+D)'!CK48</f>
        <v>#REF!</v>
      </c>
      <c r="DB44" s="13" t="e">
        <f>'MES N (GAMA Z+D)'!CW48</f>
        <v>#REF!</v>
      </c>
      <c r="DC44" s="13" t="e">
        <f>'MES N (GAMA Z+D)'!DI48</f>
        <v>#REF!</v>
      </c>
      <c r="DD44" s="13" t="e">
        <f>'MES N (GAMA Z+D)'!DU48</f>
        <v>#REF!</v>
      </c>
      <c r="DE44" s="13" t="e">
        <f>'MES N (GAMA Z+D)'!EG48</f>
        <v>#REF!</v>
      </c>
      <c r="DF44" s="13" t="e">
        <f>'MES N (GAMA Z+D)'!ES48</f>
        <v>#REF!</v>
      </c>
      <c r="DG44" s="13" t="e">
        <f>'MES N (GAMA Z+D)'!FE48</f>
        <v>#REF!</v>
      </c>
      <c r="DH44" s="13" t="e">
        <f>CU44-CH44</f>
        <v>#REF!</v>
      </c>
      <c r="DI44" s="13" t="e">
        <f>CV44-CI44</f>
        <v>#REF!</v>
      </c>
      <c r="DJ44" s="13" t="e">
        <f>CW44-CJ44</f>
        <v>#REF!</v>
      </c>
      <c r="DK44" s="13" t="e">
        <f>CX44-CK44</f>
        <v>#REF!</v>
      </c>
      <c r="DL44" s="13" t="e">
        <f>CY44-CL44</f>
        <v>#REF!</v>
      </c>
      <c r="DM44" s="13" t="e">
        <f>CZ44-CM44</f>
        <v>#REF!</v>
      </c>
      <c r="DN44" s="13" t="e">
        <f>DA44-CN44</f>
        <v>#REF!</v>
      </c>
      <c r="DO44" s="13" t="e">
        <f>DB44-CO44</f>
        <v>#REF!</v>
      </c>
      <c r="DP44" s="13" t="e">
        <f>DC44-CP44</f>
        <v>#REF!</v>
      </c>
      <c r="DQ44" s="13" t="e">
        <f>DD44-CQ44</f>
        <v>#REF!</v>
      </c>
      <c r="DR44" s="13" t="e">
        <f>DE44-CR44</f>
        <v>#REF!</v>
      </c>
      <c r="DS44" s="13" t="e">
        <f>DF44-CS44</f>
        <v>#REF!</v>
      </c>
      <c r="DT44" s="13" t="e">
        <f>DG44-CT44</f>
        <v>#REF!</v>
      </c>
      <c r="DU44" s="199" t="e">
        <f>DT44/CT44*100</f>
        <v>#REF!</v>
      </c>
      <c r="DW44" s="200">
        <f>'MES 12-17 (GAMA Z+D)'!F48</f>
        <v>437.41000000000003</v>
      </c>
      <c r="DX44" s="13">
        <f>'MES 12-17 (GAMA Z+D)'!R48</f>
        <v>487</v>
      </c>
      <c r="DY44" s="13">
        <f>'MES 12-17 (GAMA Z+D)'!AD48</f>
        <v>1001.3100000000001</v>
      </c>
      <c r="DZ44" s="13">
        <f>'MES 12-17 (GAMA Z+D)'!AP48</f>
        <v>289.69</v>
      </c>
      <c r="EA44" s="13">
        <f>'MES 12-17 (GAMA Z+D)'!BB48</f>
        <v>156.96000000000001</v>
      </c>
      <c r="EB44" s="13">
        <f>'MES 12-17 (GAMA Z+D)'!BN48</f>
        <v>588.20000000000005</v>
      </c>
      <c r="EC44" s="13">
        <f>'MES 12-17 (GAMA Z+D)'!BZ48</f>
        <v>72.890000000000001</v>
      </c>
      <c r="ED44" s="13">
        <f>'MES 12-17 (GAMA Z+D)'!CL48</f>
        <v>344.83000000000004</v>
      </c>
      <c r="EE44" s="13">
        <f>'MES 12-17 (GAMA Z+D)'!CX48</f>
        <v>656</v>
      </c>
      <c r="EF44" s="13">
        <f>'MES 12-17 (GAMA Z+D)'!DJ48</f>
        <v>89.870000000000005</v>
      </c>
      <c r="EG44" s="13">
        <f>'MES 12-17 (GAMA Z+D)'!DV48</f>
        <v>808.62</v>
      </c>
      <c r="EH44" s="13">
        <f>'MES 12-17 (GAMA Z+D)'!EH48</f>
        <v>944.35000000000002</v>
      </c>
      <c r="EI44" s="13">
        <f>SUM(DW44:EH44)</f>
        <v>5877.130000000001</v>
      </c>
      <c r="EJ44" s="200" t="e">
        <f>'MES N (GAMA Z+D)'!F48</f>
        <v>#REF!</v>
      </c>
      <c r="EK44" s="13" t="e">
        <f>'MES N (GAMA Z+D)'!R48</f>
        <v>#REF!</v>
      </c>
      <c r="EL44" s="13" t="e">
        <f>'MES N (GAMA Z+D)'!AD48</f>
        <v>#REF!</v>
      </c>
      <c r="EM44" s="13" t="e">
        <f>'MES N (GAMA Z+D)'!AP48</f>
        <v>#REF!</v>
      </c>
      <c r="EN44" s="13" t="e">
        <f>'MES N (GAMA Z+D)'!BB48</f>
        <v>#REF!</v>
      </c>
      <c r="EO44" s="13" t="e">
        <f>'MES N (GAMA Z+D)'!BN48</f>
        <v>#REF!</v>
      </c>
      <c r="EP44" s="13" t="e">
        <f>'MES N (GAMA Z+D)'!BZ48</f>
        <v>#REF!</v>
      </c>
      <c r="EQ44" s="13" t="e">
        <f>'MES N (GAMA Z+D)'!CL48</f>
        <v>#REF!</v>
      </c>
      <c r="ER44" s="13" t="e">
        <f>'MES N (GAMA Z+D)'!CX48</f>
        <v>#REF!</v>
      </c>
      <c r="ES44" s="13" t="e">
        <f>'MES N (GAMA Z+D)'!DJ48</f>
        <v>#REF!</v>
      </c>
      <c r="ET44" s="13" t="e">
        <f>'MES N (GAMA Z+D)'!DV48</f>
        <v>#REF!</v>
      </c>
      <c r="EU44" s="13" t="e">
        <f>'MES N (GAMA Z+D)'!EH48</f>
        <v>#REF!</v>
      </c>
      <c r="EV44" s="13" t="e">
        <f>'MES N (GAMA Z+D)'!ET48</f>
        <v>#REF!</v>
      </c>
      <c r="EW44" s="200" t="e">
        <f>EJ44-DW44</f>
        <v>#REF!</v>
      </c>
      <c r="EX44" s="13" t="e">
        <f>EK44-DX44</f>
        <v>#REF!</v>
      </c>
      <c r="EY44" s="13" t="e">
        <f>EL44-DY44</f>
        <v>#REF!</v>
      </c>
      <c r="EZ44" s="13" t="e">
        <f>EM44-DZ44</f>
        <v>#REF!</v>
      </c>
      <c r="FA44" s="13" t="e">
        <f>EN44-EA44</f>
        <v>#REF!</v>
      </c>
      <c r="FB44" s="13" t="e">
        <f>EO44-EB44</f>
        <v>#REF!</v>
      </c>
      <c r="FC44" s="13" t="e">
        <f>EP44-EC44</f>
        <v>#REF!</v>
      </c>
      <c r="FD44" s="13" t="e">
        <f>EQ44-ED44</f>
        <v>#REF!</v>
      </c>
      <c r="FE44" s="13" t="e">
        <f>ER44-EE44</f>
        <v>#REF!</v>
      </c>
      <c r="FF44" s="13" t="e">
        <f>ES44-EF44</f>
        <v>#REF!</v>
      </c>
      <c r="FG44" s="13" t="e">
        <f>ET44-EG44</f>
        <v>#REF!</v>
      </c>
      <c r="FH44" s="13" t="e">
        <f>EU44-EH44</f>
        <v>#REF!</v>
      </c>
      <c r="FI44" s="13" t="e">
        <f>EV44-EI44</f>
        <v>#REF!</v>
      </c>
      <c r="FJ44" s="199" t="e">
        <f>FI44/EI44*100</f>
        <v>#REF!</v>
      </c>
    </row>
    <row ht="13.5" customHeight="1" r="45">
      <c r="A45" s="0"/>
      <c r="B45" s="87">
        <v>69</v>
      </c>
      <c r="C45" s="87" t="s">
        <v>59</v>
      </c>
      <c r="D45" s="13">
        <f>SUM('MES 12-17 (GAMA Z+D)'!K49:Q49)</f>
        <v>2128.0599999999999</v>
      </c>
      <c r="E45" s="13">
        <f>SUM('MES 12-17 (GAMA Z+D)'!W49:AC49)</f>
        <v>419</v>
      </c>
      <c r="F45" s="13">
        <f>SUM('MES 12-17 (GAMA Z+D)'!AI49:AO49)</f>
        <v>3299.04</v>
      </c>
      <c r="G45" s="13">
        <f>SUM('MES 12-17 (GAMA Z+D)'!AU49:BA49)</f>
        <v>887.48000000000002</v>
      </c>
      <c r="H45" s="13">
        <f>SUM('MES 12-17 (GAMA Z+D)'!BG49:BM49)</f>
        <v>1360.04</v>
      </c>
      <c r="I45" s="13">
        <f>SUM('MES 12-17 (GAMA Z+D)'!BS49:BY49)</f>
        <v>1543.27</v>
      </c>
      <c r="J45" s="13">
        <f>SUM('MES 12-17 (GAMA Z+D)'!CE49:CK49)</f>
        <v>1790.77</v>
      </c>
      <c r="K45" s="13">
        <f>SUM('MES 12-17 (GAMA Z+D)'!CQ49:CW49)</f>
        <v>2177.21</v>
      </c>
      <c r="L45" s="13">
        <f>SUM('MES 12-17 (GAMA Z+D)'!DC49:DI49)</f>
        <v>961.77999999999997</v>
      </c>
      <c r="M45" s="13">
        <f>SUM('MES 12-17 (GAMA Z+D)'!DO49:DU49)</f>
        <v>1189.29</v>
      </c>
      <c r="N45" s="13">
        <f>SUM('MES 12-17 (GAMA Z+D)'!EA49:EG49)</f>
        <v>5294.3099999999995</v>
      </c>
      <c r="O45" s="13">
        <f>SUM('MES 12-17 (GAMA Z+D)'!EM49:ES49)</f>
        <v>4770.1200000000008</v>
      </c>
      <c r="P45" s="13">
        <f>SUM('MES 12-17 (GAMA Z+D)'!EY49:FE49)</f>
        <v>25820.369999999999</v>
      </c>
      <c r="Q45" s="13" t="e">
        <f>SUM('MES N (GAMA Z+D)'!K49:Q49)</f>
        <v>#REF!</v>
      </c>
      <c r="R45" s="13" t="e">
        <f>SUM('MES N (GAMA Z+D)'!W49:AC49)</f>
        <v>#REF!</v>
      </c>
      <c r="S45" s="13" t="e">
        <f>SUM('MES N (GAMA Z+D)'!AI49:AO49)</f>
        <v>#REF!</v>
      </c>
      <c r="T45" s="13" t="e">
        <f>SUM('MES N (GAMA Z+D)'!AU49:BA49)</f>
        <v>#REF!</v>
      </c>
      <c r="U45" s="13" t="e">
        <f>SUM('MES N (GAMA Z+D)'!BG49:BM49)</f>
        <v>#REF!</v>
      </c>
      <c r="V45" s="13" t="e">
        <f>SUM('MES N (GAMA Z+D)'!BS49:BY49)</f>
        <v>#REF!</v>
      </c>
      <c r="W45" s="13" t="e">
        <f>SUM('MES N (GAMA Z+D)'!CE49:CK49)</f>
        <v>#REF!</v>
      </c>
      <c r="X45" s="13" t="e">
        <f>SUM('MES N (GAMA Z+D)'!CQ49:CW49)</f>
        <v>#REF!</v>
      </c>
      <c r="Y45" s="13" t="e">
        <f>SUM('MES N (GAMA Z+D)'!DC49:DI49)</f>
        <v>#REF!</v>
      </c>
      <c r="Z45" s="13" t="e">
        <f>SUM('MES N (GAMA Z+D)'!DO49:DU49)</f>
        <v>#REF!</v>
      </c>
      <c r="AA45" s="13" t="e">
        <f>SUM('MES N (GAMA Z+D)'!EA49:EG49)</f>
        <v>#REF!</v>
      </c>
      <c r="AB45" s="13" t="e">
        <f>SUM('MES N (GAMA Z+D)'!EM49:ES49)</f>
        <v>#REF!</v>
      </c>
      <c r="AC45" s="13" t="e">
        <f>SUM('MES N (GAMA Z+D)'!EY49:FE49)</f>
        <v>#REF!</v>
      </c>
      <c r="AD45" s="13" t="e">
        <f>Q45-D45</f>
        <v>#REF!</v>
      </c>
      <c r="AE45" s="13" t="e">
        <f>R45-E45</f>
        <v>#REF!</v>
      </c>
      <c r="AF45" s="13" t="e">
        <f>S45-F45</f>
        <v>#REF!</v>
      </c>
      <c r="AG45" s="13" t="e">
        <f>T45-G45</f>
        <v>#REF!</v>
      </c>
      <c r="AH45" s="13" t="e">
        <f>U45-H45</f>
        <v>#REF!</v>
      </c>
      <c r="AI45" s="13" t="e">
        <f>V45-I45</f>
        <v>#REF!</v>
      </c>
      <c r="AJ45" s="13" t="e">
        <f>W45-J45</f>
        <v>#REF!</v>
      </c>
      <c r="AK45" s="13" t="e">
        <f>X45-K45</f>
        <v>#REF!</v>
      </c>
      <c r="AL45" s="13" t="e">
        <f>Y45-L45</f>
        <v>#REF!</v>
      </c>
      <c r="AM45" s="13" t="e">
        <f>Z45-M45</f>
        <v>#REF!</v>
      </c>
      <c r="AN45" s="13" t="e">
        <f>AA45-N45</f>
        <v>#REF!</v>
      </c>
      <c r="AO45" s="13" t="e">
        <f>AB45-O45</f>
        <v>#REF!</v>
      </c>
      <c r="AP45" s="13" t="e">
        <f>AC45-P45</f>
        <v>#REF!</v>
      </c>
      <c r="AQ45" s="199" t="e">
        <f>AP45/P45*100</f>
        <v>#REF!</v>
      </c>
      <c r="AS45" s="200">
        <f>SUM('MES 12-17 (GAMA Z+D)'!M49:Q49)</f>
        <v>1854.5</v>
      </c>
      <c r="AT45" s="13">
        <f>SUM('MES 12-17 (GAMA Z+D)'!Y49:AC49)</f>
        <v>281.39999999999998</v>
      </c>
      <c r="AU45" s="13">
        <f>SUM('MES 12-17 (GAMA Z+D)'!AK49:AO49)</f>
        <v>2746.9899999999998</v>
      </c>
      <c r="AV45" s="13">
        <f>SUM('MES 12-17 (GAMA Z+D)'!AW49:BA49)</f>
        <v>815.43000000000006</v>
      </c>
      <c r="AW45" s="13">
        <f>SUM('MES 12-17 (GAMA Z+D)'!BI49:BM49)</f>
        <v>1163.9000000000001</v>
      </c>
      <c r="AX45" s="13">
        <f>SUM('MES 12-17 (GAMA Z+D)'!BU49:BY49)</f>
        <v>1302.8399999999999</v>
      </c>
      <c r="AY45" s="13">
        <f>SUM('MES 12-17 (GAMA Z+D)'!CG49:CK49)</f>
        <v>1225.75</v>
      </c>
      <c r="AZ45" s="13">
        <f>SUM('MES 12-17 (GAMA Z+D)'!CS49:CW49)</f>
        <v>2009.6100000000001</v>
      </c>
      <c r="BA45" s="13">
        <f>SUM('MES 12-17 (GAMA Z+D)'!DE49:DI49)</f>
        <v>497.84000000000003</v>
      </c>
      <c r="BB45" s="13">
        <f>SUM('MES 12-17 (GAMA Z+D)'!DQ49:DU49)</f>
        <v>1112.02</v>
      </c>
      <c r="BC45" s="13">
        <f>SUM('MES 12-17 (GAMA Z+D)'!EC49:EG49)</f>
        <v>5209.4200000000001</v>
      </c>
      <c r="BD45" s="13">
        <f>SUM('MES 12-17 (GAMA Z+D)'!EO49:ES49)</f>
        <v>4589.3600000000006</v>
      </c>
      <c r="BE45" s="13">
        <f>SUM(AS45:BD45)</f>
        <v>22809.060000000001</v>
      </c>
      <c r="BF45" s="13" t="e">
        <f>SUM('MES N (GAMA Z+D)'!M49:Q49)</f>
        <v>#REF!</v>
      </c>
      <c r="BG45" s="13" t="e">
        <f>SUM('MES N (GAMA Z+D)'!Y49:AC49)</f>
        <v>#REF!</v>
      </c>
      <c r="BH45" s="13" t="e">
        <f>SUM('MES N (GAMA Z+D)'!AK49:AO49)</f>
        <v>#REF!</v>
      </c>
      <c r="BI45" s="13" t="e">
        <f>SUM('MES N (GAMA Z+D)'!AW49:BA49)</f>
        <v>#REF!</v>
      </c>
      <c r="BJ45" s="13" t="e">
        <f>SUM('MES N (GAMA Z+D)'!BI49:BM49)</f>
        <v>#REF!</v>
      </c>
      <c r="BK45" s="13" t="e">
        <f>SUM('MES N (GAMA Z+D)'!BU49:BY49)</f>
        <v>#REF!</v>
      </c>
      <c r="BL45" s="13" t="e">
        <f>SUM('MES N (GAMA Z+D)'!CG49:CK49)</f>
        <v>#REF!</v>
      </c>
      <c r="BM45" s="13" t="e">
        <f>SUM('MES N (GAMA Z+D)'!CS49:CW49)</f>
        <v>#REF!</v>
      </c>
      <c r="BN45" s="13" t="e">
        <f>SUM('MES N (GAMA Z+D)'!DE49:DI49)</f>
        <v>#REF!</v>
      </c>
      <c r="BO45" s="13" t="e">
        <f>SUM('MES N (GAMA Z+D)'!DQ49:DU49)</f>
        <v>#REF!</v>
      </c>
      <c r="BP45" s="13" t="e">
        <f>SUM('MES N (GAMA Z+D)'!EC49:EG49)</f>
        <v>#REF!</v>
      </c>
      <c r="BQ45" s="13" t="e">
        <f>SUM('MES N (GAMA Z+D)'!EO49:ES49)</f>
        <v>#REF!</v>
      </c>
      <c r="BR45" s="13" t="e">
        <f>SUM('MES N (GAMA Z+D)'!FA49:FE49)</f>
        <v>#REF!</v>
      </c>
      <c r="BS45" s="200" t="e">
        <f>BF45-AS45</f>
        <v>#REF!</v>
      </c>
      <c r="BT45" s="200" t="e">
        <f>BG45-AT45</f>
        <v>#REF!</v>
      </c>
      <c r="BU45" s="200" t="e">
        <f>BH45-AU45</f>
        <v>#REF!</v>
      </c>
      <c r="BV45" s="200" t="e">
        <f>BI45-AV45</f>
        <v>#REF!</v>
      </c>
      <c r="BW45" s="200" t="e">
        <f>BJ45-AW45</f>
        <v>#REF!</v>
      </c>
      <c r="BX45" s="200" t="e">
        <f>BK45-AX45</f>
        <v>#REF!</v>
      </c>
      <c r="BY45" s="200" t="e">
        <f>BL45-AY45</f>
        <v>#REF!</v>
      </c>
      <c r="BZ45" s="200" t="e">
        <f>BM45-AZ45</f>
        <v>#REF!</v>
      </c>
      <c r="CA45" s="200" t="e">
        <f>BN45-BA45</f>
        <v>#REF!</v>
      </c>
      <c r="CB45" s="200" t="e">
        <f>BO45-BB45</f>
        <v>#REF!</v>
      </c>
      <c r="CC45" s="200" t="e">
        <f>BP45-BC45</f>
        <v>#REF!</v>
      </c>
      <c r="CD45" s="200" t="e">
        <f>BQ45-BD45</f>
        <v>#REF!</v>
      </c>
      <c r="CE45" s="200" t="e">
        <f>BR45-BE45</f>
        <v>#REF!</v>
      </c>
      <c r="CF45" s="199" t="e">
        <f>CE45/BE45*100</f>
        <v>#REF!</v>
      </c>
      <c r="CH45" s="13">
        <f>'MES 12-17 (GAMA Z+D)'!Q49</f>
        <v>1525.7</v>
      </c>
      <c r="CI45" s="13">
        <f>'MES 12-17 (GAMA Z+D)'!AC49</f>
        <v>259.75999999999999</v>
      </c>
      <c r="CJ45" s="13">
        <f>'MES 12-17 (GAMA Z+D)'!AO49</f>
        <v>2195.1799999999998</v>
      </c>
      <c r="CK45" s="13">
        <f>'MES 12-17 (GAMA Z+D)'!BA49</f>
        <v>702.20000000000005</v>
      </c>
      <c r="CL45" s="13">
        <f>'MES 12-17 (GAMA Z+D)'!BM49</f>
        <v>986.34000000000003</v>
      </c>
      <c r="CM45" s="13">
        <f>'MES 12-17 (GAMA Z+D)'!BY49</f>
        <v>1007.01</v>
      </c>
      <c r="CN45" s="13">
        <f>'MES 12-17 (GAMA Z+D)'!CK49</f>
        <v>679.76999999999998</v>
      </c>
      <c r="CO45" s="13">
        <f>'MES 12-17 (GAMA Z+D)'!CW49</f>
        <v>1770.95</v>
      </c>
      <c r="CP45" s="13">
        <f>'MES 12-17 (GAMA Z+D)'!DI49</f>
        <v>321.23000000000002</v>
      </c>
      <c r="CQ45" s="13">
        <f>'MES 12-17 (GAMA Z+D)'!DU49</f>
        <v>941.17000000000007</v>
      </c>
      <c r="CR45" s="13">
        <f>'MES 12-17 (GAMA Z+D)'!EG49</f>
        <v>4990.4099999999999</v>
      </c>
      <c r="CS45" s="13">
        <f>'MES 12-17 (GAMA Z+D)'!ES49</f>
        <v>4156.5600000000004</v>
      </c>
      <c r="CT45" s="13">
        <f>SUM(CH45:CS45)</f>
        <v>19536.280000000002</v>
      </c>
      <c r="CU45" s="13" t="e">
        <f>'MES N (GAMA Z+D)'!Q49</f>
        <v>#REF!</v>
      </c>
      <c r="CV45" s="13" t="e">
        <f>'MES N (GAMA Z+D)'!AC49</f>
        <v>#REF!</v>
      </c>
      <c r="CW45" s="13" t="e">
        <f>'MES N (GAMA Z+D)'!AO49</f>
        <v>#REF!</v>
      </c>
      <c r="CX45" s="13" t="e">
        <f>'MES N (GAMA Z+D)'!BA49</f>
        <v>#REF!</v>
      </c>
      <c r="CY45" s="13" t="e">
        <f>'MES N (GAMA Z+D)'!BM49</f>
        <v>#REF!</v>
      </c>
      <c r="CZ45" s="13" t="e">
        <f>'MES N (GAMA Z+D)'!BY49</f>
        <v>#REF!</v>
      </c>
      <c r="DA45" s="13" t="e">
        <f>'MES N (GAMA Z+D)'!CK49</f>
        <v>#REF!</v>
      </c>
      <c r="DB45" s="13" t="e">
        <f>'MES N (GAMA Z+D)'!CW49</f>
        <v>#REF!</v>
      </c>
      <c r="DC45" s="13" t="e">
        <f>'MES N (GAMA Z+D)'!DI49</f>
        <v>#REF!</v>
      </c>
      <c r="DD45" s="13" t="e">
        <f>'MES N (GAMA Z+D)'!DU49</f>
        <v>#REF!</v>
      </c>
      <c r="DE45" s="13" t="e">
        <f>'MES N (GAMA Z+D)'!EG49</f>
        <v>#REF!</v>
      </c>
      <c r="DF45" s="13" t="e">
        <f>'MES N (GAMA Z+D)'!ES49</f>
        <v>#REF!</v>
      </c>
      <c r="DG45" s="13" t="e">
        <f>'MES N (GAMA Z+D)'!FE49</f>
        <v>#REF!</v>
      </c>
      <c r="DH45" s="13" t="e">
        <f>CU45-CH45</f>
        <v>#REF!</v>
      </c>
      <c r="DI45" s="13" t="e">
        <f>CV45-CI45</f>
        <v>#REF!</v>
      </c>
      <c r="DJ45" s="13" t="e">
        <f>CW45-CJ45</f>
        <v>#REF!</v>
      </c>
      <c r="DK45" s="13" t="e">
        <f>CX45-CK45</f>
        <v>#REF!</v>
      </c>
      <c r="DL45" s="13" t="e">
        <f>CY45-CL45</f>
        <v>#REF!</v>
      </c>
      <c r="DM45" s="13" t="e">
        <f>CZ45-CM45</f>
        <v>#REF!</v>
      </c>
      <c r="DN45" s="13" t="e">
        <f>DA45-CN45</f>
        <v>#REF!</v>
      </c>
      <c r="DO45" s="13" t="e">
        <f>DB45-CO45</f>
        <v>#REF!</v>
      </c>
      <c r="DP45" s="13" t="e">
        <f>DC45-CP45</f>
        <v>#REF!</v>
      </c>
      <c r="DQ45" s="13" t="e">
        <f>DD45-CQ45</f>
        <v>#REF!</v>
      </c>
      <c r="DR45" s="13" t="e">
        <f>DE45-CR45</f>
        <v>#REF!</v>
      </c>
      <c r="DS45" s="13" t="e">
        <f>DF45-CS45</f>
        <v>#REF!</v>
      </c>
      <c r="DT45" s="13" t="e">
        <f>DG45-CT45</f>
        <v>#REF!</v>
      </c>
      <c r="DU45" s="199" t="e">
        <f>DT45/CT45*100</f>
        <v>#REF!</v>
      </c>
      <c r="DW45" s="200">
        <f>'MES 12-17 (GAMA Z+D)'!F49</f>
        <v>3274.7200000000003</v>
      </c>
      <c r="DX45" s="13">
        <f>'MES 12-17 (GAMA Z+D)'!R49</f>
        <v>852.09999999999991</v>
      </c>
      <c r="DY45" s="13">
        <f>'MES 12-17 (GAMA Z+D)'!AD49</f>
        <v>5489.6000000000004</v>
      </c>
      <c r="DZ45" s="13">
        <f>'MES 12-17 (GAMA Z+D)'!AP49</f>
        <v>1119.1600000000001</v>
      </c>
      <c r="EA45" s="13">
        <f>'MES 12-17 (GAMA Z+D)'!BB49</f>
        <v>3056.0599999999999</v>
      </c>
      <c r="EB45" s="13">
        <f>'MES 12-17 (GAMA Z+D)'!BN49</f>
        <v>3538.1300000000001</v>
      </c>
      <c r="EC45" s="13">
        <f>'MES 12-17 (GAMA Z+D)'!BZ49</f>
        <v>2914.3000000000002</v>
      </c>
      <c r="ED45" s="13">
        <f>'MES 12-17 (GAMA Z+D)'!CL49</f>
        <v>2564.4899999999998</v>
      </c>
      <c r="EE45" s="13">
        <f>'MES 12-17 (GAMA Z+D)'!CX49</f>
        <v>2951.4399999999996</v>
      </c>
      <c r="EF45" s="13">
        <f>'MES 12-17 (GAMA Z+D)'!DJ49</f>
        <v>1689.0900000000001</v>
      </c>
      <c r="EG45" s="13">
        <f>'MES 12-17 (GAMA Z+D)'!DV49</f>
        <v>5722.6099999999997</v>
      </c>
      <c r="EH45" s="13">
        <f>'MES 12-17 (GAMA Z+D)'!EH49</f>
        <v>5443.5599999999995</v>
      </c>
      <c r="EI45" s="13">
        <f>SUM(DW45:EH45)</f>
        <v>38615.259999999995</v>
      </c>
      <c r="EJ45" s="200" t="e">
        <f>'MES N (GAMA Z+D)'!F49</f>
        <v>#REF!</v>
      </c>
      <c r="EK45" s="13" t="e">
        <f>'MES N (GAMA Z+D)'!R49</f>
        <v>#REF!</v>
      </c>
      <c r="EL45" s="13" t="e">
        <f>'MES N (GAMA Z+D)'!AD49</f>
        <v>#REF!</v>
      </c>
      <c r="EM45" s="13" t="e">
        <f>'MES N (GAMA Z+D)'!AP49</f>
        <v>#REF!</v>
      </c>
      <c r="EN45" s="13" t="e">
        <f>'MES N (GAMA Z+D)'!BB49</f>
        <v>#REF!</v>
      </c>
      <c r="EO45" s="13" t="e">
        <f>'MES N (GAMA Z+D)'!BN49</f>
        <v>#REF!</v>
      </c>
      <c r="EP45" s="13" t="e">
        <f>'MES N (GAMA Z+D)'!BZ49</f>
        <v>#REF!</v>
      </c>
      <c r="EQ45" s="13" t="e">
        <f>'MES N (GAMA Z+D)'!CL49</f>
        <v>#REF!</v>
      </c>
      <c r="ER45" s="13" t="e">
        <f>'MES N (GAMA Z+D)'!CX49</f>
        <v>#REF!</v>
      </c>
      <c r="ES45" s="13" t="e">
        <f>'MES N (GAMA Z+D)'!DJ49</f>
        <v>#REF!</v>
      </c>
      <c r="ET45" s="13" t="e">
        <f>'MES N (GAMA Z+D)'!DV49</f>
        <v>#REF!</v>
      </c>
      <c r="EU45" s="13" t="e">
        <f>'MES N (GAMA Z+D)'!EH49</f>
        <v>#REF!</v>
      </c>
      <c r="EV45" s="13" t="e">
        <f>'MES N (GAMA Z+D)'!ET49</f>
        <v>#REF!</v>
      </c>
      <c r="EW45" s="200" t="e">
        <f>EJ45-DW45</f>
        <v>#REF!</v>
      </c>
      <c r="EX45" s="13" t="e">
        <f>EK45-DX45</f>
        <v>#REF!</v>
      </c>
      <c r="EY45" s="13" t="e">
        <f>EL45-DY45</f>
        <v>#REF!</v>
      </c>
      <c r="EZ45" s="13" t="e">
        <f>EM45-DZ45</f>
        <v>#REF!</v>
      </c>
      <c r="FA45" s="13" t="e">
        <f>EN45-EA45</f>
        <v>#REF!</v>
      </c>
      <c r="FB45" s="13" t="e">
        <f>EO45-EB45</f>
        <v>#REF!</v>
      </c>
      <c r="FC45" s="13" t="e">
        <f>EP45-EC45</f>
        <v>#REF!</v>
      </c>
      <c r="FD45" s="13" t="e">
        <f>EQ45-ED45</f>
        <v>#REF!</v>
      </c>
      <c r="FE45" s="13" t="e">
        <f>ER45-EE45</f>
        <v>#REF!</v>
      </c>
      <c r="FF45" s="13" t="e">
        <f>ES45-EF45</f>
        <v>#REF!</v>
      </c>
      <c r="FG45" s="13" t="e">
        <f>ET45-EG45</f>
        <v>#REF!</v>
      </c>
      <c r="FH45" s="13" t="e">
        <f>EU45-EH45</f>
        <v>#REF!</v>
      </c>
      <c r="FI45" s="13" t="e">
        <f>EV45-EI45</f>
        <v>#REF!</v>
      </c>
      <c r="FJ45" s="199" t="e">
        <f>FI45/EI45*100</f>
        <v>#REF!</v>
      </c>
    </row>
    <row ht="13.5" customHeight="1" r="46">
      <c r="A46" s="0"/>
      <c r="B46" s="87">
        <v>70</v>
      </c>
      <c r="C46" s="87" t="s">
        <v>60</v>
      </c>
      <c r="D46" s="13">
        <f>SUM('MES 12-17 (GAMA Z+D)'!K50:Q50)</f>
        <v>5133.4699999999993</v>
      </c>
      <c r="E46" s="13">
        <f>SUM('MES 12-17 (GAMA Z+D)'!W50:AC50)</f>
        <v>1844.3199999999999</v>
      </c>
      <c r="F46" s="13">
        <f>SUM('MES 12-17 (GAMA Z+D)'!AI50:AO50)</f>
        <v>4624.6800000000003</v>
      </c>
      <c r="G46" s="13">
        <f>SUM('MES 12-17 (GAMA Z+D)'!AU50:BA50)</f>
        <v>1386.4700000000003</v>
      </c>
      <c r="H46" s="13">
        <f>SUM('MES 12-17 (GAMA Z+D)'!BG50:BM50)</f>
        <v>2796.4499999999998</v>
      </c>
      <c r="I46" s="13">
        <f>SUM('MES 12-17 (GAMA Z+D)'!BS50:BY50)</f>
        <v>5015.6200000000008</v>
      </c>
      <c r="J46" s="13">
        <f>SUM('MES 12-17 (GAMA Z+D)'!CE50:CK50)</f>
        <v>2780.5799999999999</v>
      </c>
      <c r="K46" s="13">
        <f>SUM('MES 12-17 (GAMA Z+D)'!CQ50:CW50)</f>
        <v>2741.79</v>
      </c>
      <c r="L46" s="13">
        <f>SUM('MES 12-17 (GAMA Z+D)'!DC50:DI50)</f>
        <v>3542.25</v>
      </c>
      <c r="M46" s="13">
        <f>SUM('MES 12-17 (GAMA Z+D)'!DO50:DU50)</f>
        <v>2747.0599999999999</v>
      </c>
      <c r="N46" s="13">
        <f>SUM('MES 12-17 (GAMA Z+D)'!EA50:EG50)</f>
        <v>6713.9399999999996</v>
      </c>
      <c r="O46" s="13">
        <f>SUM('MES 12-17 (GAMA Z+D)'!EM50:ES50)</f>
        <v>3778.0400000000004</v>
      </c>
      <c r="P46" s="13">
        <f>SUM('MES 12-17 (GAMA Z+D)'!EY50:FE50)</f>
        <v>43104.669999999998</v>
      </c>
      <c r="Q46" s="13" t="e">
        <f>SUM('MES N (GAMA Z+D)'!K50:Q50)</f>
        <v>#REF!</v>
      </c>
      <c r="R46" s="13" t="e">
        <f>SUM('MES N (GAMA Z+D)'!W50:AC50)</f>
        <v>#REF!</v>
      </c>
      <c r="S46" s="13" t="e">
        <f>SUM('MES N (GAMA Z+D)'!AI50:AO50)</f>
        <v>#REF!</v>
      </c>
      <c r="T46" s="13" t="e">
        <f>SUM('MES N (GAMA Z+D)'!AU50:BA50)</f>
        <v>#REF!</v>
      </c>
      <c r="U46" s="13" t="e">
        <f>SUM('MES N (GAMA Z+D)'!BG50:BM50)</f>
        <v>#REF!</v>
      </c>
      <c r="V46" s="13" t="e">
        <f>SUM('MES N (GAMA Z+D)'!BS50:BY50)</f>
        <v>#REF!</v>
      </c>
      <c r="W46" s="13" t="e">
        <f>SUM('MES N (GAMA Z+D)'!CE50:CK50)</f>
        <v>#REF!</v>
      </c>
      <c r="X46" s="13" t="e">
        <f>SUM('MES N (GAMA Z+D)'!CQ50:CW50)</f>
        <v>#REF!</v>
      </c>
      <c r="Y46" s="13" t="e">
        <f>SUM('MES N (GAMA Z+D)'!DC50:DI50)</f>
        <v>#REF!</v>
      </c>
      <c r="Z46" s="13" t="e">
        <f>SUM('MES N (GAMA Z+D)'!DO50:DU50)</f>
        <v>#REF!</v>
      </c>
      <c r="AA46" s="13" t="e">
        <f>SUM('MES N (GAMA Z+D)'!EA50:EG50)</f>
        <v>#REF!</v>
      </c>
      <c r="AB46" s="13" t="e">
        <f>SUM('MES N (GAMA Z+D)'!EM50:ES50)</f>
        <v>#REF!</v>
      </c>
      <c r="AC46" s="13" t="e">
        <f>SUM('MES N (GAMA Z+D)'!EY50:FE50)</f>
        <v>#REF!</v>
      </c>
      <c r="AD46" s="13" t="e">
        <f>Q46-D46</f>
        <v>#REF!</v>
      </c>
      <c r="AE46" s="13" t="e">
        <f>R46-E46</f>
        <v>#REF!</v>
      </c>
      <c r="AF46" s="13" t="e">
        <f>S46-F46</f>
        <v>#REF!</v>
      </c>
      <c r="AG46" s="13" t="e">
        <f>T46-G46</f>
        <v>#REF!</v>
      </c>
      <c r="AH46" s="13" t="e">
        <f>U46-H46</f>
        <v>#REF!</v>
      </c>
      <c r="AI46" s="13" t="e">
        <f>V46-I46</f>
        <v>#REF!</v>
      </c>
      <c r="AJ46" s="13" t="e">
        <f>W46-J46</f>
        <v>#REF!</v>
      </c>
      <c r="AK46" s="13" t="e">
        <f>X46-K46</f>
        <v>#REF!</v>
      </c>
      <c r="AL46" s="13" t="e">
        <f>Y46-L46</f>
        <v>#REF!</v>
      </c>
      <c r="AM46" s="13" t="e">
        <f>Z46-M46</f>
        <v>#REF!</v>
      </c>
      <c r="AN46" s="13" t="e">
        <f>AA46-N46</f>
        <v>#REF!</v>
      </c>
      <c r="AO46" s="13" t="e">
        <f>AB46-O46</f>
        <v>#REF!</v>
      </c>
      <c r="AP46" s="13" t="e">
        <f>AC46-P46</f>
        <v>#REF!</v>
      </c>
      <c r="AQ46" s="199" t="e">
        <f>AP46/P46*100</f>
        <v>#REF!</v>
      </c>
      <c r="AS46" s="200">
        <f>SUM('MES 12-17 (GAMA Z+D)'!M50:Q50)</f>
        <v>4402</v>
      </c>
      <c r="AT46" s="13">
        <f>SUM('MES 12-17 (GAMA Z+D)'!Y50:AC50)</f>
        <v>1506.5799999999999</v>
      </c>
      <c r="AU46" s="13">
        <f>SUM('MES 12-17 (GAMA Z+D)'!AK50:AO50)</f>
        <v>3566.4000000000005</v>
      </c>
      <c r="AV46" s="13">
        <f>SUM('MES 12-17 (GAMA Z+D)'!AW50:BA50)</f>
        <v>1202.1200000000001</v>
      </c>
      <c r="AW46" s="13">
        <f>SUM('MES 12-17 (GAMA Z+D)'!BI50:BM50)</f>
        <v>2366.6500000000001</v>
      </c>
      <c r="AX46" s="13">
        <f>SUM('MES 12-17 (GAMA Z+D)'!BU50:BY50)</f>
        <v>3699.2000000000003</v>
      </c>
      <c r="AY46" s="13">
        <f>SUM('MES 12-17 (GAMA Z+D)'!CG50:CK50)</f>
        <v>1954.6699999999998</v>
      </c>
      <c r="AZ46" s="13">
        <f>SUM('MES 12-17 (GAMA Z+D)'!CS50:CW50)</f>
        <v>2384.25</v>
      </c>
      <c r="BA46" s="13">
        <f>SUM('MES 12-17 (GAMA Z+D)'!DE50:DI50)</f>
        <v>2336.04</v>
      </c>
      <c r="BB46" s="13">
        <f>SUM('MES 12-17 (GAMA Z+D)'!DQ50:DU50)</f>
        <v>2511.6899999999996</v>
      </c>
      <c r="BC46" s="13">
        <f>SUM('MES 12-17 (GAMA Z+D)'!EC50:EG50)</f>
        <v>6364.869999999999</v>
      </c>
      <c r="BD46" s="13">
        <f>SUM('MES 12-17 (GAMA Z+D)'!EO50:ES50)</f>
        <v>3446.1100000000006</v>
      </c>
      <c r="BE46" s="13">
        <f>SUM(AS46:BD46)</f>
        <v>35740.580000000002</v>
      </c>
      <c r="BF46" s="13" t="e">
        <f>SUM('MES N (GAMA Z+D)'!M50:Q50)</f>
        <v>#REF!</v>
      </c>
      <c r="BG46" s="13" t="e">
        <f>SUM('MES N (GAMA Z+D)'!Y50:AC50)</f>
        <v>#REF!</v>
      </c>
      <c r="BH46" s="13" t="e">
        <f>SUM('MES N (GAMA Z+D)'!AK50:AO50)</f>
        <v>#REF!</v>
      </c>
      <c r="BI46" s="13" t="e">
        <f>SUM('MES N (GAMA Z+D)'!AW50:BA50)</f>
        <v>#REF!</v>
      </c>
      <c r="BJ46" s="13" t="e">
        <f>SUM('MES N (GAMA Z+D)'!BI50:BM50)</f>
        <v>#REF!</v>
      </c>
      <c r="BK46" s="13" t="e">
        <f>SUM('MES N (GAMA Z+D)'!BU50:BY50)</f>
        <v>#REF!</v>
      </c>
      <c r="BL46" s="13" t="e">
        <f>SUM('MES N (GAMA Z+D)'!CG50:CK50)</f>
        <v>#REF!</v>
      </c>
      <c r="BM46" s="13" t="e">
        <f>SUM('MES N (GAMA Z+D)'!CS50:CW50)</f>
        <v>#REF!</v>
      </c>
      <c r="BN46" s="13" t="e">
        <f>SUM('MES N (GAMA Z+D)'!DE50:DI50)</f>
        <v>#REF!</v>
      </c>
      <c r="BO46" s="13" t="e">
        <f>SUM('MES N (GAMA Z+D)'!DQ50:DU50)</f>
        <v>#REF!</v>
      </c>
      <c r="BP46" s="13" t="e">
        <f>SUM('MES N (GAMA Z+D)'!EC50:EG50)</f>
        <v>#REF!</v>
      </c>
      <c r="BQ46" s="13" t="e">
        <f>SUM('MES N (GAMA Z+D)'!EO50:ES50)</f>
        <v>#REF!</v>
      </c>
      <c r="BR46" s="13" t="e">
        <f>SUM('MES N (GAMA Z+D)'!FA50:FE50)</f>
        <v>#REF!</v>
      </c>
      <c r="BS46" s="200" t="e">
        <f>BF46-AS46</f>
        <v>#REF!</v>
      </c>
      <c r="BT46" s="200" t="e">
        <f>BG46-AT46</f>
        <v>#REF!</v>
      </c>
      <c r="BU46" s="200" t="e">
        <f>BH46-AU46</f>
        <v>#REF!</v>
      </c>
      <c r="BV46" s="200" t="e">
        <f>BI46-AV46</f>
        <v>#REF!</v>
      </c>
      <c r="BW46" s="200" t="e">
        <f>BJ46-AW46</f>
        <v>#REF!</v>
      </c>
      <c r="BX46" s="200" t="e">
        <f>BK46-AX46</f>
        <v>#REF!</v>
      </c>
      <c r="BY46" s="200" t="e">
        <f>BL46-AY46</f>
        <v>#REF!</v>
      </c>
      <c r="BZ46" s="200" t="e">
        <f>BM46-AZ46</f>
        <v>#REF!</v>
      </c>
      <c r="CA46" s="200" t="e">
        <f>BN46-BA46</f>
        <v>#REF!</v>
      </c>
      <c r="CB46" s="200" t="e">
        <f>BO46-BB46</f>
        <v>#REF!</v>
      </c>
      <c r="CC46" s="200" t="e">
        <f>BP46-BC46</f>
        <v>#REF!</v>
      </c>
      <c r="CD46" s="200" t="e">
        <f>BQ46-BD46</f>
        <v>#REF!</v>
      </c>
      <c r="CE46" s="200" t="e">
        <f>BR46-BE46</f>
        <v>#REF!</v>
      </c>
      <c r="CF46" s="199" t="e">
        <f>CE46/BE46*100</f>
        <v>#REF!</v>
      </c>
      <c r="CH46" s="13">
        <f>'MES 12-17 (GAMA Z+D)'!Q50</f>
        <v>2759.5099999999998</v>
      </c>
      <c r="CI46" s="13">
        <f>'MES 12-17 (GAMA Z+D)'!AC50</f>
        <v>979.82999999999993</v>
      </c>
      <c r="CJ46" s="13">
        <f>'MES 12-17 (GAMA Z+D)'!AO50</f>
        <v>2085.5700000000002</v>
      </c>
      <c r="CK46" s="13">
        <f>'MES 12-17 (GAMA Z+D)'!BA50</f>
        <v>1084.6100000000001</v>
      </c>
      <c r="CL46" s="13">
        <f>'MES 12-17 (GAMA Z+D)'!BM50</f>
        <v>1511.6900000000001</v>
      </c>
      <c r="CM46" s="13">
        <f>'MES 12-17 (GAMA Z+D)'!BY50</f>
        <v>2561.8600000000001</v>
      </c>
      <c r="CN46" s="13">
        <f>'MES 12-17 (GAMA Z+D)'!CK50</f>
        <v>812.11999999999989</v>
      </c>
      <c r="CO46" s="13">
        <f>'MES 12-17 (GAMA Z+D)'!CW50</f>
        <v>1680.96</v>
      </c>
      <c r="CP46" s="13">
        <f>'MES 12-17 (GAMA Z+D)'!DI50</f>
        <v>826.96000000000004</v>
      </c>
      <c r="CQ46" s="13">
        <f>'MES 12-17 (GAMA Z+D)'!DU50</f>
        <v>2058.9499999999998</v>
      </c>
      <c r="CR46" s="13">
        <f>'MES 12-17 (GAMA Z+D)'!EG50</f>
        <v>5477.7599999999993</v>
      </c>
      <c r="CS46" s="13">
        <f>'MES 12-17 (GAMA Z+D)'!ES50</f>
        <v>2653.0600000000004</v>
      </c>
      <c r="CT46" s="13">
        <f>SUM(CH46:CS46)</f>
        <v>24492.880000000001</v>
      </c>
      <c r="CU46" s="13" t="e">
        <f>'MES N (GAMA Z+D)'!Q50</f>
        <v>#REF!</v>
      </c>
      <c r="CV46" s="13" t="e">
        <f>'MES N (GAMA Z+D)'!AC50</f>
        <v>#REF!</v>
      </c>
      <c r="CW46" s="13" t="e">
        <f>'MES N (GAMA Z+D)'!AO50</f>
        <v>#REF!</v>
      </c>
      <c r="CX46" s="13" t="e">
        <f>'MES N (GAMA Z+D)'!BA50</f>
        <v>#REF!</v>
      </c>
      <c r="CY46" s="13" t="e">
        <f>'MES N (GAMA Z+D)'!BM50</f>
        <v>#REF!</v>
      </c>
      <c r="CZ46" s="13" t="e">
        <f>'MES N (GAMA Z+D)'!BY50</f>
        <v>#REF!</v>
      </c>
      <c r="DA46" s="13" t="e">
        <f>'MES N (GAMA Z+D)'!CK50</f>
        <v>#REF!</v>
      </c>
      <c r="DB46" s="13" t="e">
        <f>'MES N (GAMA Z+D)'!CW50</f>
        <v>#REF!</v>
      </c>
      <c r="DC46" s="13" t="e">
        <f>'MES N (GAMA Z+D)'!DI50</f>
        <v>#REF!</v>
      </c>
      <c r="DD46" s="13" t="e">
        <f>'MES N (GAMA Z+D)'!DU50</f>
        <v>#REF!</v>
      </c>
      <c r="DE46" s="13" t="e">
        <f>'MES N (GAMA Z+D)'!EG50</f>
        <v>#REF!</v>
      </c>
      <c r="DF46" s="13" t="e">
        <f>'MES N (GAMA Z+D)'!ES50</f>
        <v>#REF!</v>
      </c>
      <c r="DG46" s="13" t="e">
        <f>'MES N (GAMA Z+D)'!FE50</f>
        <v>#REF!</v>
      </c>
      <c r="DH46" s="13" t="e">
        <f>CU46-CH46</f>
        <v>#REF!</v>
      </c>
      <c r="DI46" s="13" t="e">
        <f>CV46-CI46</f>
        <v>#REF!</v>
      </c>
      <c r="DJ46" s="13" t="e">
        <f>CW46-CJ46</f>
        <v>#REF!</v>
      </c>
      <c r="DK46" s="13" t="e">
        <f>CX46-CK46</f>
        <v>#REF!</v>
      </c>
      <c r="DL46" s="13" t="e">
        <f>CY46-CL46</f>
        <v>#REF!</v>
      </c>
      <c r="DM46" s="13" t="e">
        <f>CZ46-CM46</f>
        <v>#REF!</v>
      </c>
      <c r="DN46" s="13" t="e">
        <f>DA46-CN46</f>
        <v>#REF!</v>
      </c>
      <c r="DO46" s="13" t="e">
        <f>DB46-CO46</f>
        <v>#REF!</v>
      </c>
      <c r="DP46" s="13" t="e">
        <f>DC46-CP46</f>
        <v>#REF!</v>
      </c>
      <c r="DQ46" s="13" t="e">
        <f>DD46-CQ46</f>
        <v>#REF!</v>
      </c>
      <c r="DR46" s="13" t="e">
        <f>DE46-CR46</f>
        <v>#REF!</v>
      </c>
      <c r="DS46" s="13" t="e">
        <f>DF46-CS46</f>
        <v>#REF!</v>
      </c>
      <c r="DT46" s="13" t="e">
        <f>DG46-CT46</f>
        <v>#REF!</v>
      </c>
      <c r="DU46" s="199" t="e">
        <f>DT46/CT46*100</f>
        <v>#REF!</v>
      </c>
      <c r="DW46" s="200">
        <f>'MES 12-17 (GAMA Z+D)'!F50</f>
        <v>8577.119999999999</v>
      </c>
      <c r="DX46" s="13">
        <f>'MES 12-17 (GAMA Z+D)'!R50</f>
        <v>4056.1900000000001</v>
      </c>
      <c r="DY46" s="13">
        <f>'MES 12-17 (GAMA Z+D)'!AD50</f>
        <v>12483.369999999999</v>
      </c>
      <c r="DZ46" s="13">
        <f>'MES 12-17 (GAMA Z+D)'!AP50</f>
        <v>2996.3199999999997</v>
      </c>
      <c r="EA46" s="13">
        <f>'MES 12-17 (GAMA Z+D)'!BB50</f>
        <v>7669.79</v>
      </c>
      <c r="EB46" s="13">
        <f>'MES 12-17 (GAMA Z+D)'!BN50</f>
        <v>14059.059999999999</v>
      </c>
      <c r="EC46" s="13">
        <f>'MES 12-17 (GAMA Z+D)'!BZ50</f>
        <v>7346.4299999999994</v>
      </c>
      <c r="ED46" s="13">
        <f>'MES 12-17 (GAMA Z+D)'!CL50</f>
        <v>7179.5</v>
      </c>
      <c r="EE46" s="13">
        <f>'MES 12-17 (GAMA Z+D)'!CX50</f>
        <v>13867.85</v>
      </c>
      <c r="EF46" s="13">
        <f>'MES 12-17 (GAMA Z+D)'!DJ50</f>
        <v>4708.7600000000002</v>
      </c>
      <c r="EG46" s="13">
        <f>'MES 12-17 (GAMA Z+D)'!DV50</f>
        <v>8853.2000000000007</v>
      </c>
      <c r="EH46" s="13">
        <f>'MES 12-17 (GAMA Z+D)'!EH50</f>
        <v>5490.96</v>
      </c>
      <c r="EI46" s="13">
        <f>SUM(DW46:EH46)</f>
        <v>97288.550000000003</v>
      </c>
      <c r="EJ46" s="200" t="e">
        <f>'MES N (GAMA Z+D)'!F50</f>
        <v>#REF!</v>
      </c>
      <c r="EK46" s="13" t="e">
        <f>'MES N (GAMA Z+D)'!R50</f>
        <v>#REF!</v>
      </c>
      <c r="EL46" s="13" t="e">
        <f>'MES N (GAMA Z+D)'!AD50</f>
        <v>#REF!</v>
      </c>
      <c r="EM46" s="13" t="e">
        <f>'MES N (GAMA Z+D)'!AP50</f>
        <v>#REF!</v>
      </c>
      <c r="EN46" s="13" t="e">
        <f>'MES N (GAMA Z+D)'!BB50</f>
        <v>#REF!</v>
      </c>
      <c r="EO46" s="13" t="e">
        <f>'MES N (GAMA Z+D)'!BN50</f>
        <v>#REF!</v>
      </c>
      <c r="EP46" s="13" t="e">
        <f>'MES N (GAMA Z+D)'!BZ50</f>
        <v>#REF!</v>
      </c>
      <c r="EQ46" s="13" t="e">
        <f>'MES N (GAMA Z+D)'!CL50</f>
        <v>#REF!</v>
      </c>
      <c r="ER46" s="13" t="e">
        <f>'MES N (GAMA Z+D)'!CX50</f>
        <v>#REF!</v>
      </c>
      <c r="ES46" s="13" t="e">
        <f>'MES N (GAMA Z+D)'!DJ50</f>
        <v>#REF!</v>
      </c>
      <c r="ET46" s="13" t="e">
        <f>'MES N (GAMA Z+D)'!DV50</f>
        <v>#REF!</v>
      </c>
      <c r="EU46" s="13" t="e">
        <f>'MES N (GAMA Z+D)'!EH50</f>
        <v>#REF!</v>
      </c>
      <c r="EV46" s="13" t="e">
        <f>'MES N (GAMA Z+D)'!ET50</f>
        <v>#REF!</v>
      </c>
      <c r="EW46" s="200" t="e">
        <f>EJ46-DW46</f>
        <v>#REF!</v>
      </c>
      <c r="EX46" s="13" t="e">
        <f>EK46-DX46</f>
        <v>#REF!</v>
      </c>
      <c r="EY46" s="13" t="e">
        <f>EL46-DY46</f>
        <v>#REF!</v>
      </c>
      <c r="EZ46" s="13" t="e">
        <f>EM46-DZ46</f>
        <v>#REF!</v>
      </c>
      <c r="FA46" s="13" t="e">
        <f>EN46-EA46</f>
        <v>#REF!</v>
      </c>
      <c r="FB46" s="13" t="e">
        <f>EO46-EB46</f>
        <v>#REF!</v>
      </c>
      <c r="FC46" s="13" t="e">
        <f>EP46-EC46</f>
        <v>#REF!</v>
      </c>
      <c r="FD46" s="13" t="e">
        <f>EQ46-ED46</f>
        <v>#REF!</v>
      </c>
      <c r="FE46" s="13" t="e">
        <f>ER46-EE46</f>
        <v>#REF!</v>
      </c>
      <c r="FF46" s="13" t="e">
        <f>ES46-EF46</f>
        <v>#REF!</v>
      </c>
      <c r="FG46" s="13" t="e">
        <f>ET46-EG46</f>
        <v>#REF!</v>
      </c>
      <c r="FH46" s="13" t="e">
        <f>EU46-EH46</f>
        <v>#REF!</v>
      </c>
      <c r="FI46" s="13" t="e">
        <f>EV46-EI46</f>
        <v>#REF!</v>
      </c>
      <c r="FJ46" s="199" t="e">
        <f>FI46/EI46*100</f>
        <v>#REF!</v>
      </c>
    </row>
    <row ht="13.5" customHeight="1" r="47">
      <c r="A47" s="0"/>
      <c r="B47" s="87">
        <v>80</v>
      </c>
      <c r="C47" s="87" t="s">
        <v>61</v>
      </c>
      <c r="D47" s="13">
        <f>SUM('MES 12-17 (GAMA Z+D)'!K51:Q51)</f>
        <v>16.989999999999998</v>
      </c>
      <c r="E47" s="13">
        <f>SUM('MES 12-17 (GAMA Z+D)'!W51:AC51)</f>
        <v>0</v>
      </c>
      <c r="F47" s="13">
        <f>SUM('MES 12-17 (GAMA Z+D)'!AI51:AO51)</f>
        <v>0</v>
      </c>
      <c r="G47" s="13">
        <f>SUM('MES 12-17 (GAMA Z+D)'!AU51:BA51)</f>
        <v>34.079999999999998</v>
      </c>
      <c r="H47" s="13">
        <f>SUM('MES 12-17 (GAMA Z+D)'!BG51:BM51)</f>
        <v>0</v>
      </c>
      <c r="I47" s="13">
        <f>SUM('MES 12-17 (GAMA Z+D)'!BS51:BY51)</f>
        <v>63.039999999999999</v>
      </c>
      <c r="J47" s="13">
        <f>SUM('MES 12-17 (GAMA Z+D)'!CE51:CK51)</f>
        <v>17.649999999999999</v>
      </c>
      <c r="K47" s="13">
        <f>SUM('MES 12-17 (GAMA Z+D)'!CQ51:CW51)</f>
        <v>163.65000000000001</v>
      </c>
      <c r="L47" s="13">
        <f>SUM('MES 12-17 (GAMA Z+D)'!DC51:DI51)</f>
        <v>22.170000000000002</v>
      </c>
      <c r="M47" s="13">
        <f>SUM('MES 12-17 (GAMA Z+D)'!DO51:DU51)</f>
        <v>0</v>
      </c>
      <c r="N47" s="13">
        <f>SUM('MES 12-17 (GAMA Z+D)'!EA51:EG51)</f>
        <v>89.049999999999997</v>
      </c>
      <c r="O47" s="13">
        <f>SUM('MES 12-17 (GAMA Z+D)'!EM51:ES51)</f>
        <v>14.560000000000002</v>
      </c>
      <c r="P47" s="13">
        <f>SUM('MES 12-17 (GAMA Z+D)'!EY51:FE51)</f>
        <v>421.18999999999994</v>
      </c>
      <c r="Q47" s="13" t="e">
        <f>SUM('MES N (GAMA Z+D)'!K51:Q51)</f>
        <v>#REF!</v>
      </c>
      <c r="R47" s="13" t="e">
        <f>SUM('MES N (GAMA Z+D)'!W51:AC51)</f>
        <v>#REF!</v>
      </c>
      <c r="S47" s="13" t="e">
        <f>SUM('MES N (GAMA Z+D)'!AI51:AO51)</f>
        <v>#REF!</v>
      </c>
      <c r="T47" s="13" t="e">
        <f>SUM('MES N (GAMA Z+D)'!AU51:BA51)</f>
        <v>#REF!</v>
      </c>
      <c r="U47" s="13" t="e">
        <f>SUM('MES N (GAMA Z+D)'!BG51:BM51)</f>
        <v>#REF!</v>
      </c>
      <c r="V47" s="13" t="e">
        <f>SUM('MES N (GAMA Z+D)'!BS51:BY51)</f>
        <v>#REF!</v>
      </c>
      <c r="W47" s="13" t="e">
        <f>SUM('MES N (GAMA Z+D)'!CE51:CK51)</f>
        <v>#REF!</v>
      </c>
      <c r="X47" s="13" t="e">
        <f>SUM('MES N (GAMA Z+D)'!CQ51:CW51)</f>
        <v>#REF!</v>
      </c>
      <c r="Y47" s="13" t="e">
        <f>SUM('MES N (GAMA Z+D)'!DC51:DI51)</f>
        <v>#REF!</v>
      </c>
      <c r="Z47" s="13" t="e">
        <f>SUM('MES N (GAMA Z+D)'!DO51:DU51)</f>
        <v>#REF!</v>
      </c>
      <c r="AA47" s="13" t="e">
        <f>SUM('MES N (GAMA Z+D)'!EA51:EG51)</f>
        <v>#REF!</v>
      </c>
      <c r="AB47" s="13" t="e">
        <f>SUM('MES N (GAMA Z+D)'!EM51:ES51)</f>
        <v>#REF!</v>
      </c>
      <c r="AC47" s="13" t="e">
        <f>SUM('MES N (GAMA Z+D)'!EY51:FE51)</f>
        <v>#REF!</v>
      </c>
      <c r="AD47" s="13" t="e">
        <f>Q47-D47</f>
        <v>#REF!</v>
      </c>
      <c r="AE47" s="13" t="e">
        <f>R47-E47</f>
        <v>#REF!</v>
      </c>
      <c r="AF47" s="13" t="e">
        <f>S47-F47</f>
        <v>#REF!</v>
      </c>
      <c r="AG47" s="13" t="e">
        <f>T47-G47</f>
        <v>#REF!</v>
      </c>
      <c r="AH47" s="13" t="e">
        <f>U47-H47</f>
        <v>#REF!</v>
      </c>
      <c r="AI47" s="13" t="e">
        <f>V47-I47</f>
        <v>#REF!</v>
      </c>
      <c r="AJ47" s="13" t="e">
        <f>W47-J47</f>
        <v>#REF!</v>
      </c>
      <c r="AK47" s="13" t="e">
        <f>X47-K47</f>
        <v>#REF!</v>
      </c>
      <c r="AL47" s="13" t="e">
        <f>Y47-L47</f>
        <v>#REF!</v>
      </c>
      <c r="AM47" s="13" t="e">
        <f>Z47-M47</f>
        <v>#REF!</v>
      </c>
      <c r="AN47" s="13" t="e">
        <f>AA47-N47</f>
        <v>#REF!</v>
      </c>
      <c r="AO47" s="13" t="e">
        <f>AB47-O47</f>
        <v>#REF!</v>
      </c>
      <c r="AP47" s="13" t="e">
        <f>AC47-P47</f>
        <v>#REF!</v>
      </c>
      <c r="AQ47" s="199" t="e">
        <f>AP47/P47*100</f>
        <v>#REF!</v>
      </c>
      <c r="AS47" s="200">
        <f>SUM('MES 12-17 (GAMA Z+D)'!M51:Q51)</f>
        <v>0</v>
      </c>
      <c r="AT47" s="13">
        <f>SUM('MES 12-17 (GAMA Z+D)'!Y51:AC51)</f>
        <v>0</v>
      </c>
      <c r="AU47" s="13">
        <f>SUM('MES 12-17 (GAMA Z+D)'!AK51:AO51)</f>
        <v>0</v>
      </c>
      <c r="AV47" s="13">
        <f>SUM('MES 12-17 (GAMA Z+D)'!AW51:BA51)</f>
        <v>34.079999999999998</v>
      </c>
      <c r="AW47" s="13">
        <f>SUM('MES 12-17 (GAMA Z+D)'!BI51:BM51)</f>
        <v>0</v>
      </c>
      <c r="AX47" s="13">
        <f>SUM('MES 12-17 (GAMA Z+D)'!BU51:BY51)</f>
        <v>59.640000000000001</v>
      </c>
      <c r="AY47" s="13">
        <f>SUM('MES 12-17 (GAMA Z+D)'!CG51:CK51)</f>
        <v>17.649999999999999</v>
      </c>
      <c r="AZ47" s="13">
        <f>SUM('MES 12-17 (GAMA Z+D)'!CS51:CW51)</f>
        <v>163.65000000000001</v>
      </c>
      <c r="BA47" s="13">
        <f>SUM('MES 12-17 (GAMA Z+D)'!DE51:DI51)</f>
        <v>22.170000000000002</v>
      </c>
      <c r="BB47" s="13">
        <f>SUM('MES 12-17 (GAMA Z+D)'!DQ51:DU51)</f>
        <v>0</v>
      </c>
      <c r="BC47" s="13">
        <f>SUM('MES 12-17 (GAMA Z+D)'!EC51:EG51)</f>
        <v>61.659999999999997</v>
      </c>
      <c r="BD47" s="13">
        <f>SUM('MES 12-17 (GAMA Z+D)'!EO51:ES51)</f>
        <v>14.25</v>
      </c>
      <c r="BE47" s="13">
        <f>SUM(AS47:BD47)</f>
        <v>373.10000000000002</v>
      </c>
      <c r="BF47" s="13" t="e">
        <f>SUM('MES N (GAMA Z+D)'!M51:Q51)</f>
        <v>#REF!</v>
      </c>
      <c r="BG47" s="13" t="e">
        <f>SUM('MES N (GAMA Z+D)'!Y51:AC51)</f>
        <v>#REF!</v>
      </c>
      <c r="BH47" s="13" t="e">
        <f>SUM('MES N (GAMA Z+D)'!AK51:AO51)</f>
        <v>#REF!</v>
      </c>
      <c r="BI47" s="13" t="e">
        <f>SUM('MES N (GAMA Z+D)'!AW51:BA51)</f>
        <v>#REF!</v>
      </c>
      <c r="BJ47" s="13" t="e">
        <f>SUM('MES N (GAMA Z+D)'!BI51:BM51)</f>
        <v>#REF!</v>
      </c>
      <c r="BK47" s="13" t="e">
        <f>SUM('MES N (GAMA Z+D)'!BU51:BY51)</f>
        <v>#REF!</v>
      </c>
      <c r="BL47" s="13" t="e">
        <f>SUM('MES N (GAMA Z+D)'!CG51:CK51)</f>
        <v>#REF!</v>
      </c>
      <c r="BM47" s="13" t="e">
        <f>SUM('MES N (GAMA Z+D)'!CS51:CW51)</f>
        <v>#REF!</v>
      </c>
      <c r="BN47" s="13" t="e">
        <f>SUM('MES N (GAMA Z+D)'!DE51:DI51)</f>
        <v>#REF!</v>
      </c>
      <c r="BO47" s="13" t="e">
        <f>SUM('MES N (GAMA Z+D)'!DQ51:DU51)</f>
        <v>#REF!</v>
      </c>
      <c r="BP47" s="13" t="e">
        <f>SUM('MES N (GAMA Z+D)'!EC51:EG51)</f>
        <v>#REF!</v>
      </c>
      <c r="BQ47" s="13" t="e">
        <f>SUM('MES N (GAMA Z+D)'!EO51:ES51)</f>
        <v>#REF!</v>
      </c>
      <c r="BR47" s="13" t="e">
        <f>SUM('MES N (GAMA Z+D)'!FA51:FE51)</f>
        <v>#REF!</v>
      </c>
      <c r="BS47" s="200" t="e">
        <f>BF47-AS47</f>
        <v>#REF!</v>
      </c>
      <c r="BT47" s="200" t="e">
        <f>BG47-AT47</f>
        <v>#REF!</v>
      </c>
      <c r="BU47" s="200" t="e">
        <f>BH47-AU47</f>
        <v>#REF!</v>
      </c>
      <c r="BV47" s="200" t="e">
        <f>BI47-AV47</f>
        <v>#REF!</v>
      </c>
      <c r="BW47" s="200" t="e">
        <f>BJ47-AW47</f>
        <v>#REF!</v>
      </c>
      <c r="BX47" s="200" t="e">
        <f>BK47-AX47</f>
        <v>#REF!</v>
      </c>
      <c r="BY47" s="200" t="e">
        <f>BL47-AY47</f>
        <v>#REF!</v>
      </c>
      <c r="BZ47" s="200" t="e">
        <f>BM47-AZ47</f>
        <v>#REF!</v>
      </c>
      <c r="CA47" s="200" t="e">
        <f>BN47-BA47</f>
        <v>#REF!</v>
      </c>
      <c r="CB47" s="200" t="e">
        <f>BO47-BB47</f>
        <v>#REF!</v>
      </c>
      <c r="CC47" s="200" t="e">
        <f>BP47-BC47</f>
        <v>#REF!</v>
      </c>
      <c r="CD47" s="200" t="e">
        <f>BQ47-BD47</f>
        <v>#REF!</v>
      </c>
      <c r="CE47" s="200" t="e">
        <f>BR47-BE47</f>
        <v>#REF!</v>
      </c>
      <c r="CF47" s="199" t="e">
        <f>CE47/BE47*100</f>
        <v>#REF!</v>
      </c>
      <c r="CH47" s="13">
        <f>'MES 12-17 (GAMA Z+D)'!Q51</f>
        <v>0</v>
      </c>
      <c r="CI47" s="13">
        <f>'MES 12-17 (GAMA Z+D)'!AC51</f>
        <v>0</v>
      </c>
      <c r="CJ47" s="13">
        <f>'MES 12-17 (GAMA Z+D)'!AO51</f>
        <v>0</v>
      </c>
      <c r="CK47" s="13">
        <f>'MES 12-17 (GAMA Z+D)'!BA51</f>
        <v>0</v>
      </c>
      <c r="CL47" s="13">
        <f>'MES 12-17 (GAMA Z+D)'!BM51</f>
        <v>0</v>
      </c>
      <c r="CM47" s="13">
        <f>'MES 12-17 (GAMA Z+D)'!BY51</f>
        <v>59.640000000000001</v>
      </c>
      <c r="CN47" s="13">
        <f>'MES 12-17 (GAMA Z+D)'!CK51</f>
        <v>0</v>
      </c>
      <c r="CO47" s="13">
        <f>'MES 12-17 (GAMA Z+D)'!CW51</f>
        <v>0</v>
      </c>
      <c r="CP47" s="13">
        <f>'MES 12-17 (GAMA Z+D)'!DI51</f>
        <v>22.170000000000002</v>
      </c>
      <c r="CQ47" s="13">
        <f>'MES 12-17 (GAMA Z+D)'!DU51</f>
        <v>0</v>
      </c>
      <c r="CR47" s="13">
        <f>'MES 12-17 (GAMA Z+D)'!EG51</f>
        <v>61.659999999999997</v>
      </c>
      <c r="CS47" s="13">
        <f>'MES 12-17 (GAMA Z+D)'!ES51</f>
        <v>0</v>
      </c>
      <c r="CT47" s="13">
        <f>SUM(CH47:CS47)</f>
        <v>143.47</v>
      </c>
      <c r="CU47" s="13" t="e">
        <f>'MES N (GAMA Z+D)'!Q51</f>
        <v>#REF!</v>
      </c>
      <c r="CV47" s="13" t="e">
        <f>'MES N (GAMA Z+D)'!AC51</f>
        <v>#REF!</v>
      </c>
      <c r="CW47" s="13" t="e">
        <f>'MES N (GAMA Z+D)'!AO51</f>
        <v>#REF!</v>
      </c>
      <c r="CX47" s="13" t="e">
        <f>'MES N (GAMA Z+D)'!BA51</f>
        <v>#REF!</v>
      </c>
      <c r="CY47" s="13" t="e">
        <f>'MES N (GAMA Z+D)'!BM51</f>
        <v>#REF!</v>
      </c>
      <c r="CZ47" s="13" t="e">
        <f>'MES N (GAMA Z+D)'!BY51</f>
        <v>#REF!</v>
      </c>
      <c r="DA47" s="13" t="e">
        <f>'MES N (GAMA Z+D)'!CK51</f>
        <v>#REF!</v>
      </c>
      <c r="DB47" s="13" t="e">
        <f>'MES N (GAMA Z+D)'!CW51</f>
        <v>#REF!</v>
      </c>
      <c r="DC47" s="13" t="e">
        <f>'MES N (GAMA Z+D)'!DI51</f>
        <v>#REF!</v>
      </c>
      <c r="DD47" s="13" t="e">
        <f>'MES N (GAMA Z+D)'!DU51</f>
        <v>#REF!</v>
      </c>
      <c r="DE47" s="13" t="e">
        <f>'MES N (GAMA Z+D)'!EG51</f>
        <v>#REF!</v>
      </c>
      <c r="DF47" s="13" t="e">
        <f>'MES N (GAMA Z+D)'!ES51</f>
        <v>#REF!</v>
      </c>
      <c r="DG47" s="13" t="e">
        <f>'MES N (GAMA Z+D)'!FE51</f>
        <v>#REF!</v>
      </c>
      <c r="DH47" s="13" t="e">
        <f>CU47-CH47</f>
        <v>#REF!</v>
      </c>
      <c r="DI47" s="13" t="e">
        <f>CV47-CI47</f>
        <v>#REF!</v>
      </c>
      <c r="DJ47" s="13" t="e">
        <f>CW47-CJ47</f>
        <v>#REF!</v>
      </c>
      <c r="DK47" s="13" t="e">
        <f>CX47-CK47</f>
        <v>#REF!</v>
      </c>
      <c r="DL47" s="13" t="e">
        <f>CY47-CL47</f>
        <v>#REF!</v>
      </c>
      <c r="DM47" s="13" t="e">
        <f>CZ47-CM47</f>
        <v>#REF!</v>
      </c>
      <c r="DN47" s="13" t="e">
        <f>DA47-CN47</f>
        <v>#REF!</v>
      </c>
      <c r="DO47" s="13" t="e">
        <f>DB47-CO47</f>
        <v>#REF!</v>
      </c>
      <c r="DP47" s="13" t="e">
        <f>DC47-CP47</f>
        <v>#REF!</v>
      </c>
      <c r="DQ47" s="13" t="e">
        <f>DD47-CQ47</f>
        <v>#REF!</v>
      </c>
      <c r="DR47" s="13" t="e">
        <f>DE47-CR47</f>
        <v>#REF!</v>
      </c>
      <c r="DS47" s="13" t="e">
        <f>DF47-CS47</f>
        <v>#REF!</v>
      </c>
      <c r="DT47" s="13" t="e">
        <f>DG47-CT47</f>
        <v>#REF!</v>
      </c>
      <c r="DU47" s="199" t="e">
        <f>DT47/CT47*100</f>
        <v>#REF!</v>
      </c>
      <c r="DW47" s="200">
        <f>'MES 12-17 (GAMA Z+D)'!F51</f>
        <v>62.609999999999999</v>
      </c>
      <c r="DX47" s="13">
        <f>'MES 12-17 (GAMA Z+D)'!R51</f>
        <v>10.220000000000001</v>
      </c>
      <c r="DY47" s="13">
        <f>'MES 12-17 (GAMA Z+D)'!AD51</f>
        <v>210.12</v>
      </c>
      <c r="DZ47" s="13">
        <f>'MES 12-17 (GAMA Z+D)'!AP51</f>
        <v>98.75</v>
      </c>
      <c r="EA47" s="13">
        <f>'MES 12-17 (GAMA Z+D)'!BB51</f>
        <v>31.25</v>
      </c>
      <c r="EB47" s="13">
        <f>'MES 12-17 (GAMA Z+D)'!BN51</f>
        <v>157.81999999999999</v>
      </c>
      <c r="EC47" s="13">
        <f>'MES 12-17 (GAMA Z+D)'!BZ51</f>
        <v>35.369999999999997</v>
      </c>
      <c r="ED47" s="13">
        <f>'MES 12-17 (GAMA Z+D)'!CL51</f>
        <v>303.26999999999998</v>
      </c>
      <c r="EE47" s="13">
        <f>'MES 12-17 (GAMA Z+D)'!CX51</f>
        <v>831.22000000000003</v>
      </c>
      <c r="EF47" s="13">
        <f>'MES 12-17 (GAMA Z+D)'!DJ51</f>
        <v>62.25</v>
      </c>
      <c r="EG47" s="13">
        <f>'MES 12-17 (GAMA Z+D)'!DV51</f>
        <v>185.59</v>
      </c>
      <c r="EH47" s="13">
        <f>'MES 12-17 (GAMA Z+D)'!EH51</f>
        <v>106.05</v>
      </c>
      <c r="EI47" s="13">
        <f>SUM(DW47:EH47)</f>
        <v>2094.52</v>
      </c>
      <c r="EJ47" s="200" t="e">
        <f>'MES N (GAMA Z+D)'!F51</f>
        <v>#REF!</v>
      </c>
      <c r="EK47" s="13" t="e">
        <f>'MES N (GAMA Z+D)'!R51</f>
        <v>#REF!</v>
      </c>
      <c r="EL47" s="13" t="e">
        <f>'MES N (GAMA Z+D)'!AD51</f>
        <v>#REF!</v>
      </c>
      <c r="EM47" s="13" t="e">
        <f>'MES N (GAMA Z+D)'!AP51</f>
        <v>#REF!</v>
      </c>
      <c r="EN47" s="13" t="e">
        <f>'MES N (GAMA Z+D)'!BB51</f>
        <v>#REF!</v>
      </c>
      <c r="EO47" s="13" t="e">
        <f>'MES N (GAMA Z+D)'!BN51</f>
        <v>#REF!</v>
      </c>
      <c r="EP47" s="13" t="e">
        <f>'MES N (GAMA Z+D)'!BZ51</f>
        <v>#REF!</v>
      </c>
      <c r="EQ47" s="13" t="e">
        <f>'MES N (GAMA Z+D)'!CL51</f>
        <v>#REF!</v>
      </c>
      <c r="ER47" s="13" t="e">
        <f>'MES N (GAMA Z+D)'!CX51</f>
        <v>#REF!</v>
      </c>
      <c r="ES47" s="13" t="e">
        <f>'MES N (GAMA Z+D)'!DJ51</f>
        <v>#REF!</v>
      </c>
      <c r="ET47" s="13" t="e">
        <f>'MES N (GAMA Z+D)'!DV51</f>
        <v>#REF!</v>
      </c>
      <c r="EU47" s="13" t="e">
        <f>'MES N (GAMA Z+D)'!EH51</f>
        <v>#REF!</v>
      </c>
      <c r="EV47" s="13" t="e">
        <f>'MES N (GAMA Z+D)'!ET51</f>
        <v>#REF!</v>
      </c>
      <c r="EW47" s="200" t="e">
        <f>EJ47-DW47</f>
        <v>#REF!</v>
      </c>
      <c r="EX47" s="13" t="e">
        <f>EK47-DX47</f>
        <v>#REF!</v>
      </c>
      <c r="EY47" s="13" t="e">
        <f>EL47-DY47</f>
        <v>#REF!</v>
      </c>
      <c r="EZ47" s="13" t="e">
        <f>EM47-DZ47</f>
        <v>#REF!</v>
      </c>
      <c r="FA47" s="13" t="e">
        <f>EN47-EA47</f>
        <v>#REF!</v>
      </c>
      <c r="FB47" s="13" t="e">
        <f>EO47-EB47</f>
        <v>#REF!</v>
      </c>
      <c r="FC47" s="13" t="e">
        <f>EP47-EC47</f>
        <v>#REF!</v>
      </c>
      <c r="FD47" s="13" t="e">
        <f>EQ47-ED47</f>
        <v>#REF!</v>
      </c>
      <c r="FE47" s="13" t="e">
        <f>ER47-EE47</f>
        <v>#REF!</v>
      </c>
      <c r="FF47" s="13" t="e">
        <f>ES47-EF47</f>
        <v>#REF!</v>
      </c>
      <c r="FG47" s="13" t="e">
        <f>ET47-EG47</f>
        <v>#REF!</v>
      </c>
      <c r="FH47" s="13" t="e">
        <f>EU47-EH47</f>
        <v>#REF!</v>
      </c>
      <c r="FI47" s="13" t="e">
        <f>EV47-EI47</f>
        <v>#REF!</v>
      </c>
      <c r="FJ47" s="199" t="e">
        <f>FI47/EI47*100</f>
        <v>#REF!</v>
      </c>
    </row>
    <row ht="13.5" customHeight="1" r="48">
      <c r="A48" s="0"/>
      <c r="B48" s="87">
        <v>111</v>
      </c>
      <c r="C48" s="87" t="s">
        <v>62</v>
      </c>
      <c r="D48" s="13">
        <f>SUM('MES 12-17 (GAMA Z+D)'!K52:Q52)</f>
        <v>368.93000000000001</v>
      </c>
      <c r="E48" s="13">
        <f>SUM('MES 12-17 (GAMA Z+D)'!W52:AC52)</f>
        <v>979.53999999999996</v>
      </c>
      <c r="F48" s="13">
        <f>SUM('MES 12-17 (GAMA Z+D)'!AI52:AO52)</f>
        <v>381.94999999999993</v>
      </c>
      <c r="G48" s="13">
        <f>SUM('MES 12-17 (GAMA Z+D)'!AU52:BA52)</f>
        <v>732.74000000000001</v>
      </c>
      <c r="H48" s="13">
        <f>SUM('MES 12-17 (GAMA Z+D)'!BG52:BM52)</f>
        <v>33.649999999999999</v>
      </c>
      <c r="I48" s="13">
        <f>SUM('MES 12-17 (GAMA Z+D)'!BS52:BY52)</f>
        <v>298.20999999999998</v>
      </c>
      <c r="J48" s="13">
        <f>SUM('MES 12-17 (GAMA Z+D)'!CE52:CK52)</f>
        <v>337.63999999999999</v>
      </c>
      <c r="K48" s="13">
        <f>SUM('MES 12-17 (GAMA Z+D)'!CQ52:CW52)</f>
        <v>521.56999999999994</v>
      </c>
      <c r="L48" s="13">
        <f>SUM('MES 12-17 (GAMA Z+D)'!DC52:DI52)</f>
        <v>103.94</v>
      </c>
      <c r="M48" s="13">
        <f>SUM('MES 12-17 (GAMA Z+D)'!DO52:DU52)</f>
        <v>523.45000000000005</v>
      </c>
      <c r="N48" s="13">
        <f>SUM('MES 12-17 (GAMA Z+D)'!EA52:EG52)</f>
        <v>401.61000000000001</v>
      </c>
      <c r="O48" s="13">
        <f>SUM('MES 12-17 (GAMA Z+D)'!EM52:ES52)</f>
        <v>1322.8900000000001</v>
      </c>
      <c r="P48" s="13">
        <f>SUM('MES 12-17 (GAMA Z+D)'!EY52:FE52)</f>
        <v>6006.1200000000008</v>
      </c>
      <c r="Q48" s="13" t="e">
        <f>SUM('MES N (GAMA Z+D)'!K52:Q52)</f>
        <v>#REF!</v>
      </c>
      <c r="R48" s="13" t="e">
        <f>SUM('MES N (GAMA Z+D)'!W52:AC52)</f>
        <v>#REF!</v>
      </c>
      <c r="S48" s="13" t="e">
        <f>SUM('MES N (GAMA Z+D)'!AI52:AO52)</f>
        <v>#REF!</v>
      </c>
      <c r="T48" s="13" t="e">
        <f>SUM('MES N (GAMA Z+D)'!AU52:BA52)</f>
        <v>#REF!</v>
      </c>
      <c r="U48" s="13" t="e">
        <f>SUM('MES N (GAMA Z+D)'!BG52:BM52)</f>
        <v>#REF!</v>
      </c>
      <c r="V48" s="13" t="e">
        <f>SUM('MES N (GAMA Z+D)'!BS52:BY52)</f>
        <v>#REF!</v>
      </c>
      <c r="W48" s="13" t="e">
        <f>SUM('MES N (GAMA Z+D)'!CE52:CK52)</f>
        <v>#REF!</v>
      </c>
      <c r="X48" s="13" t="e">
        <f>SUM('MES N (GAMA Z+D)'!CQ52:CW52)</f>
        <v>#REF!</v>
      </c>
      <c r="Y48" s="13" t="e">
        <f>SUM('MES N (GAMA Z+D)'!DC52:DI52)</f>
        <v>#REF!</v>
      </c>
      <c r="Z48" s="13" t="e">
        <f>SUM('MES N (GAMA Z+D)'!DO52:DU52)</f>
        <v>#REF!</v>
      </c>
      <c r="AA48" s="13" t="e">
        <f>SUM('MES N (GAMA Z+D)'!EA52:EG52)</f>
        <v>#REF!</v>
      </c>
      <c r="AB48" s="13" t="e">
        <f>SUM('MES N (GAMA Z+D)'!EM52:ES52)</f>
        <v>#REF!</v>
      </c>
      <c r="AC48" s="13" t="e">
        <f>SUM('MES N (GAMA Z+D)'!EY52:FE52)</f>
        <v>#REF!</v>
      </c>
      <c r="AD48" s="13" t="e">
        <f>Q48-D48</f>
        <v>#REF!</v>
      </c>
      <c r="AE48" s="13" t="e">
        <f>R48-E48</f>
        <v>#REF!</v>
      </c>
      <c r="AF48" s="13" t="e">
        <f>S48-F48</f>
        <v>#REF!</v>
      </c>
      <c r="AG48" s="13" t="e">
        <f>T48-G48</f>
        <v>#REF!</v>
      </c>
      <c r="AH48" s="13" t="e">
        <f>U48-H48</f>
        <v>#REF!</v>
      </c>
      <c r="AI48" s="13" t="e">
        <f>V48-I48</f>
        <v>#REF!</v>
      </c>
      <c r="AJ48" s="13" t="e">
        <f>W48-J48</f>
        <v>#REF!</v>
      </c>
      <c r="AK48" s="13" t="e">
        <f>X48-K48</f>
        <v>#REF!</v>
      </c>
      <c r="AL48" s="13" t="e">
        <f>Y48-L48</f>
        <v>#REF!</v>
      </c>
      <c r="AM48" s="13" t="e">
        <f>Z48-M48</f>
        <v>#REF!</v>
      </c>
      <c r="AN48" s="13" t="e">
        <f>AA48-N48</f>
        <v>#REF!</v>
      </c>
      <c r="AO48" s="13" t="e">
        <f>AB48-O48</f>
        <v>#REF!</v>
      </c>
      <c r="AP48" s="13" t="e">
        <f>AC48-P48</f>
        <v>#REF!</v>
      </c>
      <c r="AQ48" s="199" t="e">
        <f>AP48/P48*100</f>
        <v>#REF!</v>
      </c>
      <c r="AS48" s="200">
        <f>SUM('MES 12-17 (GAMA Z+D)'!M52:Q52)</f>
        <v>330.26999999999998</v>
      </c>
      <c r="AT48" s="13">
        <f>SUM('MES 12-17 (GAMA Z+D)'!Y52:AC52)</f>
        <v>494.91999999999996</v>
      </c>
      <c r="AU48" s="13">
        <f>SUM('MES 12-17 (GAMA Z+D)'!AK52:AO52)</f>
        <v>96.639999999999986</v>
      </c>
      <c r="AV48" s="13">
        <f>SUM('MES 12-17 (GAMA Z+D)'!AW52:BA52)</f>
        <v>620.02999999999997</v>
      </c>
      <c r="AW48" s="13">
        <f>SUM('MES 12-17 (GAMA Z+D)'!BI52:BM52)</f>
        <v>20.23</v>
      </c>
      <c r="AX48" s="13">
        <f>SUM('MES 12-17 (GAMA Z+D)'!BU52:BY52)</f>
        <v>270.74000000000001</v>
      </c>
      <c r="AY48" s="13">
        <f>SUM('MES 12-17 (GAMA Z+D)'!CG52:CK52)</f>
        <v>281.20000000000005</v>
      </c>
      <c r="AZ48" s="13">
        <f>SUM('MES 12-17 (GAMA Z+D)'!CS52:CW52)</f>
        <v>423.71000000000004</v>
      </c>
      <c r="BA48" s="13">
        <f>SUM('MES 12-17 (GAMA Z+D)'!DE52:DI52)</f>
        <v>94.129999999999995</v>
      </c>
      <c r="BB48" s="13">
        <f>SUM('MES 12-17 (GAMA Z+D)'!DQ52:DU52)</f>
        <v>393.63999999999999</v>
      </c>
      <c r="BC48" s="13">
        <f>SUM('MES 12-17 (GAMA Z+D)'!EC52:EG52)</f>
        <v>319.85000000000002</v>
      </c>
      <c r="BD48" s="13">
        <f>SUM('MES 12-17 (GAMA Z+D)'!EO52:ES52)</f>
        <v>1078.0899999999999</v>
      </c>
      <c r="BE48" s="13">
        <f>SUM(AS48:BD48)</f>
        <v>4423.4499999999998</v>
      </c>
      <c r="BF48" s="13" t="e">
        <f>SUM('MES N (GAMA Z+D)'!M52:Q52)</f>
        <v>#REF!</v>
      </c>
      <c r="BG48" s="13" t="e">
        <f>SUM('MES N (GAMA Z+D)'!Y52:AC52)</f>
        <v>#REF!</v>
      </c>
      <c r="BH48" s="13" t="e">
        <f>SUM('MES N (GAMA Z+D)'!AK52:AO52)</f>
        <v>#REF!</v>
      </c>
      <c r="BI48" s="13" t="e">
        <f>SUM('MES N (GAMA Z+D)'!AW52:BA52)</f>
        <v>#REF!</v>
      </c>
      <c r="BJ48" s="13" t="e">
        <f>SUM('MES N (GAMA Z+D)'!BI52:BM52)</f>
        <v>#REF!</v>
      </c>
      <c r="BK48" s="13" t="e">
        <f>SUM('MES N (GAMA Z+D)'!BU52:BY52)</f>
        <v>#REF!</v>
      </c>
      <c r="BL48" s="13" t="e">
        <f>SUM('MES N (GAMA Z+D)'!CG52:CK52)</f>
        <v>#REF!</v>
      </c>
      <c r="BM48" s="13" t="e">
        <f>SUM('MES N (GAMA Z+D)'!CS52:CW52)</f>
        <v>#REF!</v>
      </c>
      <c r="BN48" s="13" t="e">
        <f>SUM('MES N (GAMA Z+D)'!DE52:DI52)</f>
        <v>#REF!</v>
      </c>
      <c r="BO48" s="13" t="e">
        <f>SUM('MES N (GAMA Z+D)'!DQ52:DU52)</f>
        <v>#REF!</v>
      </c>
      <c r="BP48" s="13" t="e">
        <f>SUM('MES N (GAMA Z+D)'!EC52:EG52)</f>
        <v>#REF!</v>
      </c>
      <c r="BQ48" s="13" t="e">
        <f>SUM('MES N (GAMA Z+D)'!EO52:ES52)</f>
        <v>#REF!</v>
      </c>
      <c r="BR48" s="13" t="e">
        <f>SUM('MES N (GAMA Z+D)'!FA52:FE52)</f>
        <v>#REF!</v>
      </c>
      <c r="BS48" s="200" t="e">
        <f>BF48-AS48</f>
        <v>#REF!</v>
      </c>
      <c r="BT48" s="200" t="e">
        <f>BG48-AT48</f>
        <v>#REF!</v>
      </c>
      <c r="BU48" s="200" t="e">
        <f>BH48-AU48</f>
        <v>#REF!</v>
      </c>
      <c r="BV48" s="200" t="e">
        <f>BI48-AV48</f>
        <v>#REF!</v>
      </c>
      <c r="BW48" s="200" t="e">
        <f>BJ48-AW48</f>
        <v>#REF!</v>
      </c>
      <c r="BX48" s="200" t="e">
        <f>BK48-AX48</f>
        <v>#REF!</v>
      </c>
      <c r="BY48" s="200" t="e">
        <f>BL48-AY48</f>
        <v>#REF!</v>
      </c>
      <c r="BZ48" s="200" t="e">
        <f>BM48-AZ48</f>
        <v>#REF!</v>
      </c>
      <c r="CA48" s="200" t="e">
        <f>BN48-BA48</f>
        <v>#REF!</v>
      </c>
      <c r="CB48" s="200" t="e">
        <f>BO48-BB48</f>
        <v>#REF!</v>
      </c>
      <c r="CC48" s="200" t="e">
        <f>BP48-BC48</f>
        <v>#REF!</v>
      </c>
      <c r="CD48" s="200" t="e">
        <f>BQ48-BD48</f>
        <v>#REF!</v>
      </c>
      <c r="CE48" s="200" t="e">
        <f>BR48-BE48</f>
        <v>#REF!</v>
      </c>
      <c r="CF48" s="199" t="e">
        <f>CE48/BE48*100</f>
        <v>#REF!</v>
      </c>
      <c r="CH48" s="13">
        <f>'MES 12-17 (GAMA Z+D)'!Q52</f>
        <v>148.25999999999999</v>
      </c>
      <c r="CI48" s="13">
        <f>'MES 12-17 (GAMA Z+D)'!AC52</f>
        <v>260.46999999999997</v>
      </c>
      <c r="CJ48" s="13">
        <f>'MES 12-17 (GAMA Z+D)'!AO52</f>
        <v>9.2899999999999991</v>
      </c>
      <c r="CK48" s="13">
        <f>'MES 12-17 (GAMA Z+D)'!BA52</f>
        <v>386.65999999999997</v>
      </c>
      <c r="CL48" s="13">
        <f>'MES 12-17 (GAMA Z+D)'!BM52</f>
        <v>2.3199999999999998</v>
      </c>
      <c r="CM48" s="13">
        <f>'MES 12-17 (GAMA Z+D)'!BY52</f>
        <v>47.100000000000001</v>
      </c>
      <c r="CN48" s="13">
        <f>'MES 12-17 (GAMA Z+D)'!CK52</f>
        <v>162.74000000000001</v>
      </c>
      <c r="CO48" s="13">
        <f>'MES 12-17 (GAMA Z+D)'!CW52</f>
        <v>300.55000000000001</v>
      </c>
      <c r="CP48" s="13">
        <f>'MES 12-17 (GAMA Z+D)'!DI52</f>
        <v>56.299999999999997</v>
      </c>
      <c r="CQ48" s="13">
        <f>'MES 12-17 (GAMA Z+D)'!DU52</f>
        <v>139.37</v>
      </c>
      <c r="CR48" s="13">
        <f>'MES 12-17 (GAMA Z+D)'!EG52</f>
        <v>71.659999999999997</v>
      </c>
      <c r="CS48" s="13">
        <f>'MES 12-17 (GAMA Z+D)'!ES52</f>
        <v>614.76999999999998</v>
      </c>
      <c r="CT48" s="13">
        <f>SUM(CH48:CS48)</f>
        <v>2199.4899999999998</v>
      </c>
      <c r="CU48" s="13" t="e">
        <f>'MES N (GAMA Z+D)'!Q52</f>
        <v>#REF!</v>
      </c>
      <c r="CV48" s="13" t="e">
        <f>'MES N (GAMA Z+D)'!AC52</f>
        <v>#REF!</v>
      </c>
      <c r="CW48" s="13" t="e">
        <f>'MES N (GAMA Z+D)'!AO52</f>
        <v>#REF!</v>
      </c>
      <c r="CX48" s="13" t="e">
        <f>'MES N (GAMA Z+D)'!BA52</f>
        <v>#REF!</v>
      </c>
      <c r="CY48" s="13" t="e">
        <f>'MES N (GAMA Z+D)'!BM52</f>
        <v>#REF!</v>
      </c>
      <c r="CZ48" s="13" t="e">
        <f>'MES N (GAMA Z+D)'!BY52</f>
        <v>#REF!</v>
      </c>
      <c r="DA48" s="13" t="e">
        <f>'MES N (GAMA Z+D)'!CK52</f>
        <v>#REF!</v>
      </c>
      <c r="DB48" s="13" t="e">
        <f>'MES N (GAMA Z+D)'!CW52</f>
        <v>#REF!</v>
      </c>
      <c r="DC48" s="13" t="e">
        <f>'MES N (GAMA Z+D)'!DI52</f>
        <v>#REF!</v>
      </c>
      <c r="DD48" s="13" t="e">
        <f>'MES N (GAMA Z+D)'!DU52</f>
        <v>#REF!</v>
      </c>
      <c r="DE48" s="13" t="e">
        <f>'MES N (GAMA Z+D)'!EG52</f>
        <v>#REF!</v>
      </c>
      <c r="DF48" s="13" t="e">
        <f>'MES N (GAMA Z+D)'!ES52</f>
        <v>#REF!</v>
      </c>
      <c r="DG48" s="13" t="e">
        <f>'MES N (GAMA Z+D)'!FE52</f>
        <v>#REF!</v>
      </c>
      <c r="DH48" s="13" t="e">
        <f>CU48-CH48</f>
        <v>#REF!</v>
      </c>
      <c r="DI48" s="13" t="e">
        <f>CV48-CI48</f>
        <v>#REF!</v>
      </c>
      <c r="DJ48" s="13" t="e">
        <f>CW48-CJ48</f>
        <v>#REF!</v>
      </c>
      <c r="DK48" s="13" t="e">
        <f>CX48-CK48</f>
        <v>#REF!</v>
      </c>
      <c r="DL48" s="13" t="e">
        <f>CY48-CL48</f>
        <v>#REF!</v>
      </c>
      <c r="DM48" s="13" t="e">
        <f>CZ48-CM48</f>
        <v>#REF!</v>
      </c>
      <c r="DN48" s="13" t="e">
        <f>DA48-CN48</f>
        <v>#REF!</v>
      </c>
      <c r="DO48" s="13" t="e">
        <f>DB48-CO48</f>
        <v>#REF!</v>
      </c>
      <c r="DP48" s="13" t="e">
        <f>DC48-CP48</f>
        <v>#REF!</v>
      </c>
      <c r="DQ48" s="13" t="e">
        <f>DD48-CQ48</f>
        <v>#REF!</v>
      </c>
      <c r="DR48" s="13" t="e">
        <f>DE48-CR48</f>
        <v>#REF!</v>
      </c>
      <c r="DS48" s="13" t="e">
        <f>DF48-CS48</f>
        <v>#REF!</v>
      </c>
      <c r="DT48" s="13" t="e">
        <f>DG48-CT48</f>
        <v>#REF!</v>
      </c>
      <c r="DU48" s="199" t="e">
        <f>DT48/CT48*100</f>
        <v>#REF!</v>
      </c>
      <c r="DW48" s="200">
        <f>'MES 12-17 (GAMA Z+D)'!F52</f>
        <v>1508.9300000000001</v>
      </c>
      <c r="DX48" s="13">
        <f>'MES 12-17 (GAMA Z+D)'!R52</f>
        <v>1648.8099999999999</v>
      </c>
      <c r="DY48" s="13">
        <f>'MES 12-17 (GAMA Z+D)'!AD52</f>
        <v>2407.0699999999997</v>
      </c>
      <c r="DZ48" s="13">
        <f>'MES 12-17 (GAMA Z+D)'!AP52</f>
        <v>1378.48</v>
      </c>
      <c r="EA48" s="13">
        <f>'MES 12-17 (GAMA Z+D)'!BB52</f>
        <v>700.3599999999999</v>
      </c>
      <c r="EB48" s="13">
        <f>'MES 12-17 (GAMA Z+D)'!BN52</f>
        <v>1792.6799999999998</v>
      </c>
      <c r="EC48" s="13">
        <f>'MES 12-17 (GAMA Z+D)'!BZ52</f>
        <v>1433.78</v>
      </c>
      <c r="ED48" s="13">
        <f>'MES 12-17 (GAMA Z+D)'!CL52</f>
        <v>1228.51</v>
      </c>
      <c r="EE48" s="13">
        <f>'MES 12-17 (GAMA Z+D)'!CX52</f>
        <v>3444.0700000000002</v>
      </c>
      <c r="EF48" s="13">
        <f>'MES 12-17 (GAMA Z+D)'!DJ52</f>
        <v>2155.3600000000001</v>
      </c>
      <c r="EG48" s="13">
        <f>'MES 12-17 (GAMA Z+D)'!DV52</f>
        <v>1252.8800000000001</v>
      </c>
      <c r="EH48" s="13">
        <f>'MES 12-17 (GAMA Z+D)'!EH52</f>
        <v>2032.6099999999999</v>
      </c>
      <c r="EI48" s="13">
        <f>SUM(DW48:EH48)</f>
        <v>20983.540000000001</v>
      </c>
      <c r="EJ48" s="200" t="e">
        <f>'MES N (GAMA Z+D)'!F52</f>
        <v>#REF!</v>
      </c>
      <c r="EK48" s="13" t="e">
        <f>'MES N (GAMA Z+D)'!R52</f>
        <v>#REF!</v>
      </c>
      <c r="EL48" s="13" t="e">
        <f>'MES N (GAMA Z+D)'!AD52</f>
        <v>#REF!</v>
      </c>
      <c r="EM48" s="13" t="e">
        <f>'MES N (GAMA Z+D)'!AP52</f>
        <v>#REF!</v>
      </c>
      <c r="EN48" s="13" t="e">
        <f>'MES N (GAMA Z+D)'!BB52</f>
        <v>#REF!</v>
      </c>
      <c r="EO48" s="13" t="e">
        <f>'MES N (GAMA Z+D)'!BN52</f>
        <v>#REF!</v>
      </c>
      <c r="EP48" s="13" t="e">
        <f>'MES N (GAMA Z+D)'!BZ52</f>
        <v>#REF!</v>
      </c>
      <c r="EQ48" s="13" t="e">
        <f>'MES N (GAMA Z+D)'!CL52</f>
        <v>#REF!</v>
      </c>
      <c r="ER48" s="13" t="e">
        <f>'MES N (GAMA Z+D)'!CX52</f>
        <v>#REF!</v>
      </c>
      <c r="ES48" s="13" t="e">
        <f>'MES N (GAMA Z+D)'!DJ52</f>
        <v>#REF!</v>
      </c>
      <c r="ET48" s="13" t="e">
        <f>'MES N (GAMA Z+D)'!DV52</f>
        <v>#REF!</v>
      </c>
      <c r="EU48" s="13" t="e">
        <f>'MES N (GAMA Z+D)'!EH52</f>
        <v>#REF!</v>
      </c>
      <c r="EV48" s="13" t="e">
        <f>'MES N (GAMA Z+D)'!ET52</f>
        <v>#REF!</v>
      </c>
      <c r="EW48" s="200" t="e">
        <f>EJ48-DW48</f>
        <v>#REF!</v>
      </c>
      <c r="EX48" s="13" t="e">
        <f>EK48-DX48</f>
        <v>#REF!</v>
      </c>
      <c r="EY48" s="13" t="e">
        <f>EL48-DY48</f>
        <v>#REF!</v>
      </c>
      <c r="EZ48" s="13" t="e">
        <f>EM48-DZ48</f>
        <v>#REF!</v>
      </c>
      <c r="FA48" s="13" t="e">
        <f>EN48-EA48</f>
        <v>#REF!</v>
      </c>
      <c r="FB48" s="13" t="e">
        <f>EO48-EB48</f>
        <v>#REF!</v>
      </c>
      <c r="FC48" s="13" t="e">
        <f>EP48-EC48</f>
        <v>#REF!</v>
      </c>
      <c r="FD48" s="13" t="e">
        <f>EQ48-ED48</f>
        <v>#REF!</v>
      </c>
      <c r="FE48" s="13" t="e">
        <f>ER48-EE48</f>
        <v>#REF!</v>
      </c>
      <c r="FF48" s="13" t="e">
        <f>ES48-EF48</f>
        <v>#REF!</v>
      </c>
      <c r="FG48" s="13" t="e">
        <f>ET48-EG48</f>
        <v>#REF!</v>
      </c>
      <c r="FH48" s="13" t="e">
        <f>EU48-EH48</f>
        <v>#REF!</v>
      </c>
      <c r="FI48" s="13" t="e">
        <f>EV48-EI48</f>
        <v>#REF!</v>
      </c>
      <c r="FJ48" s="199" t="e">
        <f>FI48/EI48*100</f>
        <v>#REF!</v>
      </c>
    </row>
    <row ht="13.5" customHeight="1" r="49">
      <c r="A49" s="0"/>
      <c r="B49" s="87">
        <v>115</v>
      </c>
      <c r="C49" s="87" t="s">
        <v>63</v>
      </c>
      <c r="D49" s="13">
        <f>SUM('MES 12-17 (GAMA Z+D)'!K53:Q53)</f>
        <v>403.91999999999996</v>
      </c>
      <c r="E49" s="13">
        <f>SUM('MES 12-17 (GAMA Z+D)'!W53:AC53)</f>
        <v>10.07</v>
      </c>
      <c r="F49" s="13">
        <f>SUM('MES 12-17 (GAMA Z+D)'!AI53:AO53)</f>
        <v>1137.0799999999999</v>
      </c>
      <c r="G49" s="13">
        <f>SUM('MES 12-17 (GAMA Z+D)'!AU53:BA53)</f>
        <v>537.19000000000005</v>
      </c>
      <c r="H49" s="13">
        <f>SUM('MES 12-17 (GAMA Z+D)'!BG53:BM53)</f>
        <v>279.5</v>
      </c>
      <c r="I49" s="13">
        <f>SUM('MES 12-17 (GAMA Z+D)'!BS53:BY53)</f>
        <v>110.72999999999999</v>
      </c>
      <c r="J49" s="13">
        <f>SUM('MES 12-17 (GAMA Z+D)'!CE53:CK53)</f>
        <v>270.73000000000002</v>
      </c>
      <c r="K49" s="13">
        <f>SUM('MES 12-17 (GAMA Z+D)'!CQ53:CW53)</f>
        <v>81.849999999999994</v>
      </c>
      <c r="L49" s="13">
        <f>SUM('MES 12-17 (GAMA Z+D)'!DC53:DI53)</f>
        <v>359.75</v>
      </c>
      <c r="M49" s="13">
        <f>SUM('MES 12-17 (GAMA Z+D)'!DO53:DU53)</f>
        <v>462.25999999999999</v>
      </c>
      <c r="N49" s="13">
        <f>SUM('MES 12-17 (GAMA Z+D)'!EA53:EG53)</f>
        <v>1116.46</v>
      </c>
      <c r="O49" s="13">
        <f>SUM('MES 12-17 (GAMA Z+D)'!EM53:ES53)</f>
        <v>313.45999999999998</v>
      </c>
      <c r="P49" s="13">
        <f>SUM('MES 12-17 (GAMA Z+D)'!EY53:FE53)</f>
        <v>5083</v>
      </c>
      <c r="Q49" s="13" t="e">
        <f>SUM('MES N (GAMA Z+D)'!K53:Q53)</f>
        <v>#REF!</v>
      </c>
      <c r="R49" s="13" t="e">
        <f>SUM('MES N (GAMA Z+D)'!W53:AC53)</f>
        <v>#REF!</v>
      </c>
      <c r="S49" s="13" t="e">
        <f>SUM('MES N (GAMA Z+D)'!AI53:AO53)</f>
        <v>#REF!</v>
      </c>
      <c r="T49" s="13" t="e">
        <f>SUM('MES N (GAMA Z+D)'!AU53:BA53)</f>
        <v>#REF!</v>
      </c>
      <c r="U49" s="13" t="e">
        <f>SUM('MES N (GAMA Z+D)'!BG53:BM53)</f>
        <v>#REF!</v>
      </c>
      <c r="V49" s="13" t="e">
        <f>SUM('MES N (GAMA Z+D)'!BS53:BY53)</f>
        <v>#REF!</v>
      </c>
      <c r="W49" s="13" t="e">
        <f>SUM('MES N (GAMA Z+D)'!CE53:CK53)</f>
        <v>#REF!</v>
      </c>
      <c r="X49" s="13" t="e">
        <f>SUM('MES N (GAMA Z+D)'!CQ53:CW53)</f>
        <v>#REF!</v>
      </c>
      <c r="Y49" s="13" t="e">
        <f>SUM('MES N (GAMA Z+D)'!DC53:DI53)</f>
        <v>#REF!</v>
      </c>
      <c r="Z49" s="13" t="e">
        <f>SUM('MES N (GAMA Z+D)'!DO53:DU53)</f>
        <v>#REF!</v>
      </c>
      <c r="AA49" s="13" t="e">
        <f>SUM('MES N (GAMA Z+D)'!EA53:EG53)</f>
        <v>#REF!</v>
      </c>
      <c r="AB49" s="13" t="e">
        <f>SUM('MES N (GAMA Z+D)'!EM53:ES53)</f>
        <v>#REF!</v>
      </c>
      <c r="AC49" s="13" t="e">
        <f>SUM('MES N (GAMA Z+D)'!EY53:FE53)</f>
        <v>#REF!</v>
      </c>
      <c r="AD49" s="13" t="e">
        <f>Q49-D49</f>
        <v>#REF!</v>
      </c>
      <c r="AE49" s="13" t="e">
        <f>R49-E49</f>
        <v>#REF!</v>
      </c>
      <c r="AF49" s="13" t="e">
        <f>S49-F49</f>
        <v>#REF!</v>
      </c>
      <c r="AG49" s="13" t="e">
        <f>T49-G49</f>
        <v>#REF!</v>
      </c>
      <c r="AH49" s="13" t="e">
        <f>U49-H49</f>
        <v>#REF!</v>
      </c>
      <c r="AI49" s="13" t="e">
        <f>V49-I49</f>
        <v>#REF!</v>
      </c>
      <c r="AJ49" s="13" t="e">
        <f>W49-J49</f>
        <v>#REF!</v>
      </c>
      <c r="AK49" s="13" t="e">
        <f>X49-K49</f>
        <v>#REF!</v>
      </c>
      <c r="AL49" s="13" t="e">
        <f>Y49-L49</f>
        <v>#REF!</v>
      </c>
      <c r="AM49" s="13" t="e">
        <f>Z49-M49</f>
        <v>#REF!</v>
      </c>
      <c r="AN49" s="13" t="e">
        <f>AA49-N49</f>
        <v>#REF!</v>
      </c>
      <c r="AO49" s="13" t="e">
        <f>AB49-O49</f>
        <v>#REF!</v>
      </c>
      <c r="AP49" s="13" t="e">
        <f>AC49-P49</f>
        <v>#REF!</v>
      </c>
      <c r="AQ49" s="199" t="e">
        <f>AP49/P49*100</f>
        <v>#REF!</v>
      </c>
      <c r="AS49" s="200">
        <f>SUM('MES 12-17 (GAMA Z+D)'!M53:Q53)</f>
        <v>403.91999999999996</v>
      </c>
      <c r="AT49" s="13">
        <f>SUM('MES 12-17 (GAMA Z+D)'!Y53:AC53)</f>
        <v>10.07</v>
      </c>
      <c r="AU49" s="13">
        <f>SUM('MES 12-17 (GAMA Z+D)'!AK53:AO53)</f>
        <v>1045.3299999999999</v>
      </c>
      <c r="AV49" s="13">
        <f>SUM('MES 12-17 (GAMA Z+D)'!AW53:BA53)</f>
        <v>537.19000000000005</v>
      </c>
      <c r="AW49" s="13">
        <f>SUM('MES 12-17 (GAMA Z+D)'!BI53:BM53)</f>
        <v>240.5</v>
      </c>
      <c r="AX49" s="13">
        <f>SUM('MES 12-17 (GAMA Z+D)'!BU53:BY53)</f>
        <v>0</v>
      </c>
      <c r="AY49" s="13">
        <f>SUM('MES 12-17 (GAMA Z+D)'!CG53:CK53)</f>
        <v>214.89999999999998</v>
      </c>
      <c r="AZ49" s="13">
        <f>SUM('MES 12-17 (GAMA Z+D)'!CS53:CW53)</f>
        <v>66.159999999999997</v>
      </c>
      <c r="BA49" s="13">
        <f>SUM('MES 12-17 (GAMA Z+D)'!DE53:DI53)</f>
        <v>212.16999999999999</v>
      </c>
      <c r="BB49" s="13">
        <f>SUM('MES 12-17 (GAMA Z+D)'!DQ53:DU53)</f>
        <v>398.86000000000001</v>
      </c>
      <c r="BC49" s="13">
        <f>SUM('MES 12-17 (GAMA Z+D)'!EC53:EG53)</f>
        <v>1116.46</v>
      </c>
      <c r="BD49" s="13">
        <f>SUM('MES 12-17 (GAMA Z+D)'!EO53:ES53)</f>
        <v>310.59000000000003</v>
      </c>
      <c r="BE49" s="13">
        <f>SUM(AS49:BD49)</f>
        <v>4556.1500000000005</v>
      </c>
      <c r="BF49" s="13" t="e">
        <f>SUM('MES N (GAMA Z+D)'!M53:Q53)</f>
        <v>#REF!</v>
      </c>
      <c r="BG49" s="13" t="e">
        <f>SUM('MES N (GAMA Z+D)'!Y53:AC53)</f>
        <v>#REF!</v>
      </c>
      <c r="BH49" s="13" t="e">
        <f>SUM('MES N (GAMA Z+D)'!AK53:AO53)</f>
        <v>#REF!</v>
      </c>
      <c r="BI49" s="13" t="e">
        <f>SUM('MES N (GAMA Z+D)'!AW53:BA53)</f>
        <v>#REF!</v>
      </c>
      <c r="BJ49" s="13" t="e">
        <f>SUM('MES N (GAMA Z+D)'!BI53:BM53)</f>
        <v>#REF!</v>
      </c>
      <c r="BK49" s="13" t="e">
        <f>SUM('MES N (GAMA Z+D)'!BU53:BY53)</f>
        <v>#REF!</v>
      </c>
      <c r="BL49" s="13" t="e">
        <f>SUM('MES N (GAMA Z+D)'!CG53:CK53)</f>
        <v>#REF!</v>
      </c>
      <c r="BM49" s="13" t="e">
        <f>SUM('MES N (GAMA Z+D)'!CS53:CW53)</f>
        <v>#REF!</v>
      </c>
      <c r="BN49" s="13" t="e">
        <f>SUM('MES N (GAMA Z+D)'!DE53:DI53)</f>
        <v>#REF!</v>
      </c>
      <c r="BO49" s="13" t="e">
        <f>SUM('MES N (GAMA Z+D)'!DQ53:DU53)</f>
        <v>#REF!</v>
      </c>
      <c r="BP49" s="13" t="e">
        <f>SUM('MES N (GAMA Z+D)'!EC53:EG53)</f>
        <v>#REF!</v>
      </c>
      <c r="BQ49" s="13" t="e">
        <f>SUM('MES N (GAMA Z+D)'!EO53:ES53)</f>
        <v>#REF!</v>
      </c>
      <c r="BR49" s="13" t="e">
        <f>SUM('MES N (GAMA Z+D)'!FA53:FE53)</f>
        <v>#REF!</v>
      </c>
      <c r="BS49" s="200" t="e">
        <f>BF49-AS49</f>
        <v>#REF!</v>
      </c>
      <c r="BT49" s="200" t="e">
        <f>BG49-AT49</f>
        <v>#REF!</v>
      </c>
      <c r="BU49" s="200" t="e">
        <f>BH49-AU49</f>
        <v>#REF!</v>
      </c>
      <c r="BV49" s="200" t="e">
        <f>BI49-AV49</f>
        <v>#REF!</v>
      </c>
      <c r="BW49" s="200" t="e">
        <f>BJ49-AW49</f>
        <v>#REF!</v>
      </c>
      <c r="BX49" s="200" t="e">
        <f>BK49-AX49</f>
        <v>#REF!</v>
      </c>
      <c r="BY49" s="200" t="e">
        <f>BL49-AY49</f>
        <v>#REF!</v>
      </c>
      <c r="BZ49" s="200" t="e">
        <f>BM49-AZ49</f>
        <v>#REF!</v>
      </c>
      <c r="CA49" s="200" t="e">
        <f>BN49-BA49</f>
        <v>#REF!</v>
      </c>
      <c r="CB49" s="200" t="e">
        <f>BO49-BB49</f>
        <v>#REF!</v>
      </c>
      <c r="CC49" s="200" t="e">
        <f>BP49-BC49</f>
        <v>#REF!</v>
      </c>
      <c r="CD49" s="200" t="e">
        <f>BQ49-BD49</f>
        <v>#REF!</v>
      </c>
      <c r="CE49" s="200" t="e">
        <f>BR49-BE49</f>
        <v>#REF!</v>
      </c>
      <c r="CF49" s="199" t="e">
        <f>CE49/BE49*100</f>
        <v>#REF!</v>
      </c>
      <c r="CH49" s="13">
        <f>'MES 12-17 (GAMA Z+D)'!Q53</f>
        <v>326.13</v>
      </c>
      <c r="CI49" s="13">
        <f>'MES 12-17 (GAMA Z+D)'!AC53</f>
        <v>0</v>
      </c>
      <c r="CJ49" s="13">
        <f>'MES 12-17 (GAMA Z+D)'!AO53</f>
        <v>952.88</v>
      </c>
      <c r="CK49" s="13">
        <f>'MES 12-17 (GAMA Z+D)'!BA53</f>
        <v>505.68000000000001</v>
      </c>
      <c r="CL49" s="13">
        <f>'MES 12-17 (GAMA Z+D)'!BM53</f>
        <v>0</v>
      </c>
      <c r="CM49" s="13">
        <f>'MES 12-17 (GAMA Z+D)'!BY53</f>
        <v>0</v>
      </c>
      <c r="CN49" s="13">
        <f>'MES 12-17 (GAMA Z+D)'!CK53</f>
        <v>164.07999999999998</v>
      </c>
      <c r="CO49" s="13">
        <f>'MES 12-17 (GAMA Z+D)'!CW53</f>
        <v>24.02</v>
      </c>
      <c r="CP49" s="13">
        <f>'MES 12-17 (GAMA Z+D)'!DI53</f>
        <v>39.840000000000003</v>
      </c>
      <c r="CQ49" s="13">
        <f>'MES 12-17 (GAMA Z+D)'!DU53</f>
        <v>227.34999999999999</v>
      </c>
      <c r="CR49" s="13">
        <f>'MES 12-17 (GAMA Z+D)'!EG53</f>
        <v>902.31999999999994</v>
      </c>
      <c r="CS49" s="13">
        <f>'MES 12-17 (GAMA Z+D)'!ES53</f>
        <v>253.25</v>
      </c>
      <c r="CT49" s="13">
        <f>SUM(CH49:CS49)</f>
        <v>3395.5500000000002</v>
      </c>
      <c r="CU49" s="13" t="e">
        <f>'MES N (GAMA Z+D)'!Q53</f>
        <v>#REF!</v>
      </c>
      <c r="CV49" s="13" t="e">
        <f>'MES N (GAMA Z+D)'!AC53</f>
        <v>#REF!</v>
      </c>
      <c r="CW49" s="13" t="e">
        <f>'MES N (GAMA Z+D)'!AO53</f>
        <v>#REF!</v>
      </c>
      <c r="CX49" s="13" t="e">
        <f>'MES N (GAMA Z+D)'!BA53</f>
        <v>#REF!</v>
      </c>
      <c r="CY49" s="13" t="e">
        <f>'MES N (GAMA Z+D)'!BM53</f>
        <v>#REF!</v>
      </c>
      <c r="CZ49" s="13" t="e">
        <f>'MES N (GAMA Z+D)'!BY53</f>
        <v>#REF!</v>
      </c>
      <c r="DA49" s="13" t="e">
        <f>'MES N (GAMA Z+D)'!CK53</f>
        <v>#REF!</v>
      </c>
      <c r="DB49" s="13" t="e">
        <f>'MES N (GAMA Z+D)'!CW53</f>
        <v>#REF!</v>
      </c>
      <c r="DC49" s="13" t="e">
        <f>'MES N (GAMA Z+D)'!DI53</f>
        <v>#REF!</v>
      </c>
      <c r="DD49" s="13" t="e">
        <f>'MES N (GAMA Z+D)'!DU53</f>
        <v>#REF!</v>
      </c>
      <c r="DE49" s="13" t="e">
        <f>'MES N (GAMA Z+D)'!EG53</f>
        <v>#REF!</v>
      </c>
      <c r="DF49" s="13" t="e">
        <f>'MES N (GAMA Z+D)'!ES53</f>
        <v>#REF!</v>
      </c>
      <c r="DG49" s="13" t="e">
        <f>'MES N (GAMA Z+D)'!FE53</f>
        <v>#REF!</v>
      </c>
      <c r="DH49" s="13" t="e">
        <f>CU49-CH49</f>
        <v>#REF!</v>
      </c>
      <c r="DI49" s="13" t="e">
        <f>CV49-CI49</f>
        <v>#REF!</v>
      </c>
      <c r="DJ49" s="13" t="e">
        <f>CW49-CJ49</f>
        <v>#REF!</v>
      </c>
      <c r="DK49" s="13" t="e">
        <f>CX49-CK49</f>
        <v>#REF!</v>
      </c>
      <c r="DL49" s="13" t="e">
        <f>CY49-CL49</f>
        <v>#REF!</v>
      </c>
      <c r="DM49" s="13" t="e">
        <f>CZ49-CM49</f>
        <v>#REF!</v>
      </c>
      <c r="DN49" s="13" t="e">
        <f>DA49-CN49</f>
        <v>#REF!</v>
      </c>
      <c r="DO49" s="13" t="e">
        <f>DB49-CO49</f>
        <v>#REF!</v>
      </c>
      <c r="DP49" s="13" t="e">
        <f>DC49-CP49</f>
        <v>#REF!</v>
      </c>
      <c r="DQ49" s="13" t="e">
        <f>DD49-CQ49</f>
        <v>#REF!</v>
      </c>
      <c r="DR49" s="13" t="e">
        <f>DE49-CR49</f>
        <v>#REF!</v>
      </c>
      <c r="DS49" s="13" t="e">
        <f>DF49-CS49</f>
        <v>#REF!</v>
      </c>
      <c r="DT49" s="13" t="e">
        <f>DG49-CT49</f>
        <v>#REF!</v>
      </c>
      <c r="DU49" s="199" t="e">
        <f>DT49/CT49*100</f>
        <v>#REF!</v>
      </c>
      <c r="DW49" s="200">
        <f>'MES 12-17 (GAMA Z+D)'!F53</f>
        <v>516.85000000000002</v>
      </c>
      <c r="DX49" s="13">
        <f>'MES 12-17 (GAMA Z+D)'!R53</f>
        <v>322.55000000000001</v>
      </c>
      <c r="DY49" s="13">
        <f>'MES 12-17 (GAMA Z+D)'!AD53</f>
        <v>1328.3</v>
      </c>
      <c r="DZ49" s="13">
        <f>'MES 12-17 (GAMA Z+D)'!AP53</f>
        <v>616.08000000000004</v>
      </c>
      <c r="EA49" s="13">
        <f>'MES 12-17 (GAMA Z+D)'!BB53</f>
        <v>700.99000000000001</v>
      </c>
      <c r="EB49" s="13">
        <f>'MES 12-17 (GAMA Z+D)'!BN53</f>
        <v>599.58999999999992</v>
      </c>
      <c r="EC49" s="13">
        <f>'MES 12-17 (GAMA Z+D)'!BZ53</f>
        <v>827.80999999999995</v>
      </c>
      <c r="ED49" s="13">
        <f>'MES 12-17 (GAMA Z+D)'!CL53</f>
        <v>364.31</v>
      </c>
      <c r="EE49" s="13">
        <f>'MES 12-17 (GAMA Z+D)'!CX53</f>
        <v>740.21000000000004</v>
      </c>
      <c r="EF49" s="13">
        <f>'MES 12-17 (GAMA Z+D)'!DJ53</f>
        <v>486.54000000000002</v>
      </c>
      <c r="EG49" s="13">
        <f>'MES 12-17 (GAMA Z+D)'!DV53</f>
        <v>1446.01</v>
      </c>
      <c r="EH49" s="13">
        <f>'MES 12-17 (GAMA Z+D)'!EH53</f>
        <v>499.88</v>
      </c>
      <c r="EI49" s="13">
        <f>SUM(DW49:EH49)</f>
        <v>8449.1200000000008</v>
      </c>
      <c r="EJ49" s="200" t="e">
        <f>'MES N (GAMA Z+D)'!F53</f>
        <v>#REF!</v>
      </c>
      <c r="EK49" s="13" t="e">
        <f>'MES N (GAMA Z+D)'!R53</f>
        <v>#REF!</v>
      </c>
      <c r="EL49" s="13" t="e">
        <f>'MES N (GAMA Z+D)'!AD53</f>
        <v>#REF!</v>
      </c>
      <c r="EM49" s="13" t="e">
        <f>'MES N (GAMA Z+D)'!AP53</f>
        <v>#REF!</v>
      </c>
      <c r="EN49" s="13" t="e">
        <f>'MES N (GAMA Z+D)'!BB53</f>
        <v>#REF!</v>
      </c>
      <c r="EO49" s="13" t="e">
        <f>'MES N (GAMA Z+D)'!BN53</f>
        <v>#REF!</v>
      </c>
      <c r="EP49" s="13" t="e">
        <f>'MES N (GAMA Z+D)'!BZ53</f>
        <v>#REF!</v>
      </c>
      <c r="EQ49" s="13" t="e">
        <f>'MES N (GAMA Z+D)'!CL53</f>
        <v>#REF!</v>
      </c>
      <c r="ER49" s="13" t="e">
        <f>'MES N (GAMA Z+D)'!CX53</f>
        <v>#REF!</v>
      </c>
      <c r="ES49" s="13" t="e">
        <f>'MES N (GAMA Z+D)'!DJ53</f>
        <v>#REF!</v>
      </c>
      <c r="ET49" s="13" t="e">
        <f>'MES N (GAMA Z+D)'!DV53</f>
        <v>#REF!</v>
      </c>
      <c r="EU49" s="13" t="e">
        <f>'MES N (GAMA Z+D)'!EH53</f>
        <v>#REF!</v>
      </c>
      <c r="EV49" s="13" t="e">
        <f>'MES N (GAMA Z+D)'!ET53</f>
        <v>#REF!</v>
      </c>
      <c r="EW49" s="200" t="e">
        <f>EJ49-DW49</f>
        <v>#REF!</v>
      </c>
      <c r="EX49" s="13" t="e">
        <f>EK49-DX49</f>
        <v>#REF!</v>
      </c>
      <c r="EY49" s="13" t="e">
        <f>EL49-DY49</f>
        <v>#REF!</v>
      </c>
      <c r="EZ49" s="13" t="e">
        <f>EM49-DZ49</f>
        <v>#REF!</v>
      </c>
      <c r="FA49" s="13" t="e">
        <f>EN49-EA49</f>
        <v>#REF!</v>
      </c>
      <c r="FB49" s="13" t="e">
        <f>EO49-EB49</f>
        <v>#REF!</v>
      </c>
      <c r="FC49" s="13" t="e">
        <f>EP49-EC49</f>
        <v>#REF!</v>
      </c>
      <c r="FD49" s="13" t="e">
        <f>EQ49-ED49</f>
        <v>#REF!</v>
      </c>
      <c r="FE49" s="13" t="e">
        <f>ER49-EE49</f>
        <v>#REF!</v>
      </c>
      <c r="FF49" s="13" t="e">
        <f>ES49-EF49</f>
        <v>#REF!</v>
      </c>
      <c r="FG49" s="13" t="e">
        <f>ET49-EG49</f>
        <v>#REF!</v>
      </c>
      <c r="FH49" s="13" t="e">
        <f>EU49-EH49</f>
        <v>#REF!</v>
      </c>
      <c r="FI49" s="13" t="e">
        <f>EV49-EI49</f>
        <v>#REF!</v>
      </c>
      <c r="FJ49" s="199" t="e">
        <f>FI49/EI49*100</f>
        <v>#REF!</v>
      </c>
    </row>
    <row ht="13.5" customHeight="1" r="50">
      <c r="A50" s="0"/>
      <c r="B50" s="87">
        <v>116</v>
      </c>
      <c r="C50" s="87" t="s">
        <v>64</v>
      </c>
      <c r="D50" s="13">
        <f>SUM('MES 12-17 (GAMA Z+D)'!K54:Q54)</f>
        <v>179.13</v>
      </c>
      <c r="E50" s="13">
        <f>SUM('MES 12-17 (GAMA Z+D)'!W54:AC54)</f>
        <v>148.38</v>
      </c>
      <c r="F50" s="13">
        <f>SUM('MES 12-17 (GAMA Z+D)'!AI54:AO54)</f>
        <v>40.460000000000001</v>
      </c>
      <c r="G50" s="13">
        <f>SUM('MES 12-17 (GAMA Z+D)'!AU54:BA54)</f>
        <v>537.95000000000005</v>
      </c>
      <c r="H50" s="13">
        <f>SUM('MES 12-17 (GAMA Z+D)'!BG54:BM54)</f>
        <v>0</v>
      </c>
      <c r="I50" s="13">
        <f>SUM('MES 12-17 (GAMA Z+D)'!BS54:BY54)</f>
        <v>334.01999999999998</v>
      </c>
      <c r="J50" s="13">
        <f>SUM('MES 12-17 (GAMA Z+D)'!CE54:CK54)</f>
        <v>282.96000000000004</v>
      </c>
      <c r="K50" s="13">
        <f>SUM('MES 12-17 (GAMA Z+D)'!CQ54:CW54)</f>
        <v>54.689999999999998</v>
      </c>
      <c r="L50" s="13">
        <f>SUM('MES 12-17 (GAMA Z+D)'!DC54:DI54)</f>
        <v>72.939999999999998</v>
      </c>
      <c r="M50" s="13">
        <f>SUM('MES 12-17 (GAMA Z+D)'!DO54:DU54)</f>
        <v>264.13</v>
      </c>
      <c r="N50" s="13">
        <f>SUM('MES 12-17 (GAMA Z+D)'!EA54:EG54)</f>
        <v>234.64000000000001</v>
      </c>
      <c r="O50" s="13">
        <f>SUM('MES 12-17 (GAMA Z+D)'!EM54:ES54)</f>
        <v>354.09000000000003</v>
      </c>
      <c r="P50" s="13">
        <f>SUM('MES 12-17 (GAMA Z+D)'!EY54:FE54)</f>
        <v>2503.3899999999999</v>
      </c>
      <c r="Q50" s="13" t="e">
        <f>SUM('MES N (GAMA Z+D)'!K54:Q54)</f>
        <v>#REF!</v>
      </c>
      <c r="R50" s="13" t="e">
        <f>SUM('MES N (GAMA Z+D)'!W54:AC54)</f>
        <v>#REF!</v>
      </c>
      <c r="S50" s="13" t="e">
        <f>SUM('MES N (GAMA Z+D)'!AI54:AO54)</f>
        <v>#REF!</v>
      </c>
      <c r="T50" s="13" t="e">
        <f>SUM('MES N (GAMA Z+D)'!AU54:BA54)</f>
        <v>#REF!</v>
      </c>
      <c r="U50" s="13" t="e">
        <f>SUM('MES N (GAMA Z+D)'!BG54:BM54)</f>
        <v>#REF!</v>
      </c>
      <c r="V50" s="13" t="e">
        <f>SUM('MES N (GAMA Z+D)'!BS54:BY54)</f>
        <v>#REF!</v>
      </c>
      <c r="W50" s="13" t="e">
        <f>SUM('MES N (GAMA Z+D)'!CE54:CK54)</f>
        <v>#REF!</v>
      </c>
      <c r="X50" s="13" t="e">
        <f>SUM('MES N (GAMA Z+D)'!CQ54:CW54)</f>
        <v>#REF!</v>
      </c>
      <c r="Y50" s="13" t="e">
        <f>SUM('MES N (GAMA Z+D)'!DC54:DI54)</f>
        <v>#REF!</v>
      </c>
      <c r="Z50" s="13" t="e">
        <f>SUM('MES N (GAMA Z+D)'!DO54:DU54)</f>
        <v>#REF!</v>
      </c>
      <c r="AA50" s="13" t="e">
        <f>SUM('MES N (GAMA Z+D)'!EA54:EG54)</f>
        <v>#REF!</v>
      </c>
      <c r="AB50" s="13" t="e">
        <f>SUM('MES N (GAMA Z+D)'!EM54:ES54)</f>
        <v>#REF!</v>
      </c>
      <c r="AC50" s="13" t="e">
        <f>SUM('MES N (GAMA Z+D)'!EY54:FE54)</f>
        <v>#REF!</v>
      </c>
      <c r="AD50" s="13" t="e">
        <f>Q50-D50</f>
        <v>#REF!</v>
      </c>
      <c r="AE50" s="13" t="e">
        <f>R50-E50</f>
        <v>#REF!</v>
      </c>
      <c r="AF50" s="13" t="e">
        <f>S50-F50</f>
        <v>#REF!</v>
      </c>
      <c r="AG50" s="13" t="e">
        <f>T50-G50</f>
        <v>#REF!</v>
      </c>
      <c r="AH50" s="13" t="e">
        <f>U50-H50</f>
        <v>#REF!</v>
      </c>
      <c r="AI50" s="13" t="e">
        <f>V50-I50</f>
        <v>#REF!</v>
      </c>
      <c r="AJ50" s="13" t="e">
        <f>W50-J50</f>
        <v>#REF!</v>
      </c>
      <c r="AK50" s="13" t="e">
        <f>X50-K50</f>
        <v>#REF!</v>
      </c>
      <c r="AL50" s="13" t="e">
        <f>Y50-L50</f>
        <v>#REF!</v>
      </c>
      <c r="AM50" s="13" t="e">
        <f>Z50-M50</f>
        <v>#REF!</v>
      </c>
      <c r="AN50" s="13" t="e">
        <f>AA50-N50</f>
        <v>#REF!</v>
      </c>
      <c r="AO50" s="13" t="e">
        <f>AB50-O50</f>
        <v>#REF!</v>
      </c>
      <c r="AP50" s="13" t="e">
        <f>AC50-P50</f>
        <v>#REF!</v>
      </c>
      <c r="AQ50" s="199" t="e">
        <f>AP50/P50*100</f>
        <v>#REF!</v>
      </c>
      <c r="AS50" s="200">
        <f>SUM('MES 12-17 (GAMA Z+D)'!M54:Q54)</f>
        <v>80.269999999999996</v>
      </c>
      <c r="AT50" s="13">
        <f>SUM('MES 12-17 (GAMA Z+D)'!Y54:AC54)</f>
        <v>93.030000000000001</v>
      </c>
      <c r="AU50" s="13">
        <f>SUM('MES 12-17 (GAMA Z+D)'!AK54:AO54)</f>
        <v>39.039999999999999</v>
      </c>
      <c r="AV50" s="13">
        <f>SUM('MES 12-17 (GAMA Z+D)'!AW54:BA54)</f>
        <v>458.23000000000002</v>
      </c>
      <c r="AW50" s="13">
        <f>SUM('MES 12-17 (GAMA Z+D)'!BI54:BM54)</f>
        <v>0</v>
      </c>
      <c r="AX50" s="13">
        <f>SUM('MES 12-17 (GAMA Z+D)'!BU54:BY54)</f>
        <v>190.98000000000002</v>
      </c>
      <c r="AY50" s="13">
        <f>SUM('MES 12-17 (GAMA Z+D)'!CG54:CK54)</f>
        <v>159.80999999999997</v>
      </c>
      <c r="AZ50" s="13">
        <f>SUM('MES 12-17 (GAMA Z+D)'!CS54:CW54)</f>
        <v>52.18</v>
      </c>
      <c r="BA50" s="13">
        <f>SUM('MES 12-17 (GAMA Z+D)'!DE54:DI54)</f>
        <v>27.239999999999998</v>
      </c>
      <c r="BB50" s="13">
        <f>SUM('MES 12-17 (GAMA Z+D)'!DQ54:DU54)</f>
        <v>155.25999999999999</v>
      </c>
      <c r="BC50" s="13">
        <f>SUM('MES 12-17 (GAMA Z+D)'!EC54:EG54)</f>
        <v>154.61000000000001</v>
      </c>
      <c r="BD50" s="13">
        <f>SUM('MES 12-17 (GAMA Z+D)'!EO54:ES54)</f>
        <v>193.25</v>
      </c>
      <c r="BE50" s="13">
        <f>SUM(AS50:BD50)</f>
        <v>1603.9000000000001</v>
      </c>
      <c r="BF50" s="13" t="e">
        <f>SUM('MES N (GAMA Z+D)'!M54:Q54)</f>
        <v>#REF!</v>
      </c>
      <c r="BG50" s="13" t="e">
        <f>SUM('MES N (GAMA Z+D)'!Y54:AC54)</f>
        <v>#REF!</v>
      </c>
      <c r="BH50" s="13" t="e">
        <f>SUM('MES N (GAMA Z+D)'!AK54:AO54)</f>
        <v>#REF!</v>
      </c>
      <c r="BI50" s="13" t="e">
        <f>SUM('MES N (GAMA Z+D)'!AW54:BA54)</f>
        <v>#REF!</v>
      </c>
      <c r="BJ50" s="13" t="e">
        <f>SUM('MES N (GAMA Z+D)'!BI54:BM54)</f>
        <v>#REF!</v>
      </c>
      <c r="BK50" s="13" t="e">
        <f>SUM('MES N (GAMA Z+D)'!BU54:BY54)</f>
        <v>#REF!</v>
      </c>
      <c r="BL50" s="13" t="e">
        <f>SUM('MES N (GAMA Z+D)'!CG54:CK54)</f>
        <v>#REF!</v>
      </c>
      <c r="BM50" s="13" t="e">
        <f>SUM('MES N (GAMA Z+D)'!CS54:CW54)</f>
        <v>#REF!</v>
      </c>
      <c r="BN50" s="13" t="e">
        <f>SUM('MES N (GAMA Z+D)'!DE54:DI54)</f>
        <v>#REF!</v>
      </c>
      <c r="BO50" s="13" t="e">
        <f>SUM('MES N (GAMA Z+D)'!DQ54:DU54)</f>
        <v>#REF!</v>
      </c>
      <c r="BP50" s="13" t="e">
        <f>SUM('MES N (GAMA Z+D)'!EC54:EG54)</f>
        <v>#REF!</v>
      </c>
      <c r="BQ50" s="13" t="e">
        <f>SUM('MES N (GAMA Z+D)'!EO54:ES54)</f>
        <v>#REF!</v>
      </c>
      <c r="BR50" s="13" t="e">
        <f>SUM('MES N (GAMA Z+D)'!FA54:FE54)</f>
        <v>#REF!</v>
      </c>
      <c r="BS50" s="200" t="e">
        <f>BF50-AS50</f>
        <v>#REF!</v>
      </c>
      <c r="BT50" s="200" t="e">
        <f>BG50-AT50</f>
        <v>#REF!</v>
      </c>
      <c r="BU50" s="200" t="e">
        <f>BH50-AU50</f>
        <v>#REF!</v>
      </c>
      <c r="BV50" s="200" t="e">
        <f>BI50-AV50</f>
        <v>#REF!</v>
      </c>
      <c r="BW50" s="200" t="e">
        <f>BJ50-AW50</f>
        <v>#REF!</v>
      </c>
      <c r="BX50" s="200" t="e">
        <f>BK50-AX50</f>
        <v>#REF!</v>
      </c>
      <c r="BY50" s="200" t="e">
        <f>BL50-AY50</f>
        <v>#REF!</v>
      </c>
      <c r="BZ50" s="200" t="e">
        <f>BM50-AZ50</f>
        <v>#REF!</v>
      </c>
      <c r="CA50" s="200" t="e">
        <f>BN50-BA50</f>
        <v>#REF!</v>
      </c>
      <c r="CB50" s="200" t="e">
        <f>BO50-BB50</f>
        <v>#REF!</v>
      </c>
      <c r="CC50" s="200" t="e">
        <f>BP50-BC50</f>
        <v>#REF!</v>
      </c>
      <c r="CD50" s="200" t="e">
        <f>BQ50-BD50</f>
        <v>#REF!</v>
      </c>
      <c r="CE50" s="200" t="e">
        <f>BR50-BE50</f>
        <v>#REF!</v>
      </c>
      <c r="CF50" s="199" t="e">
        <f>CE50/BE50*100</f>
        <v>#REF!</v>
      </c>
      <c r="CH50" s="13">
        <f>'MES 12-17 (GAMA Z+D)'!Q54</f>
        <v>0</v>
      </c>
      <c r="CI50" s="13">
        <f>'MES 12-17 (GAMA Z+D)'!AC54</f>
        <v>0</v>
      </c>
      <c r="CJ50" s="13">
        <f>'MES 12-17 (GAMA Z+D)'!AO54</f>
        <v>0</v>
      </c>
      <c r="CK50" s="13">
        <f>'MES 12-17 (GAMA Z+D)'!BA54</f>
        <v>220.52000000000001</v>
      </c>
      <c r="CL50" s="13">
        <f>'MES 12-17 (GAMA Z+D)'!BM54</f>
        <v>0</v>
      </c>
      <c r="CM50" s="13">
        <f>'MES 12-17 (GAMA Z+D)'!BY54</f>
        <v>117.65000000000001</v>
      </c>
      <c r="CN50" s="13">
        <f>'MES 12-17 (GAMA Z+D)'!CK54</f>
        <v>19.100000000000001</v>
      </c>
      <c r="CO50" s="13">
        <f>'MES 12-17 (GAMA Z+D)'!CW54</f>
        <v>0</v>
      </c>
      <c r="CP50" s="13">
        <f>'MES 12-17 (GAMA Z+D)'!DI54</f>
        <v>0</v>
      </c>
      <c r="CQ50" s="13">
        <f>'MES 12-17 (GAMA Z+D)'!DU54</f>
        <v>69.340000000000003</v>
      </c>
      <c r="CR50" s="13">
        <f>'MES 12-17 (GAMA Z+D)'!EG54</f>
        <v>59.470000000000006</v>
      </c>
      <c r="CS50" s="13">
        <f>'MES 12-17 (GAMA Z+D)'!ES54</f>
        <v>115.94</v>
      </c>
      <c r="CT50" s="13">
        <f>SUM(CH50:CS50)</f>
        <v>602.01999999999998</v>
      </c>
      <c r="CU50" s="13" t="e">
        <f>'MES N (GAMA Z+D)'!Q54</f>
        <v>#REF!</v>
      </c>
      <c r="CV50" s="13" t="e">
        <f>'MES N (GAMA Z+D)'!AC54</f>
        <v>#REF!</v>
      </c>
      <c r="CW50" s="13" t="e">
        <f>'MES N (GAMA Z+D)'!AO54</f>
        <v>#REF!</v>
      </c>
      <c r="CX50" s="13" t="e">
        <f>'MES N (GAMA Z+D)'!BA54</f>
        <v>#REF!</v>
      </c>
      <c r="CY50" s="13" t="e">
        <f>'MES N (GAMA Z+D)'!BM54</f>
        <v>#REF!</v>
      </c>
      <c r="CZ50" s="13" t="e">
        <f>'MES N (GAMA Z+D)'!BY54</f>
        <v>#REF!</v>
      </c>
      <c r="DA50" s="13" t="e">
        <f>'MES N (GAMA Z+D)'!CK54</f>
        <v>#REF!</v>
      </c>
      <c r="DB50" s="13" t="e">
        <f>'MES N (GAMA Z+D)'!CW54</f>
        <v>#REF!</v>
      </c>
      <c r="DC50" s="13" t="e">
        <f>'MES N (GAMA Z+D)'!DI54</f>
        <v>#REF!</v>
      </c>
      <c r="DD50" s="13" t="e">
        <f>'MES N (GAMA Z+D)'!DU54</f>
        <v>#REF!</v>
      </c>
      <c r="DE50" s="13" t="e">
        <f>'MES N (GAMA Z+D)'!EG54</f>
        <v>#REF!</v>
      </c>
      <c r="DF50" s="13" t="e">
        <f>'MES N (GAMA Z+D)'!ES54</f>
        <v>#REF!</v>
      </c>
      <c r="DG50" s="13" t="e">
        <f>'MES N (GAMA Z+D)'!FE54</f>
        <v>#REF!</v>
      </c>
      <c r="DH50" s="13" t="e">
        <f>CU50-CH50</f>
        <v>#REF!</v>
      </c>
      <c r="DI50" s="13" t="e">
        <f>CV50-CI50</f>
        <v>#REF!</v>
      </c>
      <c r="DJ50" s="13" t="e">
        <f>CW50-CJ50</f>
        <v>#REF!</v>
      </c>
      <c r="DK50" s="13" t="e">
        <f>CX50-CK50</f>
        <v>#REF!</v>
      </c>
      <c r="DL50" s="13" t="e">
        <f>CY50-CL50</f>
        <v>#REF!</v>
      </c>
      <c r="DM50" s="13" t="e">
        <f>CZ50-CM50</f>
        <v>#REF!</v>
      </c>
      <c r="DN50" s="13" t="e">
        <f>DA50-CN50</f>
        <v>#REF!</v>
      </c>
      <c r="DO50" s="13" t="e">
        <f>DB50-CO50</f>
        <v>#REF!</v>
      </c>
      <c r="DP50" s="13" t="e">
        <f>DC50-CP50</f>
        <v>#REF!</v>
      </c>
      <c r="DQ50" s="13" t="e">
        <f>DD50-CQ50</f>
        <v>#REF!</v>
      </c>
      <c r="DR50" s="13" t="e">
        <f>DE50-CR50</f>
        <v>#REF!</v>
      </c>
      <c r="DS50" s="13" t="e">
        <f>DF50-CS50</f>
        <v>#REF!</v>
      </c>
      <c r="DT50" s="13" t="e">
        <f>DG50-CT50</f>
        <v>#REF!</v>
      </c>
      <c r="DU50" s="199" t="e">
        <f>DT50/CT50*100</f>
        <v>#REF!</v>
      </c>
      <c r="DW50" s="200">
        <f>'MES 12-17 (GAMA Z+D)'!F54</f>
        <v>444.85000000000002</v>
      </c>
      <c r="DX50" s="13">
        <f>'MES 12-17 (GAMA Z+D)'!R54</f>
        <v>319.90999999999997</v>
      </c>
      <c r="DY50" s="13">
        <f>'MES 12-17 (GAMA Z+D)'!AD54</f>
        <v>405.19000000000005</v>
      </c>
      <c r="DZ50" s="13">
        <f>'MES 12-17 (GAMA Z+D)'!AP54</f>
        <v>702.73000000000002</v>
      </c>
      <c r="EA50" s="13">
        <f>'MES 12-17 (GAMA Z+D)'!BB54</f>
        <v>232.28</v>
      </c>
      <c r="EB50" s="13">
        <f>'MES 12-17 (GAMA Z+D)'!BN54</f>
        <v>833.41000000000008</v>
      </c>
      <c r="EC50" s="13">
        <f>'MES 12-17 (GAMA Z+D)'!BZ54</f>
        <v>443.50999999999999</v>
      </c>
      <c r="ED50" s="13">
        <f>'MES 12-17 (GAMA Z+D)'!CL54</f>
        <v>118.02</v>
      </c>
      <c r="EE50" s="13">
        <f>'MES 12-17 (GAMA Z+D)'!CX54</f>
        <v>466.18000000000001</v>
      </c>
      <c r="EF50" s="13">
        <f>'MES 12-17 (GAMA Z+D)'!DJ54</f>
        <v>448.51999999999998</v>
      </c>
      <c r="EG50" s="13">
        <f>'MES 12-17 (GAMA Z+D)'!DV54</f>
        <v>428.10000000000002</v>
      </c>
      <c r="EH50" s="13">
        <f>'MES 12-17 (GAMA Z+D)'!EH54</f>
        <v>541.20000000000005</v>
      </c>
      <c r="EI50" s="13">
        <f>SUM(DW50:EH50)</f>
        <v>5383.9000000000005</v>
      </c>
      <c r="EJ50" s="200" t="e">
        <f>'MES N (GAMA Z+D)'!F54</f>
        <v>#REF!</v>
      </c>
      <c r="EK50" s="13" t="e">
        <f>'MES N (GAMA Z+D)'!R54</f>
        <v>#REF!</v>
      </c>
      <c r="EL50" s="13" t="e">
        <f>'MES N (GAMA Z+D)'!AD54</f>
        <v>#REF!</v>
      </c>
      <c r="EM50" s="13" t="e">
        <f>'MES N (GAMA Z+D)'!AP54</f>
        <v>#REF!</v>
      </c>
      <c r="EN50" s="13" t="e">
        <f>'MES N (GAMA Z+D)'!BB54</f>
        <v>#REF!</v>
      </c>
      <c r="EO50" s="13" t="e">
        <f>'MES N (GAMA Z+D)'!BN54</f>
        <v>#REF!</v>
      </c>
      <c r="EP50" s="13" t="e">
        <f>'MES N (GAMA Z+D)'!BZ54</f>
        <v>#REF!</v>
      </c>
      <c r="EQ50" s="13" t="e">
        <f>'MES N (GAMA Z+D)'!CL54</f>
        <v>#REF!</v>
      </c>
      <c r="ER50" s="13" t="e">
        <f>'MES N (GAMA Z+D)'!CX54</f>
        <v>#REF!</v>
      </c>
      <c r="ES50" s="13" t="e">
        <f>'MES N (GAMA Z+D)'!DJ54</f>
        <v>#REF!</v>
      </c>
      <c r="ET50" s="13" t="e">
        <f>'MES N (GAMA Z+D)'!DV54</f>
        <v>#REF!</v>
      </c>
      <c r="EU50" s="13" t="e">
        <f>'MES N (GAMA Z+D)'!EH54</f>
        <v>#REF!</v>
      </c>
      <c r="EV50" s="13" t="e">
        <f>'MES N (GAMA Z+D)'!ET54</f>
        <v>#REF!</v>
      </c>
      <c r="EW50" s="200" t="e">
        <f>EJ50-DW50</f>
        <v>#REF!</v>
      </c>
      <c r="EX50" s="13" t="e">
        <f>EK50-DX50</f>
        <v>#REF!</v>
      </c>
      <c r="EY50" s="13" t="e">
        <f>EL50-DY50</f>
        <v>#REF!</v>
      </c>
      <c r="EZ50" s="13" t="e">
        <f>EM50-DZ50</f>
        <v>#REF!</v>
      </c>
      <c r="FA50" s="13" t="e">
        <f>EN50-EA50</f>
        <v>#REF!</v>
      </c>
      <c r="FB50" s="13" t="e">
        <f>EO50-EB50</f>
        <v>#REF!</v>
      </c>
      <c r="FC50" s="13" t="e">
        <f>EP50-EC50</f>
        <v>#REF!</v>
      </c>
      <c r="FD50" s="13" t="e">
        <f>EQ50-ED50</f>
        <v>#REF!</v>
      </c>
      <c r="FE50" s="13" t="e">
        <f>ER50-EE50</f>
        <v>#REF!</v>
      </c>
      <c r="FF50" s="13" t="e">
        <f>ES50-EF50</f>
        <v>#REF!</v>
      </c>
      <c r="FG50" s="13" t="e">
        <f>ET50-EG50</f>
        <v>#REF!</v>
      </c>
      <c r="FH50" s="13" t="e">
        <f>EU50-EH50</f>
        <v>#REF!</v>
      </c>
      <c r="FI50" s="13" t="e">
        <f>EV50-EI50</f>
        <v>#REF!</v>
      </c>
      <c r="FJ50" s="199" t="e">
        <f>FI50/EI50*100</f>
        <v>#REF!</v>
      </c>
    </row>
    <row ht="13.5" customHeight="1" r="51">
      <c r="A51" s="0"/>
      <c r="B51" s="87">
        <v>117</v>
      </c>
      <c r="C51" s="87" t="s">
        <v>65</v>
      </c>
      <c r="D51" s="13">
        <f>SUM('MES 12-17 (GAMA Z+D)'!K55:Q55)</f>
        <v>233.49000000000001</v>
      </c>
      <c r="E51" s="13">
        <f>SUM('MES 12-17 (GAMA Z+D)'!W55:AC55)</f>
        <v>211.37</v>
      </c>
      <c r="F51" s="13">
        <f>SUM('MES 12-17 (GAMA Z+D)'!AI55:AO55)</f>
        <v>669.79999999999995</v>
      </c>
      <c r="G51" s="13">
        <f>SUM('MES 12-17 (GAMA Z+D)'!AU55:BA55)</f>
        <v>229.74000000000001</v>
      </c>
      <c r="H51" s="13">
        <f>SUM('MES 12-17 (GAMA Z+D)'!BG55:BM55)</f>
        <v>187.38000000000002</v>
      </c>
      <c r="I51" s="13">
        <f>SUM('MES 12-17 (GAMA Z+D)'!BS55:BY55)</f>
        <v>586.73000000000002</v>
      </c>
      <c r="J51" s="13">
        <f>SUM('MES 12-17 (GAMA Z+D)'!CE55:CK55)</f>
        <v>228.92000000000002</v>
      </c>
      <c r="K51" s="13">
        <f>SUM('MES 12-17 (GAMA Z+D)'!CQ55:CW55)</f>
        <v>159.51999999999998</v>
      </c>
      <c r="L51" s="13">
        <f>SUM('MES 12-17 (GAMA Z+D)'!DC55:DI55)</f>
        <v>660.2700000000001</v>
      </c>
      <c r="M51" s="13">
        <f>SUM('MES 12-17 (GAMA Z+D)'!DO55:DU55)</f>
        <v>719.15999999999997</v>
      </c>
      <c r="N51" s="13">
        <f>SUM('MES 12-17 (GAMA Z+D)'!EA55:EG55)</f>
        <v>1845.99</v>
      </c>
      <c r="O51" s="13">
        <f>SUM('MES 12-17 (GAMA Z+D)'!EM55:ES55)</f>
        <v>1971.24</v>
      </c>
      <c r="P51" s="13">
        <f>SUM('MES 12-17 (GAMA Z+D)'!EY55:FE55)</f>
        <v>7703.6100000000006</v>
      </c>
      <c r="Q51" s="13" t="e">
        <f>SUM('MES N (GAMA Z+D)'!K55:Q55)</f>
        <v>#REF!</v>
      </c>
      <c r="R51" s="13" t="e">
        <f>SUM('MES N (GAMA Z+D)'!W55:AC55)</f>
        <v>#REF!</v>
      </c>
      <c r="S51" s="13" t="e">
        <f>SUM('MES N (GAMA Z+D)'!AI55:AO55)</f>
        <v>#REF!</v>
      </c>
      <c r="T51" s="13" t="e">
        <f>SUM('MES N (GAMA Z+D)'!AU55:BA55)</f>
        <v>#REF!</v>
      </c>
      <c r="U51" s="13" t="e">
        <f>SUM('MES N (GAMA Z+D)'!BG55:BM55)</f>
        <v>#REF!</v>
      </c>
      <c r="V51" s="13" t="e">
        <f>SUM('MES N (GAMA Z+D)'!BS55:BY55)</f>
        <v>#REF!</v>
      </c>
      <c r="W51" s="13" t="e">
        <f>SUM('MES N (GAMA Z+D)'!CE55:CK55)</f>
        <v>#REF!</v>
      </c>
      <c r="X51" s="13" t="e">
        <f>SUM('MES N (GAMA Z+D)'!CQ55:CW55)</f>
        <v>#REF!</v>
      </c>
      <c r="Y51" s="13" t="e">
        <f>SUM('MES N (GAMA Z+D)'!DC55:DI55)</f>
        <v>#REF!</v>
      </c>
      <c r="Z51" s="13" t="e">
        <f>SUM('MES N (GAMA Z+D)'!DO55:DU55)</f>
        <v>#REF!</v>
      </c>
      <c r="AA51" s="13" t="e">
        <f>SUM('MES N (GAMA Z+D)'!EA55:EG55)</f>
        <v>#REF!</v>
      </c>
      <c r="AB51" s="13" t="e">
        <f>SUM('MES N (GAMA Z+D)'!EM55:ES55)</f>
        <v>#REF!</v>
      </c>
      <c r="AC51" s="13" t="e">
        <f>SUM('MES N (GAMA Z+D)'!EY55:FE55)</f>
        <v>#REF!</v>
      </c>
      <c r="AD51" s="13" t="e">
        <f>Q51-D51</f>
        <v>#REF!</v>
      </c>
      <c r="AE51" s="13" t="e">
        <f>R51-E51</f>
        <v>#REF!</v>
      </c>
      <c r="AF51" s="13" t="e">
        <f>S51-F51</f>
        <v>#REF!</v>
      </c>
      <c r="AG51" s="13" t="e">
        <f>T51-G51</f>
        <v>#REF!</v>
      </c>
      <c r="AH51" s="13" t="e">
        <f>U51-H51</f>
        <v>#REF!</v>
      </c>
      <c r="AI51" s="13" t="e">
        <f>V51-I51</f>
        <v>#REF!</v>
      </c>
      <c r="AJ51" s="13" t="e">
        <f>W51-J51</f>
        <v>#REF!</v>
      </c>
      <c r="AK51" s="13" t="e">
        <f>X51-K51</f>
        <v>#REF!</v>
      </c>
      <c r="AL51" s="13" t="e">
        <f>Y51-L51</f>
        <v>#REF!</v>
      </c>
      <c r="AM51" s="13" t="e">
        <f>Z51-M51</f>
        <v>#REF!</v>
      </c>
      <c r="AN51" s="13" t="e">
        <f>AA51-N51</f>
        <v>#REF!</v>
      </c>
      <c r="AO51" s="13" t="e">
        <f>AB51-O51</f>
        <v>#REF!</v>
      </c>
      <c r="AP51" s="13" t="e">
        <f>AC51-P51</f>
        <v>#REF!</v>
      </c>
      <c r="AQ51" s="199" t="e">
        <f>AP51/P51*100</f>
        <v>#REF!</v>
      </c>
      <c r="AS51" s="200">
        <f>SUM('MES 12-17 (GAMA Z+D)'!M55:Q55)</f>
        <v>233.49000000000001</v>
      </c>
      <c r="AT51" s="13">
        <f>SUM('MES 12-17 (GAMA Z+D)'!Y55:AC55)</f>
        <v>173.52000000000001</v>
      </c>
      <c r="AU51" s="13">
        <f>SUM('MES 12-17 (GAMA Z+D)'!AK55:AO55)</f>
        <v>640.36000000000001</v>
      </c>
      <c r="AV51" s="13">
        <f>SUM('MES 12-17 (GAMA Z+D)'!AW55:BA55)</f>
        <v>219.22000000000003</v>
      </c>
      <c r="AW51" s="13">
        <f>SUM('MES 12-17 (GAMA Z+D)'!BI55:BM55)</f>
        <v>16.550000000000001</v>
      </c>
      <c r="AX51" s="13">
        <f>SUM('MES 12-17 (GAMA Z+D)'!BU55:BY55)</f>
        <v>332.52999999999997</v>
      </c>
      <c r="AY51" s="13">
        <f>SUM('MES 12-17 (GAMA Z+D)'!CG55:CK55)</f>
        <v>95.180000000000007</v>
      </c>
      <c r="AZ51" s="13">
        <f>SUM('MES 12-17 (GAMA Z+D)'!CS55:CW55)</f>
        <v>138.01999999999998</v>
      </c>
      <c r="BA51" s="13">
        <f>SUM('MES 12-17 (GAMA Z+D)'!DE55:DI55)</f>
        <v>327.42000000000002</v>
      </c>
      <c r="BB51" s="13">
        <f>SUM('MES 12-17 (GAMA Z+D)'!DQ55:DU55)</f>
        <v>670.48000000000002</v>
      </c>
      <c r="BC51" s="13">
        <f>SUM('MES 12-17 (GAMA Z+D)'!EC55:EG55)</f>
        <v>1777.1500000000001</v>
      </c>
      <c r="BD51" s="13">
        <f>SUM('MES 12-17 (GAMA Z+D)'!EO55:ES55)</f>
        <v>1816.98</v>
      </c>
      <c r="BE51" s="13">
        <f>SUM(AS51:BD51)</f>
        <v>6440.8999999999996</v>
      </c>
      <c r="BF51" s="13" t="e">
        <f>SUM('MES N (GAMA Z+D)'!M55:Q55)</f>
        <v>#REF!</v>
      </c>
      <c r="BG51" s="13" t="e">
        <f>SUM('MES N (GAMA Z+D)'!Y55:AC55)</f>
        <v>#REF!</v>
      </c>
      <c r="BH51" s="13" t="e">
        <f>SUM('MES N (GAMA Z+D)'!AK55:AO55)</f>
        <v>#REF!</v>
      </c>
      <c r="BI51" s="13" t="e">
        <f>SUM('MES N (GAMA Z+D)'!AW55:BA55)</f>
        <v>#REF!</v>
      </c>
      <c r="BJ51" s="13" t="e">
        <f>SUM('MES N (GAMA Z+D)'!BI55:BM55)</f>
        <v>#REF!</v>
      </c>
      <c r="BK51" s="13" t="e">
        <f>SUM('MES N (GAMA Z+D)'!BU55:BY55)</f>
        <v>#REF!</v>
      </c>
      <c r="BL51" s="13" t="e">
        <f>SUM('MES N (GAMA Z+D)'!CG55:CK55)</f>
        <v>#REF!</v>
      </c>
      <c r="BM51" s="13" t="e">
        <f>SUM('MES N (GAMA Z+D)'!CS55:CW55)</f>
        <v>#REF!</v>
      </c>
      <c r="BN51" s="13" t="e">
        <f>SUM('MES N (GAMA Z+D)'!DE55:DI55)</f>
        <v>#REF!</v>
      </c>
      <c r="BO51" s="13" t="e">
        <f>SUM('MES N (GAMA Z+D)'!DQ55:DU55)</f>
        <v>#REF!</v>
      </c>
      <c r="BP51" s="13" t="e">
        <f>SUM('MES N (GAMA Z+D)'!EC55:EG55)</f>
        <v>#REF!</v>
      </c>
      <c r="BQ51" s="13" t="e">
        <f>SUM('MES N (GAMA Z+D)'!EO55:ES55)</f>
        <v>#REF!</v>
      </c>
      <c r="BR51" s="13" t="e">
        <f>SUM('MES N (GAMA Z+D)'!FA55:FE55)</f>
        <v>#REF!</v>
      </c>
      <c r="BS51" s="200" t="e">
        <f>BF51-AS51</f>
        <v>#REF!</v>
      </c>
      <c r="BT51" s="200" t="e">
        <f>BG51-AT51</f>
        <v>#REF!</v>
      </c>
      <c r="BU51" s="200" t="e">
        <f>BH51-AU51</f>
        <v>#REF!</v>
      </c>
      <c r="BV51" s="200" t="e">
        <f>BI51-AV51</f>
        <v>#REF!</v>
      </c>
      <c r="BW51" s="200" t="e">
        <f>BJ51-AW51</f>
        <v>#REF!</v>
      </c>
      <c r="BX51" s="200" t="e">
        <f>BK51-AX51</f>
        <v>#REF!</v>
      </c>
      <c r="BY51" s="200" t="e">
        <f>BL51-AY51</f>
        <v>#REF!</v>
      </c>
      <c r="BZ51" s="200" t="e">
        <f>BM51-AZ51</f>
        <v>#REF!</v>
      </c>
      <c r="CA51" s="200" t="e">
        <f>BN51-BA51</f>
        <v>#REF!</v>
      </c>
      <c r="CB51" s="200" t="e">
        <f>BO51-BB51</f>
        <v>#REF!</v>
      </c>
      <c r="CC51" s="200" t="e">
        <f>BP51-BC51</f>
        <v>#REF!</v>
      </c>
      <c r="CD51" s="200" t="e">
        <f>BQ51-BD51</f>
        <v>#REF!</v>
      </c>
      <c r="CE51" s="200" t="e">
        <f>BR51-BE51</f>
        <v>#REF!</v>
      </c>
      <c r="CF51" s="199" t="e">
        <f>CE51/BE51*100</f>
        <v>#REF!</v>
      </c>
      <c r="CH51" s="13">
        <f>'MES 12-17 (GAMA Z+D)'!Q55</f>
        <v>215.93000000000001</v>
      </c>
      <c r="CI51" s="13">
        <f>'MES 12-17 (GAMA Z+D)'!AC55</f>
        <v>58.030000000000001</v>
      </c>
      <c r="CJ51" s="13">
        <f>'MES 12-17 (GAMA Z+D)'!AO55</f>
        <v>488.99000000000001</v>
      </c>
      <c r="CK51" s="13">
        <f>'MES 12-17 (GAMA Z+D)'!BA55</f>
        <v>146.14000000000001</v>
      </c>
      <c r="CL51" s="13">
        <f>'MES 12-17 (GAMA Z+D)'!BM55</f>
        <v>0</v>
      </c>
      <c r="CM51" s="13">
        <f>'MES 12-17 (GAMA Z+D)'!BY55</f>
        <v>197.24000000000001</v>
      </c>
      <c r="CN51" s="13">
        <f>'MES 12-17 (GAMA Z+D)'!CK55</f>
        <v>57.299999999999997</v>
      </c>
      <c r="CO51" s="13">
        <f>'MES 12-17 (GAMA Z+D)'!CW55</f>
        <v>106.48999999999999</v>
      </c>
      <c r="CP51" s="13">
        <f>'MES 12-17 (GAMA Z+D)'!DI55</f>
        <v>51.829999999999998</v>
      </c>
      <c r="CQ51" s="13">
        <f>'MES 12-17 (GAMA Z+D)'!DU55</f>
        <v>155.13999999999999</v>
      </c>
      <c r="CR51" s="13">
        <f>'MES 12-17 (GAMA Z+D)'!EG55</f>
        <v>1305.1700000000001</v>
      </c>
      <c r="CS51" s="13">
        <f>'MES 12-17 (GAMA Z+D)'!ES55</f>
        <v>1282.4300000000001</v>
      </c>
      <c r="CT51" s="13">
        <f>SUM(CH51:CS51)</f>
        <v>4064.6899999999996</v>
      </c>
      <c r="CU51" s="13" t="e">
        <f>'MES N (GAMA Z+D)'!Q55</f>
        <v>#REF!</v>
      </c>
      <c r="CV51" s="13" t="e">
        <f>'MES N (GAMA Z+D)'!AC55</f>
        <v>#REF!</v>
      </c>
      <c r="CW51" s="13" t="e">
        <f>'MES N (GAMA Z+D)'!AO55</f>
        <v>#REF!</v>
      </c>
      <c r="CX51" s="13" t="e">
        <f>'MES N (GAMA Z+D)'!BA55</f>
        <v>#REF!</v>
      </c>
      <c r="CY51" s="13" t="e">
        <f>'MES N (GAMA Z+D)'!BM55</f>
        <v>#REF!</v>
      </c>
      <c r="CZ51" s="13" t="e">
        <f>'MES N (GAMA Z+D)'!BY55</f>
        <v>#REF!</v>
      </c>
      <c r="DA51" s="13" t="e">
        <f>'MES N (GAMA Z+D)'!CK55</f>
        <v>#REF!</v>
      </c>
      <c r="DB51" s="13" t="e">
        <f>'MES N (GAMA Z+D)'!CW55</f>
        <v>#REF!</v>
      </c>
      <c r="DC51" s="13" t="e">
        <f>'MES N (GAMA Z+D)'!DI55</f>
        <v>#REF!</v>
      </c>
      <c r="DD51" s="13" t="e">
        <f>'MES N (GAMA Z+D)'!DU55</f>
        <v>#REF!</v>
      </c>
      <c r="DE51" s="13" t="e">
        <f>'MES N (GAMA Z+D)'!EG55</f>
        <v>#REF!</v>
      </c>
      <c r="DF51" s="13" t="e">
        <f>'MES N (GAMA Z+D)'!ES55</f>
        <v>#REF!</v>
      </c>
      <c r="DG51" s="13" t="e">
        <f>'MES N (GAMA Z+D)'!FE55</f>
        <v>#REF!</v>
      </c>
      <c r="DH51" s="13" t="e">
        <f>CU51-CH51</f>
        <v>#REF!</v>
      </c>
      <c r="DI51" s="13" t="e">
        <f>CV51-CI51</f>
        <v>#REF!</v>
      </c>
      <c r="DJ51" s="13" t="e">
        <f>CW51-CJ51</f>
        <v>#REF!</v>
      </c>
      <c r="DK51" s="13" t="e">
        <f>CX51-CK51</f>
        <v>#REF!</v>
      </c>
      <c r="DL51" s="13" t="e">
        <f>CY51-CL51</f>
        <v>#REF!</v>
      </c>
      <c r="DM51" s="13" t="e">
        <f>CZ51-CM51</f>
        <v>#REF!</v>
      </c>
      <c r="DN51" s="13" t="e">
        <f>DA51-CN51</f>
        <v>#REF!</v>
      </c>
      <c r="DO51" s="13" t="e">
        <f>DB51-CO51</f>
        <v>#REF!</v>
      </c>
      <c r="DP51" s="13" t="e">
        <f>DC51-CP51</f>
        <v>#REF!</v>
      </c>
      <c r="DQ51" s="13" t="e">
        <f>DD51-CQ51</f>
        <v>#REF!</v>
      </c>
      <c r="DR51" s="13" t="e">
        <f>DE51-CR51</f>
        <v>#REF!</v>
      </c>
      <c r="DS51" s="13" t="e">
        <f>DF51-CS51</f>
        <v>#REF!</v>
      </c>
      <c r="DT51" s="13" t="e">
        <f>DG51-CT51</f>
        <v>#REF!</v>
      </c>
      <c r="DU51" s="199" t="e">
        <f>DT51/CT51*100</f>
        <v>#REF!</v>
      </c>
      <c r="DW51" s="200">
        <f>'MES 12-17 (GAMA Z+D)'!F55</f>
        <v>478.71000000000004</v>
      </c>
      <c r="DX51" s="13">
        <f>'MES 12-17 (GAMA Z+D)'!R55</f>
        <v>548.98000000000002</v>
      </c>
      <c r="DY51" s="13">
        <f>'MES 12-17 (GAMA Z+D)'!AD55</f>
        <v>1793.71</v>
      </c>
      <c r="DZ51" s="13">
        <f>'MES 12-17 (GAMA Z+D)'!AP55</f>
        <v>507.49000000000001</v>
      </c>
      <c r="EA51" s="13">
        <f>'MES 12-17 (GAMA Z+D)'!BB55</f>
        <v>1249.3399999999999</v>
      </c>
      <c r="EB51" s="13">
        <f>'MES 12-17 (GAMA Z+D)'!BN55</f>
        <v>1357.3499999999999</v>
      </c>
      <c r="EC51" s="13">
        <f>'MES 12-17 (GAMA Z+D)'!BZ55</f>
        <v>663.01999999999998</v>
      </c>
      <c r="ED51" s="13">
        <f>'MES 12-17 (GAMA Z+D)'!CL55</f>
        <v>614.04999999999995</v>
      </c>
      <c r="EE51" s="13">
        <f>'MES 12-17 (GAMA Z+D)'!CX55</f>
        <v>1168.7</v>
      </c>
      <c r="EF51" s="13">
        <f>'MES 12-17 (GAMA Z+D)'!DJ55</f>
        <v>1663.8499999999999</v>
      </c>
      <c r="EG51" s="13">
        <f>'MES 12-17 (GAMA Z+D)'!DV55</f>
        <v>2703.3899999999999</v>
      </c>
      <c r="EH51" s="13">
        <f>'MES 12-17 (GAMA Z+D)'!EH55</f>
        <v>2469.04</v>
      </c>
      <c r="EI51" s="13">
        <f>SUM(DW51:EH51)</f>
        <v>15217.630000000001</v>
      </c>
      <c r="EJ51" s="200" t="e">
        <f>'MES N (GAMA Z+D)'!F55</f>
        <v>#REF!</v>
      </c>
      <c r="EK51" s="13" t="e">
        <f>'MES N (GAMA Z+D)'!R55</f>
        <v>#REF!</v>
      </c>
      <c r="EL51" s="13" t="e">
        <f>'MES N (GAMA Z+D)'!AD55</f>
        <v>#REF!</v>
      </c>
      <c r="EM51" s="13" t="e">
        <f>'MES N (GAMA Z+D)'!AP55</f>
        <v>#REF!</v>
      </c>
      <c r="EN51" s="13" t="e">
        <f>'MES N (GAMA Z+D)'!BB55</f>
        <v>#REF!</v>
      </c>
      <c r="EO51" s="13" t="e">
        <f>'MES N (GAMA Z+D)'!BN55</f>
        <v>#REF!</v>
      </c>
      <c r="EP51" s="13" t="e">
        <f>'MES N (GAMA Z+D)'!BZ55</f>
        <v>#REF!</v>
      </c>
      <c r="EQ51" s="13" t="e">
        <f>'MES N (GAMA Z+D)'!CL55</f>
        <v>#REF!</v>
      </c>
      <c r="ER51" s="13" t="e">
        <f>'MES N (GAMA Z+D)'!CX55</f>
        <v>#REF!</v>
      </c>
      <c r="ES51" s="13" t="e">
        <f>'MES N (GAMA Z+D)'!DJ55</f>
        <v>#REF!</v>
      </c>
      <c r="ET51" s="13" t="e">
        <f>'MES N (GAMA Z+D)'!DV55</f>
        <v>#REF!</v>
      </c>
      <c r="EU51" s="13" t="e">
        <f>'MES N (GAMA Z+D)'!EH55</f>
        <v>#REF!</v>
      </c>
      <c r="EV51" s="13" t="e">
        <f>'MES N (GAMA Z+D)'!ET55</f>
        <v>#REF!</v>
      </c>
      <c r="EW51" s="200" t="e">
        <f>EJ51-DW51</f>
        <v>#REF!</v>
      </c>
      <c r="EX51" s="13" t="e">
        <f>EK51-DX51</f>
        <v>#REF!</v>
      </c>
      <c r="EY51" s="13" t="e">
        <f>EL51-DY51</f>
        <v>#REF!</v>
      </c>
      <c r="EZ51" s="13" t="e">
        <f>EM51-DZ51</f>
        <v>#REF!</v>
      </c>
      <c r="FA51" s="13" t="e">
        <f>EN51-EA51</f>
        <v>#REF!</v>
      </c>
      <c r="FB51" s="13" t="e">
        <f>EO51-EB51</f>
        <v>#REF!</v>
      </c>
      <c r="FC51" s="13" t="e">
        <f>EP51-EC51</f>
        <v>#REF!</v>
      </c>
      <c r="FD51" s="13" t="e">
        <f>EQ51-ED51</f>
        <v>#REF!</v>
      </c>
      <c r="FE51" s="13" t="e">
        <f>ER51-EE51</f>
        <v>#REF!</v>
      </c>
      <c r="FF51" s="13" t="e">
        <f>ES51-EF51</f>
        <v>#REF!</v>
      </c>
      <c r="FG51" s="13" t="e">
        <f>ET51-EG51</f>
        <v>#REF!</v>
      </c>
      <c r="FH51" s="13" t="e">
        <f>EU51-EH51</f>
        <v>#REF!</v>
      </c>
      <c r="FI51" s="13" t="e">
        <f>EV51-EI51</f>
        <v>#REF!</v>
      </c>
      <c r="FJ51" s="199" t="e">
        <f>FI51/EI51*100</f>
        <v>#REF!</v>
      </c>
    </row>
    <row ht="13.5" customHeight="1" r="52">
      <c r="A52" s="0"/>
      <c r="B52" s="87" t="s">
        <v>177</v>
      </c>
      <c r="C52" s="87" t="s">
        <v>178</v>
      </c>
      <c r="D52" s="208">
        <f>SUM('MES 12-17 (GAMA Z+D)'!K56:Q56)</f>
        <v>49.619999999999997</v>
      </c>
      <c r="E52" s="208">
        <f>SUM('MES 12-17 (GAMA Z+D)'!W56:AC56)</f>
        <v>0</v>
      </c>
      <c r="F52" s="208">
        <f>SUM('MES 12-17 (GAMA Z+D)'!AI56:AO56)</f>
        <v>451.44999999999999</v>
      </c>
      <c r="G52" s="208">
        <f>SUM('MES 12-17 (GAMA Z+D)'!AU56:BA56)</f>
        <v>439.85000000000002</v>
      </c>
      <c r="H52" s="208">
        <f>SUM('MES 12-17 (GAMA Z+D)'!BG56:BM56)</f>
        <v>32.32</v>
      </c>
      <c r="I52" s="208">
        <f>SUM('MES 12-17 (GAMA Z+D)'!BS56:BY56)</f>
        <v>82.459999999999994</v>
      </c>
      <c r="J52" s="208">
        <f>SUM('MES 12-17 (GAMA Z+D)'!CE56:CK56)</f>
        <v>324.58000000000004</v>
      </c>
      <c r="K52" s="208">
        <f>SUM('MES 12-17 (GAMA Z+D)'!CQ56:CW56)</f>
        <v>11.539999999999999</v>
      </c>
      <c r="L52" s="208">
        <f>SUM('MES 12-17 (GAMA Z+D)'!DC56:DI56)</f>
        <v>300.69999999999999</v>
      </c>
      <c r="M52" s="208">
        <f>SUM('MES 12-17 (GAMA Z+D)'!DO56:DU56)</f>
        <v>101.58</v>
      </c>
      <c r="N52" s="208">
        <f>SUM('MES 12-17 (GAMA Z+D)'!EA56:EG56)</f>
        <v>2976.1199999999999</v>
      </c>
      <c r="O52" s="208">
        <f>SUM('MES 12-17 (GAMA Z+D)'!EM56:ES56)</f>
        <v>71.439999999999998</v>
      </c>
      <c r="P52" s="208">
        <f>SUM('MES 12-17 (GAMA Z+D)'!EY56:FE56)</f>
        <v>4841.6599999999999</v>
      </c>
      <c r="Q52" s="208" t="e">
        <f>SUM('MES N (GAMA Z+D)'!K56:Q56)</f>
        <v>#REF!</v>
      </c>
      <c r="R52" s="208" t="e">
        <f>SUM('MES N (GAMA Z+D)'!W56:AC56)</f>
        <v>#REF!</v>
      </c>
      <c r="S52" s="208" t="e">
        <f>SUM('MES N (GAMA Z+D)'!AI56:AO56)</f>
        <v>#REF!</v>
      </c>
      <c r="T52" s="208" t="e">
        <f>SUM('MES N (GAMA Z+D)'!AU56:BA56)</f>
        <v>#REF!</v>
      </c>
      <c r="U52" s="208" t="e">
        <f>SUM('MES N (GAMA Z+D)'!BG56:BM56)</f>
        <v>#REF!</v>
      </c>
      <c r="V52" s="208" t="e">
        <f>SUM('MES N (GAMA Z+D)'!BS56:BY56)</f>
        <v>#REF!</v>
      </c>
      <c r="W52" s="208" t="e">
        <f>SUM('MES N (GAMA Z+D)'!CE56:CK56)</f>
        <v>#REF!</v>
      </c>
      <c r="X52" s="208" t="e">
        <f>SUM('MES N (GAMA Z+D)'!CQ56:CW56)</f>
        <v>#REF!</v>
      </c>
      <c r="Y52" s="208" t="e">
        <f>SUM('MES N (GAMA Z+D)'!DC56:DI56)</f>
        <v>#REF!</v>
      </c>
      <c r="Z52" s="208" t="e">
        <f>SUM('MES N (GAMA Z+D)'!DO56:DU56)</f>
        <v>#REF!</v>
      </c>
      <c r="AA52" s="208" t="e">
        <f>SUM('MES N (GAMA Z+D)'!EA56:EG56)</f>
        <v>#REF!</v>
      </c>
      <c r="AB52" s="208" t="e">
        <f>SUM('MES N (GAMA Z+D)'!EM56:ES56)</f>
        <v>#REF!</v>
      </c>
      <c r="AC52" s="208" t="e">
        <f>SUM('MES N (GAMA Z+D)'!EY56:FE56)</f>
        <v>#REF!</v>
      </c>
      <c r="AD52" s="208" t="e">
        <f>Q52-D52</f>
        <v>#REF!</v>
      </c>
      <c r="AE52" s="208" t="e">
        <f>R52-E52</f>
        <v>#REF!</v>
      </c>
      <c r="AF52" s="208" t="e">
        <f>S52-F52</f>
        <v>#REF!</v>
      </c>
      <c r="AG52" s="208" t="e">
        <f>T52-G52</f>
        <v>#REF!</v>
      </c>
      <c r="AH52" s="208" t="e">
        <f>U52-H52</f>
        <v>#REF!</v>
      </c>
      <c r="AI52" s="208" t="e">
        <f>V52-I52</f>
        <v>#REF!</v>
      </c>
      <c r="AJ52" s="208" t="e">
        <f>W52-J52</f>
        <v>#REF!</v>
      </c>
      <c r="AK52" s="208" t="e">
        <f>X52-K52</f>
        <v>#REF!</v>
      </c>
      <c r="AL52" s="208" t="e">
        <f>Y52-L52</f>
        <v>#REF!</v>
      </c>
      <c r="AM52" s="208" t="e">
        <f>Z52-M52</f>
        <v>#REF!</v>
      </c>
      <c r="AN52" s="208" t="e">
        <f>AA52-N52</f>
        <v>#REF!</v>
      </c>
      <c r="AO52" s="208" t="e">
        <f>AB52-O52</f>
        <v>#REF!</v>
      </c>
      <c r="AP52" s="208" t="e">
        <f>AC52-P52</f>
        <v>#REF!</v>
      </c>
      <c r="AQ52" s="199" t="e">
        <f>AP52/P52*100</f>
        <v>#REF!</v>
      </c>
      <c r="AS52" s="200">
        <f>SUM('MES 12-17 (GAMA Z+D)'!M56:Q56)</f>
        <v>49.619999999999997</v>
      </c>
      <c r="AT52" s="13">
        <f>SUM('MES 12-17 (GAMA Z+D)'!Y56:AC56)</f>
        <v>0</v>
      </c>
      <c r="AU52" s="13">
        <f>SUM('MES 12-17 (GAMA Z+D)'!AK56:AO56)</f>
        <v>451.44999999999999</v>
      </c>
      <c r="AV52" s="13">
        <f>SUM('MES 12-17 (GAMA Z+D)'!AW56:BA56)</f>
        <v>428.63</v>
      </c>
      <c r="AW52" s="13">
        <f>SUM('MES 12-17 (GAMA Z+D)'!BI56:BM56)</f>
        <v>32.32</v>
      </c>
      <c r="AX52" s="13">
        <f>SUM('MES 12-17 (GAMA Z+D)'!BU56:BY56)</f>
        <v>74.049999999999997</v>
      </c>
      <c r="AY52" s="13">
        <f>SUM('MES 12-17 (GAMA Z+D)'!CG56:CK56)</f>
        <v>204.56999999999999</v>
      </c>
      <c r="AZ52" s="13">
        <f>SUM('MES 12-17 (GAMA Z+D)'!CS56:CW56)</f>
        <v>11.539999999999999</v>
      </c>
      <c r="BA52" s="13">
        <f>SUM('MES 12-17 (GAMA Z+D)'!DE56:DI56)</f>
        <v>261.61000000000001</v>
      </c>
      <c r="BB52" s="13">
        <f>SUM('MES 12-17 (GAMA Z+D)'!DQ56:DU56)</f>
        <v>101.58</v>
      </c>
      <c r="BC52" s="13">
        <f>SUM('MES 12-17 (GAMA Z+D)'!EC56:EG56)</f>
        <v>2976.1199999999999</v>
      </c>
      <c r="BD52" s="13">
        <f>SUM('MES 12-17 (GAMA Z+D)'!EO56:ES56)</f>
        <v>71.439999999999998</v>
      </c>
      <c r="BE52" s="13">
        <f>SUM(AS52:BD52)</f>
        <v>4662.9299999999994</v>
      </c>
      <c r="BF52" s="13" t="e">
        <f>SUM('MES N (GAMA Z+D)'!M56:Q56)</f>
        <v>#REF!</v>
      </c>
      <c r="BG52" s="13" t="e">
        <f>SUM('MES N (GAMA Z+D)'!Y56:AC56)</f>
        <v>#REF!</v>
      </c>
      <c r="BH52" s="13" t="e">
        <f>SUM('MES N (GAMA Z+D)'!AK56:AO56)</f>
        <v>#REF!</v>
      </c>
      <c r="BI52" s="13" t="e">
        <f>SUM('MES N (GAMA Z+D)'!AW56:BA56)</f>
        <v>#REF!</v>
      </c>
      <c r="BJ52" s="13" t="e">
        <f>SUM('MES N (GAMA Z+D)'!BI56:BM56)</f>
        <v>#REF!</v>
      </c>
      <c r="BK52" s="13" t="e">
        <f>SUM('MES N (GAMA Z+D)'!BU56:BY56)</f>
        <v>#REF!</v>
      </c>
      <c r="BL52" s="13" t="e">
        <f>SUM('MES N (GAMA Z+D)'!CG56:CK56)</f>
        <v>#REF!</v>
      </c>
      <c r="BM52" s="13" t="e">
        <f>SUM('MES N (GAMA Z+D)'!CS56:CW56)</f>
        <v>#REF!</v>
      </c>
      <c r="BN52" s="13" t="e">
        <f>SUM('MES N (GAMA Z+D)'!DE56:DI56)</f>
        <v>#REF!</v>
      </c>
      <c r="BO52" s="13" t="e">
        <f>SUM('MES N (GAMA Z+D)'!DQ56:DU56)</f>
        <v>#REF!</v>
      </c>
      <c r="BP52" s="13" t="e">
        <f>SUM('MES N (GAMA Z+D)'!EC56:EG56)</f>
        <v>#REF!</v>
      </c>
      <c r="BQ52" s="13" t="e">
        <f>SUM('MES N (GAMA Z+D)'!EO56:ES56)</f>
        <v>#REF!</v>
      </c>
      <c r="BR52" s="13" t="e">
        <f>SUM('MES N (GAMA Z+D)'!FA56:FE56)</f>
        <v>#REF!</v>
      </c>
      <c r="BS52" s="200" t="e">
        <f>BF52-AS52</f>
        <v>#REF!</v>
      </c>
      <c r="BT52" s="200" t="e">
        <f>BG52-AT52</f>
        <v>#REF!</v>
      </c>
      <c r="BU52" s="200" t="e">
        <f>BH52-AU52</f>
        <v>#REF!</v>
      </c>
      <c r="BV52" s="200" t="e">
        <f>BI52-AV52</f>
        <v>#REF!</v>
      </c>
      <c r="BW52" s="200" t="e">
        <f>BJ52-AW52</f>
        <v>#REF!</v>
      </c>
      <c r="BX52" s="200" t="e">
        <f>BK52-AX52</f>
        <v>#REF!</v>
      </c>
      <c r="BY52" s="200" t="e">
        <f>BL52-AY52</f>
        <v>#REF!</v>
      </c>
      <c r="BZ52" s="200" t="e">
        <f>BM52-AZ52</f>
        <v>#REF!</v>
      </c>
      <c r="CA52" s="200" t="e">
        <f>BN52-BA52</f>
        <v>#REF!</v>
      </c>
      <c r="CB52" s="200" t="e">
        <f>BO52-BB52</f>
        <v>#REF!</v>
      </c>
      <c r="CC52" s="200" t="e">
        <f>BP52-BC52</f>
        <v>#REF!</v>
      </c>
      <c r="CD52" s="200" t="e">
        <f>BQ52-BD52</f>
        <v>#REF!</v>
      </c>
      <c r="CE52" s="200" t="e">
        <f>BR52-BE52</f>
        <v>#REF!</v>
      </c>
      <c r="CF52" s="199" t="e">
        <f>CE52/BE52*100</f>
        <v>#REF!</v>
      </c>
      <c r="CH52" s="208">
        <f>'MES 12-17 (GAMA Z+D)'!Q56</f>
        <v>49.619999999999997</v>
      </c>
      <c r="CI52" s="208">
        <f>'MES 12-17 (GAMA Z+D)'!AC56</f>
        <v>0</v>
      </c>
      <c r="CJ52" s="208">
        <f>'MES 12-17 (GAMA Z+D)'!AO56</f>
        <v>451.44999999999999</v>
      </c>
      <c r="CK52" s="208">
        <f>'MES 12-17 (GAMA Z+D)'!BA56</f>
        <v>193.77000000000001</v>
      </c>
      <c r="CL52" s="208">
        <f>'MES 12-17 (GAMA Z+D)'!BM56</f>
        <v>32.32</v>
      </c>
      <c r="CM52" s="208">
        <f>'MES 12-17 (GAMA Z+D)'!BY56</f>
        <v>73.189999999999998</v>
      </c>
      <c r="CN52" s="208">
        <f>'MES 12-17 (GAMA Z+D)'!CK56</f>
        <v>83.530000000000001</v>
      </c>
      <c r="CO52" s="208">
        <f>'MES 12-17 (GAMA Z+D)'!CW56</f>
        <v>0</v>
      </c>
      <c r="CP52" s="208">
        <f>'MES 12-17 (GAMA Z+D)'!DI56</f>
        <v>178.28999999999999</v>
      </c>
      <c r="CQ52" s="208">
        <f>'MES 12-17 (GAMA Z+D)'!DU56</f>
        <v>101.58</v>
      </c>
      <c r="CR52" s="208">
        <f>'MES 12-17 (GAMA Z+D)'!EG56</f>
        <v>2970.9899999999998</v>
      </c>
      <c r="CS52" s="208">
        <f>'MES 12-17 (GAMA Z+D)'!ES56</f>
        <v>50.920000000000002</v>
      </c>
      <c r="CT52" s="208">
        <f>SUM(CH52:CS52)</f>
        <v>4185.6599999999999</v>
      </c>
      <c r="CU52" s="208" t="e">
        <f>'MES N (GAMA Z+D)'!Q56</f>
        <v>#REF!</v>
      </c>
      <c r="CV52" s="208" t="e">
        <f>'MES N (GAMA Z+D)'!AC56</f>
        <v>#REF!</v>
      </c>
      <c r="CW52" s="208" t="e">
        <f>'MES N (GAMA Z+D)'!AO56</f>
        <v>#REF!</v>
      </c>
      <c r="CX52" s="208" t="e">
        <f>'MES N (GAMA Z+D)'!BA56</f>
        <v>#REF!</v>
      </c>
      <c r="CY52" s="208" t="e">
        <f>'MES N (GAMA Z+D)'!BM56</f>
        <v>#REF!</v>
      </c>
      <c r="CZ52" s="208" t="e">
        <f>'MES N (GAMA Z+D)'!BY56</f>
        <v>#REF!</v>
      </c>
      <c r="DA52" s="208" t="e">
        <f>'MES N (GAMA Z+D)'!CK56</f>
        <v>#REF!</v>
      </c>
      <c r="DB52" s="208" t="e">
        <f>'MES N (GAMA Z+D)'!CW56</f>
        <v>#REF!</v>
      </c>
      <c r="DC52" s="208" t="e">
        <f>'MES N (GAMA Z+D)'!DI56</f>
        <v>#REF!</v>
      </c>
      <c r="DD52" s="208" t="e">
        <f>'MES N (GAMA Z+D)'!DU56</f>
        <v>#REF!</v>
      </c>
      <c r="DE52" s="208" t="e">
        <f>'MES N (GAMA Z+D)'!EG56</f>
        <v>#REF!</v>
      </c>
      <c r="DF52" s="208" t="e">
        <f>'MES N (GAMA Z+D)'!ES56</f>
        <v>#REF!</v>
      </c>
      <c r="DG52" s="208" t="e">
        <f>'MES N (GAMA Z+D)'!FE56</f>
        <v>#REF!</v>
      </c>
      <c r="DH52" s="208" t="e">
        <f>CU52-CH52</f>
        <v>#REF!</v>
      </c>
      <c r="DI52" s="208" t="e">
        <f>CV52-CI52</f>
        <v>#REF!</v>
      </c>
      <c r="DJ52" s="208" t="e">
        <f>CW52-CJ52</f>
        <v>#REF!</v>
      </c>
      <c r="DK52" s="208" t="e">
        <f>CX52-CK52</f>
        <v>#REF!</v>
      </c>
      <c r="DL52" s="208" t="e">
        <f>CY52-CL52</f>
        <v>#REF!</v>
      </c>
      <c r="DM52" s="208" t="e">
        <f>CZ52-CM52</f>
        <v>#REF!</v>
      </c>
      <c r="DN52" s="208" t="e">
        <f>DA52-CN52</f>
        <v>#REF!</v>
      </c>
      <c r="DO52" s="208" t="e">
        <f>DB52-CO52</f>
        <v>#REF!</v>
      </c>
      <c r="DP52" s="208" t="e">
        <f>DC52-CP52</f>
        <v>#REF!</v>
      </c>
      <c r="DQ52" s="208" t="e">
        <f>DD52-CQ52</f>
        <v>#REF!</v>
      </c>
      <c r="DR52" s="208" t="e">
        <f>DE52-CR52</f>
        <v>#REF!</v>
      </c>
      <c r="DS52" s="208" t="e">
        <f>DF52-CS52</f>
        <v>#REF!</v>
      </c>
      <c r="DT52" s="208" t="e">
        <f>DG52-CT52</f>
        <v>#REF!</v>
      </c>
      <c r="DU52" s="199" t="e">
        <f>DT52/CT52*100</f>
        <v>#REF!</v>
      </c>
      <c r="DW52" s="200">
        <f>'MES 12-17 (GAMA Z+D)'!F56</f>
        <v>49.619999999999997</v>
      </c>
      <c r="DX52" s="13">
        <f>'MES 12-17 (GAMA Z+D)'!R56</f>
        <v>43.920000000000002</v>
      </c>
      <c r="DY52" s="13">
        <f>'MES 12-17 (GAMA Z+D)'!AD56</f>
        <v>461.88999999999999</v>
      </c>
      <c r="DZ52" s="13">
        <f>'MES 12-17 (GAMA Z+D)'!AP56</f>
        <v>481.55000000000001</v>
      </c>
      <c r="EA52" s="13">
        <f>'MES 12-17 (GAMA Z+D)'!BB56</f>
        <v>105.66</v>
      </c>
      <c r="EB52" s="13">
        <f>'MES 12-17 (GAMA Z+D)'!BN56</f>
        <v>365.84000000000003</v>
      </c>
      <c r="EC52" s="13">
        <f>'MES 12-17 (GAMA Z+D)'!BZ56</f>
        <v>331.80000000000001</v>
      </c>
      <c r="ED52" s="13">
        <f>'MES 12-17 (GAMA Z+D)'!CL56</f>
        <v>29.329999999999998</v>
      </c>
      <c r="EE52" s="13">
        <f>'MES 12-17 (GAMA Z+D)'!CX56</f>
        <v>432.15999999999997</v>
      </c>
      <c r="EF52" s="13">
        <f>'MES 12-17 (GAMA Z+D)'!DJ56</f>
        <v>133.81999999999999</v>
      </c>
      <c r="EG52" s="13">
        <f>'MES 12-17 (GAMA Z+D)'!DV56</f>
        <v>2989.5299999999997</v>
      </c>
      <c r="EH52" s="13">
        <f>'MES 12-17 (GAMA Z+D)'!EH56</f>
        <v>107.67</v>
      </c>
      <c r="EI52" s="13">
        <f>SUM(DW52:EH52)</f>
        <v>5532.79</v>
      </c>
      <c r="EJ52" s="200" t="e">
        <f>'MES N (GAMA Z+D)'!F56</f>
        <v>#REF!</v>
      </c>
      <c r="EK52" s="13" t="e">
        <f>'MES N (GAMA Z+D)'!R56</f>
        <v>#REF!</v>
      </c>
      <c r="EL52" s="13" t="e">
        <f>'MES N (GAMA Z+D)'!AD56</f>
        <v>#REF!</v>
      </c>
      <c r="EM52" s="13" t="e">
        <f>'MES N (GAMA Z+D)'!AP56</f>
        <v>#REF!</v>
      </c>
      <c r="EN52" s="13" t="e">
        <f>'MES N (GAMA Z+D)'!BB56</f>
        <v>#REF!</v>
      </c>
      <c r="EO52" s="13" t="e">
        <f>'MES N (GAMA Z+D)'!BN56</f>
        <v>#REF!</v>
      </c>
      <c r="EP52" s="13" t="e">
        <f>'MES N (GAMA Z+D)'!BZ56</f>
        <v>#REF!</v>
      </c>
      <c r="EQ52" s="13" t="e">
        <f>'MES N (GAMA Z+D)'!CL56</f>
        <v>#REF!</v>
      </c>
      <c r="ER52" s="13" t="e">
        <f>'MES N (GAMA Z+D)'!CX56</f>
        <v>#REF!</v>
      </c>
      <c r="ES52" s="13" t="e">
        <f>'MES N (GAMA Z+D)'!DJ56</f>
        <v>#REF!</v>
      </c>
      <c r="ET52" s="13" t="e">
        <f>'MES N (GAMA Z+D)'!DV56</f>
        <v>#REF!</v>
      </c>
      <c r="EU52" s="13" t="e">
        <f>'MES N (GAMA Z+D)'!EH56</f>
        <v>#REF!</v>
      </c>
      <c r="EV52" s="13" t="e">
        <f>'MES N (GAMA Z+D)'!ET56</f>
        <v>#REF!</v>
      </c>
      <c r="EW52" s="200" t="e">
        <f>EJ52-DW52</f>
        <v>#REF!</v>
      </c>
      <c r="EX52" s="13" t="e">
        <f>EK52-DX52</f>
        <v>#REF!</v>
      </c>
      <c r="EY52" s="13" t="e">
        <f>EL52-DY52</f>
        <v>#REF!</v>
      </c>
      <c r="EZ52" s="13" t="e">
        <f>EM52-DZ52</f>
        <v>#REF!</v>
      </c>
      <c r="FA52" s="13" t="e">
        <f>EN52-EA52</f>
        <v>#REF!</v>
      </c>
      <c r="FB52" s="13" t="e">
        <f>EO52-EB52</f>
        <v>#REF!</v>
      </c>
      <c r="FC52" s="13" t="e">
        <f>EP52-EC52</f>
        <v>#REF!</v>
      </c>
      <c r="FD52" s="13" t="e">
        <f>EQ52-ED52</f>
        <v>#REF!</v>
      </c>
      <c r="FE52" s="13" t="e">
        <f>ER52-EE52</f>
        <v>#REF!</v>
      </c>
      <c r="FF52" s="13" t="e">
        <f>ES52-EF52</f>
        <v>#REF!</v>
      </c>
      <c r="FG52" s="13" t="e">
        <f>ET52-EG52</f>
        <v>#REF!</v>
      </c>
      <c r="FH52" s="13" t="e">
        <f>EU52-EH52</f>
        <v>#REF!</v>
      </c>
      <c r="FI52" s="13" t="e">
        <f>EV52-EI52</f>
        <v>#REF!</v>
      </c>
      <c r="FJ52" s="199" t="e">
        <f>FI52/EI52*100</f>
        <v>#REF!</v>
      </c>
    </row>
    <row ht="13.5" customHeight="1" r="53">
      <c r="A53" s="201"/>
      <c r="B53" s="201"/>
      <c r="C53" s="201" t="s">
        <v>67</v>
      </c>
      <c r="D53" s="209">
        <f>SUM('MES 12-17 (GAMA Z+D)'!K57:Q57)</f>
        <v>9219.2600000000002</v>
      </c>
      <c r="E53" s="210">
        <f>SUM('MES 12-17 (GAMA Z+D)'!W57:AC57)</f>
        <v>4226.1300000000001</v>
      </c>
      <c r="F53" s="210">
        <f>SUM('MES 12-17 (GAMA Z+D)'!AI57:AO57)</f>
        <v>12430.24</v>
      </c>
      <c r="G53" s="210">
        <f>SUM('MES 12-17 (GAMA Z+D)'!AU57:BA57)</f>
        <v>6347.0699999999997</v>
      </c>
      <c r="H53" s="210">
        <f>SUM('MES 12-17 (GAMA Z+D)'!BG57:BM57)</f>
        <v>5075.8000000000002</v>
      </c>
      <c r="I53" s="210">
        <f>SUM('MES 12-17 (GAMA Z+D)'!BS57:BY57)</f>
        <v>9729.6399999999994</v>
      </c>
      <c r="J53" s="210">
        <f>SUM('MES 12-17 (GAMA Z+D)'!CE57:CK57)</f>
        <v>7188.5399999999991</v>
      </c>
      <c r="K53" s="210">
        <f>SUM('MES 12-17 (GAMA Z+D)'!CQ57:CW57)</f>
        <v>7173.9499999999998</v>
      </c>
      <c r="L53" s="210">
        <f>SUM('MES 12-17 (GAMA Z+D)'!DC57:DI57)</f>
        <v>7048.1999999999989</v>
      </c>
      <c r="M53" s="210">
        <f>SUM('MES 12-17 (GAMA Z+D)'!DO57:DU57)</f>
        <v>7278.6199999999999</v>
      </c>
      <c r="N53" s="210">
        <f>SUM('MES 12-17 (GAMA Z+D)'!EA57:EG57)</f>
        <v>20324.110000000001</v>
      </c>
      <c r="O53" s="210">
        <f>SUM('MES 12-17 (GAMA Z+D)'!EM57:ES57)</f>
        <v>15162.310000000001</v>
      </c>
      <c r="P53" s="210">
        <f>SUM('MES 12-17 (GAMA Z+D)'!EY57:FE57)</f>
        <v>111203.87</v>
      </c>
      <c r="Q53" s="209" t="e">
        <f>SUM('MES N (GAMA Z+D)'!K57:Q57)</f>
        <v>#REF!</v>
      </c>
      <c r="R53" s="210" t="e">
        <f>SUM('MES N (GAMA Z+D)'!W57:AC57)</f>
        <v>#REF!</v>
      </c>
      <c r="S53" s="210" t="e">
        <f>SUM('MES N (GAMA Z+D)'!AI57:AO57)</f>
        <v>#REF!</v>
      </c>
      <c r="T53" s="210" t="e">
        <f>SUM('MES N (GAMA Z+D)'!AU57:BA57)</f>
        <v>#REF!</v>
      </c>
      <c r="U53" s="210" t="e">
        <f>SUM('MES N (GAMA Z+D)'!BG57:BM57)</f>
        <v>#REF!</v>
      </c>
      <c r="V53" s="210" t="e">
        <f>SUM('MES N (GAMA Z+D)'!BS57:BY57)</f>
        <v>#REF!</v>
      </c>
      <c r="W53" s="210" t="e">
        <f>SUM('MES N (GAMA Z+D)'!CE57:CK57)</f>
        <v>#REF!</v>
      </c>
      <c r="X53" s="210" t="e">
        <f>SUM('MES N (GAMA Z+D)'!CQ57:CW57)</f>
        <v>#REF!</v>
      </c>
      <c r="Y53" s="210" t="e">
        <f>SUM('MES N (GAMA Z+D)'!DC57:DI57)</f>
        <v>#REF!</v>
      </c>
      <c r="Z53" s="210" t="e">
        <f>SUM('MES N (GAMA Z+D)'!DO57:DU57)</f>
        <v>#REF!</v>
      </c>
      <c r="AA53" s="210" t="e">
        <f>SUM('MES N (GAMA Z+D)'!EA57:EG57)</f>
        <v>#REF!</v>
      </c>
      <c r="AB53" s="210" t="e">
        <f>SUM('MES N (GAMA Z+D)'!EM57:ES57)</f>
        <v>#REF!</v>
      </c>
      <c r="AC53" s="210" t="e">
        <f>SUM('MES N (GAMA Z+D)'!EY57:FE57)</f>
        <v>#REF!</v>
      </c>
      <c r="AD53" s="209" t="e">
        <f>Q53-D53</f>
        <v>#REF!</v>
      </c>
      <c r="AE53" s="209" t="e">
        <f>R53-E53</f>
        <v>#REF!</v>
      </c>
      <c r="AF53" s="209" t="e">
        <f>S53-F53</f>
        <v>#REF!</v>
      </c>
      <c r="AG53" s="209" t="e">
        <f>T53-G53</f>
        <v>#REF!</v>
      </c>
      <c r="AH53" s="209" t="e">
        <f>U53-H53</f>
        <v>#REF!</v>
      </c>
      <c r="AI53" s="209" t="e">
        <f>V53-I53</f>
        <v>#REF!</v>
      </c>
      <c r="AJ53" s="209" t="e">
        <f>W53-J53</f>
        <v>#REF!</v>
      </c>
      <c r="AK53" s="209" t="e">
        <f>X53-K53</f>
        <v>#REF!</v>
      </c>
      <c r="AL53" s="209" t="e">
        <f>Y53-L53</f>
        <v>#REF!</v>
      </c>
      <c r="AM53" s="209" t="e">
        <f>Z53-M53</f>
        <v>#REF!</v>
      </c>
      <c r="AN53" s="209" t="e">
        <f>AA53-N53</f>
        <v>#REF!</v>
      </c>
      <c r="AO53" s="209" t="e">
        <f>AB53-O53</f>
        <v>#REF!</v>
      </c>
      <c r="AP53" s="209" t="e">
        <f>AC53-P53</f>
        <v>#REF!</v>
      </c>
      <c r="AQ53" s="203" t="e">
        <f>AP53/P53*100</f>
        <v>#REF!</v>
      </c>
      <c r="AS53" s="204">
        <f>SUM('MES 12-17 (GAMA Z+D)'!M57:Q57)</f>
        <v>7879.880000000001</v>
      </c>
      <c r="AT53" s="202">
        <f>SUM('MES 12-17 (GAMA Z+D)'!Y57:AC57)</f>
        <v>2995.98</v>
      </c>
      <c r="AU53" s="202">
        <f>SUM('MES 12-17 (GAMA Z+D)'!AK57:AO57)</f>
        <v>9475.7700000000004</v>
      </c>
      <c r="AV53" s="202">
        <f>SUM('MES 12-17 (GAMA Z+D)'!AW57:BA57)</f>
        <v>5555.6599999999999</v>
      </c>
      <c r="AW53" s="202">
        <f>SUM('MES 12-17 (GAMA Z+D)'!BI57:BM57)</f>
        <v>4178.7399999999998</v>
      </c>
      <c r="AX53" s="202">
        <f>SUM('MES 12-17 (GAMA Z+D)'!BU57:BY57)</f>
        <v>6888.5599999999995</v>
      </c>
      <c r="AY53" s="202">
        <f>SUM('MES 12-17 (GAMA Z+D)'!CG57:CK57)</f>
        <v>5200</v>
      </c>
      <c r="AZ53" s="202">
        <f>SUM('MES 12-17 (GAMA Z+D)'!CS57:CW57)</f>
        <v>6276.3500000000004</v>
      </c>
      <c r="BA53" s="202">
        <f>SUM('MES 12-17 (GAMA Z+D)'!DE57:DI57)</f>
        <v>4588.3800000000001</v>
      </c>
      <c r="BB53" s="202">
        <f>SUM('MES 12-17 (GAMA Z+D)'!DQ57:DU57)</f>
        <v>6450.8299999999999</v>
      </c>
      <c r="BC53" s="202">
        <f>SUM('MES 12-17 (GAMA Z+D)'!EC57:EG57)</f>
        <v>19344.27</v>
      </c>
      <c r="BD53" s="202">
        <f>SUM('MES 12-17 (GAMA Z+D)'!EO57:ES57)</f>
        <v>13733.65</v>
      </c>
      <c r="BE53" s="202">
        <f>SUM(AS53:BD53)</f>
        <v>92568.069999999992</v>
      </c>
      <c r="BF53" s="204" t="e">
        <f>SUM('MES N (GAMA Z+D)'!M57:Q57)</f>
        <v>#REF!</v>
      </c>
      <c r="BG53" s="202" t="e">
        <f>SUM('MES N (GAMA Z+D)'!Y57:AC57)</f>
        <v>#REF!</v>
      </c>
      <c r="BH53" s="202" t="e">
        <f>SUM('MES N (GAMA Z+D)'!AK57:AO57)</f>
        <v>#REF!</v>
      </c>
      <c r="BI53" s="202" t="e">
        <f>SUM('MES N (GAMA Z+D)'!AW57:BA57)</f>
        <v>#REF!</v>
      </c>
      <c r="BJ53" s="202" t="e">
        <f>SUM('MES N (GAMA Z+D)'!BI57:BM57)</f>
        <v>#REF!</v>
      </c>
      <c r="BK53" s="202" t="e">
        <f>SUM('MES N (GAMA Z+D)'!BU57:BY57)</f>
        <v>#REF!</v>
      </c>
      <c r="BL53" s="202" t="e">
        <f>SUM('MES N (GAMA Z+D)'!CG57:CK57)</f>
        <v>#REF!</v>
      </c>
      <c r="BM53" s="202" t="e">
        <f>SUM('MES N (GAMA Z+D)'!CS57:CW57)</f>
        <v>#REF!</v>
      </c>
      <c r="BN53" s="202" t="e">
        <f>SUM('MES N (GAMA Z+D)'!DE57:DI57)</f>
        <v>#REF!</v>
      </c>
      <c r="BO53" s="202" t="e">
        <f>SUM('MES N (GAMA Z+D)'!DQ57:DU57)</f>
        <v>#REF!</v>
      </c>
      <c r="BP53" s="202" t="e">
        <f>SUM('MES N (GAMA Z+D)'!EC57:EG57)</f>
        <v>#REF!</v>
      </c>
      <c r="BQ53" s="202" t="e">
        <f>SUM('MES N (GAMA Z+D)'!EO57:ES57)</f>
        <v>#REF!</v>
      </c>
      <c r="BR53" s="202" t="e">
        <f>SUM('MES N (GAMA Z+D)'!FA57:FE57)</f>
        <v>#REF!</v>
      </c>
      <c r="BS53" s="202" t="e">
        <f>BF53-AS53</f>
        <v>#REF!</v>
      </c>
      <c r="BT53" s="202" t="e">
        <f>BG53-AT53</f>
        <v>#REF!</v>
      </c>
      <c r="BU53" s="202" t="e">
        <f>BH53-AU53</f>
        <v>#REF!</v>
      </c>
      <c r="BV53" s="202" t="e">
        <f>BI53-AV53</f>
        <v>#REF!</v>
      </c>
      <c r="BW53" s="202" t="e">
        <f>BJ53-AW53</f>
        <v>#REF!</v>
      </c>
      <c r="BX53" s="202" t="e">
        <f>BK53-AX53</f>
        <v>#REF!</v>
      </c>
      <c r="BY53" s="202" t="e">
        <f>BL53-AY53</f>
        <v>#REF!</v>
      </c>
      <c r="BZ53" s="202" t="e">
        <f>BM53-AZ53</f>
        <v>#REF!</v>
      </c>
      <c r="CA53" s="202" t="e">
        <f>BN53-BA53</f>
        <v>#REF!</v>
      </c>
      <c r="CB53" s="202" t="e">
        <f>BO53-BB53</f>
        <v>#REF!</v>
      </c>
      <c r="CC53" s="202" t="e">
        <f>BP53-BC53</f>
        <v>#REF!</v>
      </c>
      <c r="CD53" s="202" t="e">
        <f>BQ53-BD53</f>
        <v>#REF!</v>
      </c>
      <c r="CE53" s="202" t="e">
        <f>BR53-BE53</f>
        <v>#REF!</v>
      </c>
      <c r="CF53" s="203" t="e">
        <f>CE53/BE53*100</f>
        <v>#REF!</v>
      </c>
      <c r="CH53" s="209">
        <f>'MES 12-17 (GAMA Z+D)'!Q57</f>
        <v>5317.6000000000004</v>
      </c>
      <c r="CI53" s="210">
        <f>'MES 12-17 (GAMA Z+D)'!AC57</f>
        <v>1821.3800000000001</v>
      </c>
      <c r="CJ53" s="210">
        <f>'MES 12-17 (GAMA Z+D)'!AO57</f>
        <v>6572.4099999999999</v>
      </c>
      <c r="CK53" s="210">
        <f>'MES 12-17 (GAMA Z+D)'!BA57</f>
        <v>3987.1300000000001</v>
      </c>
      <c r="CL53" s="210">
        <f>'MES 12-17 (GAMA Z+D)'!BM57</f>
        <v>2732.04</v>
      </c>
      <c r="CM53" s="210">
        <f>'MES 12-17 (GAMA Z+D)'!BY57</f>
        <v>4369.9499999999998</v>
      </c>
      <c r="CN53" s="210">
        <f>'MES 12-17 (GAMA Z+D)'!CK57</f>
        <v>2373.6100000000001</v>
      </c>
      <c r="CO53" s="210">
        <f>'MES 12-17 (GAMA Z+D)'!CW57</f>
        <v>4522.4099999999999</v>
      </c>
      <c r="CP53" s="210">
        <f>'MES 12-17 (GAMA Z+D)'!DI57</f>
        <v>1805.1900000000001</v>
      </c>
      <c r="CQ53" s="210">
        <f>'MES 12-17 (GAMA Z+D)'!DU57</f>
        <v>4646.4799999999996</v>
      </c>
      <c r="CR53" s="210">
        <f>'MES 12-17 (GAMA Z+D)'!EG57</f>
        <v>16951.950000000001</v>
      </c>
      <c r="CS53" s="210">
        <f>'MES 12-17 (GAMA Z+D)'!ES57</f>
        <v>10464.77</v>
      </c>
      <c r="CT53" s="210">
        <f>SUM(CH53:CS53)</f>
        <v>65564.919999999998</v>
      </c>
      <c r="CU53" s="209" t="e">
        <f>'MES N (GAMA Z+D)'!Q57</f>
        <v>#REF!</v>
      </c>
      <c r="CV53" s="210" t="e">
        <f>'MES N (GAMA Z+D)'!AC57</f>
        <v>#REF!</v>
      </c>
      <c r="CW53" s="210" t="e">
        <f>'MES N (GAMA Z+D)'!AO57</f>
        <v>#REF!</v>
      </c>
      <c r="CX53" s="210" t="e">
        <f>'MES N (GAMA Z+D)'!BA57</f>
        <v>#REF!</v>
      </c>
      <c r="CY53" s="210" t="e">
        <f>'MES N (GAMA Z+D)'!BM57</f>
        <v>#REF!</v>
      </c>
      <c r="CZ53" s="210" t="e">
        <f>'MES N (GAMA Z+D)'!BY57</f>
        <v>#REF!</v>
      </c>
      <c r="DA53" s="210" t="e">
        <f>'MES N (GAMA Z+D)'!CK57</f>
        <v>#REF!</v>
      </c>
      <c r="DB53" s="210" t="e">
        <f>'MES N (GAMA Z+D)'!CW57</f>
        <v>#REF!</v>
      </c>
      <c r="DC53" s="210" t="e">
        <f>'MES N (GAMA Z+D)'!DI57</f>
        <v>#REF!</v>
      </c>
      <c r="DD53" s="210" t="e">
        <f>'MES N (GAMA Z+D)'!DU57</f>
        <v>#REF!</v>
      </c>
      <c r="DE53" s="210" t="e">
        <f>'MES N (GAMA Z+D)'!EG57</f>
        <v>#REF!</v>
      </c>
      <c r="DF53" s="210" t="e">
        <f>'MES N (GAMA Z+D)'!ES57</f>
        <v>#REF!</v>
      </c>
      <c r="DG53" s="210" t="e">
        <f>'MES N (GAMA Z+D)'!FE57</f>
        <v>#REF!</v>
      </c>
      <c r="DH53" s="209" t="e">
        <f>CU53-CH53</f>
        <v>#REF!</v>
      </c>
      <c r="DI53" s="210" t="e">
        <f>CV53-CI53</f>
        <v>#REF!</v>
      </c>
      <c r="DJ53" s="210" t="e">
        <f>CW53-CJ53</f>
        <v>#REF!</v>
      </c>
      <c r="DK53" s="210" t="e">
        <f>CX53-CK53</f>
        <v>#REF!</v>
      </c>
      <c r="DL53" s="210" t="e">
        <f>CY53-CL53</f>
        <v>#REF!</v>
      </c>
      <c r="DM53" s="210" t="e">
        <f>CZ53-CM53</f>
        <v>#REF!</v>
      </c>
      <c r="DN53" s="210" t="e">
        <f>DA53-CN53</f>
        <v>#REF!</v>
      </c>
      <c r="DO53" s="210" t="e">
        <f>DB53-CO53</f>
        <v>#REF!</v>
      </c>
      <c r="DP53" s="210" t="e">
        <f>DC53-CP53</f>
        <v>#REF!</v>
      </c>
      <c r="DQ53" s="210" t="e">
        <f>DD53-CQ53</f>
        <v>#REF!</v>
      </c>
      <c r="DR53" s="210" t="e">
        <f>DE53-CR53</f>
        <v>#REF!</v>
      </c>
      <c r="DS53" s="210" t="e">
        <f>DF53-CS53</f>
        <v>#REF!</v>
      </c>
      <c r="DT53" s="210" t="e">
        <f>DG53-CT53</f>
        <v>#REF!</v>
      </c>
      <c r="DU53" s="203" t="e">
        <f>DT53/CT53*100</f>
        <v>#REF!</v>
      </c>
      <c r="DW53" s="204">
        <f>'MES 12-17 (GAMA Z+D)'!F57</f>
        <v>17827.84</v>
      </c>
      <c r="DX53" s="202">
        <f>'MES 12-17 (GAMA Z+D)'!R57</f>
        <v>10314.560000000001</v>
      </c>
      <c r="DY53" s="202">
        <f>'MES 12-17 (GAMA Z+D)'!AD57</f>
        <v>30625.75</v>
      </c>
      <c r="DZ53" s="202">
        <f>'MES 12-17 (GAMA Z+D)'!AP57</f>
        <v>10871.450000000001</v>
      </c>
      <c r="EA53" s="202">
        <f>'MES 12-17 (GAMA Z+D)'!BB57</f>
        <v>16107.029999999999</v>
      </c>
      <c r="EB53" s="202">
        <f>'MES 12-17 (GAMA Z+D)'!BN57</f>
        <v>29230.650000000001</v>
      </c>
      <c r="EC53" s="202">
        <f>'MES 12-17 (GAMA Z+D)'!BZ57</f>
        <v>16843.169999999998</v>
      </c>
      <c r="ED53" s="202">
        <f>'MES 12-17 (GAMA Z+D)'!CL57</f>
        <v>15887.67</v>
      </c>
      <c r="EE53" s="202">
        <f>'MES 12-17 (GAMA Z+D)'!CX57</f>
        <v>27906.760000000002</v>
      </c>
      <c r="EF53" s="202">
        <f>'MES 12-17 (GAMA Z+D)'!DJ57</f>
        <v>14610.170000000002</v>
      </c>
      <c r="EG53" s="202">
        <f>'MES 12-17 (GAMA Z+D)'!DV57</f>
        <v>28010.310000000001</v>
      </c>
      <c r="EH53" s="202">
        <f>'MES 12-17 (GAMA Z+D)'!EH57</f>
        <v>21795.610000000001</v>
      </c>
      <c r="EI53" s="202">
        <f>SUM(DW53:EH53)</f>
        <v>240030.97000000003</v>
      </c>
      <c r="EJ53" s="202" t="e">
        <f>'MES N (GAMA Z+D)'!F57</f>
        <v>#REF!</v>
      </c>
      <c r="EK53" s="211" t="e">
        <f>'MES N (GAMA Z+D)'!R57</f>
        <v>#REF!</v>
      </c>
      <c r="EL53" s="211" t="e">
        <f>'MES N (GAMA Z+D)'!AD57</f>
        <v>#REF!</v>
      </c>
      <c r="EM53" s="211" t="e">
        <f>'MES N (GAMA Z+D)'!AP57</f>
        <v>#REF!</v>
      </c>
      <c r="EN53" s="211" t="e">
        <f>'MES N (GAMA Z+D)'!BB57</f>
        <v>#REF!</v>
      </c>
      <c r="EO53" s="211" t="e">
        <f>'MES N (GAMA Z+D)'!BN57</f>
        <v>#REF!</v>
      </c>
      <c r="EP53" s="211" t="e">
        <f>'MES N (GAMA Z+D)'!BZ57</f>
        <v>#REF!</v>
      </c>
      <c r="EQ53" s="211" t="e">
        <f>'MES N (GAMA Z+D)'!CL57</f>
        <v>#REF!</v>
      </c>
      <c r="ER53" s="211" t="e">
        <f>'MES N (GAMA Z+D)'!CX57</f>
        <v>#REF!</v>
      </c>
      <c r="ES53" s="211" t="e">
        <f>'MES N (GAMA Z+D)'!DJ57</f>
        <v>#REF!</v>
      </c>
      <c r="ET53" s="211" t="e">
        <f>'MES N (GAMA Z+D)'!DV57</f>
        <v>#REF!</v>
      </c>
      <c r="EU53" s="211" t="e">
        <f>'MES N (GAMA Z+D)'!EH57</f>
        <v>#REF!</v>
      </c>
      <c r="EV53" s="211" t="e">
        <f>'MES N (GAMA Z+D)'!ET57</f>
        <v>#REF!</v>
      </c>
      <c r="EW53" s="202" t="e">
        <f>EJ53-DW53</f>
        <v>#REF!</v>
      </c>
      <c r="EX53" s="202" t="e">
        <f>EK53-DX53</f>
        <v>#REF!</v>
      </c>
      <c r="EY53" s="202" t="e">
        <f>EL53-DY53</f>
        <v>#REF!</v>
      </c>
      <c r="EZ53" s="202" t="e">
        <f>EM53-DZ53</f>
        <v>#REF!</v>
      </c>
      <c r="FA53" s="202" t="e">
        <f>EN53-EA53</f>
        <v>#REF!</v>
      </c>
      <c r="FB53" s="202" t="e">
        <f>EO53-EB53</f>
        <v>#REF!</v>
      </c>
      <c r="FC53" s="202" t="e">
        <f>EP53-EC53</f>
        <v>#REF!</v>
      </c>
      <c r="FD53" s="202" t="e">
        <f>EQ53-ED53</f>
        <v>#REF!</v>
      </c>
      <c r="FE53" s="202" t="e">
        <f>ER53-EE53</f>
        <v>#REF!</v>
      </c>
      <c r="FF53" s="202" t="e">
        <f>ES53-EF53</f>
        <v>#REF!</v>
      </c>
      <c r="FG53" s="202" t="e">
        <f>ET53-EG53</f>
        <v>#REF!</v>
      </c>
      <c r="FH53" s="202" t="e">
        <f>EU53-EH53</f>
        <v>#REF!</v>
      </c>
      <c r="FI53" s="202" t="e">
        <f>EV53-EI53</f>
        <v>#REF!</v>
      </c>
      <c r="FJ53" s="203" t="e">
        <f>FI53/EI53*100</f>
        <v>#REF!</v>
      </c>
    </row>
    <row ht="13.5" customHeight="1" r="54">
      <c r="A54" s="196"/>
      <c r="B54" s="197">
        <v>89</v>
      </c>
      <c r="C54" s="197" t="s">
        <v>133</v>
      </c>
      <c r="D54" s="13">
        <f>SUM('MES 12-17 (GAMA Z+D)'!K58:Q58)</f>
        <v>0</v>
      </c>
      <c r="E54" s="13">
        <f>SUM('MES 12-17 (GAMA Z+D)'!W58:AC58)</f>
        <v>2.71</v>
      </c>
      <c r="F54" s="13">
        <f>SUM('MES 12-17 (GAMA Z+D)'!AI58:AO58)</f>
        <v>17.32</v>
      </c>
      <c r="G54" s="13">
        <f>SUM('MES 12-17 (GAMA Z+D)'!AU58:BA58)</f>
        <v>0</v>
      </c>
      <c r="H54" s="13">
        <f>SUM('MES 12-17 (GAMA Z+D)'!BG58:BM58)</f>
        <v>0</v>
      </c>
      <c r="I54" s="13">
        <f>SUM('MES 12-17 (GAMA Z+D)'!BS58:BY58)</f>
        <v>25.25</v>
      </c>
      <c r="J54" s="13">
        <f>SUM('MES 12-17 (GAMA Z+D)'!CE58:CK58)</f>
        <v>0</v>
      </c>
      <c r="K54" s="13">
        <f>SUM('MES 12-17 (GAMA Z+D)'!CQ58:CW58)</f>
        <v>5.4199999999999999</v>
      </c>
      <c r="L54" s="13">
        <f>SUM('MES 12-17 (GAMA Z+D)'!DC58:DI58)</f>
        <v>0</v>
      </c>
      <c r="M54" s="13">
        <f>SUM('MES 12-17 (GAMA Z+D)'!DO58:DU58)</f>
        <v>40.450000000000003</v>
      </c>
      <c r="N54" s="13">
        <f>SUM('MES 12-17 (GAMA Z+D)'!EA58:EG58)</f>
        <v>62.369999999999997</v>
      </c>
      <c r="O54" s="13">
        <f>SUM('MES 12-17 (GAMA Z+D)'!EM58:ES58)</f>
        <v>0</v>
      </c>
      <c r="P54" s="13">
        <f>SUM('MES 12-17 (GAMA Z+D)'!EY58:FE58)</f>
        <v>153.52000000000001</v>
      </c>
      <c r="Q54" s="13" t="e">
        <f>SUM('MES N (GAMA Z+D)'!K58:Q58)</f>
        <v>#REF!</v>
      </c>
      <c r="R54" s="13" t="e">
        <f>SUM('MES N (GAMA Z+D)'!W58:AC58)</f>
        <v>#REF!</v>
      </c>
      <c r="S54" s="13" t="e">
        <f>SUM('MES N (GAMA Z+D)'!AI58:AO58)</f>
        <v>#REF!</v>
      </c>
      <c r="T54" s="13" t="e">
        <f>SUM('MES N (GAMA Z+D)'!AU58:BA58)</f>
        <v>#REF!</v>
      </c>
      <c r="U54" s="13" t="e">
        <f>SUM('MES N (GAMA Z+D)'!BG58:BM58)</f>
        <v>#REF!</v>
      </c>
      <c r="V54" s="13" t="e">
        <f>SUM('MES N (GAMA Z+D)'!BS58:BY58)</f>
        <v>#REF!</v>
      </c>
      <c r="W54" s="13" t="e">
        <f>SUM('MES N (GAMA Z+D)'!CE58:CK58)</f>
        <v>#REF!</v>
      </c>
      <c r="X54" s="13" t="e">
        <f>SUM('MES N (GAMA Z+D)'!CQ58:CW58)</f>
        <v>#REF!</v>
      </c>
      <c r="Y54" s="13" t="e">
        <f>SUM('MES N (GAMA Z+D)'!DC58:DI58)</f>
        <v>#REF!</v>
      </c>
      <c r="Z54" s="13" t="e">
        <f>SUM('MES N (GAMA Z+D)'!DO58:DU58)</f>
        <v>#REF!</v>
      </c>
      <c r="AA54" s="13" t="e">
        <f>SUM('MES N (GAMA Z+D)'!EA58:EG58)</f>
        <v>#REF!</v>
      </c>
      <c r="AB54" s="13" t="e">
        <f>SUM('MES N (GAMA Z+D)'!EM58:ES58)</f>
        <v>#REF!</v>
      </c>
      <c r="AC54" s="13" t="e">
        <f>SUM('MES N (GAMA Z+D)'!EY58:FE58)</f>
        <v>#REF!</v>
      </c>
      <c r="AD54" s="13" t="e">
        <f>Q54-D54</f>
        <v>#REF!</v>
      </c>
      <c r="AE54" s="13" t="e">
        <f>R54-E54</f>
        <v>#REF!</v>
      </c>
      <c r="AF54" s="13" t="e">
        <f>S54-F54</f>
        <v>#REF!</v>
      </c>
      <c r="AG54" s="13" t="e">
        <f>T54-G54</f>
        <v>#REF!</v>
      </c>
      <c r="AH54" s="13" t="e">
        <f>U54-H54</f>
        <v>#REF!</v>
      </c>
      <c r="AI54" s="13" t="e">
        <f>V54-I54</f>
        <v>#REF!</v>
      </c>
      <c r="AJ54" s="13" t="e">
        <f>W54-J54</f>
        <v>#REF!</v>
      </c>
      <c r="AK54" s="13" t="e">
        <f>X54-K54</f>
        <v>#REF!</v>
      </c>
      <c r="AL54" s="13" t="e">
        <f>Y54-L54</f>
        <v>#REF!</v>
      </c>
      <c r="AM54" s="13" t="e">
        <f>Z54-M54</f>
        <v>#REF!</v>
      </c>
      <c r="AN54" s="13" t="e">
        <f>AA54-N54</f>
        <v>#REF!</v>
      </c>
      <c r="AO54" s="13" t="e">
        <f>AB54-O54</f>
        <v>#REF!</v>
      </c>
      <c r="AP54" s="13" t="e">
        <f>AC54-P54</f>
        <v>#REF!</v>
      </c>
      <c r="AQ54" s="205" t="e">
        <f>AP54/P54*100</f>
        <v>#REF!</v>
      </c>
      <c r="AS54" s="200">
        <f>SUM('MES 12-17 (GAMA Z+D)'!M58:Q58)</f>
        <v>0</v>
      </c>
      <c r="AT54" s="198">
        <f>SUM('MES 12-17 (GAMA Z+D)'!Y58:AC58)</f>
        <v>2.71</v>
      </c>
      <c r="AU54" s="198">
        <f>SUM('MES 12-17 (GAMA Z+D)'!AK58:AO58)</f>
        <v>17.32</v>
      </c>
      <c r="AV54" s="198">
        <f>SUM('MES 12-17 (GAMA Z+D)'!AW58:BA58)</f>
        <v>0</v>
      </c>
      <c r="AW54" s="198">
        <f>SUM('MES 12-17 (GAMA Z+D)'!BI58:BM58)</f>
        <v>0</v>
      </c>
      <c r="AX54" s="198">
        <f>SUM('MES 12-17 (GAMA Z+D)'!BU58:BY58)</f>
        <v>25.25</v>
      </c>
      <c r="AY54" s="198">
        <f>SUM('MES 12-17 (GAMA Z+D)'!CG58:CK58)</f>
        <v>0</v>
      </c>
      <c r="AZ54" s="198">
        <f>SUM('MES 12-17 (GAMA Z+D)'!CS58:CW58)</f>
        <v>5.4199999999999999</v>
      </c>
      <c r="BA54" s="198">
        <f>SUM('MES 12-17 (GAMA Z+D)'!DE58:DI58)</f>
        <v>0</v>
      </c>
      <c r="BB54" s="198">
        <f>SUM('MES 12-17 (GAMA Z+D)'!DQ58:DU58)</f>
        <v>40.450000000000003</v>
      </c>
      <c r="BC54" s="198">
        <f>SUM('MES 12-17 (GAMA Z+D)'!EC58:EG58)</f>
        <v>62.369999999999997</v>
      </c>
      <c r="BD54" s="198">
        <f>SUM('MES 12-17 (GAMA Z+D)'!EO58:ES58)</f>
        <v>0</v>
      </c>
      <c r="BE54" s="198">
        <f>SUM(AS54:BD54)</f>
        <v>153.52000000000001</v>
      </c>
      <c r="BF54" s="13" t="e">
        <f>SUM('MES N (GAMA Z+D)'!M58:Q58)</f>
        <v>#REF!</v>
      </c>
      <c r="BG54" s="13" t="e">
        <f>SUM('MES N (GAMA Z+D)'!Y58:AC58)</f>
        <v>#REF!</v>
      </c>
      <c r="BH54" s="13" t="e">
        <f>SUM('MES N (GAMA Z+D)'!AK58:AO58)</f>
        <v>#REF!</v>
      </c>
      <c r="BI54" s="13" t="e">
        <f>SUM('MES N (GAMA Z+D)'!AW58:BA58)</f>
        <v>#REF!</v>
      </c>
      <c r="BJ54" s="13" t="e">
        <f>SUM('MES N (GAMA Z+D)'!BI58:BM58)</f>
        <v>#REF!</v>
      </c>
      <c r="BK54" s="13" t="e">
        <f>SUM('MES N (GAMA Z+D)'!BU58:BY58)</f>
        <v>#REF!</v>
      </c>
      <c r="BL54" s="13" t="e">
        <f>SUM('MES N (GAMA Z+D)'!CG58:CK58)</f>
        <v>#REF!</v>
      </c>
      <c r="BM54" s="13" t="e">
        <f>SUM('MES N (GAMA Z+D)'!CS58:CW58)</f>
        <v>#REF!</v>
      </c>
      <c r="BN54" s="13" t="e">
        <f>SUM('MES N (GAMA Z+D)'!DE58:DI58)</f>
        <v>#REF!</v>
      </c>
      <c r="BO54" s="13" t="e">
        <f>SUM('MES N (GAMA Z+D)'!DQ58:DU58)</f>
        <v>#REF!</v>
      </c>
      <c r="BP54" s="13" t="e">
        <f>SUM('MES N (GAMA Z+D)'!EC58:EG58)</f>
        <v>#REF!</v>
      </c>
      <c r="BQ54" s="13" t="e">
        <f>SUM('MES N (GAMA Z+D)'!EO58:ES58)</f>
        <v>#REF!</v>
      </c>
      <c r="BR54" s="13" t="e">
        <f>SUM('MES N (GAMA Z+D)'!FA58:FE58)</f>
        <v>#REF!</v>
      </c>
      <c r="BS54" s="200" t="e">
        <f>BF54-AS54</f>
        <v>#REF!</v>
      </c>
      <c r="BT54" s="200" t="e">
        <f>BG54-AT54</f>
        <v>#REF!</v>
      </c>
      <c r="BU54" s="200" t="e">
        <f>BH54-AU54</f>
        <v>#REF!</v>
      </c>
      <c r="BV54" s="200" t="e">
        <f>BI54-AV54</f>
        <v>#REF!</v>
      </c>
      <c r="BW54" s="200" t="e">
        <f>BJ54-AW54</f>
        <v>#REF!</v>
      </c>
      <c r="BX54" s="200" t="e">
        <f>BK54-AX54</f>
        <v>#REF!</v>
      </c>
      <c r="BY54" s="200" t="e">
        <f>BL54-AY54</f>
        <v>#REF!</v>
      </c>
      <c r="BZ54" s="200" t="e">
        <f>BM54-AZ54</f>
        <v>#REF!</v>
      </c>
      <c r="CA54" s="200" t="e">
        <f>BN54-BA54</f>
        <v>#REF!</v>
      </c>
      <c r="CB54" s="200" t="e">
        <f>BO54-BB54</f>
        <v>#REF!</v>
      </c>
      <c r="CC54" s="200" t="e">
        <f>BP54-BC54</f>
        <v>#REF!</v>
      </c>
      <c r="CD54" s="200" t="e">
        <f>BQ54-BD54</f>
        <v>#REF!</v>
      </c>
      <c r="CE54" s="200" t="e">
        <f>BR54-BE54</f>
        <v>#REF!</v>
      </c>
      <c r="CF54" s="205" t="e">
        <f>CE54/BE54*100</f>
        <v>#REF!</v>
      </c>
      <c r="CH54" s="13">
        <f>'MES 12-17 (GAMA Z+D)'!Q58</f>
        <v>0</v>
      </c>
      <c r="CI54" s="13">
        <f>'MES 12-17 (GAMA Z+D)'!AC58</f>
        <v>2.71</v>
      </c>
      <c r="CJ54" s="13">
        <f>'MES 12-17 (GAMA Z+D)'!AO58</f>
        <v>0</v>
      </c>
      <c r="CK54" s="13">
        <f>'MES 12-17 (GAMA Z+D)'!BA58</f>
        <v>0</v>
      </c>
      <c r="CL54" s="13">
        <f>'MES 12-17 (GAMA Z+D)'!BM58</f>
        <v>0</v>
      </c>
      <c r="CM54" s="13">
        <f>'MES 12-17 (GAMA Z+D)'!BY58</f>
        <v>0</v>
      </c>
      <c r="CN54" s="13">
        <f>'MES 12-17 (GAMA Z+D)'!CK58</f>
        <v>0</v>
      </c>
      <c r="CO54" s="13">
        <f>'MES 12-17 (GAMA Z+D)'!CW58</f>
        <v>5.4199999999999999</v>
      </c>
      <c r="CP54" s="13">
        <f>'MES 12-17 (GAMA Z+D)'!DI58</f>
        <v>0</v>
      </c>
      <c r="CQ54" s="13">
        <f>'MES 12-17 (GAMA Z+D)'!DU58</f>
        <v>0</v>
      </c>
      <c r="CR54" s="13">
        <f>'MES 12-17 (GAMA Z+D)'!EG58</f>
        <v>62.369999999999997</v>
      </c>
      <c r="CS54" s="13">
        <f>'MES 12-17 (GAMA Z+D)'!ES58</f>
        <v>0</v>
      </c>
      <c r="CT54" s="13">
        <f>SUM(CH54:CS54)</f>
        <v>70.5</v>
      </c>
      <c r="CU54" s="13" t="e">
        <f>'MES N (GAMA Z+D)'!Q58</f>
        <v>#REF!</v>
      </c>
      <c r="CV54" s="13" t="e">
        <f>'MES N (GAMA Z+D)'!AC58</f>
        <v>#REF!</v>
      </c>
      <c r="CW54" s="13" t="e">
        <f>'MES N (GAMA Z+D)'!AO58</f>
        <v>#REF!</v>
      </c>
      <c r="CX54" s="13" t="e">
        <f>'MES N (GAMA Z+D)'!BA58</f>
        <v>#REF!</v>
      </c>
      <c r="CY54" s="13" t="e">
        <f>'MES N (GAMA Z+D)'!BM58</f>
        <v>#REF!</v>
      </c>
      <c r="CZ54" s="13" t="e">
        <f>'MES N (GAMA Z+D)'!BY58</f>
        <v>#REF!</v>
      </c>
      <c r="DA54" s="13" t="e">
        <f>'MES N (GAMA Z+D)'!CK58</f>
        <v>#REF!</v>
      </c>
      <c r="DB54" s="13" t="e">
        <f>'MES N (GAMA Z+D)'!CW58</f>
        <v>#REF!</v>
      </c>
      <c r="DC54" s="13" t="e">
        <f>'MES N (GAMA Z+D)'!DI58</f>
        <v>#REF!</v>
      </c>
      <c r="DD54" s="13" t="e">
        <f>'MES N (GAMA Z+D)'!DU58</f>
        <v>#REF!</v>
      </c>
      <c r="DE54" s="13" t="e">
        <f>'MES N (GAMA Z+D)'!EG58</f>
        <v>#REF!</v>
      </c>
      <c r="DF54" s="13" t="e">
        <f>'MES N (GAMA Z+D)'!ES58</f>
        <v>#REF!</v>
      </c>
      <c r="DG54" s="13" t="e">
        <f>'MES N (GAMA Z+D)'!FE58</f>
        <v>#REF!</v>
      </c>
      <c r="DH54" s="13" t="e">
        <f>CU54-CH54</f>
        <v>#REF!</v>
      </c>
      <c r="DI54" s="13" t="e">
        <f>CV54-CI54</f>
        <v>#REF!</v>
      </c>
      <c r="DJ54" s="13" t="e">
        <f>CW54-CJ54</f>
        <v>#REF!</v>
      </c>
      <c r="DK54" s="13" t="e">
        <f>CX54-CK54</f>
        <v>#REF!</v>
      </c>
      <c r="DL54" s="13" t="e">
        <f>CY54-CL54</f>
        <v>#REF!</v>
      </c>
      <c r="DM54" s="13" t="e">
        <f>CZ54-CM54</f>
        <v>#REF!</v>
      </c>
      <c r="DN54" s="13" t="e">
        <f>DA54-CN54</f>
        <v>#REF!</v>
      </c>
      <c r="DO54" s="13" t="e">
        <f>DB54-CO54</f>
        <v>#REF!</v>
      </c>
      <c r="DP54" s="13" t="e">
        <f>DC54-CP54</f>
        <v>#REF!</v>
      </c>
      <c r="DQ54" s="13" t="e">
        <f>DD54-CQ54</f>
        <v>#REF!</v>
      </c>
      <c r="DR54" s="13" t="e">
        <f>DE54-CR54</f>
        <v>#REF!</v>
      </c>
      <c r="DS54" s="13" t="e">
        <f>DF54-CS54</f>
        <v>#REF!</v>
      </c>
      <c r="DT54" s="13" t="e">
        <f>DG54-CT54</f>
        <v>#REF!</v>
      </c>
      <c r="DU54" s="205" t="e">
        <f>DT54/CT54*100</f>
        <v>#REF!</v>
      </c>
      <c r="DW54" s="200">
        <f>'MES 12-17 (GAMA Z+D)'!F58</f>
        <v>0</v>
      </c>
      <c r="DX54" s="13">
        <f>'MES 12-17 (GAMA Z+D)'!R58</f>
        <v>13.989999999999998</v>
      </c>
      <c r="DY54" s="13">
        <f>'MES 12-17 (GAMA Z+D)'!AD58</f>
        <v>145.06999999999999</v>
      </c>
      <c r="DZ54" s="198">
        <f>'MES 12-17 (GAMA Z+D)'!AP58</f>
        <v>0</v>
      </c>
      <c r="EA54" s="198">
        <f>'MES 12-17 (GAMA Z+D)'!BB58</f>
        <v>293.07999999999998</v>
      </c>
      <c r="EB54" s="198">
        <f>'MES 12-17 (GAMA Z+D)'!BN58</f>
        <v>104.76000000000001</v>
      </c>
      <c r="EC54" s="198">
        <f>'MES 12-17 (GAMA Z+D)'!BZ58</f>
        <v>0</v>
      </c>
      <c r="ED54" s="198">
        <f>'MES 12-17 (GAMA Z+D)'!CL58</f>
        <v>113.09</v>
      </c>
      <c r="EE54" s="198">
        <f>'MES 12-17 (GAMA Z+D)'!CX58</f>
        <v>0</v>
      </c>
      <c r="EF54" s="198">
        <f>'MES 12-17 (GAMA Z+D)'!DJ58</f>
        <v>340.44999999999999</v>
      </c>
      <c r="EG54" s="198">
        <f>'MES 12-17 (GAMA Z+D)'!DV58</f>
        <v>910.27999999999997</v>
      </c>
      <c r="EH54" s="198">
        <f>'MES 12-17 (GAMA Z+D)'!EH58</f>
        <v>0</v>
      </c>
      <c r="EI54" s="198">
        <f>SUM(DW54:EH54)</f>
        <v>1920.72</v>
      </c>
      <c r="EJ54" s="200" t="e">
        <f>'MES N (GAMA Z+D)'!F58</f>
        <v>#REF!</v>
      </c>
      <c r="EK54" s="13" t="e">
        <f>'MES N (GAMA Z+D)'!R58</f>
        <v>#REF!</v>
      </c>
      <c r="EL54" s="13" t="e">
        <f>'MES N (GAMA Z+D)'!AD58</f>
        <v>#REF!</v>
      </c>
      <c r="EM54" s="13" t="e">
        <f>'MES N (GAMA Z+D)'!AP58</f>
        <v>#REF!</v>
      </c>
      <c r="EN54" s="13" t="e">
        <f>'MES N (GAMA Z+D)'!BB58</f>
        <v>#REF!</v>
      </c>
      <c r="EO54" s="13" t="e">
        <f>'MES N (GAMA Z+D)'!BN58</f>
        <v>#REF!</v>
      </c>
      <c r="EP54" s="13" t="e">
        <f>'MES N (GAMA Z+D)'!BZ58</f>
        <v>#REF!</v>
      </c>
      <c r="EQ54" s="13" t="e">
        <f>'MES N (GAMA Z+D)'!CL58</f>
        <v>#REF!</v>
      </c>
      <c r="ER54" s="13" t="e">
        <f>'MES N (GAMA Z+D)'!CX58</f>
        <v>#REF!</v>
      </c>
      <c r="ES54" s="13" t="e">
        <f>'MES N (GAMA Z+D)'!DJ58</f>
        <v>#REF!</v>
      </c>
      <c r="ET54" s="13" t="e">
        <f>'MES N (GAMA Z+D)'!DV58</f>
        <v>#REF!</v>
      </c>
      <c r="EU54" s="13" t="e">
        <f>'MES N (GAMA Z+D)'!EH58</f>
        <v>#REF!</v>
      </c>
      <c r="EV54" s="13" t="e">
        <f>'MES N (GAMA Z+D)'!ET58</f>
        <v>#REF!</v>
      </c>
      <c r="EW54" s="200" t="e">
        <f>EJ54-DW54</f>
        <v>#REF!</v>
      </c>
      <c r="EX54" s="198" t="e">
        <f>EK54-DX54</f>
        <v>#REF!</v>
      </c>
      <c r="EY54" s="198" t="e">
        <f>EL54-DY54</f>
        <v>#REF!</v>
      </c>
      <c r="EZ54" s="198" t="e">
        <f>EM54-DZ54</f>
        <v>#REF!</v>
      </c>
      <c r="FA54" s="198" t="e">
        <f>EN54-EA54</f>
        <v>#REF!</v>
      </c>
      <c r="FB54" s="198" t="e">
        <f>EO54-EB54</f>
        <v>#REF!</v>
      </c>
      <c r="FC54" s="198" t="e">
        <f>EP54-EC54</f>
        <v>#REF!</v>
      </c>
      <c r="FD54" s="198" t="e">
        <f>EQ54-ED54</f>
        <v>#REF!</v>
      </c>
      <c r="FE54" s="198" t="e">
        <f>ER54-EE54</f>
        <v>#REF!</v>
      </c>
      <c r="FF54" s="198" t="e">
        <f>ES54-EF54</f>
        <v>#REF!</v>
      </c>
      <c r="FG54" s="13" t="e">
        <f>ET54-EG54</f>
        <v>#REF!</v>
      </c>
      <c r="FH54" s="13" t="e">
        <f>EU54-EH54</f>
        <v>#REF!</v>
      </c>
      <c r="FI54" s="13" t="e">
        <f>EV54-EI54</f>
        <v>#REF!</v>
      </c>
      <c r="FJ54" s="205" t="e">
        <f>FI54/EI54*100</f>
        <v>#REF!</v>
      </c>
    </row>
    <row ht="13.5" customHeight="1" r="55">
      <c r="A55" s="0"/>
      <c r="B55" s="87">
        <v>90</v>
      </c>
      <c r="C55" s="87" t="s">
        <v>134</v>
      </c>
      <c r="D55" s="13">
        <f>SUM('MES 12-17 (GAMA Z+D)'!K59:Q59)</f>
        <v>0</v>
      </c>
      <c r="E55" s="13">
        <f>SUM('MES 12-17 (GAMA Z+D)'!W59:AC59)</f>
        <v>0</v>
      </c>
      <c r="F55" s="13">
        <f>SUM('MES 12-17 (GAMA Z+D)'!AI59:AO59)</f>
        <v>99.280000000000001</v>
      </c>
      <c r="G55" s="13">
        <f>SUM('MES 12-17 (GAMA Z+D)'!AU59:BA59)</f>
        <v>0</v>
      </c>
      <c r="H55" s="13">
        <f>SUM('MES 12-17 (GAMA Z+D)'!BG59:BM59)</f>
        <v>0</v>
      </c>
      <c r="I55" s="13">
        <f>SUM('MES 12-17 (GAMA Z+D)'!BS59:BY59)</f>
        <v>17.5</v>
      </c>
      <c r="J55" s="13">
        <f>SUM('MES 12-17 (GAMA Z+D)'!CE59:CK59)</f>
        <v>0</v>
      </c>
      <c r="K55" s="13">
        <f>SUM('MES 12-17 (GAMA Z+D)'!CQ59:CW59)</f>
        <v>0</v>
      </c>
      <c r="L55" s="13">
        <f>SUM('MES 12-17 (GAMA Z+D)'!DC59:DI59)</f>
        <v>0</v>
      </c>
      <c r="M55" s="13">
        <f>SUM('MES 12-17 (GAMA Z+D)'!DO59:DU59)</f>
        <v>132.08000000000001</v>
      </c>
      <c r="N55" s="13">
        <f>SUM('MES 12-17 (GAMA Z+D)'!EA59:EG59)</f>
        <v>0</v>
      </c>
      <c r="O55" s="13">
        <f>SUM('MES 12-17 (GAMA Z+D)'!EM59:ES59)</f>
        <v>24.84</v>
      </c>
      <c r="P55" s="13">
        <f>SUM('MES 12-17 (GAMA Z+D)'!EY59:FE59)</f>
        <v>273.69999999999999</v>
      </c>
      <c r="Q55" s="13" t="e">
        <f>SUM('MES N (GAMA Z+D)'!K59:Q59)</f>
        <v>#REF!</v>
      </c>
      <c r="R55" s="13" t="e">
        <f>SUM('MES N (GAMA Z+D)'!W59:AC59)</f>
        <v>#REF!</v>
      </c>
      <c r="S55" s="13" t="e">
        <f>SUM('MES N (GAMA Z+D)'!AI59:AO59)</f>
        <v>#REF!</v>
      </c>
      <c r="T55" s="13" t="e">
        <f>SUM('MES N (GAMA Z+D)'!AU59:BA59)</f>
        <v>#REF!</v>
      </c>
      <c r="U55" s="13" t="e">
        <f>SUM('MES N (GAMA Z+D)'!BG59:BM59)</f>
        <v>#REF!</v>
      </c>
      <c r="V55" s="13" t="e">
        <f>SUM('MES N (GAMA Z+D)'!BS59:BY59)</f>
        <v>#REF!</v>
      </c>
      <c r="W55" s="13" t="e">
        <f>SUM('MES N (GAMA Z+D)'!CE59:CK59)</f>
        <v>#REF!</v>
      </c>
      <c r="X55" s="13" t="e">
        <f>SUM('MES N (GAMA Z+D)'!CQ59:CW59)</f>
        <v>#REF!</v>
      </c>
      <c r="Y55" s="13" t="e">
        <f>SUM('MES N (GAMA Z+D)'!DC59:DI59)</f>
        <v>#REF!</v>
      </c>
      <c r="Z55" s="13" t="e">
        <f>SUM('MES N (GAMA Z+D)'!DO59:DU59)</f>
        <v>#REF!</v>
      </c>
      <c r="AA55" s="13" t="e">
        <f>SUM('MES N (GAMA Z+D)'!EA59:EG59)</f>
        <v>#REF!</v>
      </c>
      <c r="AB55" s="13" t="e">
        <f>SUM('MES N (GAMA Z+D)'!EM59:ES59)</f>
        <v>#REF!</v>
      </c>
      <c r="AC55" s="13" t="e">
        <f>SUM('MES N (GAMA Z+D)'!EY59:FE59)</f>
        <v>#REF!</v>
      </c>
      <c r="AD55" s="13" t="e">
        <f>Q55-D55</f>
        <v>#REF!</v>
      </c>
      <c r="AE55" s="13" t="e">
        <f>R55-E55</f>
        <v>#REF!</v>
      </c>
      <c r="AF55" s="13" t="e">
        <f>S55-F55</f>
        <v>#REF!</v>
      </c>
      <c r="AG55" s="13" t="e">
        <f>T55-G55</f>
        <v>#REF!</v>
      </c>
      <c r="AH55" s="13" t="e">
        <f>U55-H55</f>
        <v>#REF!</v>
      </c>
      <c r="AI55" s="13" t="e">
        <f>V55-I55</f>
        <v>#REF!</v>
      </c>
      <c r="AJ55" s="13" t="e">
        <f>W55-J55</f>
        <v>#REF!</v>
      </c>
      <c r="AK55" s="13" t="e">
        <f>X55-K55</f>
        <v>#REF!</v>
      </c>
      <c r="AL55" s="13" t="e">
        <f>Y55-L55</f>
        <v>#REF!</v>
      </c>
      <c r="AM55" s="13" t="e">
        <f>Z55-M55</f>
        <v>#REF!</v>
      </c>
      <c r="AN55" s="13" t="e">
        <f>AA55-N55</f>
        <v>#REF!</v>
      </c>
      <c r="AO55" s="13" t="e">
        <f>AB55-O55</f>
        <v>#REF!</v>
      </c>
      <c r="AP55" s="13" t="e">
        <f>AC55-P55</f>
        <v>#REF!</v>
      </c>
      <c r="AQ55" s="199" t="e">
        <f>AP55/P55*100</f>
        <v>#REF!</v>
      </c>
      <c r="AS55" s="200">
        <f>SUM('MES 12-17 (GAMA Z+D)'!M59:Q59)</f>
        <v>0</v>
      </c>
      <c r="AT55" s="13">
        <f>SUM('MES 12-17 (GAMA Z+D)'!Y59:AC59)</f>
        <v>0</v>
      </c>
      <c r="AU55" s="13">
        <f>SUM('MES 12-17 (GAMA Z+D)'!AK59:AO59)</f>
        <v>99.280000000000001</v>
      </c>
      <c r="AV55" s="13">
        <f>SUM('MES 12-17 (GAMA Z+D)'!AW59:BA59)</f>
        <v>0</v>
      </c>
      <c r="AW55" s="13">
        <f>SUM('MES 12-17 (GAMA Z+D)'!BI59:BM59)</f>
        <v>0</v>
      </c>
      <c r="AX55" s="13">
        <f>SUM('MES 12-17 (GAMA Z+D)'!BU59:BY59)</f>
        <v>17.5</v>
      </c>
      <c r="AY55" s="13">
        <f>SUM('MES 12-17 (GAMA Z+D)'!CG59:CK59)</f>
        <v>0</v>
      </c>
      <c r="AZ55" s="13">
        <f>SUM('MES 12-17 (GAMA Z+D)'!CS59:CW59)</f>
        <v>0</v>
      </c>
      <c r="BA55" s="13">
        <f>SUM('MES 12-17 (GAMA Z+D)'!DE59:DI59)</f>
        <v>0</v>
      </c>
      <c r="BB55" s="13">
        <f>SUM('MES 12-17 (GAMA Z+D)'!DQ59:DU59)</f>
        <v>132.08000000000001</v>
      </c>
      <c r="BC55" s="13">
        <f>SUM('MES 12-17 (GAMA Z+D)'!EC59:EG59)</f>
        <v>0</v>
      </c>
      <c r="BD55" s="13">
        <f>SUM('MES 12-17 (GAMA Z+D)'!EO59:ES59)</f>
        <v>24.84</v>
      </c>
      <c r="BE55" s="13">
        <f>SUM(AS55:BD55)</f>
        <v>273.69999999999999</v>
      </c>
      <c r="BF55" s="13" t="e">
        <f>SUM('MES N (GAMA Z+D)'!M59:Q59)</f>
        <v>#REF!</v>
      </c>
      <c r="BG55" s="13" t="e">
        <f>SUM('MES N (GAMA Z+D)'!Y59:AC59)</f>
        <v>#REF!</v>
      </c>
      <c r="BH55" s="13" t="e">
        <f>SUM('MES N (GAMA Z+D)'!AK59:AO59)</f>
        <v>#REF!</v>
      </c>
      <c r="BI55" s="13" t="e">
        <f>SUM('MES N (GAMA Z+D)'!AW59:BA59)</f>
        <v>#REF!</v>
      </c>
      <c r="BJ55" s="13" t="e">
        <f>SUM('MES N (GAMA Z+D)'!BI59:BM59)</f>
        <v>#REF!</v>
      </c>
      <c r="BK55" s="13" t="e">
        <f>SUM('MES N (GAMA Z+D)'!BU59:BY59)</f>
        <v>#REF!</v>
      </c>
      <c r="BL55" s="13" t="e">
        <f>SUM('MES N (GAMA Z+D)'!CG59:CK59)</f>
        <v>#REF!</v>
      </c>
      <c r="BM55" s="13" t="e">
        <f>SUM('MES N (GAMA Z+D)'!CS59:CW59)</f>
        <v>#REF!</v>
      </c>
      <c r="BN55" s="13" t="e">
        <f>SUM('MES N (GAMA Z+D)'!DE59:DI59)</f>
        <v>#REF!</v>
      </c>
      <c r="BO55" s="13" t="e">
        <f>SUM('MES N (GAMA Z+D)'!DQ59:DU59)</f>
        <v>#REF!</v>
      </c>
      <c r="BP55" s="13" t="e">
        <f>SUM('MES N (GAMA Z+D)'!EC59:EG59)</f>
        <v>#REF!</v>
      </c>
      <c r="BQ55" s="13" t="e">
        <f>SUM('MES N (GAMA Z+D)'!EO59:ES59)</f>
        <v>#REF!</v>
      </c>
      <c r="BR55" s="13" t="e">
        <f>SUM('MES N (GAMA Z+D)'!FA59:FE59)</f>
        <v>#REF!</v>
      </c>
      <c r="BS55" s="200" t="e">
        <f>BF55-AS55</f>
        <v>#REF!</v>
      </c>
      <c r="BT55" s="200" t="e">
        <f>BG55-AT55</f>
        <v>#REF!</v>
      </c>
      <c r="BU55" s="200" t="e">
        <f>BH55-AU55</f>
        <v>#REF!</v>
      </c>
      <c r="BV55" s="200" t="e">
        <f>BI55-AV55</f>
        <v>#REF!</v>
      </c>
      <c r="BW55" s="200" t="e">
        <f>BJ55-AW55</f>
        <v>#REF!</v>
      </c>
      <c r="BX55" s="200" t="e">
        <f>BK55-AX55</f>
        <v>#REF!</v>
      </c>
      <c r="BY55" s="200" t="e">
        <f>BL55-AY55</f>
        <v>#REF!</v>
      </c>
      <c r="BZ55" s="200" t="e">
        <f>BM55-AZ55</f>
        <v>#REF!</v>
      </c>
      <c r="CA55" s="200" t="e">
        <f>BN55-BA55</f>
        <v>#REF!</v>
      </c>
      <c r="CB55" s="200" t="e">
        <f>BO55-BB55</f>
        <v>#REF!</v>
      </c>
      <c r="CC55" s="200" t="e">
        <f>BP55-BC55</f>
        <v>#REF!</v>
      </c>
      <c r="CD55" s="200" t="e">
        <f>BQ55-BD55</f>
        <v>#REF!</v>
      </c>
      <c r="CE55" s="200" t="e">
        <f>BR55-BE55</f>
        <v>#REF!</v>
      </c>
      <c r="CF55" s="199" t="e">
        <f>CE55/BE55*100</f>
        <v>#REF!</v>
      </c>
      <c r="CH55" s="13">
        <f>'MES 12-17 (GAMA Z+D)'!Q59</f>
        <v>0</v>
      </c>
      <c r="CI55" s="13">
        <f>'MES 12-17 (GAMA Z+D)'!AC59</f>
        <v>0</v>
      </c>
      <c r="CJ55" s="13">
        <f>'MES 12-17 (GAMA Z+D)'!AO59</f>
        <v>99.280000000000001</v>
      </c>
      <c r="CK55" s="13">
        <f>'MES 12-17 (GAMA Z+D)'!BA59</f>
        <v>0</v>
      </c>
      <c r="CL55" s="13">
        <f>'MES 12-17 (GAMA Z+D)'!BM59</f>
        <v>0</v>
      </c>
      <c r="CM55" s="13">
        <f>'MES 12-17 (GAMA Z+D)'!BY59</f>
        <v>17.5</v>
      </c>
      <c r="CN55" s="13">
        <f>'MES 12-17 (GAMA Z+D)'!CK59</f>
        <v>0</v>
      </c>
      <c r="CO55" s="13">
        <f>'MES 12-17 (GAMA Z+D)'!CW59</f>
        <v>0</v>
      </c>
      <c r="CP55" s="13">
        <f>'MES 12-17 (GAMA Z+D)'!DI59</f>
        <v>0</v>
      </c>
      <c r="CQ55" s="13">
        <f>'MES 12-17 (GAMA Z+D)'!DU59</f>
        <v>132.08000000000001</v>
      </c>
      <c r="CR55" s="13">
        <f>'MES 12-17 (GAMA Z+D)'!EG59</f>
        <v>0</v>
      </c>
      <c r="CS55" s="13">
        <f>'MES 12-17 (GAMA Z+D)'!ES59</f>
        <v>24.84</v>
      </c>
      <c r="CT55" s="13">
        <f>SUM(CH55:CS55)</f>
        <v>273.69999999999999</v>
      </c>
      <c r="CU55" s="13" t="e">
        <f>'MES N (GAMA Z+D)'!Q59</f>
        <v>#REF!</v>
      </c>
      <c r="CV55" s="13" t="e">
        <f>'MES N (GAMA Z+D)'!AC59</f>
        <v>#REF!</v>
      </c>
      <c r="CW55" s="13" t="e">
        <f>'MES N (GAMA Z+D)'!AO59</f>
        <v>#REF!</v>
      </c>
      <c r="CX55" s="13" t="e">
        <f>'MES N (GAMA Z+D)'!BA59</f>
        <v>#REF!</v>
      </c>
      <c r="CY55" s="13" t="e">
        <f>'MES N (GAMA Z+D)'!BM59</f>
        <v>#REF!</v>
      </c>
      <c r="CZ55" s="13" t="e">
        <f>'MES N (GAMA Z+D)'!BY59</f>
        <v>#REF!</v>
      </c>
      <c r="DA55" s="13" t="e">
        <f>'MES N (GAMA Z+D)'!CK59</f>
        <v>#REF!</v>
      </c>
      <c r="DB55" s="13" t="e">
        <f>'MES N (GAMA Z+D)'!CW59</f>
        <v>#REF!</v>
      </c>
      <c r="DC55" s="13" t="e">
        <f>'MES N (GAMA Z+D)'!DI59</f>
        <v>#REF!</v>
      </c>
      <c r="DD55" s="13" t="e">
        <f>'MES N (GAMA Z+D)'!DU59</f>
        <v>#REF!</v>
      </c>
      <c r="DE55" s="13" t="e">
        <f>'MES N (GAMA Z+D)'!EG59</f>
        <v>#REF!</v>
      </c>
      <c r="DF55" s="13" t="e">
        <f>'MES N (GAMA Z+D)'!ES59</f>
        <v>#REF!</v>
      </c>
      <c r="DG55" s="13" t="e">
        <f>'MES N (GAMA Z+D)'!FE59</f>
        <v>#REF!</v>
      </c>
      <c r="DH55" s="13" t="e">
        <f>CU55-CH55</f>
        <v>#REF!</v>
      </c>
      <c r="DI55" s="13" t="e">
        <f>CV55-CI55</f>
        <v>#REF!</v>
      </c>
      <c r="DJ55" s="13" t="e">
        <f>CW55-CJ55</f>
        <v>#REF!</v>
      </c>
      <c r="DK55" s="13" t="e">
        <f>CX55-CK55</f>
        <v>#REF!</v>
      </c>
      <c r="DL55" s="13" t="e">
        <f>CY55-CL55</f>
        <v>#REF!</v>
      </c>
      <c r="DM55" s="13" t="e">
        <f>CZ55-CM55</f>
        <v>#REF!</v>
      </c>
      <c r="DN55" s="13" t="e">
        <f>DA55-CN55</f>
        <v>#REF!</v>
      </c>
      <c r="DO55" s="13" t="e">
        <f>DB55-CO55</f>
        <v>#REF!</v>
      </c>
      <c r="DP55" s="13" t="e">
        <f>DC55-CP55</f>
        <v>#REF!</v>
      </c>
      <c r="DQ55" s="13" t="e">
        <f>DD55-CQ55</f>
        <v>#REF!</v>
      </c>
      <c r="DR55" s="13" t="e">
        <f>DE55-CR55</f>
        <v>#REF!</v>
      </c>
      <c r="DS55" s="13" t="e">
        <f>DF55-CS55</f>
        <v>#REF!</v>
      </c>
      <c r="DT55" s="13" t="e">
        <f>DG55-CT55</f>
        <v>#REF!</v>
      </c>
      <c r="DU55" s="199" t="e">
        <f>DT55/CT55*100</f>
        <v>#REF!</v>
      </c>
      <c r="DW55" s="200">
        <f>'MES 12-17 (GAMA Z+D)'!F59</f>
        <v>0</v>
      </c>
      <c r="DX55" s="13">
        <f>'MES 12-17 (GAMA Z+D)'!R59</f>
        <v>0</v>
      </c>
      <c r="DY55" s="13">
        <f>'MES 12-17 (GAMA Z+D)'!AD59</f>
        <v>159.96000000000001</v>
      </c>
      <c r="DZ55" s="13">
        <f>'MES 12-17 (GAMA Z+D)'!AP59</f>
        <v>0</v>
      </c>
      <c r="EA55" s="13">
        <f>'MES 12-17 (GAMA Z+D)'!BB59</f>
        <v>0</v>
      </c>
      <c r="EB55" s="13">
        <f>'MES 12-17 (GAMA Z+D)'!BN59</f>
        <v>34.829999999999998</v>
      </c>
      <c r="EC55" s="13">
        <f>'MES 12-17 (GAMA Z+D)'!BZ59</f>
        <v>0</v>
      </c>
      <c r="ED55" s="13">
        <f>'MES 12-17 (GAMA Z+D)'!CL59</f>
        <v>0</v>
      </c>
      <c r="EE55" s="13">
        <f>'MES 12-17 (GAMA Z+D)'!CX59</f>
        <v>0</v>
      </c>
      <c r="EF55" s="13">
        <f>'MES 12-17 (GAMA Z+D)'!DJ59</f>
        <v>132.08000000000001</v>
      </c>
      <c r="EG55" s="13">
        <f>'MES 12-17 (GAMA Z+D)'!DV59</f>
        <v>0</v>
      </c>
      <c r="EH55" s="13">
        <f>'MES 12-17 (GAMA Z+D)'!EH59</f>
        <v>24.84</v>
      </c>
      <c r="EI55" s="13">
        <f>SUM(DW55:EH55)</f>
        <v>351.70999999999998</v>
      </c>
      <c r="EJ55" s="200" t="e">
        <f>'MES N (GAMA Z+D)'!F59</f>
        <v>#REF!</v>
      </c>
      <c r="EK55" s="13" t="e">
        <f>'MES N (GAMA Z+D)'!R59</f>
        <v>#REF!</v>
      </c>
      <c r="EL55" s="13" t="e">
        <f>'MES N (GAMA Z+D)'!AD59</f>
        <v>#REF!</v>
      </c>
      <c r="EM55" s="13" t="e">
        <f>'MES N (GAMA Z+D)'!AP59</f>
        <v>#REF!</v>
      </c>
      <c r="EN55" s="13" t="e">
        <f>'MES N (GAMA Z+D)'!BB59</f>
        <v>#REF!</v>
      </c>
      <c r="EO55" s="13" t="e">
        <f>'MES N (GAMA Z+D)'!BN59</f>
        <v>#REF!</v>
      </c>
      <c r="EP55" s="13" t="e">
        <f>'MES N (GAMA Z+D)'!BZ59</f>
        <v>#REF!</v>
      </c>
      <c r="EQ55" s="13" t="e">
        <f>'MES N (GAMA Z+D)'!CL59</f>
        <v>#REF!</v>
      </c>
      <c r="ER55" s="13" t="e">
        <f>'MES N (GAMA Z+D)'!CX59</f>
        <v>#REF!</v>
      </c>
      <c r="ES55" s="13" t="e">
        <f>'MES N (GAMA Z+D)'!DJ59</f>
        <v>#REF!</v>
      </c>
      <c r="ET55" s="13" t="e">
        <f>'MES N (GAMA Z+D)'!DV59</f>
        <v>#REF!</v>
      </c>
      <c r="EU55" s="13" t="e">
        <f>'MES N (GAMA Z+D)'!EH59</f>
        <v>#REF!</v>
      </c>
      <c r="EV55" s="13" t="e">
        <f>'MES N (GAMA Z+D)'!ET59</f>
        <v>#REF!</v>
      </c>
      <c r="EW55" s="200" t="e">
        <f>EJ55-DW55</f>
        <v>#REF!</v>
      </c>
      <c r="EX55" s="13" t="e">
        <f>EK55-DX55</f>
        <v>#REF!</v>
      </c>
      <c r="EY55" s="13" t="e">
        <f>EL55-DY55</f>
        <v>#REF!</v>
      </c>
      <c r="EZ55" s="13" t="e">
        <f>EM55-DZ55</f>
        <v>#REF!</v>
      </c>
      <c r="FA55" s="13" t="e">
        <f>EN55-EA55</f>
        <v>#REF!</v>
      </c>
      <c r="FB55" s="13" t="e">
        <f>EO55-EB55</f>
        <v>#REF!</v>
      </c>
      <c r="FC55" s="13" t="e">
        <f>EP55-EC55</f>
        <v>#REF!</v>
      </c>
      <c r="FD55" s="13" t="e">
        <f>EQ55-ED55</f>
        <v>#REF!</v>
      </c>
      <c r="FE55" s="13" t="e">
        <f>ER55-EE55</f>
        <v>#REF!</v>
      </c>
      <c r="FF55" s="13" t="e">
        <f>ES55-EF55</f>
        <v>#REF!</v>
      </c>
      <c r="FG55" s="13" t="e">
        <f>ET55-EG55</f>
        <v>#REF!</v>
      </c>
      <c r="FH55" s="13" t="e">
        <f>EU55-EH55</f>
        <v>#REF!</v>
      </c>
      <c r="FI55" s="13" t="e">
        <f>EV55-EI55</f>
        <v>#REF!</v>
      </c>
      <c r="FJ55" s="199" t="e">
        <f>FI55/EI55*100</f>
        <v>#REF!</v>
      </c>
    </row>
    <row ht="13.5" customHeight="1" r="56">
      <c r="A56" s="0"/>
      <c r="B56" s="87">
        <v>92</v>
      </c>
      <c r="C56" s="87" t="s">
        <v>135</v>
      </c>
      <c r="D56" s="13">
        <f>SUM('MES 12-17 (GAMA Z+D)'!K60:Q60)</f>
        <v>32.380000000000003</v>
      </c>
      <c r="E56" s="13">
        <f>SUM('MES 12-17 (GAMA Z+D)'!W60:AC60)</f>
        <v>270.18000000000001</v>
      </c>
      <c r="F56" s="13">
        <f>SUM('MES 12-17 (GAMA Z+D)'!AI60:AO60)</f>
        <v>382.57000000000005</v>
      </c>
      <c r="G56" s="13">
        <f>SUM('MES 12-17 (GAMA Z+D)'!AU60:BA60)</f>
        <v>0</v>
      </c>
      <c r="H56" s="13">
        <f>SUM('MES 12-17 (GAMA Z+D)'!BG60:BM60)</f>
        <v>115.03</v>
      </c>
      <c r="I56" s="13">
        <f>SUM('MES 12-17 (GAMA Z+D)'!BS60:BY60)</f>
        <v>0</v>
      </c>
      <c r="J56" s="13">
        <f>SUM('MES 12-17 (GAMA Z+D)'!CE60:CK60)</f>
        <v>209.35000000000002</v>
      </c>
      <c r="K56" s="13">
        <f>SUM('MES 12-17 (GAMA Z+D)'!CQ60:CW60)</f>
        <v>128.82999999999998</v>
      </c>
      <c r="L56" s="13">
        <f>SUM('MES 12-17 (GAMA Z+D)'!DC60:DI60)</f>
        <v>15.07</v>
      </c>
      <c r="M56" s="13">
        <f>SUM('MES 12-17 (GAMA Z+D)'!DO60:DU60)</f>
        <v>100.34</v>
      </c>
      <c r="N56" s="13">
        <f>SUM('MES 12-17 (GAMA Z+D)'!EA60:EG60)</f>
        <v>82.879999999999995</v>
      </c>
      <c r="O56" s="13">
        <f>SUM('MES 12-17 (GAMA Z+D)'!EM60:ES60)</f>
        <v>0</v>
      </c>
      <c r="P56" s="13">
        <f>SUM('MES 12-17 (GAMA Z+D)'!EY60:FE60)</f>
        <v>1336.6299999999999</v>
      </c>
      <c r="Q56" s="13" t="e">
        <f>SUM('MES N (GAMA Z+D)'!K60:Q60)</f>
        <v>#REF!</v>
      </c>
      <c r="R56" s="13" t="e">
        <f>SUM('MES N (GAMA Z+D)'!W60:AC60)</f>
        <v>#REF!</v>
      </c>
      <c r="S56" s="13" t="e">
        <f>SUM('MES N (GAMA Z+D)'!AI60:AO60)</f>
        <v>#REF!</v>
      </c>
      <c r="T56" s="13" t="e">
        <f>SUM('MES N (GAMA Z+D)'!AU60:BA60)</f>
        <v>#REF!</v>
      </c>
      <c r="U56" s="13" t="e">
        <f>SUM('MES N (GAMA Z+D)'!BG60:BM60)</f>
        <v>#REF!</v>
      </c>
      <c r="V56" s="13" t="e">
        <f>SUM('MES N (GAMA Z+D)'!BS60:BY60)</f>
        <v>#REF!</v>
      </c>
      <c r="W56" s="13" t="e">
        <f>SUM('MES N (GAMA Z+D)'!CE60:CK60)</f>
        <v>#REF!</v>
      </c>
      <c r="X56" s="13" t="e">
        <f>SUM('MES N (GAMA Z+D)'!CQ60:CW60)</f>
        <v>#REF!</v>
      </c>
      <c r="Y56" s="13" t="e">
        <f>SUM('MES N (GAMA Z+D)'!DC60:DI60)</f>
        <v>#REF!</v>
      </c>
      <c r="Z56" s="13" t="e">
        <f>SUM('MES N (GAMA Z+D)'!DO60:DU60)</f>
        <v>#REF!</v>
      </c>
      <c r="AA56" s="13" t="e">
        <f>SUM('MES N (GAMA Z+D)'!EA60:EG60)</f>
        <v>#REF!</v>
      </c>
      <c r="AB56" s="13" t="e">
        <f>SUM('MES N (GAMA Z+D)'!EM60:ES60)</f>
        <v>#REF!</v>
      </c>
      <c r="AC56" s="13" t="e">
        <f>SUM('MES N (GAMA Z+D)'!EY60:FE60)</f>
        <v>#REF!</v>
      </c>
      <c r="AD56" s="13" t="e">
        <f>Q56-D56</f>
        <v>#REF!</v>
      </c>
      <c r="AE56" s="13" t="e">
        <f>R56-E56</f>
        <v>#REF!</v>
      </c>
      <c r="AF56" s="13" t="e">
        <f>S56-F56</f>
        <v>#REF!</v>
      </c>
      <c r="AG56" s="13" t="e">
        <f>T56-G56</f>
        <v>#REF!</v>
      </c>
      <c r="AH56" s="13" t="e">
        <f>U56-H56</f>
        <v>#REF!</v>
      </c>
      <c r="AI56" s="13" t="e">
        <f>V56-I56</f>
        <v>#REF!</v>
      </c>
      <c r="AJ56" s="13" t="e">
        <f>W56-J56</f>
        <v>#REF!</v>
      </c>
      <c r="AK56" s="13" t="e">
        <f>X56-K56</f>
        <v>#REF!</v>
      </c>
      <c r="AL56" s="13" t="e">
        <f>Y56-L56</f>
        <v>#REF!</v>
      </c>
      <c r="AM56" s="13" t="e">
        <f>Z56-M56</f>
        <v>#REF!</v>
      </c>
      <c r="AN56" s="13" t="e">
        <f>AA56-N56</f>
        <v>#REF!</v>
      </c>
      <c r="AO56" s="13" t="e">
        <f>AB56-O56</f>
        <v>#REF!</v>
      </c>
      <c r="AP56" s="13" t="e">
        <f>AC56-P56</f>
        <v>#REF!</v>
      </c>
      <c r="AQ56" s="199" t="e">
        <f>AP56/P56*100</f>
        <v>#REF!</v>
      </c>
      <c r="AS56" s="200">
        <f>SUM('MES 12-17 (GAMA Z+D)'!M60:Q60)</f>
        <v>32.380000000000003</v>
      </c>
      <c r="AT56" s="13">
        <f>SUM('MES 12-17 (GAMA Z+D)'!Y60:AC60)</f>
        <v>194.65000000000001</v>
      </c>
      <c r="AU56" s="13">
        <f>SUM('MES 12-17 (GAMA Z+D)'!AK60:AO60)</f>
        <v>382.57000000000005</v>
      </c>
      <c r="AV56" s="13">
        <f>SUM('MES 12-17 (GAMA Z+D)'!AW60:BA60)</f>
        <v>0</v>
      </c>
      <c r="AW56" s="13">
        <f>SUM('MES 12-17 (GAMA Z+D)'!BI60:BM60)</f>
        <v>0</v>
      </c>
      <c r="AX56" s="13">
        <f>SUM('MES 12-17 (GAMA Z+D)'!BU60:BY60)</f>
        <v>0</v>
      </c>
      <c r="AY56" s="13">
        <f>SUM('MES 12-17 (GAMA Z+D)'!CG60:CK60)</f>
        <v>209.35000000000002</v>
      </c>
      <c r="AZ56" s="13">
        <f>SUM('MES 12-17 (GAMA Z+D)'!CS60:CW60)</f>
        <v>128.82999999999998</v>
      </c>
      <c r="BA56" s="13">
        <f>SUM('MES 12-17 (GAMA Z+D)'!DE60:DI60)</f>
        <v>15.07</v>
      </c>
      <c r="BB56" s="13">
        <f>SUM('MES 12-17 (GAMA Z+D)'!DQ60:DU60)</f>
        <v>100.34</v>
      </c>
      <c r="BC56" s="13">
        <f>SUM('MES 12-17 (GAMA Z+D)'!EC60:EG60)</f>
        <v>82.879999999999995</v>
      </c>
      <c r="BD56" s="13">
        <f>SUM('MES 12-17 (GAMA Z+D)'!EO60:ES60)</f>
        <v>0</v>
      </c>
      <c r="BE56" s="13">
        <f>SUM(AS56:BD56)</f>
        <v>1146.0700000000002</v>
      </c>
      <c r="BF56" s="13" t="e">
        <f>SUM('MES N (GAMA Z+D)'!M60:Q60)</f>
        <v>#REF!</v>
      </c>
      <c r="BG56" s="13" t="e">
        <f>SUM('MES N (GAMA Z+D)'!Y60:AC60)</f>
        <v>#REF!</v>
      </c>
      <c r="BH56" s="13" t="e">
        <f>SUM('MES N (GAMA Z+D)'!AK60:AO60)</f>
        <v>#REF!</v>
      </c>
      <c r="BI56" s="13" t="e">
        <f>SUM('MES N (GAMA Z+D)'!AW60:BA60)</f>
        <v>#REF!</v>
      </c>
      <c r="BJ56" s="13" t="e">
        <f>SUM('MES N (GAMA Z+D)'!BI60:BM60)</f>
        <v>#REF!</v>
      </c>
      <c r="BK56" s="13" t="e">
        <f>SUM('MES N (GAMA Z+D)'!BU60:BY60)</f>
        <v>#REF!</v>
      </c>
      <c r="BL56" s="13" t="e">
        <f>SUM('MES N (GAMA Z+D)'!CG60:CK60)</f>
        <v>#REF!</v>
      </c>
      <c r="BM56" s="13" t="e">
        <f>SUM('MES N (GAMA Z+D)'!CS60:CW60)</f>
        <v>#REF!</v>
      </c>
      <c r="BN56" s="13" t="e">
        <f>SUM('MES N (GAMA Z+D)'!DE60:DI60)</f>
        <v>#REF!</v>
      </c>
      <c r="BO56" s="13" t="e">
        <f>SUM('MES N (GAMA Z+D)'!DQ60:DU60)</f>
        <v>#REF!</v>
      </c>
      <c r="BP56" s="13" t="e">
        <f>SUM('MES N (GAMA Z+D)'!EC60:EG60)</f>
        <v>#REF!</v>
      </c>
      <c r="BQ56" s="13" t="e">
        <f>SUM('MES N (GAMA Z+D)'!EO60:ES60)</f>
        <v>#REF!</v>
      </c>
      <c r="BR56" s="13" t="e">
        <f>SUM('MES N (GAMA Z+D)'!FA60:FE60)</f>
        <v>#REF!</v>
      </c>
      <c r="BS56" s="200" t="e">
        <f>BF56-AS56</f>
        <v>#REF!</v>
      </c>
      <c r="BT56" s="200" t="e">
        <f>BG56-AT56</f>
        <v>#REF!</v>
      </c>
      <c r="BU56" s="200" t="e">
        <f>BH56-AU56</f>
        <v>#REF!</v>
      </c>
      <c r="BV56" s="200" t="e">
        <f>BI56-AV56</f>
        <v>#REF!</v>
      </c>
      <c r="BW56" s="200" t="e">
        <f>BJ56-AW56</f>
        <v>#REF!</v>
      </c>
      <c r="BX56" s="200" t="e">
        <f>BK56-AX56</f>
        <v>#REF!</v>
      </c>
      <c r="BY56" s="200" t="e">
        <f>BL56-AY56</f>
        <v>#REF!</v>
      </c>
      <c r="BZ56" s="200" t="e">
        <f>BM56-AZ56</f>
        <v>#REF!</v>
      </c>
      <c r="CA56" s="200" t="e">
        <f>BN56-BA56</f>
        <v>#REF!</v>
      </c>
      <c r="CB56" s="200" t="e">
        <f>BO56-BB56</f>
        <v>#REF!</v>
      </c>
      <c r="CC56" s="200" t="e">
        <f>BP56-BC56</f>
        <v>#REF!</v>
      </c>
      <c r="CD56" s="200" t="e">
        <f>BQ56-BD56</f>
        <v>#REF!</v>
      </c>
      <c r="CE56" s="200" t="e">
        <f>BR56-BE56</f>
        <v>#REF!</v>
      </c>
      <c r="CF56" s="199" t="e">
        <f>CE56/BE56*100</f>
        <v>#REF!</v>
      </c>
      <c r="CH56" s="13">
        <f>'MES 12-17 (GAMA Z+D)'!Q60</f>
        <v>16.280000000000001</v>
      </c>
      <c r="CI56" s="13">
        <f>'MES 12-17 (GAMA Z+D)'!AC60</f>
        <v>88.890000000000001</v>
      </c>
      <c r="CJ56" s="13">
        <f>'MES 12-17 (GAMA Z+D)'!AO60</f>
        <v>314.86000000000001</v>
      </c>
      <c r="CK56" s="13">
        <f>'MES 12-17 (GAMA Z+D)'!BA60</f>
        <v>0</v>
      </c>
      <c r="CL56" s="13">
        <f>'MES 12-17 (GAMA Z+D)'!BM60</f>
        <v>0</v>
      </c>
      <c r="CM56" s="13">
        <f>'MES 12-17 (GAMA Z+D)'!BY60</f>
        <v>0</v>
      </c>
      <c r="CN56" s="13">
        <f>'MES 12-17 (GAMA Z+D)'!CK60</f>
        <v>129.96000000000001</v>
      </c>
      <c r="CO56" s="13">
        <f>'MES 12-17 (GAMA Z+D)'!CW60</f>
        <v>44.119999999999997</v>
      </c>
      <c r="CP56" s="13">
        <f>'MES 12-17 (GAMA Z+D)'!DI60</f>
        <v>15.07</v>
      </c>
      <c r="CQ56" s="13">
        <f>'MES 12-17 (GAMA Z+D)'!DU60</f>
        <v>84.239999999999995</v>
      </c>
      <c r="CR56" s="13">
        <f>'MES 12-17 (GAMA Z+D)'!EG60</f>
        <v>82.879999999999995</v>
      </c>
      <c r="CS56" s="13">
        <f>'MES 12-17 (GAMA Z+D)'!ES60</f>
        <v>0</v>
      </c>
      <c r="CT56" s="13">
        <f>SUM(CH56:CS56)</f>
        <v>776.30000000000007</v>
      </c>
      <c r="CU56" s="13" t="e">
        <f>'MES N (GAMA Z+D)'!Q60</f>
        <v>#REF!</v>
      </c>
      <c r="CV56" s="13" t="e">
        <f>'MES N (GAMA Z+D)'!AC60</f>
        <v>#REF!</v>
      </c>
      <c r="CW56" s="13" t="e">
        <f>'MES N (GAMA Z+D)'!AO60</f>
        <v>#REF!</v>
      </c>
      <c r="CX56" s="13" t="e">
        <f>'MES N (GAMA Z+D)'!BA60</f>
        <v>#REF!</v>
      </c>
      <c r="CY56" s="13" t="e">
        <f>'MES N (GAMA Z+D)'!BM60</f>
        <v>#REF!</v>
      </c>
      <c r="CZ56" s="13" t="e">
        <f>'MES N (GAMA Z+D)'!BY60</f>
        <v>#REF!</v>
      </c>
      <c r="DA56" s="13" t="e">
        <f>'MES N (GAMA Z+D)'!CK60</f>
        <v>#REF!</v>
      </c>
      <c r="DB56" s="13" t="e">
        <f>'MES N (GAMA Z+D)'!CW60</f>
        <v>#REF!</v>
      </c>
      <c r="DC56" s="13" t="e">
        <f>'MES N (GAMA Z+D)'!DI60</f>
        <v>#REF!</v>
      </c>
      <c r="DD56" s="13" t="e">
        <f>'MES N (GAMA Z+D)'!DU60</f>
        <v>#REF!</v>
      </c>
      <c r="DE56" s="13" t="e">
        <f>'MES N (GAMA Z+D)'!EG60</f>
        <v>#REF!</v>
      </c>
      <c r="DF56" s="13" t="e">
        <f>'MES N (GAMA Z+D)'!ES60</f>
        <v>#REF!</v>
      </c>
      <c r="DG56" s="13" t="e">
        <f>'MES N (GAMA Z+D)'!FE60</f>
        <v>#REF!</v>
      </c>
      <c r="DH56" s="13" t="e">
        <f>CU56-CH56</f>
        <v>#REF!</v>
      </c>
      <c r="DI56" s="13" t="e">
        <f>CV56-CI56</f>
        <v>#REF!</v>
      </c>
      <c r="DJ56" s="13" t="e">
        <f>CW56-CJ56</f>
        <v>#REF!</v>
      </c>
      <c r="DK56" s="13" t="e">
        <f>CX56-CK56</f>
        <v>#REF!</v>
      </c>
      <c r="DL56" s="13" t="e">
        <f>CY56-CL56</f>
        <v>#REF!</v>
      </c>
      <c r="DM56" s="13" t="e">
        <f>CZ56-CM56</f>
        <v>#REF!</v>
      </c>
      <c r="DN56" s="13" t="e">
        <f>DA56-CN56</f>
        <v>#REF!</v>
      </c>
      <c r="DO56" s="13" t="e">
        <f>DB56-CO56</f>
        <v>#REF!</v>
      </c>
      <c r="DP56" s="13" t="e">
        <f>DC56-CP56</f>
        <v>#REF!</v>
      </c>
      <c r="DQ56" s="13" t="e">
        <f>DD56-CQ56</f>
        <v>#REF!</v>
      </c>
      <c r="DR56" s="13" t="e">
        <f>DE56-CR56</f>
        <v>#REF!</v>
      </c>
      <c r="DS56" s="13" t="e">
        <f>DF56-CS56</f>
        <v>#REF!</v>
      </c>
      <c r="DT56" s="13" t="e">
        <f>DG56-CT56</f>
        <v>#REF!</v>
      </c>
      <c r="DU56" s="199" t="e">
        <f>DT56/CT56*100</f>
        <v>#REF!</v>
      </c>
      <c r="DW56" s="200">
        <f>'MES 12-17 (GAMA Z+D)'!F60</f>
        <v>37.869999999999997</v>
      </c>
      <c r="DX56" s="13">
        <f>'MES 12-17 (GAMA Z+D)'!R60</f>
        <v>278.42000000000002</v>
      </c>
      <c r="DY56" s="13">
        <f>'MES 12-17 (GAMA Z+D)'!AD60</f>
        <v>1148.1800000000001</v>
      </c>
      <c r="DZ56" s="13">
        <f>'MES 12-17 (GAMA Z+D)'!AP60</f>
        <v>13.73</v>
      </c>
      <c r="EA56" s="13">
        <f>'MES 12-17 (GAMA Z+D)'!BB60</f>
        <v>117.09</v>
      </c>
      <c r="EB56" s="13">
        <f>'MES 12-17 (GAMA Z+D)'!BN60</f>
        <v>169.84</v>
      </c>
      <c r="EC56" s="13">
        <f>'MES 12-17 (GAMA Z+D)'!BZ60</f>
        <v>209.36000000000001</v>
      </c>
      <c r="ED56" s="13">
        <f>'MES 12-17 (GAMA Z+D)'!CL60</f>
        <v>128.84</v>
      </c>
      <c r="EE56" s="13">
        <f>'MES 12-17 (GAMA Z+D)'!CX60</f>
        <v>486.72000000000003</v>
      </c>
      <c r="EF56" s="13">
        <f>'MES 12-17 (GAMA Z+D)'!DJ60</f>
        <v>100.34</v>
      </c>
      <c r="EG56" s="13">
        <f>'MES 12-17 (GAMA Z+D)'!DV60</f>
        <v>102.09999999999999</v>
      </c>
      <c r="EH56" s="13">
        <f>'MES 12-17 (GAMA Z+D)'!EH60</f>
        <v>8.2300000000000004</v>
      </c>
      <c r="EI56" s="13">
        <f>SUM(DW56:EH56)</f>
        <v>2800.7200000000003</v>
      </c>
      <c r="EJ56" s="200" t="e">
        <f>'MES N (GAMA Z+D)'!F60</f>
        <v>#REF!</v>
      </c>
      <c r="EK56" s="13" t="e">
        <f>'MES N (GAMA Z+D)'!R60</f>
        <v>#REF!</v>
      </c>
      <c r="EL56" s="13" t="e">
        <f>'MES N (GAMA Z+D)'!AD60</f>
        <v>#REF!</v>
      </c>
      <c r="EM56" s="13" t="e">
        <f>'MES N (GAMA Z+D)'!AP60</f>
        <v>#REF!</v>
      </c>
      <c r="EN56" s="13" t="e">
        <f>'MES N (GAMA Z+D)'!BB60</f>
        <v>#REF!</v>
      </c>
      <c r="EO56" s="13" t="e">
        <f>'MES N (GAMA Z+D)'!BN60</f>
        <v>#REF!</v>
      </c>
      <c r="EP56" s="13" t="e">
        <f>'MES N (GAMA Z+D)'!BZ60</f>
        <v>#REF!</v>
      </c>
      <c r="EQ56" s="13" t="e">
        <f>'MES N (GAMA Z+D)'!CL60</f>
        <v>#REF!</v>
      </c>
      <c r="ER56" s="13" t="e">
        <f>'MES N (GAMA Z+D)'!CX60</f>
        <v>#REF!</v>
      </c>
      <c r="ES56" s="13" t="e">
        <f>'MES N (GAMA Z+D)'!DJ60</f>
        <v>#REF!</v>
      </c>
      <c r="ET56" s="13" t="e">
        <f>'MES N (GAMA Z+D)'!DV60</f>
        <v>#REF!</v>
      </c>
      <c r="EU56" s="13" t="e">
        <f>'MES N (GAMA Z+D)'!EH60</f>
        <v>#REF!</v>
      </c>
      <c r="EV56" s="13" t="e">
        <f>'MES N (GAMA Z+D)'!ET60</f>
        <v>#REF!</v>
      </c>
      <c r="EW56" s="200" t="e">
        <f>EJ56-DW56</f>
        <v>#REF!</v>
      </c>
      <c r="EX56" s="13" t="e">
        <f>EK56-DX56</f>
        <v>#REF!</v>
      </c>
      <c r="EY56" s="13" t="e">
        <f>EL56-DY56</f>
        <v>#REF!</v>
      </c>
      <c r="EZ56" s="13" t="e">
        <f>EM56-DZ56</f>
        <v>#REF!</v>
      </c>
      <c r="FA56" s="13" t="e">
        <f>EN56-EA56</f>
        <v>#REF!</v>
      </c>
      <c r="FB56" s="13" t="e">
        <f>EO56-EB56</f>
        <v>#REF!</v>
      </c>
      <c r="FC56" s="13" t="e">
        <f>EP56-EC56</f>
        <v>#REF!</v>
      </c>
      <c r="FD56" s="13" t="e">
        <f>EQ56-ED56</f>
        <v>#REF!</v>
      </c>
      <c r="FE56" s="13" t="e">
        <f>ER56-EE56</f>
        <v>#REF!</v>
      </c>
      <c r="FF56" s="13" t="e">
        <f>ES56-EF56</f>
        <v>#REF!</v>
      </c>
      <c r="FG56" s="13" t="e">
        <f>ET56-EG56</f>
        <v>#REF!</v>
      </c>
      <c r="FH56" s="13" t="e">
        <f>EU56-EH56</f>
        <v>#REF!</v>
      </c>
      <c r="FI56" s="13" t="e">
        <f>EV56-EI56</f>
        <v>#REF!</v>
      </c>
      <c r="FJ56" s="199" t="e">
        <f>FI56/EI56*100</f>
        <v>#REF!</v>
      </c>
    </row>
    <row ht="13.5" customHeight="1" r="57">
      <c r="A57" s="0"/>
      <c r="B57" s="87">
        <v>94</v>
      </c>
      <c r="C57" s="87" t="s">
        <v>136</v>
      </c>
      <c r="D57" s="13">
        <f>SUM('MES 12-17 (GAMA Z+D)'!K61:Q61)</f>
        <v>0</v>
      </c>
      <c r="E57" s="13">
        <f>SUM('MES 12-17 (GAMA Z+D)'!W61:AC61)</f>
        <v>0</v>
      </c>
      <c r="F57" s="13">
        <f>SUM('MES 12-17 (GAMA Z+D)'!AI61:AO61)</f>
        <v>29.66</v>
      </c>
      <c r="G57" s="13">
        <f>SUM('MES 12-17 (GAMA Z+D)'!AU61:BA61)</f>
        <v>13.359999999999999</v>
      </c>
      <c r="H57" s="13">
        <f>SUM('MES 12-17 (GAMA Z+D)'!BG61:BM61)</f>
        <v>0</v>
      </c>
      <c r="I57" s="13">
        <f>SUM('MES 12-17 (GAMA Z+D)'!BS61:BY61)</f>
        <v>168.38</v>
      </c>
      <c r="J57" s="13">
        <f>SUM('MES 12-17 (GAMA Z+D)'!CE61:CK61)</f>
        <v>0</v>
      </c>
      <c r="K57" s="13">
        <f>SUM('MES 12-17 (GAMA Z+D)'!CQ61:CW61)</f>
        <v>0</v>
      </c>
      <c r="L57" s="13">
        <f>SUM('MES 12-17 (GAMA Z+D)'!DC61:DI61)</f>
        <v>55.68</v>
      </c>
      <c r="M57" s="13">
        <f>SUM('MES 12-17 (GAMA Z+D)'!DO61:DU61)</f>
        <v>0</v>
      </c>
      <c r="N57" s="13">
        <f>SUM('MES 12-17 (GAMA Z+D)'!EA61:EG61)</f>
        <v>0</v>
      </c>
      <c r="O57" s="13">
        <f>SUM('MES 12-17 (GAMA Z+D)'!EM61:ES61)</f>
        <v>0</v>
      </c>
      <c r="P57" s="13">
        <f>SUM('MES 12-17 (GAMA Z+D)'!EY61:FE61)</f>
        <v>267.07999999999998</v>
      </c>
      <c r="Q57" s="13" t="e">
        <f>SUM('MES N (GAMA Z+D)'!K61:Q61)</f>
        <v>#REF!</v>
      </c>
      <c r="R57" s="13" t="e">
        <f>SUM('MES N (GAMA Z+D)'!W61:AC61)</f>
        <v>#REF!</v>
      </c>
      <c r="S57" s="13" t="e">
        <f>SUM('MES N (GAMA Z+D)'!AI61:AO61)</f>
        <v>#REF!</v>
      </c>
      <c r="T57" s="13" t="e">
        <f>SUM('MES N (GAMA Z+D)'!AU61:BA61)</f>
        <v>#REF!</v>
      </c>
      <c r="U57" s="13" t="e">
        <f>SUM('MES N (GAMA Z+D)'!BG61:BM61)</f>
        <v>#REF!</v>
      </c>
      <c r="V57" s="13" t="e">
        <f>SUM('MES N (GAMA Z+D)'!BS61:BY61)</f>
        <v>#REF!</v>
      </c>
      <c r="W57" s="13" t="e">
        <f>SUM('MES N (GAMA Z+D)'!CE61:CK61)</f>
        <v>#REF!</v>
      </c>
      <c r="X57" s="13" t="e">
        <f>SUM('MES N (GAMA Z+D)'!CQ61:CW61)</f>
        <v>#REF!</v>
      </c>
      <c r="Y57" s="13" t="e">
        <f>SUM('MES N (GAMA Z+D)'!DC61:DI61)</f>
        <v>#REF!</v>
      </c>
      <c r="Z57" s="13" t="e">
        <f>SUM('MES N (GAMA Z+D)'!DO61:DU61)</f>
        <v>#REF!</v>
      </c>
      <c r="AA57" s="13" t="e">
        <f>SUM('MES N (GAMA Z+D)'!EA61:EG61)</f>
        <v>#REF!</v>
      </c>
      <c r="AB57" s="13" t="e">
        <f>SUM('MES N (GAMA Z+D)'!EM61:ES61)</f>
        <v>#REF!</v>
      </c>
      <c r="AC57" s="13" t="e">
        <f>SUM('MES N (GAMA Z+D)'!EY61:FE61)</f>
        <v>#REF!</v>
      </c>
      <c r="AD57" s="13" t="e">
        <f>Q57-D57</f>
        <v>#REF!</v>
      </c>
      <c r="AE57" s="13" t="e">
        <f>R57-E57</f>
        <v>#REF!</v>
      </c>
      <c r="AF57" s="13" t="e">
        <f>S57-F57</f>
        <v>#REF!</v>
      </c>
      <c r="AG57" s="13" t="e">
        <f>T57-G57</f>
        <v>#REF!</v>
      </c>
      <c r="AH57" s="13" t="e">
        <f>U57-H57</f>
        <v>#REF!</v>
      </c>
      <c r="AI57" s="13" t="e">
        <f>V57-I57</f>
        <v>#REF!</v>
      </c>
      <c r="AJ57" s="13" t="e">
        <f>W57-J57</f>
        <v>#REF!</v>
      </c>
      <c r="AK57" s="13" t="e">
        <f>X57-K57</f>
        <v>#REF!</v>
      </c>
      <c r="AL57" s="13" t="e">
        <f>Y57-L57</f>
        <v>#REF!</v>
      </c>
      <c r="AM57" s="13" t="e">
        <f>Z57-M57</f>
        <v>#REF!</v>
      </c>
      <c r="AN57" s="13" t="e">
        <f>AA57-N57</f>
        <v>#REF!</v>
      </c>
      <c r="AO57" s="13" t="e">
        <f>AB57-O57</f>
        <v>#REF!</v>
      </c>
      <c r="AP57" s="13" t="e">
        <f>AC57-P57</f>
        <v>#REF!</v>
      </c>
      <c r="AQ57" s="199" t="e">
        <f>AP57/P57*100</f>
        <v>#REF!</v>
      </c>
      <c r="AS57" s="200">
        <f>SUM('MES 12-17 (GAMA Z+D)'!M61:Q61)</f>
        <v>0</v>
      </c>
      <c r="AT57" s="13">
        <f>SUM('MES 12-17 (GAMA Z+D)'!Y61:AC61)</f>
        <v>0</v>
      </c>
      <c r="AU57" s="13">
        <f>SUM('MES 12-17 (GAMA Z+D)'!AK61:AO61)</f>
        <v>29.66</v>
      </c>
      <c r="AV57" s="13">
        <f>SUM('MES 12-17 (GAMA Z+D)'!AW61:BA61)</f>
        <v>13.359999999999999</v>
      </c>
      <c r="AW57" s="13">
        <f>SUM('MES 12-17 (GAMA Z+D)'!BI61:BM61)</f>
        <v>0</v>
      </c>
      <c r="AX57" s="13">
        <f>SUM('MES 12-17 (GAMA Z+D)'!BU61:BY61)</f>
        <v>168.38</v>
      </c>
      <c r="AY57" s="13">
        <f>SUM('MES 12-17 (GAMA Z+D)'!CG61:CK61)</f>
        <v>0</v>
      </c>
      <c r="AZ57" s="13">
        <f>SUM('MES 12-17 (GAMA Z+D)'!CS61:CW61)</f>
        <v>0</v>
      </c>
      <c r="BA57" s="13">
        <f>SUM('MES 12-17 (GAMA Z+D)'!DE61:DI61)</f>
        <v>55.68</v>
      </c>
      <c r="BB57" s="13">
        <f>SUM('MES 12-17 (GAMA Z+D)'!DQ61:DU61)</f>
        <v>0</v>
      </c>
      <c r="BC57" s="13">
        <f>SUM('MES 12-17 (GAMA Z+D)'!EC61:EG61)</f>
        <v>0</v>
      </c>
      <c r="BD57" s="13">
        <f>SUM('MES 12-17 (GAMA Z+D)'!EO61:ES61)</f>
        <v>0</v>
      </c>
      <c r="BE57" s="13">
        <f>SUM(AS57:BD57)</f>
        <v>267.07999999999998</v>
      </c>
      <c r="BF57" s="13" t="e">
        <f>SUM('MES N (GAMA Z+D)'!M61:Q61)</f>
        <v>#REF!</v>
      </c>
      <c r="BG57" s="13" t="e">
        <f>SUM('MES N (GAMA Z+D)'!Y61:AC61)</f>
        <v>#REF!</v>
      </c>
      <c r="BH57" s="13" t="e">
        <f>SUM('MES N (GAMA Z+D)'!AK61:AO61)</f>
        <v>#REF!</v>
      </c>
      <c r="BI57" s="13" t="e">
        <f>SUM('MES N (GAMA Z+D)'!AW61:BA61)</f>
        <v>#REF!</v>
      </c>
      <c r="BJ57" s="13" t="e">
        <f>SUM('MES N (GAMA Z+D)'!BI61:BM61)</f>
        <v>#REF!</v>
      </c>
      <c r="BK57" s="13" t="e">
        <f>SUM('MES N (GAMA Z+D)'!BU61:BY61)</f>
        <v>#REF!</v>
      </c>
      <c r="BL57" s="13" t="e">
        <f>SUM('MES N (GAMA Z+D)'!CG61:CK61)</f>
        <v>#REF!</v>
      </c>
      <c r="BM57" s="13" t="e">
        <f>SUM('MES N (GAMA Z+D)'!CS61:CW61)</f>
        <v>#REF!</v>
      </c>
      <c r="BN57" s="13" t="e">
        <f>SUM('MES N (GAMA Z+D)'!DE61:DI61)</f>
        <v>#REF!</v>
      </c>
      <c r="BO57" s="13" t="e">
        <f>SUM('MES N (GAMA Z+D)'!DQ61:DU61)</f>
        <v>#REF!</v>
      </c>
      <c r="BP57" s="13" t="e">
        <f>SUM('MES N (GAMA Z+D)'!EC61:EG61)</f>
        <v>#REF!</v>
      </c>
      <c r="BQ57" s="13" t="e">
        <f>SUM('MES N (GAMA Z+D)'!EO61:ES61)</f>
        <v>#REF!</v>
      </c>
      <c r="BR57" s="13" t="e">
        <f>SUM('MES N (GAMA Z+D)'!FA61:FE61)</f>
        <v>#REF!</v>
      </c>
      <c r="BS57" s="200" t="e">
        <f>BF57-AS57</f>
        <v>#REF!</v>
      </c>
      <c r="BT57" s="200" t="e">
        <f>BG57-AT57</f>
        <v>#REF!</v>
      </c>
      <c r="BU57" s="200" t="e">
        <f>BH57-AU57</f>
        <v>#REF!</v>
      </c>
      <c r="BV57" s="200" t="e">
        <f>BI57-AV57</f>
        <v>#REF!</v>
      </c>
      <c r="BW57" s="200" t="e">
        <f>BJ57-AW57</f>
        <v>#REF!</v>
      </c>
      <c r="BX57" s="200" t="e">
        <f>BK57-AX57</f>
        <v>#REF!</v>
      </c>
      <c r="BY57" s="200" t="e">
        <f>BL57-AY57</f>
        <v>#REF!</v>
      </c>
      <c r="BZ57" s="200" t="e">
        <f>BM57-AZ57</f>
        <v>#REF!</v>
      </c>
      <c r="CA57" s="200" t="e">
        <f>BN57-BA57</f>
        <v>#REF!</v>
      </c>
      <c r="CB57" s="200" t="e">
        <f>BO57-BB57</f>
        <v>#REF!</v>
      </c>
      <c r="CC57" s="200" t="e">
        <f>BP57-BC57</f>
        <v>#REF!</v>
      </c>
      <c r="CD57" s="200" t="e">
        <f>BQ57-BD57</f>
        <v>#REF!</v>
      </c>
      <c r="CE57" s="200" t="e">
        <f>BR57-BE57</f>
        <v>#REF!</v>
      </c>
      <c r="CF57" s="199" t="e">
        <f>CE57/BE57*100</f>
        <v>#REF!</v>
      </c>
      <c r="CH57" s="13">
        <f>'MES 12-17 (GAMA Z+D)'!Q61</f>
        <v>0</v>
      </c>
      <c r="CI57" s="13">
        <f>'MES 12-17 (GAMA Z+D)'!AC61</f>
        <v>0</v>
      </c>
      <c r="CJ57" s="13">
        <f>'MES 12-17 (GAMA Z+D)'!AO61</f>
        <v>0</v>
      </c>
      <c r="CK57" s="13">
        <f>'MES 12-17 (GAMA Z+D)'!BA61</f>
        <v>13.359999999999999</v>
      </c>
      <c r="CL57" s="13">
        <f>'MES 12-17 (GAMA Z+D)'!BM61</f>
        <v>0</v>
      </c>
      <c r="CM57" s="13">
        <f>'MES 12-17 (GAMA Z+D)'!BY61</f>
        <v>168.38</v>
      </c>
      <c r="CN57" s="13">
        <f>'MES 12-17 (GAMA Z+D)'!CK61</f>
        <v>0</v>
      </c>
      <c r="CO57" s="13">
        <f>'MES 12-17 (GAMA Z+D)'!CW61</f>
        <v>0</v>
      </c>
      <c r="CP57" s="13">
        <f>'MES 12-17 (GAMA Z+D)'!DI61</f>
        <v>54.100000000000001</v>
      </c>
      <c r="CQ57" s="13">
        <f>'MES 12-17 (GAMA Z+D)'!DU61</f>
        <v>0</v>
      </c>
      <c r="CR57" s="13">
        <f>'MES 12-17 (GAMA Z+D)'!EG61</f>
        <v>0</v>
      </c>
      <c r="CS57" s="13">
        <f>'MES 12-17 (GAMA Z+D)'!ES61</f>
        <v>0</v>
      </c>
      <c r="CT57" s="13">
        <f>SUM(CH57:CS57)</f>
        <v>235.84</v>
      </c>
      <c r="CU57" s="13" t="e">
        <f>'MES N (GAMA Z+D)'!Q61</f>
        <v>#REF!</v>
      </c>
      <c r="CV57" s="13" t="e">
        <f>'MES N (GAMA Z+D)'!AC61</f>
        <v>#REF!</v>
      </c>
      <c r="CW57" s="13" t="e">
        <f>'MES N (GAMA Z+D)'!AO61</f>
        <v>#REF!</v>
      </c>
      <c r="CX57" s="13" t="e">
        <f>'MES N (GAMA Z+D)'!BA61</f>
        <v>#REF!</v>
      </c>
      <c r="CY57" s="13" t="e">
        <f>'MES N (GAMA Z+D)'!BM61</f>
        <v>#REF!</v>
      </c>
      <c r="CZ57" s="13" t="e">
        <f>'MES N (GAMA Z+D)'!BY61</f>
        <v>#REF!</v>
      </c>
      <c r="DA57" s="13" t="e">
        <f>'MES N (GAMA Z+D)'!CK61</f>
        <v>#REF!</v>
      </c>
      <c r="DB57" s="13" t="e">
        <f>'MES N (GAMA Z+D)'!CW61</f>
        <v>#REF!</v>
      </c>
      <c r="DC57" s="13" t="e">
        <f>'MES N (GAMA Z+D)'!DI61</f>
        <v>#REF!</v>
      </c>
      <c r="DD57" s="13" t="e">
        <f>'MES N (GAMA Z+D)'!DU61</f>
        <v>#REF!</v>
      </c>
      <c r="DE57" s="13" t="e">
        <f>'MES N (GAMA Z+D)'!EG61</f>
        <v>#REF!</v>
      </c>
      <c r="DF57" s="13" t="e">
        <f>'MES N (GAMA Z+D)'!ES61</f>
        <v>#REF!</v>
      </c>
      <c r="DG57" s="13" t="e">
        <f>'MES N (GAMA Z+D)'!FE61</f>
        <v>#REF!</v>
      </c>
      <c r="DH57" s="13" t="e">
        <f>CU57-CH57</f>
        <v>#REF!</v>
      </c>
      <c r="DI57" s="13" t="e">
        <f>CV57-CI57</f>
        <v>#REF!</v>
      </c>
      <c r="DJ57" s="13" t="e">
        <f>CW57-CJ57</f>
        <v>#REF!</v>
      </c>
      <c r="DK57" s="13" t="e">
        <f>CX57-CK57</f>
        <v>#REF!</v>
      </c>
      <c r="DL57" s="13" t="e">
        <f>CY57-CL57</f>
        <v>#REF!</v>
      </c>
      <c r="DM57" s="13" t="e">
        <f>CZ57-CM57</f>
        <v>#REF!</v>
      </c>
      <c r="DN57" s="13" t="e">
        <f>DA57-CN57</f>
        <v>#REF!</v>
      </c>
      <c r="DO57" s="13" t="e">
        <f>DB57-CO57</f>
        <v>#REF!</v>
      </c>
      <c r="DP57" s="13" t="e">
        <f>DC57-CP57</f>
        <v>#REF!</v>
      </c>
      <c r="DQ57" s="13" t="e">
        <f>DD57-CQ57</f>
        <v>#REF!</v>
      </c>
      <c r="DR57" s="13" t="e">
        <f>DE57-CR57</f>
        <v>#REF!</v>
      </c>
      <c r="DS57" s="13" t="e">
        <f>DF57-CS57</f>
        <v>#REF!</v>
      </c>
      <c r="DT57" s="13" t="e">
        <f>DG57-CT57</f>
        <v>#REF!</v>
      </c>
      <c r="DU57" s="199" t="e">
        <f>DT57/CT57*100</f>
        <v>#REF!</v>
      </c>
      <c r="DW57" s="200">
        <f>'MES 12-17 (GAMA Z+D)'!F61</f>
        <v>33.890000000000001</v>
      </c>
      <c r="DX57" s="13">
        <f>'MES 12-17 (GAMA Z+D)'!R61</f>
        <v>32.839999999999996</v>
      </c>
      <c r="DY57" s="13">
        <f>'MES 12-17 (GAMA Z+D)'!AD61</f>
        <v>62.150000000000006</v>
      </c>
      <c r="DZ57" s="13">
        <f>'MES 12-17 (GAMA Z+D)'!AP61</f>
        <v>20.219999999999999</v>
      </c>
      <c r="EA57" s="13">
        <f>'MES 12-17 (GAMA Z+D)'!BB61</f>
        <v>24.530000000000001</v>
      </c>
      <c r="EB57" s="13">
        <f>'MES 12-17 (GAMA Z+D)'!BN61</f>
        <v>179.16999999999999</v>
      </c>
      <c r="EC57" s="13">
        <f>'MES 12-17 (GAMA Z+D)'!BZ61</f>
        <v>45.520000000000003</v>
      </c>
      <c r="ED57" s="13">
        <f>'MES 12-17 (GAMA Z+D)'!CL61</f>
        <v>0</v>
      </c>
      <c r="EE57" s="13">
        <f>'MES 12-17 (GAMA Z+D)'!CX61</f>
        <v>104.37</v>
      </c>
      <c r="EF57" s="13">
        <f>'MES 12-17 (GAMA Z+D)'!DJ61</f>
        <v>0</v>
      </c>
      <c r="EG57" s="13">
        <f>'MES 12-17 (GAMA Z+D)'!DV61</f>
        <v>0</v>
      </c>
      <c r="EH57" s="13">
        <f>'MES 12-17 (GAMA Z+D)'!EH61</f>
        <v>0</v>
      </c>
      <c r="EI57" s="13">
        <f>SUM(DW57:EH57)</f>
        <v>502.68999999999994</v>
      </c>
      <c r="EJ57" s="200" t="e">
        <f>'MES N (GAMA Z+D)'!F61</f>
        <v>#REF!</v>
      </c>
      <c r="EK57" s="13" t="e">
        <f>'MES N (GAMA Z+D)'!R61</f>
        <v>#REF!</v>
      </c>
      <c r="EL57" s="13" t="e">
        <f>'MES N (GAMA Z+D)'!AD61</f>
        <v>#REF!</v>
      </c>
      <c r="EM57" s="13" t="e">
        <f>'MES N (GAMA Z+D)'!AP61</f>
        <v>#REF!</v>
      </c>
      <c r="EN57" s="13" t="e">
        <f>'MES N (GAMA Z+D)'!BB61</f>
        <v>#REF!</v>
      </c>
      <c r="EO57" s="13" t="e">
        <f>'MES N (GAMA Z+D)'!BN61</f>
        <v>#REF!</v>
      </c>
      <c r="EP57" s="13" t="e">
        <f>'MES N (GAMA Z+D)'!BZ61</f>
        <v>#REF!</v>
      </c>
      <c r="EQ57" s="13" t="e">
        <f>'MES N (GAMA Z+D)'!CL61</f>
        <v>#REF!</v>
      </c>
      <c r="ER57" s="13" t="e">
        <f>'MES N (GAMA Z+D)'!CX61</f>
        <v>#REF!</v>
      </c>
      <c r="ES57" s="13" t="e">
        <f>'MES N (GAMA Z+D)'!DJ61</f>
        <v>#REF!</v>
      </c>
      <c r="ET57" s="13" t="e">
        <f>'MES N (GAMA Z+D)'!DV61</f>
        <v>#REF!</v>
      </c>
      <c r="EU57" s="13" t="e">
        <f>'MES N (GAMA Z+D)'!EH61</f>
        <v>#REF!</v>
      </c>
      <c r="EV57" s="13" t="e">
        <f>'MES N (GAMA Z+D)'!ET61</f>
        <v>#REF!</v>
      </c>
      <c r="EW57" s="200" t="e">
        <f>EJ57-DW57</f>
        <v>#REF!</v>
      </c>
      <c r="EX57" s="13" t="e">
        <f>EK57-DX57</f>
        <v>#REF!</v>
      </c>
      <c r="EY57" s="13" t="e">
        <f>EL57-DY57</f>
        <v>#REF!</v>
      </c>
      <c r="EZ57" s="13" t="e">
        <f>EM57-DZ57</f>
        <v>#REF!</v>
      </c>
      <c r="FA57" s="13" t="e">
        <f>EN57-EA57</f>
        <v>#REF!</v>
      </c>
      <c r="FB57" s="13" t="e">
        <f>EO57-EB57</f>
        <v>#REF!</v>
      </c>
      <c r="FC57" s="13" t="e">
        <f>EP57-EC57</f>
        <v>#REF!</v>
      </c>
      <c r="FD57" s="13" t="e">
        <f>EQ57-ED57</f>
        <v>#REF!</v>
      </c>
      <c r="FE57" s="13" t="e">
        <f>ER57-EE57</f>
        <v>#REF!</v>
      </c>
      <c r="FF57" s="13" t="e">
        <f>ES57-EF57</f>
        <v>#REF!</v>
      </c>
      <c r="FG57" s="13" t="e">
        <f>ET57-EG57</f>
        <v>#REF!</v>
      </c>
      <c r="FH57" s="13" t="e">
        <f>EU57-EH57</f>
        <v>#REF!</v>
      </c>
      <c r="FI57" s="13" t="e">
        <f>EV57-EI57</f>
        <v>#REF!</v>
      </c>
      <c r="FJ57" s="199" t="e">
        <f>FI57/EI57*100</f>
        <v>#REF!</v>
      </c>
    </row>
    <row ht="13.5" customHeight="1" r="58">
      <c r="A58" s="0"/>
      <c r="B58" s="87">
        <v>97</v>
      </c>
      <c r="C58" s="87" t="s">
        <v>137</v>
      </c>
      <c r="D58" s="13">
        <f>SUM('MES 12-17 (GAMA Z+D)'!K62:Q62)</f>
        <v>66.75</v>
      </c>
      <c r="E58" s="13">
        <f>SUM('MES 12-17 (GAMA Z+D)'!W62:AC62)</f>
        <v>0</v>
      </c>
      <c r="F58" s="13">
        <f>SUM('MES 12-17 (GAMA Z+D)'!AI62:AO62)</f>
        <v>0</v>
      </c>
      <c r="G58" s="13">
        <f>SUM('MES 12-17 (GAMA Z+D)'!AU62:BA62)</f>
        <v>0</v>
      </c>
      <c r="H58" s="13">
        <f>SUM('MES 12-17 (GAMA Z+D)'!BG62:BM62)</f>
        <v>0</v>
      </c>
      <c r="I58" s="13">
        <f>SUM('MES 12-17 (GAMA Z+D)'!BS62:BY62)</f>
        <v>0</v>
      </c>
      <c r="J58" s="13">
        <f>SUM('MES 12-17 (GAMA Z+D)'!CE62:CK62)</f>
        <v>10.25</v>
      </c>
      <c r="K58" s="13">
        <f>SUM('MES 12-17 (GAMA Z+D)'!CQ62:CW62)</f>
        <v>0</v>
      </c>
      <c r="L58" s="13">
        <f>SUM('MES 12-17 (GAMA Z+D)'!DC62:DI62)</f>
        <v>0</v>
      </c>
      <c r="M58" s="13">
        <f>SUM('MES 12-17 (GAMA Z+D)'!DO62:DU62)</f>
        <v>0</v>
      </c>
      <c r="N58" s="13">
        <f>SUM('MES 12-17 (GAMA Z+D)'!EA62:EG62)</f>
        <v>0</v>
      </c>
      <c r="O58" s="13">
        <f>SUM('MES 12-17 (GAMA Z+D)'!EM62:ES62)</f>
        <v>0</v>
      </c>
      <c r="P58" s="13">
        <f>SUM('MES 12-17 (GAMA Z+D)'!EY62:FE62)</f>
        <v>77</v>
      </c>
      <c r="Q58" s="13" t="e">
        <f>SUM('MES N (GAMA Z+D)'!K62:Q62)</f>
        <v>#REF!</v>
      </c>
      <c r="R58" s="13" t="e">
        <f>SUM('MES N (GAMA Z+D)'!W62:AC62)</f>
        <v>#REF!</v>
      </c>
      <c r="S58" s="13" t="e">
        <f>SUM('MES N (GAMA Z+D)'!AI62:AO62)</f>
        <v>#REF!</v>
      </c>
      <c r="T58" s="13" t="e">
        <f>SUM('MES N (GAMA Z+D)'!AU62:BA62)</f>
        <v>#REF!</v>
      </c>
      <c r="U58" s="13" t="e">
        <f>SUM('MES N (GAMA Z+D)'!BG62:BM62)</f>
        <v>#REF!</v>
      </c>
      <c r="V58" s="13" t="e">
        <f>SUM('MES N (GAMA Z+D)'!BS62:BY62)</f>
        <v>#REF!</v>
      </c>
      <c r="W58" s="13" t="e">
        <f>SUM('MES N (GAMA Z+D)'!CE62:CK62)</f>
        <v>#REF!</v>
      </c>
      <c r="X58" s="13" t="e">
        <f>SUM('MES N (GAMA Z+D)'!CQ62:CW62)</f>
        <v>#REF!</v>
      </c>
      <c r="Y58" s="13" t="e">
        <f>SUM('MES N (GAMA Z+D)'!DC62:DI62)</f>
        <v>#REF!</v>
      </c>
      <c r="Z58" s="13" t="e">
        <f>SUM('MES N (GAMA Z+D)'!DO62:DU62)</f>
        <v>#REF!</v>
      </c>
      <c r="AA58" s="13" t="e">
        <f>SUM('MES N (GAMA Z+D)'!EA62:EG62)</f>
        <v>#REF!</v>
      </c>
      <c r="AB58" s="13" t="e">
        <f>SUM('MES N (GAMA Z+D)'!EM62:ES62)</f>
        <v>#REF!</v>
      </c>
      <c r="AC58" s="13" t="e">
        <f>SUM('MES N (GAMA Z+D)'!EY62:FE62)</f>
        <v>#REF!</v>
      </c>
      <c r="AD58" s="13" t="e">
        <f>Q58-D58</f>
        <v>#REF!</v>
      </c>
      <c r="AE58" s="13" t="e">
        <f>R58-E58</f>
        <v>#REF!</v>
      </c>
      <c r="AF58" s="13" t="e">
        <f>S58-F58</f>
        <v>#REF!</v>
      </c>
      <c r="AG58" s="13" t="e">
        <f>T58-G58</f>
        <v>#REF!</v>
      </c>
      <c r="AH58" s="13" t="e">
        <f>U58-H58</f>
        <v>#REF!</v>
      </c>
      <c r="AI58" s="13" t="e">
        <f>V58-I58</f>
        <v>#REF!</v>
      </c>
      <c r="AJ58" s="13" t="e">
        <f>W58-J58</f>
        <v>#REF!</v>
      </c>
      <c r="AK58" s="13" t="e">
        <f>X58-K58</f>
        <v>#REF!</v>
      </c>
      <c r="AL58" s="13" t="e">
        <f>Y58-L58</f>
        <v>#REF!</v>
      </c>
      <c r="AM58" s="13" t="e">
        <f>Z58-M58</f>
        <v>#REF!</v>
      </c>
      <c r="AN58" s="13" t="e">
        <f>AA58-N58</f>
        <v>#REF!</v>
      </c>
      <c r="AO58" s="13" t="e">
        <f>AB58-O58</f>
        <v>#REF!</v>
      </c>
      <c r="AP58" s="13" t="e">
        <f>AC58-P58</f>
        <v>#REF!</v>
      </c>
      <c r="AQ58" s="199" t="e">
        <f>AP58/P58*100</f>
        <v>#REF!</v>
      </c>
      <c r="AS58" s="200">
        <f>SUM('MES 12-17 (GAMA Z+D)'!M62:Q62)</f>
        <v>66.75</v>
      </c>
      <c r="AT58" s="13">
        <f>SUM('MES 12-17 (GAMA Z+D)'!Y62:AC62)</f>
        <v>0</v>
      </c>
      <c r="AU58" s="13">
        <f>SUM('MES 12-17 (GAMA Z+D)'!AK62:AO62)</f>
        <v>0</v>
      </c>
      <c r="AV58" s="13">
        <f>SUM('MES 12-17 (GAMA Z+D)'!AW62:BA62)</f>
        <v>0</v>
      </c>
      <c r="AW58" s="13">
        <f>SUM('MES 12-17 (GAMA Z+D)'!BI62:BM62)</f>
        <v>0</v>
      </c>
      <c r="AX58" s="13">
        <f>SUM('MES 12-17 (GAMA Z+D)'!BU62:BY62)</f>
        <v>0</v>
      </c>
      <c r="AY58" s="13">
        <f>SUM('MES 12-17 (GAMA Z+D)'!CG62:CK62)</f>
        <v>10.25</v>
      </c>
      <c r="AZ58" s="13">
        <f>SUM('MES 12-17 (GAMA Z+D)'!CS62:CW62)</f>
        <v>0</v>
      </c>
      <c r="BA58" s="13">
        <f>SUM('MES 12-17 (GAMA Z+D)'!DE62:DI62)</f>
        <v>0</v>
      </c>
      <c r="BB58" s="13">
        <f>SUM('MES 12-17 (GAMA Z+D)'!DQ62:DU62)</f>
        <v>0</v>
      </c>
      <c r="BC58" s="13">
        <f>SUM('MES 12-17 (GAMA Z+D)'!EC62:EG62)</f>
        <v>0</v>
      </c>
      <c r="BD58" s="13">
        <f>SUM('MES 12-17 (GAMA Z+D)'!EO62:ES62)</f>
        <v>0</v>
      </c>
      <c r="BE58" s="13">
        <f>SUM(AS58:BD58)</f>
        <v>77</v>
      </c>
      <c r="BF58" s="13" t="e">
        <f>SUM('MES N (GAMA Z+D)'!M62:Q62)</f>
        <v>#REF!</v>
      </c>
      <c r="BG58" s="13" t="e">
        <f>SUM('MES N (GAMA Z+D)'!Y62:AC62)</f>
        <v>#REF!</v>
      </c>
      <c r="BH58" s="13" t="e">
        <f>SUM('MES N (GAMA Z+D)'!AK62:AO62)</f>
        <v>#REF!</v>
      </c>
      <c r="BI58" s="13" t="e">
        <f>SUM('MES N (GAMA Z+D)'!AW62:BA62)</f>
        <v>#REF!</v>
      </c>
      <c r="BJ58" s="13" t="e">
        <f>SUM('MES N (GAMA Z+D)'!BI62:BM62)</f>
        <v>#REF!</v>
      </c>
      <c r="BK58" s="13" t="e">
        <f>SUM('MES N (GAMA Z+D)'!BU62:BY62)</f>
        <v>#REF!</v>
      </c>
      <c r="BL58" s="13" t="e">
        <f>SUM('MES N (GAMA Z+D)'!CG62:CK62)</f>
        <v>#REF!</v>
      </c>
      <c r="BM58" s="13" t="e">
        <f>SUM('MES N (GAMA Z+D)'!CS62:CW62)</f>
        <v>#REF!</v>
      </c>
      <c r="BN58" s="13" t="e">
        <f>SUM('MES N (GAMA Z+D)'!DE62:DI62)</f>
        <v>#REF!</v>
      </c>
      <c r="BO58" s="13" t="e">
        <f>SUM('MES N (GAMA Z+D)'!DQ62:DU62)</f>
        <v>#REF!</v>
      </c>
      <c r="BP58" s="13" t="e">
        <f>SUM('MES N (GAMA Z+D)'!EC62:EG62)</f>
        <v>#REF!</v>
      </c>
      <c r="BQ58" s="13" t="e">
        <f>SUM('MES N (GAMA Z+D)'!EO62:ES62)</f>
        <v>#REF!</v>
      </c>
      <c r="BR58" s="13" t="e">
        <f>SUM('MES N (GAMA Z+D)'!FA62:FE62)</f>
        <v>#REF!</v>
      </c>
      <c r="BS58" s="200" t="e">
        <f>BF58-AS58</f>
        <v>#REF!</v>
      </c>
      <c r="BT58" s="200" t="e">
        <f>BG58-AT58</f>
        <v>#REF!</v>
      </c>
      <c r="BU58" s="200" t="e">
        <f>BH58-AU58</f>
        <v>#REF!</v>
      </c>
      <c r="BV58" s="200" t="e">
        <f>BI58-AV58</f>
        <v>#REF!</v>
      </c>
      <c r="BW58" s="200" t="e">
        <f>BJ58-AW58</f>
        <v>#REF!</v>
      </c>
      <c r="BX58" s="200" t="e">
        <f>BK58-AX58</f>
        <v>#REF!</v>
      </c>
      <c r="BY58" s="200" t="e">
        <f>BL58-AY58</f>
        <v>#REF!</v>
      </c>
      <c r="BZ58" s="200" t="e">
        <f>BM58-AZ58</f>
        <v>#REF!</v>
      </c>
      <c r="CA58" s="200" t="e">
        <f>BN58-BA58</f>
        <v>#REF!</v>
      </c>
      <c r="CB58" s="200" t="e">
        <f>BO58-BB58</f>
        <v>#REF!</v>
      </c>
      <c r="CC58" s="200" t="e">
        <f>BP58-BC58</f>
        <v>#REF!</v>
      </c>
      <c r="CD58" s="200" t="e">
        <f>BQ58-BD58</f>
        <v>#REF!</v>
      </c>
      <c r="CE58" s="200" t="e">
        <f>BR58-BE58</f>
        <v>#REF!</v>
      </c>
      <c r="CF58" s="199" t="e">
        <f>CE58/BE58*100</f>
        <v>#REF!</v>
      </c>
      <c r="CH58" s="13">
        <f>'MES 12-17 (GAMA Z+D)'!Q62</f>
        <v>57.140000000000001</v>
      </c>
      <c r="CI58" s="13">
        <f>'MES 12-17 (GAMA Z+D)'!AC62</f>
        <v>0</v>
      </c>
      <c r="CJ58" s="13">
        <f>'MES 12-17 (GAMA Z+D)'!AO62</f>
        <v>0</v>
      </c>
      <c r="CK58" s="13">
        <f>'MES 12-17 (GAMA Z+D)'!BA62</f>
        <v>0</v>
      </c>
      <c r="CL58" s="13">
        <f>'MES 12-17 (GAMA Z+D)'!BM62</f>
        <v>0</v>
      </c>
      <c r="CM58" s="13">
        <f>'MES 12-17 (GAMA Z+D)'!BY62</f>
        <v>0</v>
      </c>
      <c r="CN58" s="13">
        <f>'MES 12-17 (GAMA Z+D)'!CK62</f>
        <v>10.25</v>
      </c>
      <c r="CO58" s="13">
        <f>'MES 12-17 (GAMA Z+D)'!CW62</f>
        <v>0</v>
      </c>
      <c r="CP58" s="13">
        <f>'MES 12-17 (GAMA Z+D)'!DI62</f>
        <v>0</v>
      </c>
      <c r="CQ58" s="13">
        <f>'MES 12-17 (GAMA Z+D)'!DU62</f>
        <v>0</v>
      </c>
      <c r="CR58" s="13">
        <f>'MES 12-17 (GAMA Z+D)'!EG62</f>
        <v>0</v>
      </c>
      <c r="CS58" s="13">
        <f>'MES 12-17 (GAMA Z+D)'!ES62</f>
        <v>0</v>
      </c>
      <c r="CT58" s="13">
        <f>SUM(CH58:CS58)</f>
        <v>67.390000000000001</v>
      </c>
      <c r="CU58" s="13" t="e">
        <f>'MES N (GAMA Z+D)'!Q62</f>
        <v>#REF!</v>
      </c>
      <c r="CV58" s="13" t="e">
        <f>'MES N (GAMA Z+D)'!AC62</f>
        <v>#REF!</v>
      </c>
      <c r="CW58" s="13" t="e">
        <f>'MES N (GAMA Z+D)'!AO62</f>
        <v>#REF!</v>
      </c>
      <c r="CX58" s="13" t="e">
        <f>'MES N (GAMA Z+D)'!BA62</f>
        <v>#REF!</v>
      </c>
      <c r="CY58" s="13" t="e">
        <f>'MES N (GAMA Z+D)'!BM62</f>
        <v>#REF!</v>
      </c>
      <c r="CZ58" s="13" t="e">
        <f>'MES N (GAMA Z+D)'!BY62</f>
        <v>#REF!</v>
      </c>
      <c r="DA58" s="13" t="e">
        <f>'MES N (GAMA Z+D)'!CK62</f>
        <v>#REF!</v>
      </c>
      <c r="DB58" s="13" t="e">
        <f>'MES N (GAMA Z+D)'!CW62</f>
        <v>#REF!</v>
      </c>
      <c r="DC58" s="13" t="e">
        <f>'MES N (GAMA Z+D)'!DI62</f>
        <v>#REF!</v>
      </c>
      <c r="DD58" s="13" t="e">
        <f>'MES N (GAMA Z+D)'!DU62</f>
        <v>#REF!</v>
      </c>
      <c r="DE58" s="13" t="e">
        <f>'MES N (GAMA Z+D)'!EG62</f>
        <v>#REF!</v>
      </c>
      <c r="DF58" s="13" t="e">
        <f>'MES N (GAMA Z+D)'!ES62</f>
        <v>#REF!</v>
      </c>
      <c r="DG58" s="13" t="e">
        <f>'MES N (GAMA Z+D)'!FE62</f>
        <v>#REF!</v>
      </c>
      <c r="DH58" s="13" t="e">
        <f>CU58-CH58</f>
        <v>#REF!</v>
      </c>
      <c r="DI58" s="13" t="e">
        <f>CV58-CI58</f>
        <v>#REF!</v>
      </c>
      <c r="DJ58" s="13" t="e">
        <f>CW58-CJ58</f>
        <v>#REF!</v>
      </c>
      <c r="DK58" s="13" t="e">
        <f>CX58-CK58</f>
        <v>#REF!</v>
      </c>
      <c r="DL58" s="13" t="e">
        <f>CY58-CL58</f>
        <v>#REF!</v>
      </c>
      <c r="DM58" s="13" t="e">
        <f>CZ58-CM58</f>
        <v>#REF!</v>
      </c>
      <c r="DN58" s="13" t="e">
        <f>DA58-CN58</f>
        <v>#REF!</v>
      </c>
      <c r="DO58" s="13" t="e">
        <f>DB58-CO58</f>
        <v>#REF!</v>
      </c>
      <c r="DP58" s="13" t="e">
        <f>DC58-CP58</f>
        <v>#REF!</v>
      </c>
      <c r="DQ58" s="13" t="e">
        <f>DD58-CQ58</f>
        <v>#REF!</v>
      </c>
      <c r="DR58" s="13" t="e">
        <f>DE58-CR58</f>
        <v>#REF!</v>
      </c>
      <c r="DS58" s="13" t="e">
        <f>DF58-CS58</f>
        <v>#REF!</v>
      </c>
      <c r="DT58" s="13" t="e">
        <f>DG58-CT58</f>
        <v>#REF!</v>
      </c>
      <c r="DU58" s="199" t="e">
        <f>DT58/CT58*100</f>
        <v>#REF!</v>
      </c>
      <c r="DW58" s="200">
        <f>'MES 12-17 (GAMA Z+D)'!F62</f>
        <v>66.75</v>
      </c>
      <c r="DX58" s="13">
        <f>'MES 12-17 (GAMA Z+D)'!R62</f>
        <v>0</v>
      </c>
      <c r="DY58" s="13">
        <f>'MES 12-17 (GAMA Z+D)'!AD62</f>
        <v>0</v>
      </c>
      <c r="DZ58" s="13">
        <f>'MES 12-17 (GAMA Z+D)'!AP62</f>
        <v>0</v>
      </c>
      <c r="EA58" s="13">
        <f>'MES 12-17 (GAMA Z+D)'!BB62</f>
        <v>0</v>
      </c>
      <c r="EB58" s="13">
        <f>'MES 12-17 (GAMA Z+D)'!BN62</f>
        <v>0</v>
      </c>
      <c r="EC58" s="13">
        <f>'MES 12-17 (GAMA Z+D)'!BZ62</f>
        <v>10.25</v>
      </c>
      <c r="ED58" s="13">
        <f>'MES 12-17 (GAMA Z+D)'!CL62</f>
        <v>0</v>
      </c>
      <c r="EE58" s="13">
        <f>'MES 12-17 (GAMA Z+D)'!CX62</f>
        <v>0</v>
      </c>
      <c r="EF58" s="13">
        <f>'MES 12-17 (GAMA Z+D)'!DJ62</f>
        <v>0</v>
      </c>
      <c r="EG58" s="13">
        <f>'MES 12-17 (GAMA Z+D)'!DV62</f>
        <v>0</v>
      </c>
      <c r="EH58" s="13">
        <f>'MES 12-17 (GAMA Z+D)'!EH62</f>
        <v>0</v>
      </c>
      <c r="EI58" s="13">
        <f>SUM(DW58:EH58)</f>
        <v>77</v>
      </c>
      <c r="EJ58" s="200" t="e">
        <f>'MES N (GAMA Z+D)'!F62</f>
        <v>#REF!</v>
      </c>
      <c r="EK58" s="13" t="e">
        <f>'MES N (GAMA Z+D)'!R62</f>
        <v>#REF!</v>
      </c>
      <c r="EL58" s="13" t="e">
        <f>'MES N (GAMA Z+D)'!AD62</f>
        <v>#REF!</v>
      </c>
      <c r="EM58" s="13" t="e">
        <f>'MES N (GAMA Z+D)'!AP62</f>
        <v>#REF!</v>
      </c>
      <c r="EN58" s="13" t="e">
        <f>'MES N (GAMA Z+D)'!BB62</f>
        <v>#REF!</v>
      </c>
      <c r="EO58" s="13" t="e">
        <f>'MES N (GAMA Z+D)'!BN62</f>
        <v>#REF!</v>
      </c>
      <c r="EP58" s="13" t="e">
        <f>'MES N (GAMA Z+D)'!BZ62</f>
        <v>#REF!</v>
      </c>
      <c r="EQ58" s="13" t="e">
        <f>'MES N (GAMA Z+D)'!CL62</f>
        <v>#REF!</v>
      </c>
      <c r="ER58" s="13" t="e">
        <f>'MES N (GAMA Z+D)'!CX62</f>
        <v>#REF!</v>
      </c>
      <c r="ES58" s="13" t="e">
        <f>'MES N (GAMA Z+D)'!DJ62</f>
        <v>#REF!</v>
      </c>
      <c r="ET58" s="13" t="e">
        <f>'MES N (GAMA Z+D)'!DV62</f>
        <v>#REF!</v>
      </c>
      <c r="EU58" s="13" t="e">
        <f>'MES N (GAMA Z+D)'!EH62</f>
        <v>#REF!</v>
      </c>
      <c r="EV58" s="13" t="e">
        <f>'MES N (GAMA Z+D)'!ET62</f>
        <v>#REF!</v>
      </c>
      <c r="EW58" s="200" t="e">
        <f>EJ58-DW58</f>
        <v>#REF!</v>
      </c>
      <c r="EX58" s="13" t="e">
        <f>EK58-DX58</f>
        <v>#REF!</v>
      </c>
      <c r="EY58" s="13" t="e">
        <f>EL58-DY58</f>
        <v>#REF!</v>
      </c>
      <c r="EZ58" s="13" t="e">
        <f>EM58-DZ58</f>
        <v>#REF!</v>
      </c>
      <c r="FA58" s="13" t="e">
        <f>EN58-EA58</f>
        <v>#REF!</v>
      </c>
      <c r="FB58" s="13" t="e">
        <f>EO58-EB58</f>
        <v>#REF!</v>
      </c>
      <c r="FC58" s="13" t="e">
        <f>EP58-EC58</f>
        <v>#REF!</v>
      </c>
      <c r="FD58" s="13" t="e">
        <f>EQ58-ED58</f>
        <v>#REF!</v>
      </c>
      <c r="FE58" s="13" t="e">
        <f>ER58-EE58</f>
        <v>#REF!</v>
      </c>
      <c r="FF58" s="13" t="e">
        <f>ES58-EF58</f>
        <v>#REF!</v>
      </c>
      <c r="FG58" s="13" t="e">
        <f>ET58-EG58</f>
        <v>#REF!</v>
      </c>
      <c r="FH58" s="13" t="e">
        <f>EU58-EH58</f>
        <v>#REF!</v>
      </c>
      <c r="FI58" s="13" t="e">
        <f>EV58-EI58</f>
        <v>#REF!</v>
      </c>
      <c r="FJ58" s="199" t="e">
        <f>FI58/EI58*100</f>
        <v>#REF!</v>
      </c>
    </row>
    <row ht="13.5" customHeight="1" r="59">
      <c r="A59" s="0"/>
      <c r="B59" s="87">
        <v>128</v>
      </c>
      <c r="C59" s="87" t="s">
        <v>138</v>
      </c>
      <c r="D59" s="13">
        <f>SUM('MES 12-17 (GAMA Z+D)'!K63:Q63)</f>
        <v>110.03999999999999</v>
      </c>
      <c r="E59" s="13">
        <f>SUM('MES 12-17 (GAMA Z+D)'!W63:AC63)</f>
        <v>397.20000000000005</v>
      </c>
      <c r="F59" s="13">
        <f>SUM('MES 12-17 (GAMA Z+D)'!AI63:AO63)</f>
        <v>17.129999999999999</v>
      </c>
      <c r="G59" s="13">
        <f>SUM('MES 12-17 (GAMA Z+D)'!AU63:BA63)</f>
        <v>0</v>
      </c>
      <c r="H59" s="13">
        <f>SUM('MES 12-17 (GAMA Z+D)'!BG63:BM63)</f>
        <v>0</v>
      </c>
      <c r="I59" s="13">
        <f>SUM('MES 12-17 (GAMA Z+D)'!BS63:BY63)</f>
        <v>82.530000000000001</v>
      </c>
      <c r="J59" s="13">
        <f>SUM('MES 12-17 (GAMA Z+D)'!CE63:CK63)</f>
        <v>6.9099999999999993</v>
      </c>
      <c r="K59" s="13">
        <f>SUM('MES 12-17 (GAMA Z+D)'!CQ63:CW63)</f>
        <v>254.11000000000001</v>
      </c>
      <c r="L59" s="13">
        <f>SUM('MES 12-17 (GAMA Z+D)'!DC63:DI63)</f>
        <v>110.3</v>
      </c>
      <c r="M59" s="13">
        <f>SUM('MES 12-17 (GAMA Z+D)'!DO63:DU63)</f>
        <v>0</v>
      </c>
      <c r="N59" s="13">
        <f>SUM('MES 12-17 (GAMA Z+D)'!EA63:EG63)</f>
        <v>215.85000000000002</v>
      </c>
      <c r="O59" s="13">
        <f>SUM('MES 12-17 (GAMA Z+D)'!EM63:ES63)</f>
        <v>639.59999999999991</v>
      </c>
      <c r="P59" s="13">
        <f>SUM('MES 12-17 (GAMA Z+D)'!EY63:FE63)</f>
        <v>1833.6700000000001</v>
      </c>
      <c r="Q59" s="13" t="e">
        <f>SUM('MES N (GAMA Z+D)'!K63:Q63)</f>
        <v>#REF!</v>
      </c>
      <c r="R59" s="13" t="e">
        <f>SUM('MES N (GAMA Z+D)'!W63:AC63)</f>
        <v>#REF!</v>
      </c>
      <c r="S59" s="13" t="e">
        <f>SUM('MES N (GAMA Z+D)'!AI63:AO63)</f>
        <v>#REF!</v>
      </c>
      <c r="T59" s="13" t="e">
        <f>SUM('MES N (GAMA Z+D)'!AU63:BA63)</f>
        <v>#REF!</v>
      </c>
      <c r="U59" s="13" t="e">
        <f>SUM('MES N (GAMA Z+D)'!BG63:BM63)</f>
        <v>#REF!</v>
      </c>
      <c r="V59" s="13" t="e">
        <f>SUM('MES N (GAMA Z+D)'!BS63:BY63)</f>
        <v>#REF!</v>
      </c>
      <c r="W59" s="13" t="e">
        <f>SUM('MES N (GAMA Z+D)'!CE63:CK63)</f>
        <v>#REF!</v>
      </c>
      <c r="X59" s="13" t="e">
        <f>SUM('MES N (GAMA Z+D)'!CQ63:CW63)</f>
        <v>#REF!</v>
      </c>
      <c r="Y59" s="13" t="e">
        <f>SUM('MES N (GAMA Z+D)'!DC63:DI63)</f>
        <v>#REF!</v>
      </c>
      <c r="Z59" s="13" t="e">
        <f>SUM('MES N (GAMA Z+D)'!DO63:DU63)</f>
        <v>#REF!</v>
      </c>
      <c r="AA59" s="13" t="e">
        <f>SUM('MES N (GAMA Z+D)'!EA63:EG63)</f>
        <v>#REF!</v>
      </c>
      <c r="AB59" s="13" t="e">
        <f>SUM('MES N (GAMA Z+D)'!EM63:ES63)</f>
        <v>#REF!</v>
      </c>
      <c r="AC59" s="13" t="e">
        <f>SUM('MES N (GAMA Z+D)'!EY63:FE63)</f>
        <v>#REF!</v>
      </c>
      <c r="AD59" s="13" t="e">
        <f>Q59-D59</f>
        <v>#REF!</v>
      </c>
      <c r="AE59" s="13" t="e">
        <f>R59-E59</f>
        <v>#REF!</v>
      </c>
      <c r="AF59" s="13" t="e">
        <f>S59-F59</f>
        <v>#REF!</v>
      </c>
      <c r="AG59" s="13" t="e">
        <f>T59-G59</f>
        <v>#REF!</v>
      </c>
      <c r="AH59" s="13" t="e">
        <f>U59-H59</f>
        <v>#REF!</v>
      </c>
      <c r="AI59" s="13" t="e">
        <f>V59-I59</f>
        <v>#REF!</v>
      </c>
      <c r="AJ59" s="13" t="e">
        <f>W59-J59</f>
        <v>#REF!</v>
      </c>
      <c r="AK59" s="13" t="e">
        <f>X59-K59</f>
        <v>#REF!</v>
      </c>
      <c r="AL59" s="13" t="e">
        <f>Y59-L59</f>
        <v>#REF!</v>
      </c>
      <c r="AM59" s="13" t="e">
        <f>Z59-M59</f>
        <v>#REF!</v>
      </c>
      <c r="AN59" s="13" t="e">
        <f>AA59-N59</f>
        <v>#REF!</v>
      </c>
      <c r="AO59" s="13" t="e">
        <f>AB59-O59</f>
        <v>#REF!</v>
      </c>
      <c r="AP59" s="13" t="e">
        <f>AC59-P59</f>
        <v>#REF!</v>
      </c>
      <c r="AQ59" s="199" t="e">
        <f>AP59/P59*100</f>
        <v>#REF!</v>
      </c>
      <c r="AS59" s="200">
        <f>SUM('MES 12-17 (GAMA Z+D)'!M63:Q63)</f>
        <v>110.03999999999999</v>
      </c>
      <c r="AT59" s="13">
        <f>SUM('MES 12-17 (GAMA Z+D)'!Y63:AC63)</f>
        <v>397.20000000000005</v>
      </c>
      <c r="AU59" s="13">
        <f>SUM('MES 12-17 (GAMA Z+D)'!AK63:AO63)</f>
        <v>17.129999999999999</v>
      </c>
      <c r="AV59" s="13">
        <f>SUM('MES 12-17 (GAMA Z+D)'!AW63:BA63)</f>
        <v>0</v>
      </c>
      <c r="AW59" s="13">
        <f>SUM('MES 12-17 (GAMA Z+D)'!BI63:BM63)</f>
        <v>0</v>
      </c>
      <c r="AX59" s="13">
        <f>SUM('MES 12-17 (GAMA Z+D)'!BU63:BY63)</f>
        <v>82.530000000000001</v>
      </c>
      <c r="AY59" s="13">
        <f>SUM('MES 12-17 (GAMA Z+D)'!CG63:CK63)</f>
        <v>6.0599999999999996</v>
      </c>
      <c r="AZ59" s="13">
        <f>SUM('MES 12-17 (GAMA Z+D)'!CS63:CW63)</f>
        <v>254.11000000000001</v>
      </c>
      <c r="BA59" s="13">
        <f>SUM('MES 12-17 (GAMA Z+D)'!DE63:DI63)</f>
        <v>110.3</v>
      </c>
      <c r="BB59" s="13">
        <f>SUM('MES 12-17 (GAMA Z+D)'!DQ63:DU63)</f>
        <v>0</v>
      </c>
      <c r="BC59" s="13">
        <f>SUM('MES 12-17 (GAMA Z+D)'!EC63:EG63)</f>
        <v>215.85000000000002</v>
      </c>
      <c r="BD59" s="13">
        <f>SUM('MES 12-17 (GAMA Z+D)'!EO63:ES63)</f>
        <v>621.32999999999993</v>
      </c>
      <c r="BE59" s="13">
        <f>SUM(AS59:BD59)</f>
        <v>1814.5499999999997</v>
      </c>
      <c r="BF59" s="13" t="e">
        <f>SUM('MES N (GAMA Z+D)'!M63:Q63)</f>
        <v>#REF!</v>
      </c>
      <c r="BG59" s="13" t="e">
        <f>SUM('MES N (GAMA Z+D)'!Y63:AC63)</f>
        <v>#REF!</v>
      </c>
      <c r="BH59" s="13" t="e">
        <f>SUM('MES N (GAMA Z+D)'!AK63:AO63)</f>
        <v>#REF!</v>
      </c>
      <c r="BI59" s="13" t="e">
        <f>SUM('MES N (GAMA Z+D)'!AW63:BA63)</f>
        <v>#REF!</v>
      </c>
      <c r="BJ59" s="13" t="e">
        <f>SUM('MES N (GAMA Z+D)'!BI63:BM63)</f>
        <v>#REF!</v>
      </c>
      <c r="BK59" s="13" t="e">
        <f>SUM('MES N (GAMA Z+D)'!BU63:BY63)</f>
        <v>#REF!</v>
      </c>
      <c r="BL59" s="13" t="e">
        <f>SUM('MES N (GAMA Z+D)'!CG63:CK63)</f>
        <v>#REF!</v>
      </c>
      <c r="BM59" s="13" t="e">
        <f>SUM('MES N (GAMA Z+D)'!CS63:CW63)</f>
        <v>#REF!</v>
      </c>
      <c r="BN59" s="13" t="e">
        <f>SUM('MES N (GAMA Z+D)'!DE63:DI63)</f>
        <v>#REF!</v>
      </c>
      <c r="BO59" s="13" t="e">
        <f>SUM('MES N (GAMA Z+D)'!DQ63:DU63)</f>
        <v>#REF!</v>
      </c>
      <c r="BP59" s="13" t="e">
        <f>SUM('MES N (GAMA Z+D)'!EC63:EG63)</f>
        <v>#REF!</v>
      </c>
      <c r="BQ59" s="13" t="e">
        <f>SUM('MES N (GAMA Z+D)'!EO63:ES63)</f>
        <v>#REF!</v>
      </c>
      <c r="BR59" s="13" t="e">
        <f>SUM('MES N (GAMA Z+D)'!FA63:FE63)</f>
        <v>#REF!</v>
      </c>
      <c r="BS59" s="200" t="e">
        <f>BF59-AS59</f>
        <v>#REF!</v>
      </c>
      <c r="BT59" s="200" t="e">
        <f>BG59-AT59</f>
        <v>#REF!</v>
      </c>
      <c r="BU59" s="200" t="e">
        <f>BH59-AU59</f>
        <v>#REF!</v>
      </c>
      <c r="BV59" s="200" t="e">
        <f>BI59-AV59</f>
        <v>#REF!</v>
      </c>
      <c r="BW59" s="200" t="e">
        <f>BJ59-AW59</f>
        <v>#REF!</v>
      </c>
      <c r="BX59" s="200" t="e">
        <f>BK59-AX59</f>
        <v>#REF!</v>
      </c>
      <c r="BY59" s="200" t="e">
        <f>BL59-AY59</f>
        <v>#REF!</v>
      </c>
      <c r="BZ59" s="200" t="e">
        <f>BM59-AZ59</f>
        <v>#REF!</v>
      </c>
      <c r="CA59" s="200" t="e">
        <f>BN59-BA59</f>
        <v>#REF!</v>
      </c>
      <c r="CB59" s="200" t="e">
        <f>BO59-BB59</f>
        <v>#REF!</v>
      </c>
      <c r="CC59" s="200" t="e">
        <f>BP59-BC59</f>
        <v>#REF!</v>
      </c>
      <c r="CD59" s="200" t="e">
        <f>BQ59-BD59</f>
        <v>#REF!</v>
      </c>
      <c r="CE59" s="200" t="e">
        <f>BR59-BE59</f>
        <v>#REF!</v>
      </c>
      <c r="CF59" s="199" t="e">
        <f>CE59/BE59*100</f>
        <v>#REF!</v>
      </c>
      <c r="CH59" s="13">
        <f>'MES 12-17 (GAMA Z+D)'!Q63</f>
        <v>110.03999999999999</v>
      </c>
      <c r="CI59" s="13">
        <f>'MES 12-17 (GAMA Z+D)'!AC63</f>
        <v>311.48000000000002</v>
      </c>
      <c r="CJ59" s="13">
        <f>'MES 12-17 (GAMA Z+D)'!AO63</f>
        <v>17.129999999999999</v>
      </c>
      <c r="CK59" s="13">
        <f>'MES 12-17 (GAMA Z+D)'!BA63</f>
        <v>0</v>
      </c>
      <c r="CL59" s="13">
        <f>'MES 12-17 (GAMA Z+D)'!BM63</f>
        <v>0</v>
      </c>
      <c r="CM59" s="13">
        <f>'MES 12-17 (GAMA Z+D)'!BY63</f>
        <v>82.530000000000001</v>
      </c>
      <c r="CN59" s="13">
        <f>'MES 12-17 (GAMA Z+D)'!CK63</f>
        <v>6.0599999999999996</v>
      </c>
      <c r="CO59" s="13">
        <f>'MES 12-17 (GAMA Z+D)'!CW63</f>
        <v>254.11000000000001</v>
      </c>
      <c r="CP59" s="13">
        <f>'MES 12-17 (GAMA Z+D)'!DI63</f>
        <v>110.3</v>
      </c>
      <c r="CQ59" s="13">
        <f>'MES 12-17 (GAMA Z+D)'!DU63</f>
        <v>0</v>
      </c>
      <c r="CR59" s="13">
        <f>'MES 12-17 (GAMA Z+D)'!EG63</f>
        <v>186.80000000000001</v>
      </c>
      <c r="CS59" s="13">
        <f>'MES 12-17 (GAMA Z+D)'!ES63</f>
        <v>569.15999999999997</v>
      </c>
      <c r="CT59" s="13">
        <f>SUM(CH59:CS59)</f>
        <v>1647.6099999999997</v>
      </c>
      <c r="CU59" s="13" t="e">
        <f>'MES N (GAMA Z+D)'!Q63</f>
        <v>#REF!</v>
      </c>
      <c r="CV59" s="13" t="e">
        <f>'MES N (GAMA Z+D)'!AC63</f>
        <v>#REF!</v>
      </c>
      <c r="CW59" s="13" t="e">
        <f>'MES N (GAMA Z+D)'!AO63</f>
        <v>#REF!</v>
      </c>
      <c r="CX59" s="13" t="e">
        <f>'MES N (GAMA Z+D)'!BA63</f>
        <v>#REF!</v>
      </c>
      <c r="CY59" s="13" t="e">
        <f>'MES N (GAMA Z+D)'!BM63</f>
        <v>#REF!</v>
      </c>
      <c r="CZ59" s="13" t="e">
        <f>'MES N (GAMA Z+D)'!BY63</f>
        <v>#REF!</v>
      </c>
      <c r="DA59" s="13" t="e">
        <f>'MES N (GAMA Z+D)'!CK63</f>
        <v>#REF!</v>
      </c>
      <c r="DB59" s="13" t="e">
        <f>'MES N (GAMA Z+D)'!CW63</f>
        <v>#REF!</v>
      </c>
      <c r="DC59" s="13" t="e">
        <f>'MES N (GAMA Z+D)'!DI63</f>
        <v>#REF!</v>
      </c>
      <c r="DD59" s="13" t="e">
        <f>'MES N (GAMA Z+D)'!DU63</f>
        <v>#REF!</v>
      </c>
      <c r="DE59" s="13" t="e">
        <f>'MES N (GAMA Z+D)'!EG63</f>
        <v>#REF!</v>
      </c>
      <c r="DF59" s="13" t="e">
        <f>'MES N (GAMA Z+D)'!ES63</f>
        <v>#REF!</v>
      </c>
      <c r="DG59" s="13" t="e">
        <f>'MES N (GAMA Z+D)'!FE63</f>
        <v>#REF!</v>
      </c>
      <c r="DH59" s="13" t="e">
        <f>CU59-CH59</f>
        <v>#REF!</v>
      </c>
      <c r="DI59" s="13" t="e">
        <f>CV59-CI59</f>
        <v>#REF!</v>
      </c>
      <c r="DJ59" s="13" t="e">
        <f>CW59-CJ59</f>
        <v>#REF!</v>
      </c>
      <c r="DK59" s="13" t="e">
        <f>CX59-CK59</f>
        <v>#REF!</v>
      </c>
      <c r="DL59" s="13" t="e">
        <f>CY59-CL59</f>
        <v>#REF!</v>
      </c>
      <c r="DM59" s="13" t="e">
        <f>CZ59-CM59</f>
        <v>#REF!</v>
      </c>
      <c r="DN59" s="13" t="e">
        <f>DA59-CN59</f>
        <v>#REF!</v>
      </c>
      <c r="DO59" s="13" t="e">
        <f>DB59-CO59</f>
        <v>#REF!</v>
      </c>
      <c r="DP59" s="13" t="e">
        <f>DC59-CP59</f>
        <v>#REF!</v>
      </c>
      <c r="DQ59" s="13" t="e">
        <f>DD59-CQ59</f>
        <v>#REF!</v>
      </c>
      <c r="DR59" s="13" t="e">
        <f>DE59-CR59</f>
        <v>#REF!</v>
      </c>
      <c r="DS59" s="13" t="e">
        <f>DF59-CS59</f>
        <v>#REF!</v>
      </c>
      <c r="DT59" s="13" t="e">
        <f>DG59-CT59</f>
        <v>#REF!</v>
      </c>
      <c r="DU59" s="199" t="e">
        <f>DT59/CT59*100</f>
        <v>#REF!</v>
      </c>
      <c r="DW59" s="200">
        <f>'MES 12-17 (GAMA Z+D)'!F63</f>
        <v>139.38</v>
      </c>
      <c r="DX59" s="13">
        <f>'MES 12-17 (GAMA Z+D)'!R63</f>
        <v>424.10000000000002</v>
      </c>
      <c r="DY59" s="13">
        <f>'MES 12-17 (GAMA Z+D)'!AD63</f>
        <v>42.769999999999996</v>
      </c>
      <c r="DZ59" s="13">
        <f>'MES 12-17 (GAMA Z+D)'!AP63</f>
        <v>21.609999999999999</v>
      </c>
      <c r="EA59" s="13">
        <f>'MES 12-17 (GAMA Z+D)'!BB63</f>
        <v>61.759999999999998</v>
      </c>
      <c r="EB59" s="13">
        <f>'MES 12-17 (GAMA Z+D)'!BN63</f>
        <v>82.530000000000001</v>
      </c>
      <c r="EC59" s="13">
        <f>'MES 12-17 (GAMA Z+D)'!BZ63</f>
        <v>74.009999999999991</v>
      </c>
      <c r="ED59" s="13">
        <f>'MES 12-17 (GAMA Z+D)'!CL63</f>
        <v>289.32999999999998</v>
      </c>
      <c r="EE59" s="13">
        <f>'MES 12-17 (GAMA Z+D)'!CX63</f>
        <v>142.41999999999999</v>
      </c>
      <c r="EF59" s="13">
        <f>'MES 12-17 (GAMA Z+D)'!DJ63</f>
        <v>2.5699999999999998</v>
      </c>
      <c r="EG59" s="13">
        <f>'MES 12-17 (GAMA Z+D)'!DV63</f>
        <v>238.73000000000002</v>
      </c>
      <c r="EH59" s="13">
        <f>'MES 12-17 (GAMA Z+D)'!EH63</f>
        <v>725.67999999999995</v>
      </c>
      <c r="EI59" s="13">
        <f>SUM(DW59:EH59)</f>
        <v>2244.8899999999999</v>
      </c>
      <c r="EJ59" s="200" t="e">
        <f>'MES N (GAMA Z+D)'!F63</f>
        <v>#REF!</v>
      </c>
      <c r="EK59" s="13" t="e">
        <f>'MES N (GAMA Z+D)'!R63</f>
        <v>#REF!</v>
      </c>
      <c r="EL59" s="13" t="e">
        <f>'MES N (GAMA Z+D)'!AD63</f>
        <v>#REF!</v>
      </c>
      <c r="EM59" s="13" t="e">
        <f>'MES N (GAMA Z+D)'!AP63</f>
        <v>#REF!</v>
      </c>
      <c r="EN59" s="13" t="e">
        <f>'MES N (GAMA Z+D)'!BB63</f>
        <v>#REF!</v>
      </c>
      <c r="EO59" s="13" t="e">
        <f>'MES N (GAMA Z+D)'!BN63</f>
        <v>#REF!</v>
      </c>
      <c r="EP59" s="13" t="e">
        <f>'MES N (GAMA Z+D)'!BZ63</f>
        <v>#REF!</v>
      </c>
      <c r="EQ59" s="13" t="e">
        <f>'MES N (GAMA Z+D)'!CL63</f>
        <v>#REF!</v>
      </c>
      <c r="ER59" s="13" t="e">
        <f>'MES N (GAMA Z+D)'!CX63</f>
        <v>#REF!</v>
      </c>
      <c r="ES59" s="13" t="e">
        <f>'MES N (GAMA Z+D)'!DJ63</f>
        <v>#REF!</v>
      </c>
      <c r="ET59" s="13" t="e">
        <f>'MES N (GAMA Z+D)'!DV63</f>
        <v>#REF!</v>
      </c>
      <c r="EU59" s="13" t="e">
        <f>'MES N (GAMA Z+D)'!EH63</f>
        <v>#REF!</v>
      </c>
      <c r="EV59" s="13" t="e">
        <f>'MES N (GAMA Z+D)'!ET63</f>
        <v>#REF!</v>
      </c>
      <c r="EW59" s="200" t="e">
        <f>EJ59-DW59</f>
        <v>#REF!</v>
      </c>
      <c r="EX59" s="13" t="e">
        <f>EK59-DX59</f>
        <v>#REF!</v>
      </c>
      <c r="EY59" s="13" t="e">
        <f>EL59-DY59</f>
        <v>#REF!</v>
      </c>
      <c r="EZ59" s="13" t="e">
        <f>EM59-DZ59</f>
        <v>#REF!</v>
      </c>
      <c r="FA59" s="13" t="e">
        <f>EN59-EA59</f>
        <v>#REF!</v>
      </c>
      <c r="FB59" s="13" t="e">
        <f>EO59-EB59</f>
        <v>#REF!</v>
      </c>
      <c r="FC59" s="13" t="e">
        <f>EP59-EC59</f>
        <v>#REF!</v>
      </c>
      <c r="FD59" s="13" t="e">
        <f>EQ59-ED59</f>
        <v>#REF!</v>
      </c>
      <c r="FE59" s="13" t="e">
        <f>ER59-EE59</f>
        <v>#REF!</v>
      </c>
      <c r="FF59" s="13" t="e">
        <f>ES59-EF59</f>
        <v>#REF!</v>
      </c>
      <c r="FG59" s="13" t="e">
        <f>ET59-EG59</f>
        <v>#REF!</v>
      </c>
      <c r="FH59" s="13" t="e">
        <f>EU59-EH59</f>
        <v>#REF!</v>
      </c>
      <c r="FI59" s="13" t="e">
        <f>EV59-EI59</f>
        <v>#REF!</v>
      </c>
      <c r="FJ59" s="199" t="e">
        <f>FI59/EI59*100</f>
        <v>#REF!</v>
      </c>
    </row>
    <row ht="13.5" customHeight="1" r="60">
      <c r="A60" s="0"/>
      <c r="B60" s="87">
        <v>178</v>
      </c>
      <c r="C60" s="87" t="s">
        <v>139</v>
      </c>
      <c r="D60" s="13">
        <f>SUM('MES 12-17 (GAMA Z+D)'!K64:Q64)</f>
        <v>1350.3199999999999</v>
      </c>
      <c r="E60" s="13">
        <f>SUM('MES 12-17 (GAMA Z+D)'!W64:AC64)</f>
        <v>10.4</v>
      </c>
      <c r="F60" s="13">
        <f>SUM('MES 12-17 (GAMA Z+D)'!AI64:AO64)</f>
        <v>81.280000000000001</v>
      </c>
      <c r="G60" s="13">
        <f>SUM('MES 12-17 (GAMA Z+D)'!AU64:BA64)</f>
        <v>605.61000000000001</v>
      </c>
      <c r="H60" s="13">
        <f>SUM('MES 12-17 (GAMA Z+D)'!BG64:BM64)</f>
        <v>351.12</v>
      </c>
      <c r="I60" s="13">
        <f>SUM('MES 12-17 (GAMA Z+D)'!BS64:BY64)</f>
        <v>1009.91</v>
      </c>
      <c r="J60" s="13">
        <f>SUM('MES 12-17 (GAMA Z+D)'!CE64:CK64)</f>
        <v>157.47</v>
      </c>
      <c r="K60" s="13">
        <f>SUM('MES 12-17 (GAMA Z+D)'!CQ64:CW64)</f>
        <v>386.41000000000003</v>
      </c>
      <c r="L60" s="13">
        <f>SUM('MES 12-17 (GAMA Z+D)'!DC64:DI64)</f>
        <v>60.689999999999998</v>
      </c>
      <c r="M60" s="13">
        <f>SUM('MES 12-17 (GAMA Z+D)'!DO64:DU64)</f>
        <v>19.100000000000001</v>
      </c>
      <c r="N60" s="13">
        <f>SUM('MES 12-17 (GAMA Z+D)'!EA64:EG64)</f>
        <v>40.689999999999998</v>
      </c>
      <c r="O60" s="13">
        <f>SUM('MES 12-17 (GAMA Z+D)'!EM64:ES64)</f>
        <v>136.20000000000002</v>
      </c>
      <c r="P60" s="13">
        <f>SUM('MES 12-17 (GAMA Z+D)'!EY64:FE64)</f>
        <v>4209.1999999999998</v>
      </c>
      <c r="Q60" s="13" t="e">
        <f>SUM('MES N (GAMA Z+D)'!K64:Q64)</f>
        <v>#REF!</v>
      </c>
      <c r="R60" s="13" t="e">
        <f>SUM('MES N (GAMA Z+D)'!W64:AC64)</f>
        <v>#REF!</v>
      </c>
      <c r="S60" s="13" t="e">
        <f>SUM('MES N (GAMA Z+D)'!AI64:AO64)</f>
        <v>#REF!</v>
      </c>
      <c r="T60" s="13" t="e">
        <f>SUM('MES N (GAMA Z+D)'!AU64:BA64)</f>
        <v>#REF!</v>
      </c>
      <c r="U60" s="13" t="e">
        <f>SUM('MES N (GAMA Z+D)'!BG64:BM64)</f>
        <v>#REF!</v>
      </c>
      <c r="V60" s="13" t="e">
        <f>SUM('MES N (GAMA Z+D)'!BS64:BY64)</f>
        <v>#REF!</v>
      </c>
      <c r="W60" s="13" t="e">
        <f>SUM('MES N (GAMA Z+D)'!CE64:CK64)</f>
        <v>#REF!</v>
      </c>
      <c r="X60" s="13" t="e">
        <f>SUM('MES N (GAMA Z+D)'!CQ64:CW64)</f>
        <v>#REF!</v>
      </c>
      <c r="Y60" s="13" t="e">
        <f>SUM('MES N (GAMA Z+D)'!DC64:DI64)</f>
        <v>#REF!</v>
      </c>
      <c r="Z60" s="13" t="e">
        <f>SUM('MES N (GAMA Z+D)'!DO64:DU64)</f>
        <v>#REF!</v>
      </c>
      <c r="AA60" s="13" t="e">
        <f>SUM('MES N (GAMA Z+D)'!EA64:EG64)</f>
        <v>#REF!</v>
      </c>
      <c r="AB60" s="13" t="e">
        <f>SUM('MES N (GAMA Z+D)'!EM64:ES64)</f>
        <v>#REF!</v>
      </c>
      <c r="AC60" s="13" t="e">
        <f>SUM('MES N (GAMA Z+D)'!EY64:FE64)</f>
        <v>#REF!</v>
      </c>
      <c r="AD60" s="13" t="e">
        <f>Q60-D60</f>
        <v>#REF!</v>
      </c>
      <c r="AE60" s="13" t="e">
        <f>R60-E60</f>
        <v>#REF!</v>
      </c>
      <c r="AF60" s="13" t="e">
        <f>S60-F60</f>
        <v>#REF!</v>
      </c>
      <c r="AG60" s="13" t="e">
        <f>T60-G60</f>
        <v>#REF!</v>
      </c>
      <c r="AH60" s="13" t="e">
        <f>U60-H60</f>
        <v>#REF!</v>
      </c>
      <c r="AI60" s="13" t="e">
        <f>V60-I60</f>
        <v>#REF!</v>
      </c>
      <c r="AJ60" s="13" t="e">
        <f>W60-J60</f>
        <v>#REF!</v>
      </c>
      <c r="AK60" s="13" t="e">
        <f>X60-K60</f>
        <v>#REF!</v>
      </c>
      <c r="AL60" s="13" t="e">
        <f>Y60-L60</f>
        <v>#REF!</v>
      </c>
      <c r="AM60" s="13" t="e">
        <f>Z60-M60</f>
        <v>#REF!</v>
      </c>
      <c r="AN60" s="13" t="e">
        <f>AA60-N60</f>
        <v>#REF!</v>
      </c>
      <c r="AO60" s="13" t="e">
        <f>AB60-O60</f>
        <v>#REF!</v>
      </c>
      <c r="AP60" s="13" t="e">
        <f>AC60-P60</f>
        <v>#REF!</v>
      </c>
      <c r="AQ60" s="199" t="e">
        <f>AP60/P60*100</f>
        <v>#REF!</v>
      </c>
      <c r="AS60" s="200">
        <f>SUM('MES 12-17 (GAMA Z+D)'!M64:Q64)</f>
        <v>1350.3199999999999</v>
      </c>
      <c r="AT60" s="13">
        <f>SUM('MES 12-17 (GAMA Z+D)'!Y64:AC64)</f>
        <v>10.4</v>
      </c>
      <c r="AU60" s="13">
        <f>SUM('MES 12-17 (GAMA Z+D)'!AK64:AO64)</f>
        <v>53.619999999999997</v>
      </c>
      <c r="AV60" s="13">
        <f>SUM('MES 12-17 (GAMA Z+D)'!AW64:BA64)</f>
        <v>305.31</v>
      </c>
      <c r="AW60" s="13">
        <f>SUM('MES 12-17 (GAMA Z+D)'!BI64:BM64)</f>
        <v>351.12</v>
      </c>
      <c r="AX60" s="13">
        <f>SUM('MES 12-17 (GAMA Z+D)'!BU64:BY64)</f>
        <v>1009.91</v>
      </c>
      <c r="AY60" s="13">
        <f>SUM('MES 12-17 (GAMA Z+D)'!CG64:CK64)</f>
        <v>152.40000000000001</v>
      </c>
      <c r="AZ60" s="13">
        <f>SUM('MES 12-17 (GAMA Z+D)'!CS64:CW64)</f>
        <v>322.41000000000003</v>
      </c>
      <c r="BA60" s="13">
        <f>SUM('MES 12-17 (GAMA Z+D)'!DE64:DI64)</f>
        <v>60.689999999999998</v>
      </c>
      <c r="BB60" s="13">
        <f>SUM('MES 12-17 (GAMA Z+D)'!DQ64:DU64)</f>
        <v>19.100000000000001</v>
      </c>
      <c r="BC60" s="13">
        <f>SUM('MES 12-17 (GAMA Z+D)'!EC64:EG64)</f>
        <v>40.689999999999998</v>
      </c>
      <c r="BD60" s="13">
        <f>SUM('MES 12-17 (GAMA Z+D)'!EO64:ES64)</f>
        <v>129.37</v>
      </c>
      <c r="BE60" s="13">
        <f>SUM(AS60:BD60)</f>
        <v>3805.3399999999997</v>
      </c>
      <c r="BF60" s="13" t="e">
        <f>SUM('MES N (GAMA Z+D)'!M64:Q64)</f>
        <v>#REF!</v>
      </c>
      <c r="BG60" s="13" t="e">
        <f>SUM('MES N (GAMA Z+D)'!Y64:AC64)</f>
        <v>#REF!</v>
      </c>
      <c r="BH60" s="13" t="e">
        <f>SUM('MES N (GAMA Z+D)'!AK64:AO64)</f>
        <v>#REF!</v>
      </c>
      <c r="BI60" s="13" t="e">
        <f>SUM('MES N (GAMA Z+D)'!AW64:BA64)</f>
        <v>#REF!</v>
      </c>
      <c r="BJ60" s="13" t="e">
        <f>SUM('MES N (GAMA Z+D)'!BI64:BM64)</f>
        <v>#REF!</v>
      </c>
      <c r="BK60" s="13" t="e">
        <f>SUM('MES N (GAMA Z+D)'!BU64:BY64)</f>
        <v>#REF!</v>
      </c>
      <c r="BL60" s="13" t="e">
        <f>SUM('MES N (GAMA Z+D)'!CG64:CK64)</f>
        <v>#REF!</v>
      </c>
      <c r="BM60" s="13" t="e">
        <f>SUM('MES N (GAMA Z+D)'!CS64:CW64)</f>
        <v>#REF!</v>
      </c>
      <c r="BN60" s="13" t="e">
        <f>SUM('MES N (GAMA Z+D)'!DE64:DI64)</f>
        <v>#REF!</v>
      </c>
      <c r="BO60" s="13" t="e">
        <f>SUM('MES N (GAMA Z+D)'!DQ64:DU64)</f>
        <v>#REF!</v>
      </c>
      <c r="BP60" s="13" t="e">
        <f>SUM('MES N (GAMA Z+D)'!EC64:EG64)</f>
        <v>#REF!</v>
      </c>
      <c r="BQ60" s="13" t="e">
        <f>SUM('MES N (GAMA Z+D)'!EO64:ES64)</f>
        <v>#REF!</v>
      </c>
      <c r="BR60" s="13" t="e">
        <f>SUM('MES N (GAMA Z+D)'!FA64:FE64)</f>
        <v>#REF!</v>
      </c>
      <c r="BS60" s="200" t="e">
        <f>BF60-AS60</f>
        <v>#REF!</v>
      </c>
      <c r="BT60" s="200" t="e">
        <f>BG60-AT60</f>
        <v>#REF!</v>
      </c>
      <c r="BU60" s="200" t="e">
        <f>BH60-AU60</f>
        <v>#REF!</v>
      </c>
      <c r="BV60" s="200" t="e">
        <f>BI60-AV60</f>
        <v>#REF!</v>
      </c>
      <c r="BW60" s="200" t="e">
        <f>BJ60-AW60</f>
        <v>#REF!</v>
      </c>
      <c r="BX60" s="200" t="e">
        <f>BK60-AX60</f>
        <v>#REF!</v>
      </c>
      <c r="BY60" s="200" t="e">
        <f>BL60-AY60</f>
        <v>#REF!</v>
      </c>
      <c r="BZ60" s="200" t="e">
        <f>BM60-AZ60</f>
        <v>#REF!</v>
      </c>
      <c r="CA60" s="200" t="e">
        <f>BN60-BA60</f>
        <v>#REF!</v>
      </c>
      <c r="CB60" s="200" t="e">
        <f>BO60-BB60</f>
        <v>#REF!</v>
      </c>
      <c r="CC60" s="200" t="e">
        <f>BP60-BC60</f>
        <v>#REF!</v>
      </c>
      <c r="CD60" s="200" t="e">
        <f>BQ60-BD60</f>
        <v>#REF!</v>
      </c>
      <c r="CE60" s="200" t="e">
        <f>BR60-BE60</f>
        <v>#REF!</v>
      </c>
      <c r="CF60" s="199" t="e">
        <f>CE60/BE60*100</f>
        <v>#REF!</v>
      </c>
      <c r="CH60" s="13">
        <f>'MES 12-17 (GAMA Z+D)'!Q64</f>
        <v>1350.3199999999999</v>
      </c>
      <c r="CI60" s="13">
        <f>'MES 12-17 (GAMA Z+D)'!AC64</f>
        <v>0.14999999999999999</v>
      </c>
      <c r="CJ60" s="13">
        <f>'MES 12-17 (GAMA Z+D)'!AO64</f>
        <v>53.619999999999997</v>
      </c>
      <c r="CK60" s="13">
        <f>'MES 12-17 (GAMA Z+D)'!BA64</f>
        <v>173.53999999999999</v>
      </c>
      <c r="CL60" s="13">
        <f>'MES 12-17 (GAMA Z+D)'!BM64</f>
        <v>184.19999999999999</v>
      </c>
      <c r="CM60" s="13">
        <f>'MES 12-17 (GAMA Z+D)'!BY64</f>
        <v>1009.91</v>
      </c>
      <c r="CN60" s="13">
        <f>'MES 12-17 (GAMA Z+D)'!CK64</f>
        <v>70.5</v>
      </c>
      <c r="CO60" s="13">
        <f>'MES 12-17 (GAMA Z+D)'!CW64</f>
        <v>322.41000000000003</v>
      </c>
      <c r="CP60" s="13">
        <f>'MES 12-17 (GAMA Z+D)'!DI64</f>
        <v>7.0899999999999999</v>
      </c>
      <c r="CQ60" s="13">
        <f>'MES 12-17 (GAMA Z+D)'!DU64</f>
        <v>19.100000000000001</v>
      </c>
      <c r="CR60" s="13">
        <f>'MES 12-17 (GAMA Z+D)'!EG64</f>
        <v>40.689999999999998</v>
      </c>
      <c r="CS60" s="13">
        <f>'MES 12-17 (GAMA Z+D)'!ES64</f>
        <v>129.37</v>
      </c>
      <c r="CT60" s="13">
        <f>SUM(CH60:CS60)</f>
        <v>3360.8999999999996</v>
      </c>
      <c r="CU60" s="13" t="e">
        <f>'MES N (GAMA Z+D)'!Q64</f>
        <v>#REF!</v>
      </c>
      <c r="CV60" s="13" t="e">
        <f>'MES N (GAMA Z+D)'!AC64</f>
        <v>#REF!</v>
      </c>
      <c r="CW60" s="13" t="e">
        <f>'MES N (GAMA Z+D)'!AO64</f>
        <v>#REF!</v>
      </c>
      <c r="CX60" s="13" t="e">
        <f>'MES N (GAMA Z+D)'!BA64</f>
        <v>#REF!</v>
      </c>
      <c r="CY60" s="13" t="e">
        <f>'MES N (GAMA Z+D)'!BM64</f>
        <v>#REF!</v>
      </c>
      <c r="CZ60" s="13" t="e">
        <f>'MES N (GAMA Z+D)'!BY64</f>
        <v>#REF!</v>
      </c>
      <c r="DA60" s="13" t="e">
        <f>'MES N (GAMA Z+D)'!CK64</f>
        <v>#REF!</v>
      </c>
      <c r="DB60" s="13" t="e">
        <f>'MES N (GAMA Z+D)'!CW64</f>
        <v>#REF!</v>
      </c>
      <c r="DC60" s="13" t="e">
        <f>'MES N (GAMA Z+D)'!DI64</f>
        <v>#REF!</v>
      </c>
      <c r="DD60" s="13" t="e">
        <f>'MES N (GAMA Z+D)'!DU64</f>
        <v>#REF!</v>
      </c>
      <c r="DE60" s="13" t="e">
        <f>'MES N (GAMA Z+D)'!EG64</f>
        <v>#REF!</v>
      </c>
      <c r="DF60" s="13" t="e">
        <f>'MES N (GAMA Z+D)'!ES64</f>
        <v>#REF!</v>
      </c>
      <c r="DG60" s="13" t="e">
        <f>'MES N (GAMA Z+D)'!FE64</f>
        <v>#REF!</v>
      </c>
      <c r="DH60" s="13" t="e">
        <f>CU60-CH60</f>
        <v>#REF!</v>
      </c>
      <c r="DI60" s="13" t="e">
        <f>CV60-CI60</f>
        <v>#REF!</v>
      </c>
      <c r="DJ60" s="13" t="e">
        <f>CW60-CJ60</f>
        <v>#REF!</v>
      </c>
      <c r="DK60" s="13" t="e">
        <f>CX60-CK60</f>
        <v>#REF!</v>
      </c>
      <c r="DL60" s="13" t="e">
        <f>CY60-CL60</f>
        <v>#REF!</v>
      </c>
      <c r="DM60" s="13" t="e">
        <f>CZ60-CM60</f>
        <v>#REF!</v>
      </c>
      <c r="DN60" s="13" t="e">
        <f>DA60-CN60</f>
        <v>#REF!</v>
      </c>
      <c r="DO60" s="13" t="e">
        <f>DB60-CO60</f>
        <v>#REF!</v>
      </c>
      <c r="DP60" s="13" t="e">
        <f>DC60-CP60</f>
        <v>#REF!</v>
      </c>
      <c r="DQ60" s="13" t="e">
        <f>DD60-CQ60</f>
        <v>#REF!</v>
      </c>
      <c r="DR60" s="13" t="e">
        <f>DE60-CR60</f>
        <v>#REF!</v>
      </c>
      <c r="DS60" s="13" t="e">
        <f>DF60-CS60</f>
        <v>#REF!</v>
      </c>
      <c r="DT60" s="13" t="e">
        <f>DG60-CT60</f>
        <v>#REF!</v>
      </c>
      <c r="DU60" s="199" t="e">
        <f>DT60/CT60*100</f>
        <v>#REF!</v>
      </c>
      <c r="DW60" s="200">
        <f>'MES 12-17 (GAMA Z+D)'!F64</f>
        <v>1350.3199999999999</v>
      </c>
      <c r="DX60" s="13">
        <f>'MES 12-17 (GAMA Z+D)'!R64</f>
        <v>41.149999999999999</v>
      </c>
      <c r="DY60" s="13">
        <f>'MES 12-17 (GAMA Z+D)'!AD64</f>
        <v>81.280000000000001</v>
      </c>
      <c r="DZ60" s="13">
        <f>'MES 12-17 (GAMA Z+D)'!AP64</f>
        <v>1416.1300000000001</v>
      </c>
      <c r="EA60" s="13">
        <f>'MES 12-17 (GAMA Z+D)'!BB64</f>
        <v>684.80999999999995</v>
      </c>
      <c r="EB60" s="13">
        <f>'MES 12-17 (GAMA Z+D)'!BN64</f>
        <v>1009.91</v>
      </c>
      <c r="EC60" s="13">
        <f>'MES 12-17 (GAMA Z+D)'!BZ64</f>
        <v>462.70999999999998</v>
      </c>
      <c r="ED60" s="13">
        <f>'MES 12-17 (GAMA Z+D)'!CL64</f>
        <v>386.41000000000003</v>
      </c>
      <c r="EE60" s="13">
        <f>'MES 12-17 (GAMA Z+D)'!CX64</f>
        <v>1126.74</v>
      </c>
      <c r="EF60" s="13">
        <f>'MES 12-17 (GAMA Z+D)'!DJ64</f>
        <v>47.409999999999997</v>
      </c>
      <c r="EG60" s="13">
        <f>'MES 12-17 (GAMA Z+D)'!DV64</f>
        <v>102.12</v>
      </c>
      <c r="EH60" s="13">
        <f>'MES 12-17 (GAMA Z+D)'!EH64</f>
        <v>256.25999999999999</v>
      </c>
      <c r="EI60" s="13">
        <f>SUM(DW60:EH60)</f>
        <v>6965.25</v>
      </c>
      <c r="EJ60" s="200" t="e">
        <f>'MES N (GAMA Z+D)'!F64</f>
        <v>#REF!</v>
      </c>
      <c r="EK60" s="13" t="e">
        <f>'MES N (GAMA Z+D)'!R64</f>
        <v>#REF!</v>
      </c>
      <c r="EL60" s="13" t="e">
        <f>'MES N (GAMA Z+D)'!AD64</f>
        <v>#REF!</v>
      </c>
      <c r="EM60" s="13" t="e">
        <f>'MES N (GAMA Z+D)'!AP64</f>
        <v>#REF!</v>
      </c>
      <c r="EN60" s="13" t="e">
        <f>'MES N (GAMA Z+D)'!BB64</f>
        <v>#REF!</v>
      </c>
      <c r="EO60" s="13" t="e">
        <f>'MES N (GAMA Z+D)'!BN64</f>
        <v>#REF!</v>
      </c>
      <c r="EP60" s="13" t="e">
        <f>'MES N (GAMA Z+D)'!BZ64</f>
        <v>#REF!</v>
      </c>
      <c r="EQ60" s="13" t="e">
        <f>'MES N (GAMA Z+D)'!CL64</f>
        <v>#REF!</v>
      </c>
      <c r="ER60" s="13" t="e">
        <f>'MES N (GAMA Z+D)'!CX64</f>
        <v>#REF!</v>
      </c>
      <c r="ES60" s="13" t="e">
        <f>'MES N (GAMA Z+D)'!DJ64</f>
        <v>#REF!</v>
      </c>
      <c r="ET60" s="13" t="e">
        <f>'MES N (GAMA Z+D)'!DV64</f>
        <v>#REF!</v>
      </c>
      <c r="EU60" s="13" t="e">
        <f>'MES N (GAMA Z+D)'!EH64</f>
        <v>#REF!</v>
      </c>
      <c r="EV60" s="13" t="e">
        <f>'MES N (GAMA Z+D)'!ET64</f>
        <v>#REF!</v>
      </c>
      <c r="EW60" s="200" t="e">
        <f>EJ60-DW60</f>
        <v>#REF!</v>
      </c>
      <c r="EX60" s="13" t="e">
        <f>EK60-DX60</f>
        <v>#REF!</v>
      </c>
      <c r="EY60" s="13" t="e">
        <f>EL60-DY60</f>
        <v>#REF!</v>
      </c>
      <c r="EZ60" s="13" t="e">
        <f>EM60-DZ60</f>
        <v>#REF!</v>
      </c>
      <c r="FA60" s="13" t="e">
        <f>EN60-EA60</f>
        <v>#REF!</v>
      </c>
      <c r="FB60" s="13" t="e">
        <f>EO60-EB60</f>
        <v>#REF!</v>
      </c>
      <c r="FC60" s="13" t="e">
        <f>EP60-EC60</f>
        <v>#REF!</v>
      </c>
      <c r="FD60" s="13" t="e">
        <f>EQ60-ED60</f>
        <v>#REF!</v>
      </c>
      <c r="FE60" s="13" t="e">
        <f>ER60-EE60</f>
        <v>#REF!</v>
      </c>
      <c r="FF60" s="13" t="e">
        <f>ES60-EF60</f>
        <v>#REF!</v>
      </c>
      <c r="FG60" s="13" t="e">
        <f>ET60-EG60</f>
        <v>#REF!</v>
      </c>
      <c r="FH60" s="13" t="e">
        <f>EU60-EH60</f>
        <v>#REF!</v>
      </c>
      <c r="FI60" s="13" t="e">
        <f>EV60-EI60</f>
        <v>#REF!</v>
      </c>
      <c r="FJ60" s="199" t="e">
        <f>FI60/EI60*100</f>
        <v>#REF!</v>
      </c>
    </row>
    <row ht="13.5" customHeight="1" r="61">
      <c r="A61" s="0"/>
      <c r="B61" s="87">
        <v>181</v>
      </c>
      <c r="C61" s="87" t="s">
        <v>140</v>
      </c>
      <c r="D61" s="13">
        <f>SUM('MES 12-17 (GAMA Z+D)'!K65:Q65)</f>
        <v>6.7599999999999998</v>
      </c>
      <c r="E61" s="13">
        <f>SUM('MES 12-17 (GAMA Z+D)'!W65:AC65)</f>
        <v>35.100000000000001</v>
      </c>
      <c r="F61" s="13">
        <f>SUM('MES 12-17 (GAMA Z+D)'!AI65:AO65)</f>
        <v>0</v>
      </c>
      <c r="G61" s="13">
        <f>SUM('MES 12-17 (GAMA Z+D)'!AU65:BA65)</f>
        <v>0</v>
      </c>
      <c r="H61" s="13">
        <f>SUM('MES 12-17 (GAMA Z+D)'!BG65:BM65)</f>
        <v>0</v>
      </c>
      <c r="I61" s="13">
        <f>SUM('MES 12-17 (GAMA Z+D)'!BS65:BY65)</f>
        <v>28.66</v>
      </c>
      <c r="J61" s="13">
        <f>SUM('MES 12-17 (GAMA Z+D)'!CE65:CK65)</f>
        <v>104.73999999999999</v>
      </c>
      <c r="K61" s="13">
        <f>SUM('MES 12-17 (GAMA Z+D)'!CQ65:CW65)</f>
        <v>42.049999999999997</v>
      </c>
      <c r="L61" s="13">
        <f>SUM('MES 12-17 (GAMA Z+D)'!DC65:DI65)</f>
        <v>9.6500000000000004</v>
      </c>
      <c r="M61" s="13">
        <f>SUM('MES 12-17 (GAMA Z+D)'!DO65:DU65)</f>
        <v>16.949999999999999</v>
      </c>
      <c r="N61" s="13">
        <f>SUM('MES 12-17 (GAMA Z+D)'!EA65:EG65)</f>
        <v>12.470000000000001</v>
      </c>
      <c r="O61" s="13">
        <f>SUM('MES 12-17 (GAMA Z+D)'!EM65:ES65)</f>
        <v>97.379999999999995</v>
      </c>
      <c r="P61" s="13">
        <f>SUM('MES 12-17 (GAMA Z+D)'!EY65:FE65)</f>
        <v>353.75999999999999</v>
      </c>
      <c r="Q61" s="13" t="e">
        <f>SUM('MES N (GAMA Z+D)'!K65:Q65)</f>
        <v>#REF!</v>
      </c>
      <c r="R61" s="13" t="e">
        <f>SUM('MES N (GAMA Z+D)'!W65:AC65)</f>
        <v>#REF!</v>
      </c>
      <c r="S61" s="13" t="e">
        <f>SUM('MES N (GAMA Z+D)'!AI65:AO65)</f>
        <v>#REF!</v>
      </c>
      <c r="T61" s="13" t="e">
        <f>SUM('MES N (GAMA Z+D)'!AU65:BA65)</f>
        <v>#REF!</v>
      </c>
      <c r="U61" s="13" t="e">
        <f>SUM('MES N (GAMA Z+D)'!BG65:BM65)</f>
        <v>#REF!</v>
      </c>
      <c r="V61" s="13" t="e">
        <f>SUM('MES N (GAMA Z+D)'!BS65:BY65)</f>
        <v>#REF!</v>
      </c>
      <c r="W61" s="13" t="e">
        <f>SUM('MES N (GAMA Z+D)'!CE65:CK65)</f>
        <v>#REF!</v>
      </c>
      <c r="X61" s="13" t="e">
        <f>SUM('MES N (GAMA Z+D)'!CQ65:CW65)</f>
        <v>#REF!</v>
      </c>
      <c r="Y61" s="13" t="e">
        <f>SUM('MES N (GAMA Z+D)'!DC65:DI65)</f>
        <v>#REF!</v>
      </c>
      <c r="Z61" s="13" t="e">
        <f>SUM('MES N (GAMA Z+D)'!DO65:DU65)</f>
        <v>#REF!</v>
      </c>
      <c r="AA61" s="13" t="e">
        <f>SUM('MES N (GAMA Z+D)'!EA65:EG65)</f>
        <v>#REF!</v>
      </c>
      <c r="AB61" s="13" t="e">
        <f>SUM('MES N (GAMA Z+D)'!EM65:ES65)</f>
        <v>#REF!</v>
      </c>
      <c r="AC61" s="13" t="e">
        <f>SUM('MES N (GAMA Z+D)'!EY65:FE65)</f>
        <v>#REF!</v>
      </c>
      <c r="AD61" s="13" t="e">
        <f>Q61-D61</f>
        <v>#REF!</v>
      </c>
      <c r="AE61" s="13" t="e">
        <f>R61-E61</f>
        <v>#REF!</v>
      </c>
      <c r="AF61" s="13" t="e">
        <f>S61-F61</f>
        <v>#REF!</v>
      </c>
      <c r="AG61" s="13" t="e">
        <f>T61-G61</f>
        <v>#REF!</v>
      </c>
      <c r="AH61" s="13" t="e">
        <f>U61-H61</f>
        <v>#REF!</v>
      </c>
      <c r="AI61" s="13" t="e">
        <f>V61-I61</f>
        <v>#REF!</v>
      </c>
      <c r="AJ61" s="13" t="e">
        <f>W61-J61</f>
        <v>#REF!</v>
      </c>
      <c r="AK61" s="13" t="e">
        <f>X61-K61</f>
        <v>#REF!</v>
      </c>
      <c r="AL61" s="13" t="e">
        <f>Y61-L61</f>
        <v>#REF!</v>
      </c>
      <c r="AM61" s="13" t="e">
        <f>Z61-M61</f>
        <v>#REF!</v>
      </c>
      <c r="AN61" s="13" t="e">
        <f>AA61-N61</f>
        <v>#REF!</v>
      </c>
      <c r="AO61" s="13" t="e">
        <f>AB61-O61</f>
        <v>#REF!</v>
      </c>
      <c r="AP61" s="13" t="e">
        <f>AC61-P61</f>
        <v>#REF!</v>
      </c>
      <c r="AQ61" s="199" t="e">
        <f>AP61/P61*100</f>
        <v>#REF!</v>
      </c>
      <c r="AS61" s="200">
        <f>SUM('MES 12-17 (GAMA Z+D)'!M65:Q65)</f>
        <v>6.7599999999999998</v>
      </c>
      <c r="AT61" s="13">
        <f>SUM('MES 12-17 (GAMA Z+D)'!Y65:AC65)</f>
        <v>35.100000000000001</v>
      </c>
      <c r="AU61" s="13">
        <f>SUM('MES 12-17 (GAMA Z+D)'!AK65:AO65)</f>
        <v>0</v>
      </c>
      <c r="AV61" s="13">
        <f>SUM('MES 12-17 (GAMA Z+D)'!AW65:BA65)</f>
        <v>0</v>
      </c>
      <c r="AW61" s="13">
        <f>SUM('MES 12-17 (GAMA Z+D)'!BI65:BM65)</f>
        <v>0</v>
      </c>
      <c r="AX61" s="13">
        <f>SUM('MES 12-17 (GAMA Z+D)'!BU65:BY65)</f>
        <v>28.66</v>
      </c>
      <c r="AY61" s="13">
        <f>SUM('MES 12-17 (GAMA Z+D)'!CG65:CK65)</f>
        <v>104.73999999999999</v>
      </c>
      <c r="AZ61" s="13">
        <f>SUM('MES 12-17 (GAMA Z+D)'!CS65:CW65)</f>
        <v>42.049999999999997</v>
      </c>
      <c r="BA61" s="13">
        <f>SUM('MES 12-17 (GAMA Z+D)'!DE65:DI65)</f>
        <v>9.6500000000000004</v>
      </c>
      <c r="BB61" s="13">
        <f>SUM('MES 12-17 (GAMA Z+D)'!DQ65:DU65)</f>
        <v>16.949999999999999</v>
      </c>
      <c r="BC61" s="13">
        <f>SUM('MES 12-17 (GAMA Z+D)'!EC65:EG65)</f>
        <v>0</v>
      </c>
      <c r="BD61" s="13">
        <f>SUM('MES 12-17 (GAMA Z+D)'!EO65:ES65)</f>
        <v>97.379999999999995</v>
      </c>
      <c r="BE61" s="13">
        <f>SUM(AS61:BD61)</f>
        <v>341.28999999999996</v>
      </c>
      <c r="BF61" s="13" t="e">
        <f>SUM('MES N (GAMA Z+D)'!M65:Q65)</f>
        <v>#REF!</v>
      </c>
      <c r="BG61" s="13" t="e">
        <f>SUM('MES N (GAMA Z+D)'!Y65:AC65)</f>
        <v>#REF!</v>
      </c>
      <c r="BH61" s="13" t="e">
        <f>SUM('MES N (GAMA Z+D)'!AK65:AO65)</f>
        <v>#REF!</v>
      </c>
      <c r="BI61" s="13" t="e">
        <f>SUM('MES N (GAMA Z+D)'!AW65:BA65)</f>
        <v>#REF!</v>
      </c>
      <c r="BJ61" s="13" t="e">
        <f>SUM('MES N (GAMA Z+D)'!BI65:BM65)</f>
        <v>#REF!</v>
      </c>
      <c r="BK61" s="13" t="e">
        <f>SUM('MES N (GAMA Z+D)'!BU65:BY65)</f>
        <v>#REF!</v>
      </c>
      <c r="BL61" s="13" t="e">
        <f>SUM('MES N (GAMA Z+D)'!CG65:CK65)</f>
        <v>#REF!</v>
      </c>
      <c r="BM61" s="13" t="e">
        <f>SUM('MES N (GAMA Z+D)'!CS65:CW65)</f>
        <v>#REF!</v>
      </c>
      <c r="BN61" s="13" t="e">
        <f>SUM('MES N (GAMA Z+D)'!DE65:DI65)</f>
        <v>#REF!</v>
      </c>
      <c r="BO61" s="13" t="e">
        <f>SUM('MES N (GAMA Z+D)'!DQ65:DU65)</f>
        <v>#REF!</v>
      </c>
      <c r="BP61" s="13" t="e">
        <f>SUM('MES N (GAMA Z+D)'!EC65:EG65)</f>
        <v>#REF!</v>
      </c>
      <c r="BQ61" s="13" t="e">
        <f>SUM('MES N (GAMA Z+D)'!EO65:ES65)</f>
        <v>#REF!</v>
      </c>
      <c r="BR61" s="13" t="e">
        <f>SUM('MES N (GAMA Z+D)'!FA65:FE65)</f>
        <v>#REF!</v>
      </c>
      <c r="BS61" s="200" t="e">
        <f>BF61-AS61</f>
        <v>#REF!</v>
      </c>
      <c r="BT61" s="200" t="e">
        <f>BG61-AT61</f>
        <v>#REF!</v>
      </c>
      <c r="BU61" s="200" t="e">
        <f>BH61-AU61</f>
        <v>#REF!</v>
      </c>
      <c r="BV61" s="200" t="e">
        <f>BI61-AV61</f>
        <v>#REF!</v>
      </c>
      <c r="BW61" s="200" t="e">
        <f>BJ61-AW61</f>
        <v>#REF!</v>
      </c>
      <c r="BX61" s="200" t="e">
        <f>BK61-AX61</f>
        <v>#REF!</v>
      </c>
      <c r="BY61" s="200" t="e">
        <f>BL61-AY61</f>
        <v>#REF!</v>
      </c>
      <c r="BZ61" s="200" t="e">
        <f>BM61-AZ61</f>
        <v>#REF!</v>
      </c>
      <c r="CA61" s="200" t="e">
        <f>BN61-BA61</f>
        <v>#REF!</v>
      </c>
      <c r="CB61" s="200" t="e">
        <f>BO61-BB61</f>
        <v>#REF!</v>
      </c>
      <c r="CC61" s="200" t="e">
        <f>BP61-BC61</f>
        <v>#REF!</v>
      </c>
      <c r="CD61" s="200" t="e">
        <f>BQ61-BD61</f>
        <v>#REF!</v>
      </c>
      <c r="CE61" s="200" t="e">
        <f>BR61-BE61</f>
        <v>#REF!</v>
      </c>
      <c r="CF61" s="199" t="e">
        <f>CE61/BE61*100</f>
        <v>#REF!</v>
      </c>
      <c r="CH61" s="13">
        <f>'MES 12-17 (GAMA Z+D)'!Q65</f>
        <v>6.7599999999999998</v>
      </c>
      <c r="CI61" s="13">
        <f>'MES 12-17 (GAMA Z+D)'!AC65</f>
        <v>35.100000000000001</v>
      </c>
      <c r="CJ61" s="13">
        <f>'MES 12-17 (GAMA Z+D)'!AO65</f>
        <v>0</v>
      </c>
      <c r="CK61" s="13">
        <f>'MES 12-17 (GAMA Z+D)'!BA65</f>
        <v>0</v>
      </c>
      <c r="CL61" s="13">
        <f>'MES 12-17 (GAMA Z+D)'!BM65</f>
        <v>0</v>
      </c>
      <c r="CM61" s="13">
        <f>'MES 12-17 (GAMA Z+D)'!BY65</f>
        <v>28.66</v>
      </c>
      <c r="CN61" s="13">
        <f>'MES 12-17 (GAMA Z+D)'!CK65</f>
        <v>104.73999999999999</v>
      </c>
      <c r="CO61" s="13">
        <f>'MES 12-17 (GAMA Z+D)'!CW65</f>
        <v>42.049999999999997</v>
      </c>
      <c r="CP61" s="13">
        <f>'MES 12-17 (GAMA Z+D)'!DI65</f>
        <v>9.6500000000000004</v>
      </c>
      <c r="CQ61" s="13">
        <f>'MES 12-17 (GAMA Z+D)'!DU65</f>
        <v>0</v>
      </c>
      <c r="CR61" s="13">
        <f>'MES 12-17 (GAMA Z+D)'!EG65</f>
        <v>0</v>
      </c>
      <c r="CS61" s="13">
        <f>'MES 12-17 (GAMA Z+D)'!ES65</f>
        <v>97.379999999999995</v>
      </c>
      <c r="CT61" s="13">
        <f>SUM(CH61:CS61)</f>
        <v>324.34000000000003</v>
      </c>
      <c r="CU61" s="13" t="e">
        <f>'MES N (GAMA Z+D)'!Q65</f>
        <v>#REF!</v>
      </c>
      <c r="CV61" s="13" t="e">
        <f>'MES N (GAMA Z+D)'!AC65</f>
        <v>#REF!</v>
      </c>
      <c r="CW61" s="13" t="e">
        <f>'MES N (GAMA Z+D)'!AO65</f>
        <v>#REF!</v>
      </c>
      <c r="CX61" s="13" t="e">
        <f>'MES N (GAMA Z+D)'!BA65</f>
        <v>#REF!</v>
      </c>
      <c r="CY61" s="13" t="e">
        <f>'MES N (GAMA Z+D)'!BM65</f>
        <v>#REF!</v>
      </c>
      <c r="CZ61" s="13" t="e">
        <f>'MES N (GAMA Z+D)'!BY65</f>
        <v>#REF!</v>
      </c>
      <c r="DA61" s="13" t="e">
        <f>'MES N (GAMA Z+D)'!CK65</f>
        <v>#REF!</v>
      </c>
      <c r="DB61" s="13" t="e">
        <f>'MES N (GAMA Z+D)'!CW65</f>
        <v>#REF!</v>
      </c>
      <c r="DC61" s="13" t="e">
        <f>'MES N (GAMA Z+D)'!DI65</f>
        <v>#REF!</v>
      </c>
      <c r="DD61" s="13" t="e">
        <f>'MES N (GAMA Z+D)'!DU65</f>
        <v>#REF!</v>
      </c>
      <c r="DE61" s="13" t="e">
        <f>'MES N (GAMA Z+D)'!EG65</f>
        <v>#REF!</v>
      </c>
      <c r="DF61" s="13" t="e">
        <f>'MES N (GAMA Z+D)'!ES65</f>
        <v>#REF!</v>
      </c>
      <c r="DG61" s="13" t="e">
        <f>'MES N (GAMA Z+D)'!FE65</f>
        <v>#REF!</v>
      </c>
      <c r="DH61" s="13" t="e">
        <f>CU61-CH61</f>
        <v>#REF!</v>
      </c>
      <c r="DI61" s="13" t="e">
        <f>CV61-CI61</f>
        <v>#REF!</v>
      </c>
      <c r="DJ61" s="13" t="e">
        <f>CW61-CJ61</f>
        <v>#REF!</v>
      </c>
      <c r="DK61" s="13" t="e">
        <f>CX61-CK61</f>
        <v>#REF!</v>
      </c>
      <c r="DL61" s="13" t="e">
        <f>CY61-CL61</f>
        <v>#REF!</v>
      </c>
      <c r="DM61" s="13" t="e">
        <f>CZ61-CM61</f>
        <v>#REF!</v>
      </c>
      <c r="DN61" s="13" t="e">
        <f>DA61-CN61</f>
        <v>#REF!</v>
      </c>
      <c r="DO61" s="13" t="e">
        <f>DB61-CO61</f>
        <v>#REF!</v>
      </c>
      <c r="DP61" s="13" t="e">
        <f>DC61-CP61</f>
        <v>#REF!</v>
      </c>
      <c r="DQ61" s="13" t="e">
        <f>DD61-CQ61</f>
        <v>#REF!</v>
      </c>
      <c r="DR61" s="13" t="e">
        <f>DE61-CR61</f>
        <v>#REF!</v>
      </c>
      <c r="DS61" s="13" t="e">
        <f>DF61-CS61</f>
        <v>#REF!</v>
      </c>
      <c r="DT61" s="13" t="e">
        <f>DG61-CT61</f>
        <v>#REF!</v>
      </c>
      <c r="DU61" s="199" t="e">
        <f>DT61/CT61*100</f>
        <v>#REF!</v>
      </c>
      <c r="DW61" s="200">
        <f>'MES 12-17 (GAMA Z+D)'!F65</f>
        <v>6.7599999999999998</v>
      </c>
      <c r="DX61" s="13">
        <f>'MES 12-17 (GAMA Z+D)'!R65</f>
        <v>122.25999999999999</v>
      </c>
      <c r="DY61" s="13">
        <f>'MES 12-17 (GAMA Z+D)'!AD65</f>
        <v>0</v>
      </c>
      <c r="DZ61" s="13">
        <f>'MES 12-17 (GAMA Z+D)'!AP65</f>
        <v>0</v>
      </c>
      <c r="EA61" s="13">
        <f>'MES 12-17 (GAMA Z+D)'!BB65</f>
        <v>2.7400000000000002</v>
      </c>
      <c r="EB61" s="13">
        <f>'MES 12-17 (GAMA Z+D)'!BN65</f>
        <v>28.66</v>
      </c>
      <c r="EC61" s="13">
        <f>'MES 12-17 (GAMA Z+D)'!BZ65</f>
        <v>104.73999999999999</v>
      </c>
      <c r="ED61" s="13">
        <f>'MES 12-17 (GAMA Z+D)'!CL65</f>
        <v>42.049999999999997</v>
      </c>
      <c r="EE61" s="13">
        <f>'MES 12-17 (GAMA Z+D)'!CX65</f>
        <v>9.6500000000000004</v>
      </c>
      <c r="EF61" s="13">
        <f>'MES 12-17 (GAMA Z+D)'!DJ65</f>
        <v>16.949999999999999</v>
      </c>
      <c r="EG61" s="13">
        <f>'MES 12-17 (GAMA Z+D)'!DV65</f>
        <v>12.470000000000001</v>
      </c>
      <c r="EH61" s="13">
        <f>'MES 12-17 (GAMA Z+D)'!EH65</f>
        <v>115.83</v>
      </c>
      <c r="EI61" s="13">
        <f>SUM(DW61:EH61)</f>
        <v>462.10999999999996</v>
      </c>
      <c r="EJ61" s="200" t="e">
        <f>'MES N (GAMA Z+D)'!F65</f>
        <v>#REF!</v>
      </c>
      <c r="EK61" s="13" t="e">
        <f>'MES N (GAMA Z+D)'!R65</f>
        <v>#REF!</v>
      </c>
      <c r="EL61" s="13" t="e">
        <f>'MES N (GAMA Z+D)'!AD65</f>
        <v>#REF!</v>
      </c>
      <c r="EM61" s="13" t="e">
        <f>'MES N (GAMA Z+D)'!AP65</f>
        <v>#REF!</v>
      </c>
      <c r="EN61" s="13" t="e">
        <f>'MES N (GAMA Z+D)'!BB65</f>
        <v>#REF!</v>
      </c>
      <c r="EO61" s="13" t="e">
        <f>'MES N (GAMA Z+D)'!BN65</f>
        <v>#REF!</v>
      </c>
      <c r="EP61" s="13" t="e">
        <f>'MES N (GAMA Z+D)'!BZ65</f>
        <v>#REF!</v>
      </c>
      <c r="EQ61" s="13" t="e">
        <f>'MES N (GAMA Z+D)'!CL65</f>
        <v>#REF!</v>
      </c>
      <c r="ER61" s="13" t="e">
        <f>'MES N (GAMA Z+D)'!CX65</f>
        <v>#REF!</v>
      </c>
      <c r="ES61" s="13" t="e">
        <f>'MES N (GAMA Z+D)'!DJ65</f>
        <v>#REF!</v>
      </c>
      <c r="ET61" s="13" t="e">
        <f>'MES N (GAMA Z+D)'!DV65</f>
        <v>#REF!</v>
      </c>
      <c r="EU61" s="13" t="e">
        <f>'MES N (GAMA Z+D)'!EH65</f>
        <v>#REF!</v>
      </c>
      <c r="EV61" s="13" t="e">
        <f>'MES N (GAMA Z+D)'!ET65</f>
        <v>#REF!</v>
      </c>
      <c r="EW61" s="200" t="e">
        <f>EJ61-DW61</f>
        <v>#REF!</v>
      </c>
      <c r="EX61" s="13" t="e">
        <f>EK61-DX61</f>
        <v>#REF!</v>
      </c>
      <c r="EY61" s="13" t="e">
        <f>EL61-DY61</f>
        <v>#REF!</v>
      </c>
      <c r="EZ61" s="13" t="e">
        <f>EM61-DZ61</f>
        <v>#REF!</v>
      </c>
      <c r="FA61" s="13" t="e">
        <f>EN61-EA61</f>
        <v>#REF!</v>
      </c>
      <c r="FB61" s="13" t="e">
        <f>EO61-EB61</f>
        <v>#REF!</v>
      </c>
      <c r="FC61" s="13" t="e">
        <f>EP61-EC61</f>
        <v>#REF!</v>
      </c>
      <c r="FD61" s="13" t="e">
        <f>EQ61-ED61</f>
        <v>#REF!</v>
      </c>
      <c r="FE61" s="13" t="e">
        <f>ER61-EE61</f>
        <v>#REF!</v>
      </c>
      <c r="FF61" s="13" t="e">
        <f>ES61-EF61</f>
        <v>#REF!</v>
      </c>
      <c r="FG61" s="13" t="e">
        <f>ET61-EG61</f>
        <v>#REF!</v>
      </c>
      <c r="FH61" s="13" t="e">
        <f>EU61-EH61</f>
        <v>#REF!</v>
      </c>
      <c r="FI61" s="13" t="e">
        <f>EV61-EI61</f>
        <v>#REF!</v>
      </c>
      <c r="FJ61" s="199" t="e">
        <f>FI61/EI61*100</f>
        <v>#REF!</v>
      </c>
    </row>
    <row ht="13.5" customHeight="1" r="62">
      <c r="A62" s="0"/>
      <c r="B62" s="87">
        <v>182</v>
      </c>
      <c r="C62" s="87" t="s">
        <v>141</v>
      </c>
      <c r="D62" s="13">
        <f>SUM('MES 12-17 (GAMA Z+D)'!K66:Q66)</f>
        <v>361.30000000000001</v>
      </c>
      <c r="E62" s="13">
        <f>SUM('MES 12-17 (GAMA Z+D)'!W66:AC66)</f>
        <v>37.109999999999999</v>
      </c>
      <c r="F62" s="13">
        <f>SUM('MES 12-17 (GAMA Z+D)'!AI66:AO66)</f>
        <v>604.01999999999998</v>
      </c>
      <c r="G62" s="13">
        <f>SUM('MES 12-17 (GAMA Z+D)'!AU66:BA66)</f>
        <v>36.530000000000001</v>
      </c>
      <c r="H62" s="13">
        <f>SUM('MES 12-17 (GAMA Z+D)'!BG66:BM66)</f>
        <v>118.18000000000001</v>
      </c>
      <c r="I62" s="13">
        <f>SUM('MES 12-17 (GAMA Z+D)'!BS66:BY66)</f>
        <v>694.02999999999997</v>
      </c>
      <c r="J62" s="13">
        <f>SUM('MES 12-17 (GAMA Z+D)'!CE66:CK66)</f>
        <v>234.44</v>
      </c>
      <c r="K62" s="13">
        <f>SUM('MES 12-17 (GAMA Z+D)'!CQ66:CW66)</f>
        <v>269.25</v>
      </c>
      <c r="L62" s="13">
        <f>SUM('MES 12-17 (GAMA Z+D)'!DC66:DI66)</f>
        <v>148.92000000000002</v>
      </c>
      <c r="M62" s="13">
        <f>SUM('MES 12-17 (GAMA Z+D)'!DO66:DU66)</f>
        <v>235.61000000000001</v>
      </c>
      <c r="N62" s="13">
        <f>SUM('MES 12-17 (GAMA Z+D)'!EA66:EG66)</f>
        <v>892.16999999999996</v>
      </c>
      <c r="O62" s="13">
        <f>SUM('MES 12-17 (GAMA Z+D)'!EM66:ES66)</f>
        <v>275.38</v>
      </c>
      <c r="P62" s="13">
        <f>SUM('MES 12-17 (GAMA Z+D)'!EY66:FE66)</f>
        <v>3906.9400000000005</v>
      </c>
      <c r="Q62" s="13" t="e">
        <f>SUM('MES N (GAMA Z+D)'!K66:Q66)</f>
        <v>#REF!</v>
      </c>
      <c r="R62" s="13" t="e">
        <f>SUM('MES N (GAMA Z+D)'!W66:AC66)</f>
        <v>#REF!</v>
      </c>
      <c r="S62" s="13" t="e">
        <f>SUM('MES N (GAMA Z+D)'!AI66:AO66)</f>
        <v>#REF!</v>
      </c>
      <c r="T62" s="13" t="e">
        <f>SUM('MES N (GAMA Z+D)'!AU66:BA66)</f>
        <v>#REF!</v>
      </c>
      <c r="U62" s="13" t="e">
        <f>SUM('MES N (GAMA Z+D)'!BG66:BM66)</f>
        <v>#REF!</v>
      </c>
      <c r="V62" s="13" t="e">
        <f>SUM('MES N (GAMA Z+D)'!BS66:BY66)</f>
        <v>#REF!</v>
      </c>
      <c r="W62" s="13" t="e">
        <f>SUM('MES N (GAMA Z+D)'!CE66:CK66)</f>
        <v>#REF!</v>
      </c>
      <c r="X62" s="13" t="e">
        <f>SUM('MES N (GAMA Z+D)'!CQ66:CW66)</f>
        <v>#REF!</v>
      </c>
      <c r="Y62" s="13" t="e">
        <f>SUM('MES N (GAMA Z+D)'!DC66:DI66)</f>
        <v>#REF!</v>
      </c>
      <c r="Z62" s="13" t="e">
        <f>SUM('MES N (GAMA Z+D)'!DO66:DU66)</f>
        <v>#REF!</v>
      </c>
      <c r="AA62" s="13" t="e">
        <f>SUM('MES N (GAMA Z+D)'!EA66:EG66)</f>
        <v>#REF!</v>
      </c>
      <c r="AB62" s="13" t="e">
        <f>SUM('MES N (GAMA Z+D)'!EM66:ES66)</f>
        <v>#REF!</v>
      </c>
      <c r="AC62" s="13" t="e">
        <f>SUM('MES N (GAMA Z+D)'!EY66:FE66)</f>
        <v>#REF!</v>
      </c>
      <c r="AD62" s="13" t="e">
        <f>Q62-D62</f>
        <v>#REF!</v>
      </c>
      <c r="AE62" s="13" t="e">
        <f>R62-E62</f>
        <v>#REF!</v>
      </c>
      <c r="AF62" s="13" t="e">
        <f>S62-F62</f>
        <v>#REF!</v>
      </c>
      <c r="AG62" s="13" t="e">
        <f>T62-G62</f>
        <v>#REF!</v>
      </c>
      <c r="AH62" s="13" t="e">
        <f>U62-H62</f>
        <v>#REF!</v>
      </c>
      <c r="AI62" s="13" t="e">
        <f>V62-I62</f>
        <v>#REF!</v>
      </c>
      <c r="AJ62" s="13" t="e">
        <f>W62-J62</f>
        <v>#REF!</v>
      </c>
      <c r="AK62" s="13" t="e">
        <f>X62-K62</f>
        <v>#REF!</v>
      </c>
      <c r="AL62" s="13" t="e">
        <f>Y62-L62</f>
        <v>#REF!</v>
      </c>
      <c r="AM62" s="13" t="e">
        <f>Z62-M62</f>
        <v>#REF!</v>
      </c>
      <c r="AN62" s="13" t="e">
        <f>AA62-N62</f>
        <v>#REF!</v>
      </c>
      <c r="AO62" s="13" t="e">
        <f>AB62-O62</f>
        <v>#REF!</v>
      </c>
      <c r="AP62" s="13" t="e">
        <f>AC62-P62</f>
        <v>#REF!</v>
      </c>
      <c r="AQ62" s="199" t="e">
        <f>AP62/P62*100</f>
        <v>#REF!</v>
      </c>
      <c r="AS62" s="200">
        <f>SUM('MES 12-17 (GAMA Z+D)'!M66:Q66)</f>
        <v>361.30000000000001</v>
      </c>
      <c r="AT62" s="13">
        <f>SUM('MES 12-17 (GAMA Z+D)'!Y66:AC66)</f>
        <v>18.550000000000001</v>
      </c>
      <c r="AU62" s="13">
        <f>SUM('MES 12-17 (GAMA Z+D)'!AK66:AO66)</f>
        <v>271.11000000000001</v>
      </c>
      <c r="AV62" s="13">
        <f>SUM('MES 12-17 (GAMA Z+D)'!AW66:BA66)</f>
        <v>36.530000000000001</v>
      </c>
      <c r="AW62" s="13">
        <f>SUM('MES 12-17 (GAMA Z+D)'!BI66:BM66)</f>
        <v>94.960000000000008</v>
      </c>
      <c r="AX62" s="13">
        <f>SUM('MES 12-17 (GAMA Z+D)'!BU66:BY66)</f>
        <v>653.87</v>
      </c>
      <c r="AY62" s="13">
        <f>SUM('MES 12-17 (GAMA Z+D)'!CG66:CK66)</f>
        <v>207.82999999999998</v>
      </c>
      <c r="AZ62" s="13">
        <f>SUM('MES 12-17 (GAMA Z+D)'!CS66:CW66)</f>
        <v>205.25</v>
      </c>
      <c r="BA62" s="13">
        <f>SUM('MES 12-17 (GAMA Z+D)'!DE66:DI66)</f>
        <v>12.890000000000001</v>
      </c>
      <c r="BB62" s="13">
        <f>SUM('MES 12-17 (GAMA Z+D)'!DQ66:DU66)</f>
        <v>143.66</v>
      </c>
      <c r="BC62" s="13">
        <f>SUM('MES 12-17 (GAMA Z+D)'!EC66:EG66)</f>
        <v>892.16999999999996</v>
      </c>
      <c r="BD62" s="13">
        <f>SUM('MES 12-17 (GAMA Z+D)'!EO66:ES66)</f>
        <v>275.38</v>
      </c>
      <c r="BE62" s="13">
        <f>SUM(AS62:BD62)</f>
        <v>3173.5000000000005</v>
      </c>
      <c r="BF62" s="13" t="e">
        <f>SUM('MES N (GAMA Z+D)'!M66:Q66)</f>
        <v>#REF!</v>
      </c>
      <c r="BG62" s="13" t="e">
        <f>SUM('MES N (GAMA Z+D)'!Y66:AC66)</f>
        <v>#REF!</v>
      </c>
      <c r="BH62" s="13" t="e">
        <f>SUM('MES N (GAMA Z+D)'!AK66:AO66)</f>
        <v>#REF!</v>
      </c>
      <c r="BI62" s="13" t="e">
        <f>SUM('MES N (GAMA Z+D)'!AW66:BA66)</f>
        <v>#REF!</v>
      </c>
      <c r="BJ62" s="13" t="e">
        <f>SUM('MES N (GAMA Z+D)'!BI66:BM66)</f>
        <v>#REF!</v>
      </c>
      <c r="BK62" s="13" t="e">
        <f>SUM('MES N (GAMA Z+D)'!BU66:BY66)</f>
        <v>#REF!</v>
      </c>
      <c r="BL62" s="13" t="e">
        <f>SUM('MES N (GAMA Z+D)'!CG66:CK66)</f>
        <v>#REF!</v>
      </c>
      <c r="BM62" s="13" t="e">
        <f>SUM('MES N (GAMA Z+D)'!CS66:CW66)</f>
        <v>#REF!</v>
      </c>
      <c r="BN62" s="13" t="e">
        <f>SUM('MES N (GAMA Z+D)'!DE66:DI66)</f>
        <v>#REF!</v>
      </c>
      <c r="BO62" s="13" t="e">
        <f>SUM('MES N (GAMA Z+D)'!DQ66:DU66)</f>
        <v>#REF!</v>
      </c>
      <c r="BP62" s="13" t="e">
        <f>SUM('MES N (GAMA Z+D)'!EC66:EG66)</f>
        <v>#REF!</v>
      </c>
      <c r="BQ62" s="13" t="e">
        <f>SUM('MES N (GAMA Z+D)'!EO66:ES66)</f>
        <v>#REF!</v>
      </c>
      <c r="BR62" s="13" t="e">
        <f>SUM('MES N (GAMA Z+D)'!FA66:FE66)</f>
        <v>#REF!</v>
      </c>
      <c r="BS62" s="200" t="e">
        <f>BF62-AS62</f>
        <v>#REF!</v>
      </c>
      <c r="BT62" s="200" t="e">
        <f>BG62-AT62</f>
        <v>#REF!</v>
      </c>
      <c r="BU62" s="200" t="e">
        <f>BH62-AU62</f>
        <v>#REF!</v>
      </c>
      <c r="BV62" s="200" t="e">
        <f>BI62-AV62</f>
        <v>#REF!</v>
      </c>
      <c r="BW62" s="200" t="e">
        <f>BJ62-AW62</f>
        <v>#REF!</v>
      </c>
      <c r="BX62" s="200" t="e">
        <f>BK62-AX62</f>
        <v>#REF!</v>
      </c>
      <c r="BY62" s="200" t="e">
        <f>BL62-AY62</f>
        <v>#REF!</v>
      </c>
      <c r="BZ62" s="200" t="e">
        <f>BM62-AZ62</f>
        <v>#REF!</v>
      </c>
      <c r="CA62" s="200" t="e">
        <f>BN62-BA62</f>
        <v>#REF!</v>
      </c>
      <c r="CB62" s="200" t="e">
        <f>BO62-BB62</f>
        <v>#REF!</v>
      </c>
      <c r="CC62" s="200" t="e">
        <f>BP62-BC62</f>
        <v>#REF!</v>
      </c>
      <c r="CD62" s="200" t="e">
        <f>BQ62-BD62</f>
        <v>#REF!</v>
      </c>
      <c r="CE62" s="200" t="e">
        <f>BR62-BE62</f>
        <v>#REF!</v>
      </c>
      <c r="CF62" s="199" t="e">
        <f>CE62/BE62*100</f>
        <v>#REF!</v>
      </c>
      <c r="CH62" s="13">
        <f>'MES 12-17 (GAMA Z+D)'!Q66</f>
        <v>243.41</v>
      </c>
      <c r="CI62" s="13">
        <f>'MES 12-17 (GAMA Z+D)'!AC66</f>
        <v>12.06</v>
      </c>
      <c r="CJ62" s="13">
        <f>'MES 12-17 (GAMA Z+D)'!AO66</f>
        <v>183.49000000000001</v>
      </c>
      <c r="CK62" s="13">
        <f>'MES 12-17 (GAMA Z+D)'!BA66</f>
        <v>16.359999999999999</v>
      </c>
      <c r="CL62" s="13">
        <f>'MES 12-17 (GAMA Z+D)'!BM66</f>
        <v>76.640000000000001</v>
      </c>
      <c r="CM62" s="13">
        <f>'MES 12-17 (GAMA Z+D)'!BY66</f>
        <v>373.99000000000001</v>
      </c>
      <c r="CN62" s="13">
        <f>'MES 12-17 (GAMA Z+D)'!CK66</f>
        <v>120.08</v>
      </c>
      <c r="CO62" s="13">
        <f>'MES 12-17 (GAMA Z+D)'!CW66</f>
        <v>142.84999999999999</v>
      </c>
      <c r="CP62" s="13">
        <f>'MES 12-17 (GAMA Z+D)'!DI66</f>
        <v>0</v>
      </c>
      <c r="CQ62" s="13">
        <f>'MES 12-17 (GAMA Z+D)'!DU66</f>
        <v>143.66</v>
      </c>
      <c r="CR62" s="13">
        <f>'MES 12-17 (GAMA Z+D)'!EG66</f>
        <v>829.27999999999997</v>
      </c>
      <c r="CS62" s="13">
        <f>'MES 12-17 (GAMA Z+D)'!ES66</f>
        <v>186.56</v>
      </c>
      <c r="CT62" s="13">
        <f>SUM(CH62:CS62)</f>
        <v>2328.3799999999997</v>
      </c>
      <c r="CU62" s="13" t="e">
        <f>'MES N (GAMA Z+D)'!Q66</f>
        <v>#REF!</v>
      </c>
      <c r="CV62" s="13" t="e">
        <f>'MES N (GAMA Z+D)'!AC66</f>
        <v>#REF!</v>
      </c>
      <c r="CW62" s="13" t="e">
        <f>'MES N (GAMA Z+D)'!AO66</f>
        <v>#REF!</v>
      </c>
      <c r="CX62" s="13" t="e">
        <f>'MES N (GAMA Z+D)'!BA66</f>
        <v>#REF!</v>
      </c>
      <c r="CY62" s="13" t="e">
        <f>'MES N (GAMA Z+D)'!BM66</f>
        <v>#REF!</v>
      </c>
      <c r="CZ62" s="13" t="e">
        <f>'MES N (GAMA Z+D)'!BY66</f>
        <v>#REF!</v>
      </c>
      <c r="DA62" s="13" t="e">
        <f>'MES N (GAMA Z+D)'!CK66</f>
        <v>#REF!</v>
      </c>
      <c r="DB62" s="13" t="e">
        <f>'MES N (GAMA Z+D)'!CW66</f>
        <v>#REF!</v>
      </c>
      <c r="DC62" s="13" t="e">
        <f>'MES N (GAMA Z+D)'!DI66</f>
        <v>#REF!</v>
      </c>
      <c r="DD62" s="13" t="e">
        <f>'MES N (GAMA Z+D)'!DU66</f>
        <v>#REF!</v>
      </c>
      <c r="DE62" s="13" t="e">
        <f>'MES N (GAMA Z+D)'!EG66</f>
        <v>#REF!</v>
      </c>
      <c r="DF62" s="13" t="e">
        <f>'MES N (GAMA Z+D)'!ES66</f>
        <v>#REF!</v>
      </c>
      <c r="DG62" s="13" t="e">
        <f>'MES N (GAMA Z+D)'!FE66</f>
        <v>#REF!</v>
      </c>
      <c r="DH62" s="13" t="e">
        <f>CU62-CH62</f>
        <v>#REF!</v>
      </c>
      <c r="DI62" s="13" t="e">
        <f>CV62-CI62</f>
        <v>#REF!</v>
      </c>
      <c r="DJ62" s="13" t="e">
        <f>CW62-CJ62</f>
        <v>#REF!</v>
      </c>
      <c r="DK62" s="13" t="e">
        <f>CX62-CK62</f>
        <v>#REF!</v>
      </c>
      <c r="DL62" s="13" t="e">
        <f>CY62-CL62</f>
        <v>#REF!</v>
      </c>
      <c r="DM62" s="13" t="e">
        <f>CZ62-CM62</f>
        <v>#REF!</v>
      </c>
      <c r="DN62" s="13" t="e">
        <f>DA62-CN62</f>
        <v>#REF!</v>
      </c>
      <c r="DO62" s="13" t="e">
        <f>DB62-CO62</f>
        <v>#REF!</v>
      </c>
      <c r="DP62" s="13" t="e">
        <f>DC62-CP62</f>
        <v>#REF!</v>
      </c>
      <c r="DQ62" s="13" t="e">
        <f>DD62-CQ62</f>
        <v>#REF!</v>
      </c>
      <c r="DR62" s="13" t="e">
        <f>DE62-CR62</f>
        <v>#REF!</v>
      </c>
      <c r="DS62" s="13" t="e">
        <f>DF62-CS62</f>
        <v>#REF!</v>
      </c>
      <c r="DT62" s="13" t="e">
        <f>DG62-CT62</f>
        <v>#REF!</v>
      </c>
      <c r="DU62" s="199" t="e">
        <f>DT62/CT62*100</f>
        <v>#REF!</v>
      </c>
      <c r="DW62" s="200">
        <f>'MES 12-17 (GAMA Z+D)'!F66</f>
        <v>764.33000000000004</v>
      </c>
      <c r="DX62" s="13">
        <f>'MES 12-17 (GAMA Z+D)'!R66</f>
        <v>155.20999999999998</v>
      </c>
      <c r="DY62" s="13">
        <f>'MES 12-17 (GAMA Z+D)'!AD66</f>
        <v>1363.1800000000001</v>
      </c>
      <c r="DZ62" s="13">
        <f>'MES 12-17 (GAMA Z+D)'!AP66</f>
        <v>222.84</v>
      </c>
      <c r="EA62" s="13">
        <f>'MES 12-17 (GAMA Z+D)'!BB66</f>
        <v>353.21999999999997</v>
      </c>
      <c r="EB62" s="13">
        <f>'MES 12-17 (GAMA Z+D)'!BN66</f>
        <v>823.86000000000001</v>
      </c>
      <c r="EC62" s="13">
        <f>'MES 12-17 (GAMA Z+D)'!BZ66</f>
        <v>483.44</v>
      </c>
      <c r="ED62" s="13">
        <f>'MES 12-17 (GAMA Z+D)'!CL66</f>
        <v>490.49000000000001</v>
      </c>
      <c r="EE62" s="13">
        <f>'MES 12-17 (GAMA Z+D)'!CX66</f>
        <v>430.60000000000002</v>
      </c>
      <c r="EF62" s="13">
        <f>'MES 12-17 (GAMA Z+D)'!DJ66</f>
        <v>262.25</v>
      </c>
      <c r="EG62" s="13">
        <f>'MES 12-17 (GAMA Z+D)'!DV66</f>
        <v>923.73000000000002</v>
      </c>
      <c r="EH62" s="13">
        <f>'MES 12-17 (GAMA Z+D)'!EH66</f>
        <v>322.68000000000001</v>
      </c>
      <c r="EI62" s="13">
        <f>SUM(DW62:EH62)</f>
        <v>6595.8299999999999</v>
      </c>
      <c r="EJ62" s="200" t="e">
        <f>'MES N (GAMA Z+D)'!F66</f>
        <v>#REF!</v>
      </c>
      <c r="EK62" s="13" t="e">
        <f>'MES N (GAMA Z+D)'!R66</f>
        <v>#REF!</v>
      </c>
      <c r="EL62" s="13" t="e">
        <f>'MES N (GAMA Z+D)'!AD66</f>
        <v>#REF!</v>
      </c>
      <c r="EM62" s="13" t="e">
        <f>'MES N (GAMA Z+D)'!AP66</f>
        <v>#REF!</v>
      </c>
      <c r="EN62" s="13" t="e">
        <f>'MES N (GAMA Z+D)'!BB66</f>
        <v>#REF!</v>
      </c>
      <c r="EO62" s="13" t="e">
        <f>'MES N (GAMA Z+D)'!BN66</f>
        <v>#REF!</v>
      </c>
      <c r="EP62" s="13" t="e">
        <f>'MES N (GAMA Z+D)'!BZ66</f>
        <v>#REF!</v>
      </c>
      <c r="EQ62" s="13" t="e">
        <f>'MES N (GAMA Z+D)'!CL66</f>
        <v>#REF!</v>
      </c>
      <c r="ER62" s="13" t="e">
        <f>'MES N (GAMA Z+D)'!CX66</f>
        <v>#REF!</v>
      </c>
      <c r="ES62" s="13" t="e">
        <f>'MES N (GAMA Z+D)'!DJ66</f>
        <v>#REF!</v>
      </c>
      <c r="ET62" s="13" t="e">
        <f>'MES N (GAMA Z+D)'!DV66</f>
        <v>#REF!</v>
      </c>
      <c r="EU62" s="13" t="e">
        <f>'MES N (GAMA Z+D)'!EH66</f>
        <v>#REF!</v>
      </c>
      <c r="EV62" s="13" t="e">
        <f>'MES N (GAMA Z+D)'!ET66</f>
        <v>#REF!</v>
      </c>
      <c r="EW62" s="200" t="e">
        <f>EJ62-DW62</f>
        <v>#REF!</v>
      </c>
      <c r="EX62" s="13" t="e">
        <f>EK62-DX62</f>
        <v>#REF!</v>
      </c>
      <c r="EY62" s="13" t="e">
        <f>EL62-DY62</f>
        <v>#REF!</v>
      </c>
      <c r="EZ62" s="13" t="e">
        <f>EM62-DZ62</f>
        <v>#REF!</v>
      </c>
      <c r="FA62" s="13" t="e">
        <f>EN62-EA62</f>
        <v>#REF!</v>
      </c>
      <c r="FB62" s="13" t="e">
        <f>EO62-EB62</f>
        <v>#REF!</v>
      </c>
      <c r="FC62" s="13" t="e">
        <f>EP62-EC62</f>
        <v>#REF!</v>
      </c>
      <c r="FD62" s="13" t="e">
        <f>EQ62-ED62</f>
        <v>#REF!</v>
      </c>
      <c r="FE62" s="13" t="e">
        <f>ER62-EE62</f>
        <v>#REF!</v>
      </c>
      <c r="FF62" s="13" t="e">
        <f>ES62-EF62</f>
        <v>#REF!</v>
      </c>
      <c r="FG62" s="13" t="e">
        <f>ET62-EG62</f>
        <v>#REF!</v>
      </c>
      <c r="FH62" s="13" t="e">
        <f>EU62-EH62</f>
        <v>#REF!</v>
      </c>
      <c r="FI62" s="13" t="e">
        <f>EV62-EI62</f>
        <v>#REF!</v>
      </c>
      <c r="FJ62" s="199" t="e">
        <f>FI62/EI62*100</f>
        <v>#REF!</v>
      </c>
    </row>
    <row ht="13.5" customHeight="1" r="63">
      <c r="A63" s="0"/>
      <c r="B63" s="87">
        <v>184</v>
      </c>
      <c r="C63" s="87" t="s">
        <v>142</v>
      </c>
      <c r="D63" s="13">
        <f>SUM('MES 12-17 (GAMA Z+D)'!K67:Q67)</f>
        <v>0</v>
      </c>
      <c r="E63" s="13">
        <f>SUM('MES 12-17 (GAMA Z+D)'!W67:AC67)</f>
        <v>0</v>
      </c>
      <c r="F63" s="13">
        <f>SUM('MES 12-17 (GAMA Z+D)'!AI67:AO67)</f>
        <v>271.81999999999999</v>
      </c>
      <c r="G63" s="13">
        <f>SUM('MES 12-17 (GAMA Z+D)'!AU67:BA67)</f>
        <v>0</v>
      </c>
      <c r="H63" s="13">
        <f>SUM('MES 12-17 (GAMA Z+D)'!BG67:BM67)</f>
        <v>0</v>
      </c>
      <c r="I63" s="13">
        <f>SUM('MES 12-17 (GAMA Z+D)'!BS67:BY67)</f>
        <v>0</v>
      </c>
      <c r="J63" s="13">
        <f>SUM('MES 12-17 (GAMA Z+D)'!CE67:CK67)</f>
        <v>0</v>
      </c>
      <c r="K63" s="13">
        <f>SUM('MES 12-17 (GAMA Z+D)'!CQ67:CW67)</f>
        <v>0</v>
      </c>
      <c r="L63" s="13">
        <f>SUM('MES 12-17 (GAMA Z+D)'!DC67:DI67)</f>
        <v>0</v>
      </c>
      <c r="M63" s="13">
        <f>SUM('MES 12-17 (GAMA Z+D)'!DO67:DU67)</f>
        <v>0</v>
      </c>
      <c r="N63" s="13">
        <f>SUM('MES 12-17 (GAMA Z+D)'!EA67:EG67)</f>
        <v>76.799999999999997</v>
      </c>
      <c r="O63" s="13">
        <f>SUM('MES 12-17 (GAMA Z+D)'!EM67:ES67)</f>
        <v>47.399999999999999</v>
      </c>
      <c r="P63" s="13">
        <f>SUM('MES 12-17 (GAMA Z+D)'!EY67:FE67)</f>
        <v>396.01999999999998</v>
      </c>
      <c r="Q63" s="13" t="e">
        <f>SUM('MES N (GAMA Z+D)'!K67:Q67)</f>
        <v>#REF!</v>
      </c>
      <c r="R63" s="13" t="e">
        <f>SUM('MES N (GAMA Z+D)'!W67:AC67)</f>
        <v>#REF!</v>
      </c>
      <c r="S63" s="13" t="e">
        <f>SUM('MES N (GAMA Z+D)'!AI67:AO67)</f>
        <v>#REF!</v>
      </c>
      <c r="T63" s="13" t="e">
        <f>SUM('MES N (GAMA Z+D)'!AU67:BA67)</f>
        <v>#REF!</v>
      </c>
      <c r="U63" s="13" t="e">
        <f>SUM('MES N (GAMA Z+D)'!BG67:BM67)</f>
        <v>#REF!</v>
      </c>
      <c r="V63" s="13" t="e">
        <f>SUM('MES N (GAMA Z+D)'!BS67:BY67)</f>
        <v>#REF!</v>
      </c>
      <c r="W63" s="13" t="e">
        <f>SUM('MES N (GAMA Z+D)'!CE67:CK67)</f>
        <v>#REF!</v>
      </c>
      <c r="X63" s="13" t="e">
        <f>SUM('MES N (GAMA Z+D)'!CQ67:CW67)</f>
        <v>#REF!</v>
      </c>
      <c r="Y63" s="13" t="e">
        <f>SUM('MES N (GAMA Z+D)'!DC67:DI67)</f>
        <v>#REF!</v>
      </c>
      <c r="Z63" s="13" t="e">
        <f>SUM('MES N (GAMA Z+D)'!DO67:DU67)</f>
        <v>#REF!</v>
      </c>
      <c r="AA63" s="13" t="e">
        <f>SUM('MES N (GAMA Z+D)'!EA67:EG67)</f>
        <v>#REF!</v>
      </c>
      <c r="AB63" s="13" t="e">
        <f>SUM('MES N (GAMA Z+D)'!EM67:ES67)</f>
        <v>#REF!</v>
      </c>
      <c r="AC63" s="13" t="e">
        <f>SUM('MES N (GAMA Z+D)'!EY67:FE67)</f>
        <v>#REF!</v>
      </c>
      <c r="AD63" s="13" t="e">
        <f>Q63-D63</f>
        <v>#REF!</v>
      </c>
      <c r="AE63" s="13" t="e">
        <f>R63-E63</f>
        <v>#REF!</v>
      </c>
      <c r="AF63" s="13" t="e">
        <f>S63-F63</f>
        <v>#REF!</v>
      </c>
      <c r="AG63" s="13" t="e">
        <f>T63-G63</f>
        <v>#REF!</v>
      </c>
      <c r="AH63" s="13" t="e">
        <f>U63-H63</f>
        <v>#REF!</v>
      </c>
      <c r="AI63" s="13" t="e">
        <f>V63-I63</f>
        <v>#REF!</v>
      </c>
      <c r="AJ63" s="13" t="e">
        <f>W63-J63</f>
        <v>#REF!</v>
      </c>
      <c r="AK63" s="13" t="e">
        <f>X63-K63</f>
        <v>#REF!</v>
      </c>
      <c r="AL63" s="13" t="e">
        <f>Y63-L63</f>
        <v>#REF!</v>
      </c>
      <c r="AM63" s="13" t="e">
        <f>Z63-M63</f>
        <v>#REF!</v>
      </c>
      <c r="AN63" s="13" t="e">
        <f>AA63-N63</f>
        <v>#REF!</v>
      </c>
      <c r="AO63" s="13" t="e">
        <f>AB63-O63</f>
        <v>#REF!</v>
      </c>
      <c r="AP63" s="13" t="e">
        <f>AC63-P63</f>
        <v>#REF!</v>
      </c>
      <c r="AQ63" s="199" t="e">
        <f>AP63/P63*100</f>
        <v>#REF!</v>
      </c>
      <c r="AS63" s="200">
        <f>SUM('MES 12-17 (GAMA Z+D)'!M67:Q67)</f>
        <v>0</v>
      </c>
      <c r="AT63" s="13">
        <f>SUM('MES 12-17 (GAMA Z+D)'!Y67:AC67)</f>
        <v>0</v>
      </c>
      <c r="AU63" s="13">
        <f>SUM('MES 12-17 (GAMA Z+D)'!AK67:AO67)</f>
        <v>271.81999999999999</v>
      </c>
      <c r="AV63" s="13">
        <f>SUM('MES 12-17 (GAMA Z+D)'!AW67:BA67)</f>
        <v>0</v>
      </c>
      <c r="AW63" s="13">
        <f>SUM('MES 12-17 (GAMA Z+D)'!BI67:BM67)</f>
        <v>0</v>
      </c>
      <c r="AX63" s="13">
        <f>SUM('MES 12-17 (GAMA Z+D)'!BU67:BY67)</f>
        <v>0</v>
      </c>
      <c r="AY63" s="13">
        <f>SUM('MES 12-17 (GAMA Z+D)'!CG67:CK67)</f>
        <v>0</v>
      </c>
      <c r="AZ63" s="13">
        <f>SUM('MES 12-17 (GAMA Z+D)'!CS67:CW67)</f>
        <v>0</v>
      </c>
      <c r="BA63" s="13">
        <f>SUM('MES 12-17 (GAMA Z+D)'!DE67:DI67)</f>
        <v>0</v>
      </c>
      <c r="BB63" s="13">
        <f>SUM('MES 12-17 (GAMA Z+D)'!DQ67:DU67)</f>
        <v>0</v>
      </c>
      <c r="BC63" s="13">
        <f>SUM('MES 12-17 (GAMA Z+D)'!EC67:EG67)</f>
        <v>76.799999999999997</v>
      </c>
      <c r="BD63" s="13">
        <f>SUM('MES 12-17 (GAMA Z+D)'!EO67:ES67)</f>
        <v>47.399999999999999</v>
      </c>
      <c r="BE63" s="13">
        <f>SUM(AS63:BD63)</f>
        <v>396.01999999999998</v>
      </c>
      <c r="BF63" s="13" t="e">
        <f>SUM('MES N (GAMA Z+D)'!M67:Q67)</f>
        <v>#REF!</v>
      </c>
      <c r="BG63" s="13" t="e">
        <f>SUM('MES N (GAMA Z+D)'!Y67:AC67)</f>
        <v>#REF!</v>
      </c>
      <c r="BH63" s="13" t="e">
        <f>SUM('MES N (GAMA Z+D)'!AK67:AO67)</f>
        <v>#REF!</v>
      </c>
      <c r="BI63" s="13" t="e">
        <f>SUM('MES N (GAMA Z+D)'!AW67:BA67)</f>
        <v>#REF!</v>
      </c>
      <c r="BJ63" s="13" t="e">
        <f>SUM('MES N (GAMA Z+D)'!BI67:BM67)</f>
        <v>#REF!</v>
      </c>
      <c r="BK63" s="13" t="e">
        <f>SUM('MES N (GAMA Z+D)'!BU67:BY67)</f>
        <v>#REF!</v>
      </c>
      <c r="BL63" s="13" t="e">
        <f>SUM('MES N (GAMA Z+D)'!CG67:CK67)</f>
        <v>#REF!</v>
      </c>
      <c r="BM63" s="13" t="e">
        <f>SUM('MES N (GAMA Z+D)'!CS67:CW67)</f>
        <v>#REF!</v>
      </c>
      <c r="BN63" s="13" t="e">
        <f>SUM('MES N (GAMA Z+D)'!DE67:DI67)</f>
        <v>#REF!</v>
      </c>
      <c r="BO63" s="13" t="e">
        <f>SUM('MES N (GAMA Z+D)'!DQ67:DU67)</f>
        <v>#REF!</v>
      </c>
      <c r="BP63" s="13" t="e">
        <f>SUM('MES N (GAMA Z+D)'!EC67:EG67)</f>
        <v>#REF!</v>
      </c>
      <c r="BQ63" s="13" t="e">
        <f>SUM('MES N (GAMA Z+D)'!EO67:ES67)</f>
        <v>#REF!</v>
      </c>
      <c r="BR63" s="13" t="e">
        <f>SUM('MES N (GAMA Z+D)'!FA67:FE67)</f>
        <v>#REF!</v>
      </c>
      <c r="BS63" s="200" t="e">
        <f>BF63-AS63</f>
        <v>#REF!</v>
      </c>
      <c r="BT63" s="200" t="e">
        <f>BG63-AT63</f>
        <v>#REF!</v>
      </c>
      <c r="BU63" s="200" t="e">
        <f>BH63-AU63</f>
        <v>#REF!</v>
      </c>
      <c r="BV63" s="200" t="e">
        <f>BI63-AV63</f>
        <v>#REF!</v>
      </c>
      <c r="BW63" s="200" t="e">
        <f>BJ63-AW63</f>
        <v>#REF!</v>
      </c>
      <c r="BX63" s="200" t="e">
        <f>BK63-AX63</f>
        <v>#REF!</v>
      </c>
      <c r="BY63" s="200" t="e">
        <f>BL63-AY63</f>
        <v>#REF!</v>
      </c>
      <c r="BZ63" s="200" t="e">
        <f>BM63-AZ63</f>
        <v>#REF!</v>
      </c>
      <c r="CA63" s="200" t="e">
        <f>BN63-BA63</f>
        <v>#REF!</v>
      </c>
      <c r="CB63" s="200" t="e">
        <f>BO63-BB63</f>
        <v>#REF!</v>
      </c>
      <c r="CC63" s="200" t="e">
        <f>BP63-BC63</f>
        <v>#REF!</v>
      </c>
      <c r="CD63" s="200" t="e">
        <f>BQ63-BD63</f>
        <v>#REF!</v>
      </c>
      <c r="CE63" s="200" t="e">
        <f>BR63-BE63</f>
        <v>#REF!</v>
      </c>
      <c r="CF63" s="199" t="e">
        <f>CE63/BE63*100</f>
        <v>#REF!</v>
      </c>
      <c r="CH63" s="13">
        <f>'MES 12-17 (GAMA Z+D)'!Q67</f>
        <v>0</v>
      </c>
      <c r="CI63" s="13">
        <f>'MES 12-17 (GAMA Z+D)'!AC67</f>
        <v>0</v>
      </c>
      <c r="CJ63" s="13">
        <f>'MES 12-17 (GAMA Z+D)'!AO67</f>
        <v>271.81999999999999</v>
      </c>
      <c r="CK63" s="13">
        <f>'MES 12-17 (GAMA Z+D)'!BA67</f>
        <v>0</v>
      </c>
      <c r="CL63" s="13">
        <f>'MES 12-17 (GAMA Z+D)'!BM67</f>
        <v>0</v>
      </c>
      <c r="CM63" s="13">
        <f>'MES 12-17 (GAMA Z+D)'!BY67</f>
        <v>0</v>
      </c>
      <c r="CN63" s="13">
        <f>'MES 12-17 (GAMA Z+D)'!CK67</f>
        <v>0</v>
      </c>
      <c r="CO63" s="13">
        <f>'MES 12-17 (GAMA Z+D)'!CW67</f>
        <v>0</v>
      </c>
      <c r="CP63" s="13">
        <f>'MES 12-17 (GAMA Z+D)'!DI67</f>
        <v>0</v>
      </c>
      <c r="CQ63" s="13">
        <f>'MES 12-17 (GAMA Z+D)'!DU67</f>
        <v>0</v>
      </c>
      <c r="CR63" s="13">
        <f>'MES 12-17 (GAMA Z+D)'!EG67</f>
        <v>76.799999999999997</v>
      </c>
      <c r="CS63" s="13">
        <f>'MES 12-17 (GAMA Z+D)'!ES67</f>
        <v>47.399999999999999</v>
      </c>
      <c r="CT63" s="13">
        <f>SUM(CH63:CS63)</f>
        <v>396.01999999999998</v>
      </c>
      <c r="CU63" s="13" t="e">
        <f>'MES N (GAMA Z+D)'!Q67</f>
        <v>#REF!</v>
      </c>
      <c r="CV63" s="13" t="e">
        <f>'MES N (GAMA Z+D)'!AC67</f>
        <v>#REF!</v>
      </c>
      <c r="CW63" s="13" t="e">
        <f>'MES N (GAMA Z+D)'!AO67</f>
        <v>#REF!</v>
      </c>
      <c r="CX63" s="13" t="e">
        <f>'MES N (GAMA Z+D)'!BA67</f>
        <v>#REF!</v>
      </c>
      <c r="CY63" s="13" t="e">
        <f>'MES N (GAMA Z+D)'!BM67</f>
        <v>#REF!</v>
      </c>
      <c r="CZ63" s="13" t="e">
        <f>'MES N (GAMA Z+D)'!BY67</f>
        <v>#REF!</v>
      </c>
      <c r="DA63" s="13" t="e">
        <f>'MES N (GAMA Z+D)'!CK67</f>
        <v>#REF!</v>
      </c>
      <c r="DB63" s="13" t="e">
        <f>'MES N (GAMA Z+D)'!CW67</f>
        <v>#REF!</v>
      </c>
      <c r="DC63" s="13" t="e">
        <f>'MES N (GAMA Z+D)'!DI67</f>
        <v>#REF!</v>
      </c>
      <c r="DD63" s="13" t="e">
        <f>'MES N (GAMA Z+D)'!DU67</f>
        <v>#REF!</v>
      </c>
      <c r="DE63" s="13" t="e">
        <f>'MES N (GAMA Z+D)'!EG67</f>
        <v>#REF!</v>
      </c>
      <c r="DF63" s="13" t="e">
        <f>'MES N (GAMA Z+D)'!ES67</f>
        <v>#REF!</v>
      </c>
      <c r="DG63" s="13" t="e">
        <f>'MES N (GAMA Z+D)'!FE67</f>
        <v>#REF!</v>
      </c>
      <c r="DH63" s="13" t="e">
        <f>CU63-CH63</f>
        <v>#REF!</v>
      </c>
      <c r="DI63" s="13" t="e">
        <f>CV63-CI63</f>
        <v>#REF!</v>
      </c>
      <c r="DJ63" s="13" t="e">
        <f>CW63-CJ63</f>
        <v>#REF!</v>
      </c>
      <c r="DK63" s="13" t="e">
        <f>CX63-CK63</f>
        <v>#REF!</v>
      </c>
      <c r="DL63" s="13" t="e">
        <f>CY63-CL63</f>
        <v>#REF!</v>
      </c>
      <c r="DM63" s="13" t="e">
        <f>CZ63-CM63</f>
        <v>#REF!</v>
      </c>
      <c r="DN63" s="13" t="e">
        <f>DA63-CN63</f>
        <v>#REF!</v>
      </c>
      <c r="DO63" s="13" t="e">
        <f>DB63-CO63</f>
        <v>#REF!</v>
      </c>
      <c r="DP63" s="13" t="e">
        <f>DC63-CP63</f>
        <v>#REF!</v>
      </c>
      <c r="DQ63" s="13" t="e">
        <f>DD63-CQ63</f>
        <v>#REF!</v>
      </c>
      <c r="DR63" s="13" t="e">
        <f>DE63-CR63</f>
        <v>#REF!</v>
      </c>
      <c r="DS63" s="13" t="e">
        <f>DF63-CS63</f>
        <v>#REF!</v>
      </c>
      <c r="DT63" s="13" t="e">
        <f>DG63-CT63</f>
        <v>#REF!</v>
      </c>
      <c r="DU63" s="199" t="e">
        <f>DT63/CT63*100</f>
        <v>#REF!</v>
      </c>
      <c r="DW63" s="200">
        <f>'MES 12-17 (GAMA Z+D)'!F67</f>
        <v>0</v>
      </c>
      <c r="DX63" s="13">
        <f>'MES 12-17 (GAMA Z+D)'!R67</f>
        <v>0</v>
      </c>
      <c r="DY63" s="13">
        <f>'MES 12-17 (GAMA Z+D)'!AD67</f>
        <v>628.13</v>
      </c>
      <c r="DZ63" s="13">
        <f>'MES 12-17 (GAMA Z+D)'!AP67</f>
        <v>0</v>
      </c>
      <c r="EA63" s="13">
        <f>'MES 12-17 (GAMA Z+D)'!BB67</f>
        <v>0</v>
      </c>
      <c r="EB63" s="13">
        <f>'MES 12-17 (GAMA Z+D)'!BN67</f>
        <v>33.079999999999998</v>
      </c>
      <c r="EC63" s="13">
        <f>'MES 12-17 (GAMA Z+D)'!BZ67</f>
        <v>0</v>
      </c>
      <c r="ED63" s="13">
        <f>'MES 12-17 (GAMA Z+D)'!CL67</f>
        <v>0</v>
      </c>
      <c r="EE63" s="13">
        <f>'MES 12-17 (GAMA Z+D)'!CX67</f>
        <v>33.420000000000002</v>
      </c>
      <c r="EF63" s="13">
        <f>'MES 12-17 (GAMA Z+D)'!DJ67</f>
        <v>0</v>
      </c>
      <c r="EG63" s="13">
        <f>'MES 12-17 (GAMA Z+D)'!DV67</f>
        <v>76.799999999999997</v>
      </c>
      <c r="EH63" s="13">
        <f>'MES 12-17 (GAMA Z+D)'!EH67</f>
        <v>47.399999999999999</v>
      </c>
      <c r="EI63" s="13">
        <f>SUM(DW63:EH63)</f>
        <v>818.82999999999993</v>
      </c>
      <c r="EJ63" s="200" t="e">
        <f>'MES N (GAMA Z+D)'!F67</f>
        <v>#REF!</v>
      </c>
      <c r="EK63" s="13" t="e">
        <f>'MES N (GAMA Z+D)'!R67</f>
        <v>#REF!</v>
      </c>
      <c r="EL63" s="13" t="e">
        <f>'MES N (GAMA Z+D)'!AD67</f>
        <v>#REF!</v>
      </c>
      <c r="EM63" s="13" t="e">
        <f>'MES N (GAMA Z+D)'!AP67</f>
        <v>#REF!</v>
      </c>
      <c r="EN63" s="13" t="e">
        <f>'MES N (GAMA Z+D)'!BB67</f>
        <v>#REF!</v>
      </c>
      <c r="EO63" s="13" t="e">
        <f>'MES N (GAMA Z+D)'!BN67</f>
        <v>#REF!</v>
      </c>
      <c r="EP63" s="13" t="e">
        <f>'MES N (GAMA Z+D)'!BZ67</f>
        <v>#REF!</v>
      </c>
      <c r="EQ63" s="13" t="e">
        <f>'MES N (GAMA Z+D)'!CL67</f>
        <v>#REF!</v>
      </c>
      <c r="ER63" s="13" t="e">
        <f>'MES N (GAMA Z+D)'!CX67</f>
        <v>#REF!</v>
      </c>
      <c r="ES63" s="13" t="e">
        <f>'MES N (GAMA Z+D)'!DJ67</f>
        <v>#REF!</v>
      </c>
      <c r="ET63" s="13" t="e">
        <f>'MES N (GAMA Z+D)'!DV67</f>
        <v>#REF!</v>
      </c>
      <c r="EU63" s="13" t="e">
        <f>'MES N (GAMA Z+D)'!EH67</f>
        <v>#REF!</v>
      </c>
      <c r="EV63" s="13" t="e">
        <f>'MES N (GAMA Z+D)'!ET67</f>
        <v>#REF!</v>
      </c>
      <c r="EW63" s="200" t="e">
        <f>EJ63-DW63</f>
        <v>#REF!</v>
      </c>
      <c r="EX63" s="13" t="e">
        <f>EK63-DX63</f>
        <v>#REF!</v>
      </c>
      <c r="EY63" s="13" t="e">
        <f>EL63-DY63</f>
        <v>#REF!</v>
      </c>
      <c r="EZ63" s="13" t="e">
        <f>EM63-DZ63</f>
        <v>#REF!</v>
      </c>
      <c r="FA63" s="13" t="e">
        <f>EN63-EA63</f>
        <v>#REF!</v>
      </c>
      <c r="FB63" s="13" t="e">
        <f>EO63-EB63</f>
        <v>#REF!</v>
      </c>
      <c r="FC63" s="13" t="e">
        <f>EP63-EC63</f>
        <v>#REF!</v>
      </c>
      <c r="FD63" s="13" t="e">
        <f>EQ63-ED63</f>
        <v>#REF!</v>
      </c>
      <c r="FE63" s="13" t="e">
        <f>ER63-EE63</f>
        <v>#REF!</v>
      </c>
      <c r="FF63" s="13" t="e">
        <f>ES63-EF63</f>
        <v>#REF!</v>
      </c>
      <c r="FG63" s="13" t="e">
        <f>ET63-EG63</f>
        <v>#REF!</v>
      </c>
      <c r="FH63" s="13" t="e">
        <f>EU63-EH63</f>
        <v>#REF!</v>
      </c>
      <c r="FI63" s="13" t="e">
        <f>EV63-EI63</f>
        <v>#REF!</v>
      </c>
      <c r="FJ63" s="199" t="e">
        <f>FI63/EI63*100</f>
        <v>#REF!</v>
      </c>
    </row>
    <row ht="13.5" customHeight="1" r="64">
      <c r="A64" s="0"/>
      <c r="B64" s="87">
        <v>185</v>
      </c>
      <c r="C64" s="87" t="s">
        <v>143</v>
      </c>
      <c r="D64" s="13">
        <f>SUM('MES 12-17 (GAMA Z+D)'!K68:Q68)</f>
        <v>29.509999999999998</v>
      </c>
      <c r="E64" s="13">
        <f>SUM('MES 12-17 (GAMA Z+D)'!W68:AC68)</f>
        <v>450.73000000000002</v>
      </c>
      <c r="F64" s="13">
        <f>SUM('MES 12-17 (GAMA Z+D)'!AI68:AO68)</f>
        <v>37.969999999999999</v>
      </c>
      <c r="G64" s="13">
        <f>SUM('MES 12-17 (GAMA Z+D)'!AU68:BA68)</f>
        <v>60.969999999999999</v>
      </c>
      <c r="H64" s="13">
        <f>SUM('MES 12-17 (GAMA Z+D)'!BG68:BM68)</f>
        <v>458.77999999999997</v>
      </c>
      <c r="I64" s="13">
        <f>SUM('MES 12-17 (GAMA Z+D)'!BS68:BY68)</f>
        <v>440.23000000000002</v>
      </c>
      <c r="J64" s="13">
        <f>SUM('MES 12-17 (GAMA Z+D)'!CE68:CK68)</f>
        <v>165.81999999999999</v>
      </c>
      <c r="K64" s="13">
        <f>SUM('MES 12-17 (GAMA Z+D)'!CQ68:CW68)</f>
        <v>0</v>
      </c>
      <c r="L64" s="13">
        <f>SUM('MES 12-17 (GAMA Z+D)'!DC68:DI68)</f>
        <v>933.78000000000009</v>
      </c>
      <c r="M64" s="13">
        <f>SUM('MES 12-17 (GAMA Z+D)'!DO68:DU68)</f>
        <v>429.46999999999997</v>
      </c>
      <c r="N64" s="13">
        <f>SUM('MES 12-17 (GAMA Z+D)'!EA68:EG68)</f>
        <v>231.75999999999999</v>
      </c>
      <c r="O64" s="13">
        <f>SUM('MES 12-17 (GAMA Z+D)'!EM68:ES68)</f>
        <v>172.93000000000001</v>
      </c>
      <c r="P64" s="13">
        <f>SUM('MES 12-17 (GAMA Z+D)'!EY68:FE68)</f>
        <v>3411.9499999999998</v>
      </c>
      <c r="Q64" s="13" t="e">
        <f>SUM('MES N (GAMA Z+D)'!K68:Q68)</f>
        <v>#REF!</v>
      </c>
      <c r="R64" s="13" t="e">
        <f>SUM('MES N (GAMA Z+D)'!W68:AC68)</f>
        <v>#REF!</v>
      </c>
      <c r="S64" s="13" t="e">
        <f>SUM('MES N (GAMA Z+D)'!AI68:AO68)</f>
        <v>#REF!</v>
      </c>
      <c r="T64" s="13" t="e">
        <f>SUM('MES N (GAMA Z+D)'!AU68:BA68)</f>
        <v>#REF!</v>
      </c>
      <c r="U64" s="13" t="e">
        <f>SUM('MES N (GAMA Z+D)'!BG68:BM68)</f>
        <v>#REF!</v>
      </c>
      <c r="V64" s="13" t="e">
        <f>SUM('MES N (GAMA Z+D)'!BS68:BY68)</f>
        <v>#REF!</v>
      </c>
      <c r="W64" s="13" t="e">
        <f>SUM('MES N (GAMA Z+D)'!CE68:CK68)</f>
        <v>#REF!</v>
      </c>
      <c r="X64" s="13" t="e">
        <f>SUM('MES N (GAMA Z+D)'!CQ68:CW68)</f>
        <v>#REF!</v>
      </c>
      <c r="Y64" s="13" t="e">
        <f>SUM('MES N (GAMA Z+D)'!DC68:DI68)</f>
        <v>#REF!</v>
      </c>
      <c r="Z64" s="13" t="e">
        <f>SUM('MES N (GAMA Z+D)'!DO68:DU68)</f>
        <v>#REF!</v>
      </c>
      <c r="AA64" s="13" t="e">
        <f>SUM('MES N (GAMA Z+D)'!EA68:EG68)</f>
        <v>#REF!</v>
      </c>
      <c r="AB64" s="13" t="e">
        <f>SUM('MES N (GAMA Z+D)'!EM68:ES68)</f>
        <v>#REF!</v>
      </c>
      <c r="AC64" s="13" t="e">
        <f>SUM('MES N (GAMA Z+D)'!EY68:FE68)</f>
        <v>#REF!</v>
      </c>
      <c r="AD64" s="13" t="e">
        <f>Q64-D64</f>
        <v>#REF!</v>
      </c>
      <c r="AE64" s="13" t="e">
        <f>R64-E64</f>
        <v>#REF!</v>
      </c>
      <c r="AF64" s="13" t="e">
        <f>S64-F64</f>
        <v>#REF!</v>
      </c>
      <c r="AG64" s="13" t="e">
        <f>T64-G64</f>
        <v>#REF!</v>
      </c>
      <c r="AH64" s="13" t="e">
        <f>U64-H64</f>
        <v>#REF!</v>
      </c>
      <c r="AI64" s="13" t="e">
        <f>V64-I64</f>
        <v>#REF!</v>
      </c>
      <c r="AJ64" s="13" t="e">
        <f>W64-J64</f>
        <v>#REF!</v>
      </c>
      <c r="AK64" s="13" t="e">
        <f>X64-K64</f>
        <v>#REF!</v>
      </c>
      <c r="AL64" s="13" t="e">
        <f>Y64-L64</f>
        <v>#REF!</v>
      </c>
      <c r="AM64" s="13" t="e">
        <f>Z64-M64</f>
        <v>#REF!</v>
      </c>
      <c r="AN64" s="13" t="e">
        <f>AA64-N64</f>
        <v>#REF!</v>
      </c>
      <c r="AO64" s="13" t="e">
        <f>AB64-O64</f>
        <v>#REF!</v>
      </c>
      <c r="AP64" s="13" t="e">
        <f>AC64-P64</f>
        <v>#REF!</v>
      </c>
      <c r="AQ64" s="199" t="e">
        <f>AP64/P64*100</f>
        <v>#REF!</v>
      </c>
      <c r="AS64" s="200">
        <f>SUM('MES 12-17 (GAMA Z+D)'!M68:Q68)</f>
        <v>7.54</v>
      </c>
      <c r="AT64" s="13">
        <f>SUM('MES 12-17 (GAMA Z+D)'!Y68:AC68)</f>
        <v>339.63999999999999</v>
      </c>
      <c r="AU64" s="13">
        <f>SUM('MES 12-17 (GAMA Z+D)'!AK68:AO68)</f>
        <v>37.969999999999999</v>
      </c>
      <c r="AV64" s="13">
        <f>SUM('MES 12-17 (GAMA Z+D)'!AW68:BA68)</f>
        <v>6.2300000000000004</v>
      </c>
      <c r="AW64" s="13">
        <f>SUM('MES 12-17 (GAMA Z+D)'!BI68:BM68)</f>
        <v>443.82999999999998</v>
      </c>
      <c r="AX64" s="13">
        <f>SUM('MES 12-17 (GAMA Z+D)'!BU68:BY68)</f>
        <v>213.69</v>
      </c>
      <c r="AY64" s="13">
        <f>SUM('MES 12-17 (GAMA Z+D)'!CG68:CK68)</f>
        <v>137.80000000000001</v>
      </c>
      <c r="AZ64" s="13">
        <f>SUM('MES 12-17 (GAMA Z+D)'!CS68:CW68)</f>
        <v>0</v>
      </c>
      <c r="BA64" s="13">
        <f>SUM('MES 12-17 (GAMA Z+D)'!DE68:DI68)</f>
        <v>880.96000000000004</v>
      </c>
      <c r="BB64" s="13">
        <f>SUM('MES 12-17 (GAMA Z+D)'!DQ68:DU68)</f>
        <v>429.46999999999997</v>
      </c>
      <c r="BC64" s="13">
        <f>SUM('MES 12-17 (GAMA Z+D)'!EC68:EG68)</f>
        <v>216.69</v>
      </c>
      <c r="BD64" s="13">
        <f>SUM('MES 12-17 (GAMA Z+D)'!EO68:ES68)</f>
        <v>172.93000000000001</v>
      </c>
      <c r="BE64" s="13">
        <f>SUM(AS64:BD64)</f>
        <v>2886.7499999999995</v>
      </c>
      <c r="BF64" s="13" t="e">
        <f>SUM('MES N (GAMA Z+D)'!M68:Q68)</f>
        <v>#REF!</v>
      </c>
      <c r="BG64" s="13" t="e">
        <f>SUM('MES N (GAMA Z+D)'!Y68:AC68)</f>
        <v>#REF!</v>
      </c>
      <c r="BH64" s="13" t="e">
        <f>SUM('MES N (GAMA Z+D)'!AK68:AO68)</f>
        <v>#REF!</v>
      </c>
      <c r="BI64" s="13" t="e">
        <f>SUM('MES N (GAMA Z+D)'!AW68:BA68)</f>
        <v>#REF!</v>
      </c>
      <c r="BJ64" s="13" t="e">
        <f>SUM('MES N (GAMA Z+D)'!BI68:BM68)</f>
        <v>#REF!</v>
      </c>
      <c r="BK64" s="13" t="e">
        <f>SUM('MES N (GAMA Z+D)'!BU68:BY68)</f>
        <v>#REF!</v>
      </c>
      <c r="BL64" s="13" t="e">
        <f>SUM('MES N (GAMA Z+D)'!CG68:CK68)</f>
        <v>#REF!</v>
      </c>
      <c r="BM64" s="13" t="e">
        <f>SUM('MES N (GAMA Z+D)'!CS68:CW68)</f>
        <v>#REF!</v>
      </c>
      <c r="BN64" s="13" t="e">
        <f>SUM('MES N (GAMA Z+D)'!DE68:DI68)</f>
        <v>#REF!</v>
      </c>
      <c r="BO64" s="13" t="e">
        <f>SUM('MES N (GAMA Z+D)'!DQ68:DU68)</f>
        <v>#REF!</v>
      </c>
      <c r="BP64" s="13" t="e">
        <f>SUM('MES N (GAMA Z+D)'!EC68:EG68)</f>
        <v>#REF!</v>
      </c>
      <c r="BQ64" s="13" t="e">
        <f>SUM('MES N (GAMA Z+D)'!EO68:ES68)</f>
        <v>#REF!</v>
      </c>
      <c r="BR64" s="13" t="e">
        <f>SUM('MES N (GAMA Z+D)'!FA68:FE68)</f>
        <v>#REF!</v>
      </c>
      <c r="BS64" s="200" t="e">
        <f>BF64-AS64</f>
        <v>#REF!</v>
      </c>
      <c r="BT64" s="200" t="e">
        <f>BG64-AT64</f>
        <v>#REF!</v>
      </c>
      <c r="BU64" s="200" t="e">
        <f>BH64-AU64</f>
        <v>#REF!</v>
      </c>
      <c r="BV64" s="200" t="e">
        <f>BI64-AV64</f>
        <v>#REF!</v>
      </c>
      <c r="BW64" s="200" t="e">
        <f>BJ64-AW64</f>
        <v>#REF!</v>
      </c>
      <c r="BX64" s="200" t="e">
        <f>BK64-AX64</f>
        <v>#REF!</v>
      </c>
      <c r="BY64" s="200" t="e">
        <f>BL64-AY64</f>
        <v>#REF!</v>
      </c>
      <c r="BZ64" s="200" t="e">
        <f>BM64-AZ64</f>
        <v>#REF!</v>
      </c>
      <c r="CA64" s="200" t="e">
        <f>BN64-BA64</f>
        <v>#REF!</v>
      </c>
      <c r="CB64" s="200" t="e">
        <f>BO64-BB64</f>
        <v>#REF!</v>
      </c>
      <c r="CC64" s="200" t="e">
        <f>BP64-BC64</f>
        <v>#REF!</v>
      </c>
      <c r="CD64" s="200" t="e">
        <f>BQ64-BD64</f>
        <v>#REF!</v>
      </c>
      <c r="CE64" s="200" t="e">
        <f>BR64-BE64</f>
        <v>#REF!</v>
      </c>
      <c r="CF64" s="199" t="e">
        <f>CE64/BE64*100</f>
        <v>#REF!</v>
      </c>
      <c r="CH64" s="13">
        <f>'MES 12-17 (GAMA Z+D)'!Q68</f>
        <v>0</v>
      </c>
      <c r="CI64" s="13">
        <f>'MES 12-17 (GAMA Z+D)'!AC68</f>
        <v>216.28999999999999</v>
      </c>
      <c r="CJ64" s="13">
        <f>'MES 12-17 (GAMA Z+D)'!AO68</f>
        <v>24</v>
      </c>
      <c r="CK64" s="13">
        <f>'MES 12-17 (GAMA Z+D)'!BA68</f>
        <v>6.2300000000000004</v>
      </c>
      <c r="CL64" s="13">
        <f>'MES 12-17 (GAMA Z+D)'!BM68</f>
        <v>443.82999999999998</v>
      </c>
      <c r="CM64" s="13">
        <f>'MES 12-17 (GAMA Z+D)'!BY68</f>
        <v>177.61000000000001</v>
      </c>
      <c r="CN64" s="13">
        <f>'MES 12-17 (GAMA Z+D)'!CK68</f>
        <v>8.7200000000000006</v>
      </c>
      <c r="CO64" s="13">
        <f>'MES 12-17 (GAMA Z+D)'!CW68</f>
        <v>0</v>
      </c>
      <c r="CP64" s="13">
        <f>'MES 12-17 (GAMA Z+D)'!DI68</f>
        <v>880.96000000000004</v>
      </c>
      <c r="CQ64" s="13">
        <f>'MES 12-17 (GAMA Z+D)'!DU68</f>
        <v>407.38</v>
      </c>
      <c r="CR64" s="13">
        <f>'MES 12-17 (GAMA Z+D)'!EG68</f>
        <v>206.84</v>
      </c>
      <c r="CS64" s="13">
        <f>'MES 12-17 (GAMA Z+D)'!ES68</f>
        <v>82.140000000000001</v>
      </c>
      <c r="CT64" s="13">
        <f>SUM(CH64:CS64)</f>
        <v>2454</v>
      </c>
      <c r="CU64" s="13" t="e">
        <f>'MES N (GAMA Z+D)'!Q68</f>
        <v>#REF!</v>
      </c>
      <c r="CV64" s="13" t="e">
        <f>'MES N (GAMA Z+D)'!AC68</f>
        <v>#REF!</v>
      </c>
      <c r="CW64" s="13" t="e">
        <f>'MES N (GAMA Z+D)'!AO68</f>
        <v>#REF!</v>
      </c>
      <c r="CX64" s="13" t="e">
        <f>'MES N (GAMA Z+D)'!BA68</f>
        <v>#REF!</v>
      </c>
      <c r="CY64" s="13" t="e">
        <f>'MES N (GAMA Z+D)'!BM68</f>
        <v>#REF!</v>
      </c>
      <c r="CZ64" s="13" t="e">
        <f>'MES N (GAMA Z+D)'!BY68</f>
        <v>#REF!</v>
      </c>
      <c r="DA64" s="13" t="e">
        <f>'MES N (GAMA Z+D)'!CK68</f>
        <v>#REF!</v>
      </c>
      <c r="DB64" s="13" t="e">
        <f>'MES N (GAMA Z+D)'!CW68</f>
        <v>#REF!</v>
      </c>
      <c r="DC64" s="13" t="e">
        <f>'MES N (GAMA Z+D)'!DI68</f>
        <v>#REF!</v>
      </c>
      <c r="DD64" s="13" t="e">
        <f>'MES N (GAMA Z+D)'!DU68</f>
        <v>#REF!</v>
      </c>
      <c r="DE64" s="13" t="e">
        <f>'MES N (GAMA Z+D)'!EG68</f>
        <v>#REF!</v>
      </c>
      <c r="DF64" s="13" t="e">
        <f>'MES N (GAMA Z+D)'!ES68</f>
        <v>#REF!</v>
      </c>
      <c r="DG64" s="13" t="e">
        <f>'MES N (GAMA Z+D)'!FE68</f>
        <v>#REF!</v>
      </c>
      <c r="DH64" s="13" t="e">
        <f>CU64-CH64</f>
        <v>#REF!</v>
      </c>
      <c r="DI64" s="13" t="e">
        <f>CV64-CI64</f>
        <v>#REF!</v>
      </c>
      <c r="DJ64" s="13" t="e">
        <f>CW64-CJ64</f>
        <v>#REF!</v>
      </c>
      <c r="DK64" s="13" t="e">
        <f>CX64-CK64</f>
        <v>#REF!</v>
      </c>
      <c r="DL64" s="13" t="e">
        <f>CY64-CL64</f>
        <v>#REF!</v>
      </c>
      <c r="DM64" s="13" t="e">
        <f>CZ64-CM64</f>
        <v>#REF!</v>
      </c>
      <c r="DN64" s="13" t="e">
        <f>DA64-CN64</f>
        <v>#REF!</v>
      </c>
      <c r="DO64" s="13" t="e">
        <f>DB64-CO64</f>
        <v>#REF!</v>
      </c>
      <c r="DP64" s="13" t="e">
        <f>DC64-CP64</f>
        <v>#REF!</v>
      </c>
      <c r="DQ64" s="13" t="e">
        <f>DD64-CQ64</f>
        <v>#REF!</v>
      </c>
      <c r="DR64" s="13" t="e">
        <f>DE64-CR64</f>
        <v>#REF!</v>
      </c>
      <c r="DS64" s="13" t="e">
        <f>DF64-CS64</f>
        <v>#REF!</v>
      </c>
      <c r="DT64" s="13" t="e">
        <f>DG64-CT64</f>
        <v>#REF!</v>
      </c>
      <c r="DU64" s="199" t="e">
        <f>DT64/CT64*100</f>
        <v>#REF!</v>
      </c>
      <c r="DW64" s="200">
        <f>'MES 12-17 (GAMA Z+D)'!F68</f>
        <v>126.91</v>
      </c>
      <c r="DX64" s="13">
        <f>'MES 12-17 (GAMA Z+D)'!R68</f>
        <v>728.60000000000002</v>
      </c>
      <c r="DY64" s="13">
        <f>'MES 12-17 (GAMA Z+D)'!AD68</f>
        <v>124.92</v>
      </c>
      <c r="DZ64" s="13">
        <f>'MES 12-17 (GAMA Z+D)'!AP68</f>
        <v>87.27000000000001</v>
      </c>
      <c r="EA64" s="13">
        <f>'MES 12-17 (GAMA Z+D)'!BB68</f>
        <v>687.45000000000005</v>
      </c>
      <c r="EB64" s="13">
        <f>'MES 12-17 (GAMA Z+D)'!BN68</f>
        <v>636.21000000000004</v>
      </c>
      <c r="EC64" s="13">
        <f>'MES 12-17 (GAMA Z+D)'!BZ68</f>
        <v>490.26000000000005</v>
      </c>
      <c r="ED64" s="13">
        <f>'MES 12-17 (GAMA Z+D)'!CL68</f>
        <v>387.84000000000003</v>
      </c>
      <c r="EE64" s="13">
        <f>'MES 12-17 (GAMA Z+D)'!CX68</f>
        <v>1005.7800000000001</v>
      </c>
      <c r="EF64" s="13">
        <f>'MES 12-17 (GAMA Z+D)'!DJ68</f>
        <v>800.45000000000005</v>
      </c>
      <c r="EG64" s="13">
        <f>'MES 12-17 (GAMA Z+D)'!DV68</f>
        <v>457.35000000000002</v>
      </c>
      <c r="EH64" s="13">
        <f>'MES 12-17 (GAMA Z+D)'!EH68</f>
        <v>206.06</v>
      </c>
      <c r="EI64" s="13">
        <f>SUM(DW64:EH64)</f>
        <v>5739.1000000000013</v>
      </c>
      <c r="EJ64" s="200" t="e">
        <f>'MES N (GAMA Z+D)'!F68</f>
        <v>#REF!</v>
      </c>
      <c r="EK64" s="13" t="e">
        <f>'MES N (GAMA Z+D)'!R68</f>
        <v>#REF!</v>
      </c>
      <c r="EL64" s="13" t="e">
        <f>'MES N (GAMA Z+D)'!AD68</f>
        <v>#REF!</v>
      </c>
      <c r="EM64" s="13" t="e">
        <f>'MES N (GAMA Z+D)'!AP68</f>
        <v>#REF!</v>
      </c>
      <c r="EN64" s="13" t="e">
        <f>'MES N (GAMA Z+D)'!BB68</f>
        <v>#REF!</v>
      </c>
      <c r="EO64" s="13" t="e">
        <f>'MES N (GAMA Z+D)'!BN68</f>
        <v>#REF!</v>
      </c>
      <c r="EP64" s="13" t="e">
        <f>'MES N (GAMA Z+D)'!BZ68</f>
        <v>#REF!</v>
      </c>
      <c r="EQ64" s="13" t="e">
        <f>'MES N (GAMA Z+D)'!CL68</f>
        <v>#REF!</v>
      </c>
      <c r="ER64" s="13" t="e">
        <f>'MES N (GAMA Z+D)'!CX68</f>
        <v>#REF!</v>
      </c>
      <c r="ES64" s="13" t="e">
        <f>'MES N (GAMA Z+D)'!DJ68</f>
        <v>#REF!</v>
      </c>
      <c r="ET64" s="13" t="e">
        <f>'MES N (GAMA Z+D)'!DV68</f>
        <v>#REF!</v>
      </c>
      <c r="EU64" s="13" t="e">
        <f>'MES N (GAMA Z+D)'!EH68</f>
        <v>#REF!</v>
      </c>
      <c r="EV64" s="13" t="e">
        <f>'MES N (GAMA Z+D)'!ET68</f>
        <v>#REF!</v>
      </c>
      <c r="EW64" s="200" t="e">
        <f>EJ64-DW64</f>
        <v>#REF!</v>
      </c>
      <c r="EX64" s="13" t="e">
        <f>EK64-DX64</f>
        <v>#REF!</v>
      </c>
      <c r="EY64" s="13" t="e">
        <f>EL64-DY64</f>
        <v>#REF!</v>
      </c>
      <c r="EZ64" s="13" t="e">
        <f>EM64-DZ64</f>
        <v>#REF!</v>
      </c>
      <c r="FA64" s="13" t="e">
        <f>EN64-EA64</f>
        <v>#REF!</v>
      </c>
      <c r="FB64" s="13" t="e">
        <f>EO64-EB64</f>
        <v>#REF!</v>
      </c>
      <c r="FC64" s="13" t="e">
        <f>EP64-EC64</f>
        <v>#REF!</v>
      </c>
      <c r="FD64" s="13" t="e">
        <f>EQ64-ED64</f>
        <v>#REF!</v>
      </c>
      <c r="FE64" s="13" t="e">
        <f>ER64-EE64</f>
        <v>#REF!</v>
      </c>
      <c r="FF64" s="13" t="e">
        <f>ES64-EF64</f>
        <v>#REF!</v>
      </c>
      <c r="FG64" s="13" t="e">
        <f>ET64-EG64</f>
        <v>#REF!</v>
      </c>
      <c r="FH64" s="13" t="e">
        <f>EU64-EH64</f>
        <v>#REF!</v>
      </c>
      <c r="FI64" s="13" t="e">
        <f>EV64-EI64</f>
        <v>#REF!</v>
      </c>
      <c r="FJ64" s="199" t="e">
        <f>FI64/EI64*100</f>
        <v>#REF!</v>
      </c>
    </row>
    <row ht="13.5" customHeight="1" r="65">
      <c r="A65" s="0"/>
      <c r="B65" s="87">
        <v>186</v>
      </c>
      <c r="C65" s="87" t="s">
        <v>144</v>
      </c>
      <c r="D65" s="13">
        <f>SUM('MES 12-17 (GAMA Z+D)'!K69:Q69)</f>
        <v>0</v>
      </c>
      <c r="E65" s="13">
        <f>SUM('MES 12-17 (GAMA Z+D)'!W69:AC69)</f>
        <v>30.419999999999998</v>
      </c>
      <c r="F65" s="13">
        <f>SUM('MES 12-17 (GAMA Z+D)'!AI69:AO69)</f>
        <v>148.88999999999999</v>
      </c>
      <c r="G65" s="13">
        <f>SUM('MES 12-17 (GAMA Z+D)'!AU69:BA69)</f>
        <v>0</v>
      </c>
      <c r="H65" s="13">
        <f>SUM('MES 12-17 (GAMA Z+D)'!BG69:BM69)</f>
        <v>0</v>
      </c>
      <c r="I65" s="13">
        <f>SUM('MES 12-17 (GAMA Z+D)'!BS69:BY69)</f>
        <v>0</v>
      </c>
      <c r="J65" s="13">
        <f>SUM('MES 12-17 (GAMA Z+D)'!CE69:CK69)</f>
        <v>0</v>
      </c>
      <c r="K65" s="13">
        <f>SUM('MES 12-17 (GAMA Z+D)'!CQ69:CW69)</f>
        <v>81.069999999999993</v>
      </c>
      <c r="L65" s="13">
        <f>SUM('MES 12-17 (GAMA Z+D)'!DC69:DI69)</f>
        <v>0</v>
      </c>
      <c r="M65" s="13">
        <f>SUM('MES 12-17 (GAMA Z+D)'!DO69:DU69)</f>
        <v>91.920000000000002</v>
      </c>
      <c r="N65" s="13">
        <f>SUM('MES 12-17 (GAMA Z+D)'!EA69:EG69)</f>
        <v>38.829999999999998</v>
      </c>
      <c r="O65" s="13">
        <f>SUM('MES 12-17 (GAMA Z+D)'!EM69:ES69)</f>
        <v>3.1200000000000001</v>
      </c>
      <c r="P65" s="13">
        <f>SUM('MES 12-17 (GAMA Z+D)'!EY69:FE69)</f>
        <v>394.25</v>
      </c>
      <c r="Q65" s="13" t="e">
        <f>SUM('MES N (GAMA Z+D)'!K69:Q69)</f>
        <v>#REF!</v>
      </c>
      <c r="R65" s="13" t="e">
        <f>SUM('MES N (GAMA Z+D)'!W69:AC69)</f>
        <v>#REF!</v>
      </c>
      <c r="S65" s="13" t="e">
        <f>SUM('MES N (GAMA Z+D)'!AI69:AO69)</f>
        <v>#REF!</v>
      </c>
      <c r="T65" s="13" t="e">
        <f>SUM('MES N (GAMA Z+D)'!AU69:BA69)</f>
        <v>#REF!</v>
      </c>
      <c r="U65" s="13" t="e">
        <f>SUM('MES N (GAMA Z+D)'!BG69:BM69)</f>
        <v>#REF!</v>
      </c>
      <c r="V65" s="13" t="e">
        <f>SUM('MES N (GAMA Z+D)'!BS69:BY69)</f>
        <v>#REF!</v>
      </c>
      <c r="W65" s="13" t="e">
        <f>SUM('MES N (GAMA Z+D)'!CE69:CK69)</f>
        <v>#REF!</v>
      </c>
      <c r="X65" s="13" t="e">
        <f>SUM('MES N (GAMA Z+D)'!CQ69:CW69)</f>
        <v>#REF!</v>
      </c>
      <c r="Y65" s="13" t="e">
        <f>SUM('MES N (GAMA Z+D)'!DC69:DI69)</f>
        <v>#REF!</v>
      </c>
      <c r="Z65" s="13" t="e">
        <f>SUM('MES N (GAMA Z+D)'!DO69:DU69)</f>
        <v>#REF!</v>
      </c>
      <c r="AA65" s="13" t="e">
        <f>SUM('MES N (GAMA Z+D)'!EA69:EG69)</f>
        <v>#REF!</v>
      </c>
      <c r="AB65" s="13" t="e">
        <f>SUM('MES N (GAMA Z+D)'!EM69:ES69)</f>
        <v>#REF!</v>
      </c>
      <c r="AC65" s="13" t="e">
        <f>SUM('MES N (GAMA Z+D)'!EY69:FE69)</f>
        <v>#REF!</v>
      </c>
      <c r="AD65" s="13" t="e">
        <f>Q65-D65</f>
        <v>#REF!</v>
      </c>
      <c r="AE65" s="13" t="e">
        <f>R65-E65</f>
        <v>#REF!</v>
      </c>
      <c r="AF65" s="13" t="e">
        <f>S65-F65</f>
        <v>#REF!</v>
      </c>
      <c r="AG65" s="13" t="e">
        <f>T65-G65</f>
        <v>#REF!</v>
      </c>
      <c r="AH65" s="13" t="e">
        <f>U65-H65</f>
        <v>#REF!</v>
      </c>
      <c r="AI65" s="13" t="e">
        <f>V65-I65</f>
        <v>#REF!</v>
      </c>
      <c r="AJ65" s="13" t="e">
        <f>W65-J65</f>
        <v>#REF!</v>
      </c>
      <c r="AK65" s="13" t="e">
        <f>X65-K65</f>
        <v>#REF!</v>
      </c>
      <c r="AL65" s="13" t="e">
        <f>Y65-L65</f>
        <v>#REF!</v>
      </c>
      <c r="AM65" s="13" t="e">
        <f>Z65-M65</f>
        <v>#REF!</v>
      </c>
      <c r="AN65" s="13" t="e">
        <f>AA65-N65</f>
        <v>#REF!</v>
      </c>
      <c r="AO65" s="13" t="e">
        <f>AB65-O65</f>
        <v>#REF!</v>
      </c>
      <c r="AP65" s="13" t="e">
        <f>AC65-P65</f>
        <v>#REF!</v>
      </c>
      <c r="AQ65" s="199" t="e">
        <f>AP65/P65*100</f>
        <v>#REF!</v>
      </c>
      <c r="AS65" s="200">
        <f>SUM('MES 12-17 (GAMA Z+D)'!M69:Q69)</f>
        <v>0</v>
      </c>
      <c r="AT65" s="13">
        <f>SUM('MES 12-17 (GAMA Z+D)'!Y69:AC69)</f>
        <v>30.419999999999998</v>
      </c>
      <c r="AU65" s="13">
        <f>SUM('MES 12-17 (GAMA Z+D)'!AK69:AO69)</f>
        <v>148.88999999999999</v>
      </c>
      <c r="AV65" s="13">
        <f>SUM('MES 12-17 (GAMA Z+D)'!AW69:BA69)</f>
        <v>0</v>
      </c>
      <c r="AW65" s="13">
        <f>SUM('MES 12-17 (GAMA Z+D)'!BI69:BM69)</f>
        <v>0</v>
      </c>
      <c r="AX65" s="13">
        <f>SUM('MES 12-17 (GAMA Z+D)'!BU69:BY69)</f>
        <v>0</v>
      </c>
      <c r="AY65" s="13">
        <f>SUM('MES 12-17 (GAMA Z+D)'!CG69:CK69)</f>
        <v>0</v>
      </c>
      <c r="AZ65" s="13">
        <f>SUM('MES 12-17 (GAMA Z+D)'!CS69:CW69)</f>
        <v>81.069999999999993</v>
      </c>
      <c r="BA65" s="13">
        <f>SUM('MES 12-17 (GAMA Z+D)'!DE69:DI69)</f>
        <v>0</v>
      </c>
      <c r="BB65" s="13">
        <f>SUM('MES 12-17 (GAMA Z+D)'!DQ69:DU69)</f>
        <v>3.9199999999999999</v>
      </c>
      <c r="BC65" s="13">
        <f>SUM('MES 12-17 (GAMA Z+D)'!EC69:EG69)</f>
        <v>38.829999999999998</v>
      </c>
      <c r="BD65" s="13">
        <f>SUM('MES 12-17 (GAMA Z+D)'!EO69:ES69)</f>
        <v>3.1200000000000001</v>
      </c>
      <c r="BE65" s="13">
        <f>SUM(AS65:BD65)</f>
        <v>306.25</v>
      </c>
      <c r="BF65" s="13" t="e">
        <f>SUM('MES N (GAMA Z+D)'!M69:Q69)</f>
        <v>#REF!</v>
      </c>
      <c r="BG65" s="13" t="e">
        <f>SUM('MES N (GAMA Z+D)'!Y69:AC69)</f>
        <v>#REF!</v>
      </c>
      <c r="BH65" s="13" t="e">
        <f>SUM('MES N (GAMA Z+D)'!AK69:AO69)</f>
        <v>#REF!</v>
      </c>
      <c r="BI65" s="13" t="e">
        <f>SUM('MES N (GAMA Z+D)'!AW69:BA69)</f>
        <v>#REF!</v>
      </c>
      <c r="BJ65" s="13" t="e">
        <f>SUM('MES N (GAMA Z+D)'!BI69:BM69)</f>
        <v>#REF!</v>
      </c>
      <c r="BK65" s="13" t="e">
        <f>SUM('MES N (GAMA Z+D)'!BU69:BY69)</f>
        <v>#REF!</v>
      </c>
      <c r="BL65" s="13" t="e">
        <f>SUM('MES N (GAMA Z+D)'!CG69:CK69)</f>
        <v>#REF!</v>
      </c>
      <c r="BM65" s="13" t="e">
        <f>SUM('MES N (GAMA Z+D)'!CS69:CW69)</f>
        <v>#REF!</v>
      </c>
      <c r="BN65" s="13" t="e">
        <f>SUM('MES N (GAMA Z+D)'!DE69:DI69)</f>
        <v>#REF!</v>
      </c>
      <c r="BO65" s="13" t="e">
        <f>SUM('MES N (GAMA Z+D)'!DQ69:DU69)</f>
        <v>#REF!</v>
      </c>
      <c r="BP65" s="13" t="e">
        <f>SUM('MES N (GAMA Z+D)'!EC69:EG69)</f>
        <v>#REF!</v>
      </c>
      <c r="BQ65" s="13" t="e">
        <f>SUM('MES N (GAMA Z+D)'!EO69:ES69)</f>
        <v>#REF!</v>
      </c>
      <c r="BR65" s="13" t="e">
        <f>SUM('MES N (GAMA Z+D)'!FA69:FE69)</f>
        <v>#REF!</v>
      </c>
      <c r="BS65" s="200" t="e">
        <f>BF65-AS65</f>
        <v>#REF!</v>
      </c>
      <c r="BT65" s="200" t="e">
        <f>BG65-AT65</f>
        <v>#REF!</v>
      </c>
      <c r="BU65" s="200" t="e">
        <f>BH65-AU65</f>
        <v>#REF!</v>
      </c>
      <c r="BV65" s="200" t="e">
        <f>BI65-AV65</f>
        <v>#REF!</v>
      </c>
      <c r="BW65" s="200" t="e">
        <f>BJ65-AW65</f>
        <v>#REF!</v>
      </c>
      <c r="BX65" s="200" t="e">
        <f>BK65-AX65</f>
        <v>#REF!</v>
      </c>
      <c r="BY65" s="200" t="e">
        <f>BL65-AY65</f>
        <v>#REF!</v>
      </c>
      <c r="BZ65" s="200" t="e">
        <f>BM65-AZ65</f>
        <v>#REF!</v>
      </c>
      <c r="CA65" s="200" t="e">
        <f>BN65-BA65</f>
        <v>#REF!</v>
      </c>
      <c r="CB65" s="200" t="e">
        <f>BO65-BB65</f>
        <v>#REF!</v>
      </c>
      <c r="CC65" s="200" t="e">
        <f>BP65-BC65</f>
        <v>#REF!</v>
      </c>
      <c r="CD65" s="200" t="e">
        <f>BQ65-BD65</f>
        <v>#REF!</v>
      </c>
      <c r="CE65" s="200" t="e">
        <f>BR65-BE65</f>
        <v>#REF!</v>
      </c>
      <c r="CF65" s="199" t="e">
        <f>CE65/BE65*100</f>
        <v>#REF!</v>
      </c>
      <c r="CH65" s="13">
        <f>'MES 12-17 (GAMA Z+D)'!Q69</f>
        <v>0</v>
      </c>
      <c r="CI65" s="13">
        <f>'MES 12-17 (GAMA Z+D)'!AC69</f>
        <v>2.02</v>
      </c>
      <c r="CJ65" s="13">
        <f>'MES 12-17 (GAMA Z+D)'!AO69</f>
        <v>148.88999999999999</v>
      </c>
      <c r="CK65" s="13">
        <f>'MES 12-17 (GAMA Z+D)'!BA69</f>
        <v>0</v>
      </c>
      <c r="CL65" s="13">
        <f>'MES 12-17 (GAMA Z+D)'!BM69</f>
        <v>0</v>
      </c>
      <c r="CM65" s="13">
        <f>'MES 12-17 (GAMA Z+D)'!BY69</f>
        <v>0</v>
      </c>
      <c r="CN65" s="13">
        <f>'MES 12-17 (GAMA Z+D)'!CK69</f>
        <v>0</v>
      </c>
      <c r="CO65" s="13">
        <f>'MES 12-17 (GAMA Z+D)'!CW69</f>
        <v>62.159999999999997</v>
      </c>
      <c r="CP65" s="13">
        <f>'MES 12-17 (GAMA Z+D)'!DI69</f>
        <v>0</v>
      </c>
      <c r="CQ65" s="13">
        <f>'MES 12-17 (GAMA Z+D)'!DU69</f>
        <v>3.9199999999999999</v>
      </c>
      <c r="CR65" s="13">
        <f>'MES 12-17 (GAMA Z+D)'!EG69</f>
        <v>38.829999999999998</v>
      </c>
      <c r="CS65" s="13">
        <f>'MES 12-17 (GAMA Z+D)'!ES69</f>
        <v>3.1200000000000001</v>
      </c>
      <c r="CT65" s="13">
        <f>SUM(CH65:CS65)</f>
        <v>258.94</v>
      </c>
      <c r="CU65" s="13" t="e">
        <f>'MES N (GAMA Z+D)'!Q69</f>
        <v>#REF!</v>
      </c>
      <c r="CV65" s="13" t="e">
        <f>'MES N (GAMA Z+D)'!AC69</f>
        <v>#REF!</v>
      </c>
      <c r="CW65" s="13" t="e">
        <f>'MES N (GAMA Z+D)'!AO69</f>
        <v>#REF!</v>
      </c>
      <c r="CX65" s="13" t="e">
        <f>'MES N (GAMA Z+D)'!BA69</f>
        <v>#REF!</v>
      </c>
      <c r="CY65" s="13" t="e">
        <f>'MES N (GAMA Z+D)'!BM69</f>
        <v>#REF!</v>
      </c>
      <c r="CZ65" s="13" t="e">
        <f>'MES N (GAMA Z+D)'!BY69</f>
        <v>#REF!</v>
      </c>
      <c r="DA65" s="13" t="e">
        <f>'MES N (GAMA Z+D)'!CK69</f>
        <v>#REF!</v>
      </c>
      <c r="DB65" s="13" t="e">
        <f>'MES N (GAMA Z+D)'!CW69</f>
        <v>#REF!</v>
      </c>
      <c r="DC65" s="13" t="e">
        <f>'MES N (GAMA Z+D)'!DI69</f>
        <v>#REF!</v>
      </c>
      <c r="DD65" s="13" t="e">
        <f>'MES N (GAMA Z+D)'!DU69</f>
        <v>#REF!</v>
      </c>
      <c r="DE65" s="13" t="e">
        <f>'MES N (GAMA Z+D)'!EG69</f>
        <v>#REF!</v>
      </c>
      <c r="DF65" s="13" t="e">
        <f>'MES N (GAMA Z+D)'!ES69</f>
        <v>#REF!</v>
      </c>
      <c r="DG65" s="13" t="e">
        <f>'MES N (GAMA Z+D)'!FE69</f>
        <v>#REF!</v>
      </c>
      <c r="DH65" s="13" t="e">
        <f>CU65-CH65</f>
        <v>#REF!</v>
      </c>
      <c r="DI65" s="13" t="e">
        <f>CV65-CI65</f>
        <v>#REF!</v>
      </c>
      <c r="DJ65" s="13" t="e">
        <f>CW65-CJ65</f>
        <v>#REF!</v>
      </c>
      <c r="DK65" s="13" t="e">
        <f>CX65-CK65</f>
        <v>#REF!</v>
      </c>
      <c r="DL65" s="13" t="e">
        <f>CY65-CL65</f>
        <v>#REF!</v>
      </c>
      <c r="DM65" s="13" t="e">
        <f>CZ65-CM65</f>
        <v>#REF!</v>
      </c>
      <c r="DN65" s="13" t="e">
        <f>DA65-CN65</f>
        <v>#REF!</v>
      </c>
      <c r="DO65" s="13" t="e">
        <f>DB65-CO65</f>
        <v>#REF!</v>
      </c>
      <c r="DP65" s="13" t="e">
        <f>DC65-CP65</f>
        <v>#REF!</v>
      </c>
      <c r="DQ65" s="13" t="e">
        <f>DD65-CQ65</f>
        <v>#REF!</v>
      </c>
      <c r="DR65" s="13" t="e">
        <f>DE65-CR65</f>
        <v>#REF!</v>
      </c>
      <c r="DS65" s="13" t="e">
        <f>DF65-CS65</f>
        <v>#REF!</v>
      </c>
      <c r="DT65" s="13" t="e">
        <f>DG65-CT65</f>
        <v>#REF!</v>
      </c>
      <c r="DU65" s="199" t="e">
        <f>DT65/CT65*100</f>
        <v>#REF!</v>
      </c>
      <c r="DW65" s="200">
        <f>'MES 12-17 (GAMA Z+D)'!F69</f>
        <v>1239.1800000000001</v>
      </c>
      <c r="DX65" s="13">
        <f>'MES 12-17 (GAMA Z+D)'!R69</f>
        <v>856.14999999999998</v>
      </c>
      <c r="DY65" s="13">
        <f>'MES 12-17 (GAMA Z+D)'!AD69</f>
        <v>3318.1000000000004</v>
      </c>
      <c r="DZ65" s="13">
        <f>'MES 12-17 (GAMA Z+D)'!AP69</f>
        <v>342.97000000000003</v>
      </c>
      <c r="EA65" s="13">
        <f>'MES 12-17 (GAMA Z+D)'!BB69</f>
        <v>738.88</v>
      </c>
      <c r="EB65" s="13">
        <f>'MES 12-17 (GAMA Z+D)'!BN69</f>
        <v>3839.0599999999999</v>
      </c>
      <c r="EC65" s="13">
        <f>'MES 12-17 (GAMA Z+D)'!BZ69</f>
        <v>915.38</v>
      </c>
      <c r="ED65" s="13">
        <f>'MES 12-17 (GAMA Z+D)'!CL69</f>
        <v>82.61999999999999</v>
      </c>
      <c r="EE65" s="13">
        <f>'MES 12-17 (GAMA Z+D)'!CX69</f>
        <v>328.27999999999997</v>
      </c>
      <c r="EF65" s="13">
        <f>'MES 12-17 (GAMA Z+D)'!DJ69</f>
        <v>844.92000000000007</v>
      </c>
      <c r="EG65" s="13">
        <f>'MES 12-17 (GAMA Z+D)'!DV69</f>
        <v>427.59000000000003</v>
      </c>
      <c r="EH65" s="13">
        <f>'MES 12-17 (GAMA Z+D)'!EH69</f>
        <v>429.60000000000002</v>
      </c>
      <c r="EI65" s="13">
        <f>SUM(DW65:EH65)</f>
        <v>13362.730000000001</v>
      </c>
      <c r="EJ65" s="200" t="e">
        <f>'MES N (GAMA Z+D)'!F69</f>
        <v>#REF!</v>
      </c>
      <c r="EK65" s="13" t="e">
        <f>'MES N (GAMA Z+D)'!R69</f>
        <v>#REF!</v>
      </c>
      <c r="EL65" s="13" t="e">
        <f>'MES N (GAMA Z+D)'!AD69</f>
        <v>#REF!</v>
      </c>
      <c r="EM65" s="13" t="e">
        <f>'MES N (GAMA Z+D)'!AP69</f>
        <v>#REF!</v>
      </c>
      <c r="EN65" s="13" t="e">
        <f>'MES N (GAMA Z+D)'!BB69</f>
        <v>#REF!</v>
      </c>
      <c r="EO65" s="13" t="e">
        <f>'MES N (GAMA Z+D)'!BN69</f>
        <v>#REF!</v>
      </c>
      <c r="EP65" s="13" t="e">
        <f>'MES N (GAMA Z+D)'!BZ69</f>
        <v>#REF!</v>
      </c>
      <c r="EQ65" s="13" t="e">
        <f>'MES N (GAMA Z+D)'!CL69</f>
        <v>#REF!</v>
      </c>
      <c r="ER65" s="13" t="e">
        <f>'MES N (GAMA Z+D)'!CX69</f>
        <v>#REF!</v>
      </c>
      <c r="ES65" s="13" t="e">
        <f>'MES N (GAMA Z+D)'!DJ69</f>
        <v>#REF!</v>
      </c>
      <c r="ET65" s="13" t="e">
        <f>'MES N (GAMA Z+D)'!DV69</f>
        <v>#REF!</v>
      </c>
      <c r="EU65" s="13" t="e">
        <f>'MES N (GAMA Z+D)'!EH69</f>
        <v>#REF!</v>
      </c>
      <c r="EV65" s="13" t="e">
        <f>'MES N (GAMA Z+D)'!ET69</f>
        <v>#REF!</v>
      </c>
      <c r="EW65" s="200" t="e">
        <f>EJ65-DW65</f>
        <v>#REF!</v>
      </c>
      <c r="EX65" s="13" t="e">
        <f>EK65-DX65</f>
        <v>#REF!</v>
      </c>
      <c r="EY65" s="13" t="e">
        <f>EL65-DY65</f>
        <v>#REF!</v>
      </c>
      <c r="EZ65" s="13" t="e">
        <f>EM65-DZ65</f>
        <v>#REF!</v>
      </c>
      <c r="FA65" s="13" t="e">
        <f>EN65-EA65</f>
        <v>#REF!</v>
      </c>
      <c r="FB65" s="13" t="e">
        <f>EO65-EB65</f>
        <v>#REF!</v>
      </c>
      <c r="FC65" s="13" t="e">
        <f>EP65-EC65</f>
        <v>#REF!</v>
      </c>
      <c r="FD65" s="13" t="e">
        <f>EQ65-ED65</f>
        <v>#REF!</v>
      </c>
      <c r="FE65" s="13" t="e">
        <f>ER65-EE65</f>
        <v>#REF!</v>
      </c>
      <c r="FF65" s="13" t="e">
        <f>ES65-EF65</f>
        <v>#REF!</v>
      </c>
      <c r="FG65" s="13" t="e">
        <f>ET65-EG65</f>
        <v>#REF!</v>
      </c>
      <c r="FH65" s="13" t="e">
        <f>EU65-EH65</f>
        <v>#REF!</v>
      </c>
      <c r="FI65" s="13" t="e">
        <f>EV65-EI65</f>
        <v>#REF!</v>
      </c>
      <c r="FJ65" s="199" t="e">
        <f>FI65/EI65*100</f>
        <v>#REF!</v>
      </c>
    </row>
    <row ht="13.5" customHeight="1" r="66">
      <c r="A66" s="212"/>
      <c r="B66" s="87" t="s">
        <v>179</v>
      </c>
      <c r="C66" s="87" t="s">
        <v>180</v>
      </c>
      <c r="D66" s="13">
        <f>SUM('MES 12-17 (GAMA Z+D)'!K70:Q70)</f>
        <v>8.3499999999999996</v>
      </c>
      <c r="E66" s="208">
        <f>SUM('MES 12-17 (GAMA Z+D)'!W70:AC70)</f>
        <v>0</v>
      </c>
      <c r="F66" s="208">
        <f>SUM('MES 12-17 (GAMA Z+D)'!AI70:AO70)</f>
        <v>0</v>
      </c>
      <c r="G66" s="208">
        <f>SUM('MES 12-17 (GAMA Z+D)'!AU70:BA70)</f>
        <v>0</v>
      </c>
      <c r="H66" s="208">
        <f>SUM('MES 12-17 (GAMA Z+D)'!BG70:BM70)</f>
        <v>0</v>
      </c>
      <c r="I66" s="208">
        <f>SUM('MES 12-17 (GAMA Z+D)'!BS70:BY70)</f>
        <v>5</v>
      </c>
      <c r="J66" s="208">
        <f>SUM('MES 12-17 (GAMA Z+D)'!CE70:CK70)</f>
        <v>0</v>
      </c>
      <c r="K66" s="208">
        <f>SUM('MES 12-17 (GAMA Z+D)'!CQ70:CW70)</f>
        <v>0</v>
      </c>
      <c r="L66" s="208">
        <f>SUM('MES 12-17 (GAMA Z+D)'!DC70:DI70)</f>
        <v>0</v>
      </c>
      <c r="M66" s="208">
        <f>SUM('MES 12-17 (GAMA Z+D)'!DO70:DU70)</f>
        <v>0</v>
      </c>
      <c r="N66" s="208">
        <f>SUM('MES 12-17 (GAMA Z+D)'!EA70:EG70)</f>
        <v>0</v>
      </c>
      <c r="O66" s="208">
        <f>SUM('MES 12-17 (GAMA Z+D)'!EM70:ES70)</f>
        <v>0</v>
      </c>
      <c r="P66" s="208">
        <f>SUM('MES 12-17 (GAMA Z+D)'!EY70:FE70)</f>
        <v>13.35</v>
      </c>
      <c r="Q66" s="13" t="e">
        <f>SUM('MES N (GAMA Z+D)'!K70:Q70)</f>
        <v>#REF!</v>
      </c>
      <c r="R66" s="208" t="e">
        <f>SUM('MES N (GAMA Z+D)'!W70:AC70)</f>
        <v>#REF!</v>
      </c>
      <c r="S66" s="208" t="e">
        <f>SUM('MES N (GAMA Z+D)'!AI70:AO70)</f>
        <v>#REF!</v>
      </c>
      <c r="T66" s="208" t="e">
        <f>SUM('MES N (GAMA Z+D)'!AU70:BA70)</f>
        <v>#REF!</v>
      </c>
      <c r="U66" s="208" t="e">
        <f>SUM('MES N (GAMA Z+D)'!BG70:BM70)</f>
        <v>#REF!</v>
      </c>
      <c r="V66" s="208" t="e">
        <f>SUM('MES N (GAMA Z+D)'!BS70:BY70)</f>
        <v>#REF!</v>
      </c>
      <c r="W66" s="208" t="e">
        <f>SUM('MES N (GAMA Z+D)'!CE70:CK70)</f>
        <v>#REF!</v>
      </c>
      <c r="X66" s="208" t="e">
        <f>SUM('MES N (GAMA Z+D)'!CQ70:CW70)</f>
        <v>#REF!</v>
      </c>
      <c r="Y66" s="208" t="e">
        <f>SUM('MES N (GAMA Z+D)'!DC70:DI70)</f>
        <v>#REF!</v>
      </c>
      <c r="Z66" s="208" t="e">
        <f>SUM('MES N (GAMA Z+D)'!DO70:DU70)</f>
        <v>#REF!</v>
      </c>
      <c r="AA66" s="208" t="e">
        <f>SUM('MES N (GAMA Z+D)'!EA70:EG70)</f>
        <v>#REF!</v>
      </c>
      <c r="AB66" s="208" t="e">
        <f>SUM('MES N (GAMA Z+D)'!EM70:ES70)</f>
        <v>#REF!</v>
      </c>
      <c r="AC66" s="208" t="e">
        <f>SUM('MES N (GAMA Z+D)'!EY70:FE70)</f>
        <v>#REF!</v>
      </c>
      <c r="AD66" s="13" t="e">
        <f>Q66-D66</f>
        <v>#REF!</v>
      </c>
      <c r="AE66" s="13" t="e">
        <f>R66-E66</f>
        <v>#REF!</v>
      </c>
      <c r="AF66" s="13" t="e">
        <f>S66-F66</f>
        <v>#REF!</v>
      </c>
      <c r="AG66" s="13" t="e">
        <f>T66-G66</f>
        <v>#REF!</v>
      </c>
      <c r="AH66" s="13" t="e">
        <f>U66-H66</f>
        <v>#REF!</v>
      </c>
      <c r="AI66" s="13" t="e">
        <f>V66-I66</f>
        <v>#REF!</v>
      </c>
      <c r="AJ66" s="13" t="e">
        <f>W66-J66</f>
        <v>#REF!</v>
      </c>
      <c r="AK66" s="13" t="e">
        <f>X66-K66</f>
        <v>#REF!</v>
      </c>
      <c r="AL66" s="13" t="e">
        <f>Y66-L66</f>
        <v>#REF!</v>
      </c>
      <c r="AM66" s="13" t="e">
        <f>Z66-M66</f>
        <v>#REF!</v>
      </c>
      <c r="AN66" s="13" t="e">
        <f>AA66-N66</f>
        <v>#REF!</v>
      </c>
      <c r="AO66" s="13" t="e">
        <f>AB66-O66</f>
        <v>#REF!</v>
      </c>
      <c r="AP66" s="13" t="e">
        <f>AC66-P66</f>
        <v>#REF!</v>
      </c>
      <c r="AQ66" s="199" t="e">
        <f>AP66/P66*100</f>
        <v>#REF!</v>
      </c>
      <c r="AS66" s="200">
        <f>SUM('MES 12-17 (GAMA Z+D)'!M70:Q70)</f>
        <v>8.3499999999999996</v>
      </c>
      <c r="AT66" s="13">
        <f>SUM('MES 12-17 (GAMA Z+D)'!Y70:AC70)</f>
        <v>0</v>
      </c>
      <c r="AU66" s="13">
        <f>SUM('MES 12-17 (GAMA Z+D)'!AK70:AO70)</f>
        <v>0</v>
      </c>
      <c r="AV66" s="13">
        <f>SUM('MES 12-17 (GAMA Z+D)'!AW70:BA70)</f>
        <v>0</v>
      </c>
      <c r="AW66" s="13">
        <f>SUM('MES 12-17 (GAMA Z+D)'!BI70:BM70)</f>
        <v>0</v>
      </c>
      <c r="AX66" s="13">
        <f>SUM('MES 12-17 (GAMA Z+D)'!BU70:BY70)</f>
        <v>5</v>
      </c>
      <c r="AY66" s="13">
        <f>SUM('MES 12-17 (GAMA Z+D)'!CG70:CK70)</f>
        <v>0</v>
      </c>
      <c r="AZ66" s="13">
        <f>SUM('MES 12-17 (GAMA Z+D)'!CS70:CW70)</f>
        <v>0</v>
      </c>
      <c r="BA66" s="13">
        <f>SUM('MES 12-17 (GAMA Z+D)'!DE70:DI70)</f>
        <v>0</v>
      </c>
      <c r="BB66" s="13">
        <f>SUM('MES 12-17 (GAMA Z+D)'!DQ70:DU70)</f>
        <v>0</v>
      </c>
      <c r="BC66" s="13">
        <f>SUM('MES 12-17 (GAMA Z+D)'!EC70:EG70)</f>
        <v>0</v>
      </c>
      <c r="BD66" s="13">
        <f>SUM('MES 12-17 (GAMA Z+D)'!EO70:ES70)</f>
        <v>0</v>
      </c>
      <c r="BE66" s="13">
        <f>SUM(AS66:BD66)</f>
        <v>13.35</v>
      </c>
      <c r="BF66" s="13" t="e">
        <f>SUM('MES N (GAMA Z+D)'!M70:Q70)</f>
        <v>#REF!</v>
      </c>
      <c r="BG66" s="13" t="e">
        <f>SUM('MES N (GAMA Z+D)'!Y70:AC70)</f>
        <v>#REF!</v>
      </c>
      <c r="BH66" s="13" t="e">
        <f>SUM('MES N (GAMA Z+D)'!AK70:AO70)</f>
        <v>#REF!</v>
      </c>
      <c r="BI66" s="13" t="e">
        <f>SUM('MES N (GAMA Z+D)'!AW70:BA70)</f>
        <v>#REF!</v>
      </c>
      <c r="BJ66" s="13" t="e">
        <f>SUM('MES N (GAMA Z+D)'!BI70:BM70)</f>
        <v>#REF!</v>
      </c>
      <c r="BK66" s="13" t="e">
        <f>SUM('MES N (GAMA Z+D)'!BU70:BY70)</f>
        <v>#REF!</v>
      </c>
      <c r="BL66" s="13" t="e">
        <f>SUM('MES N (GAMA Z+D)'!CG70:CK70)</f>
        <v>#REF!</v>
      </c>
      <c r="BM66" s="13" t="e">
        <f>SUM('MES N (GAMA Z+D)'!CS70:CW70)</f>
        <v>#REF!</v>
      </c>
      <c r="BN66" s="13" t="e">
        <f>SUM('MES N (GAMA Z+D)'!DE70:DI70)</f>
        <v>#REF!</v>
      </c>
      <c r="BO66" s="13" t="e">
        <f>SUM('MES N (GAMA Z+D)'!DQ70:DU70)</f>
        <v>#REF!</v>
      </c>
      <c r="BP66" s="13" t="e">
        <f>SUM('MES N (GAMA Z+D)'!EC70:EG70)</f>
        <v>#REF!</v>
      </c>
      <c r="BQ66" s="13" t="e">
        <f>SUM('MES N (GAMA Z+D)'!EO70:ES70)</f>
        <v>#REF!</v>
      </c>
      <c r="BR66" s="13" t="e">
        <f>SUM('MES N (GAMA Z+D)'!FA70:FE70)</f>
        <v>#REF!</v>
      </c>
      <c r="BS66" s="200" t="e">
        <f>BF66-AS66</f>
        <v>#REF!</v>
      </c>
      <c r="BT66" s="200" t="e">
        <f>BG66-AT66</f>
        <v>#REF!</v>
      </c>
      <c r="BU66" s="200" t="e">
        <f>BH66-AU66</f>
        <v>#REF!</v>
      </c>
      <c r="BV66" s="200" t="e">
        <f>BI66-AV66</f>
        <v>#REF!</v>
      </c>
      <c r="BW66" s="200" t="e">
        <f>BJ66-AW66</f>
        <v>#REF!</v>
      </c>
      <c r="BX66" s="200" t="e">
        <f>BK66-AX66</f>
        <v>#REF!</v>
      </c>
      <c r="BY66" s="200" t="e">
        <f>BL66-AY66</f>
        <v>#REF!</v>
      </c>
      <c r="BZ66" s="200" t="e">
        <f>BM66-AZ66</f>
        <v>#REF!</v>
      </c>
      <c r="CA66" s="200" t="e">
        <f>BN66-BA66</f>
        <v>#REF!</v>
      </c>
      <c r="CB66" s="200" t="e">
        <f>BO66-BB66</f>
        <v>#REF!</v>
      </c>
      <c r="CC66" s="200" t="e">
        <f>BP66-BC66</f>
        <v>#REF!</v>
      </c>
      <c r="CD66" s="200" t="e">
        <f>BQ66-BD66</f>
        <v>#REF!</v>
      </c>
      <c r="CE66" s="200" t="e">
        <f>BR66-BE66</f>
        <v>#REF!</v>
      </c>
      <c r="CF66" s="213" t="e">
        <f>CE66/BE66*100</f>
        <v>#REF!</v>
      </c>
      <c r="CH66" s="13">
        <f>'MES 12-17 (GAMA Z+D)'!Q70</f>
        <v>8.3499999999999996</v>
      </c>
      <c r="CI66" s="208">
        <f>'MES 12-17 (GAMA Z+D)'!AC70</f>
        <v>0</v>
      </c>
      <c r="CJ66" s="208">
        <f>'MES 12-17 (GAMA Z+D)'!AO70</f>
        <v>0</v>
      </c>
      <c r="CK66" s="208">
        <f>'MES 12-17 (GAMA Z+D)'!BA70</f>
        <v>0</v>
      </c>
      <c r="CL66" s="208">
        <f>'MES 12-17 (GAMA Z+D)'!BM70</f>
        <v>0</v>
      </c>
      <c r="CM66" s="208">
        <f>'MES 12-17 (GAMA Z+D)'!BY70</f>
        <v>5</v>
      </c>
      <c r="CN66" s="208">
        <f>'MES 12-17 (GAMA Z+D)'!CK70</f>
        <v>0</v>
      </c>
      <c r="CO66" s="208">
        <f>'MES 12-17 (GAMA Z+D)'!CW70</f>
        <v>0</v>
      </c>
      <c r="CP66" s="208">
        <f>'MES 12-17 (GAMA Z+D)'!DI70</f>
        <v>0</v>
      </c>
      <c r="CQ66" s="208">
        <f>'MES 12-17 (GAMA Z+D)'!DU70</f>
        <v>0</v>
      </c>
      <c r="CR66" s="208">
        <f>'MES 12-17 (GAMA Z+D)'!EG70</f>
        <v>0</v>
      </c>
      <c r="CS66" s="208">
        <f>'MES 12-17 (GAMA Z+D)'!ES70</f>
        <v>0</v>
      </c>
      <c r="CT66" s="208">
        <f>SUM(CH66:CS66)</f>
        <v>13.35</v>
      </c>
      <c r="CU66" s="13" t="e">
        <f>'MES N (GAMA Z+D)'!Q70</f>
        <v>#REF!</v>
      </c>
      <c r="CV66" s="208" t="e">
        <f>'MES N (GAMA Z+D)'!AC70</f>
        <v>#REF!</v>
      </c>
      <c r="CW66" s="208" t="e">
        <f>'MES N (GAMA Z+D)'!AO70</f>
        <v>#REF!</v>
      </c>
      <c r="CX66" s="208" t="e">
        <f>'MES N (GAMA Z+D)'!BA70</f>
        <v>#REF!</v>
      </c>
      <c r="CY66" s="208" t="e">
        <f>'MES N (GAMA Z+D)'!BM70</f>
        <v>#REF!</v>
      </c>
      <c r="CZ66" s="208" t="e">
        <f>'MES N (GAMA Z+D)'!BY70</f>
        <v>#REF!</v>
      </c>
      <c r="DA66" s="208" t="e">
        <f>'MES N (GAMA Z+D)'!CK70</f>
        <v>#REF!</v>
      </c>
      <c r="DB66" s="208" t="e">
        <f>'MES N (GAMA Z+D)'!CW70</f>
        <v>#REF!</v>
      </c>
      <c r="DC66" s="208" t="e">
        <f>'MES N (GAMA Z+D)'!DI70</f>
        <v>#REF!</v>
      </c>
      <c r="DD66" s="208" t="e">
        <f>'MES N (GAMA Z+D)'!DU70</f>
        <v>#REF!</v>
      </c>
      <c r="DE66" s="208" t="e">
        <f>'MES N (GAMA Z+D)'!EG70</f>
        <v>#REF!</v>
      </c>
      <c r="DF66" s="208" t="e">
        <f>'MES N (GAMA Z+D)'!ES70</f>
        <v>#REF!</v>
      </c>
      <c r="DG66" s="208" t="e">
        <f>'MES N (GAMA Z+D)'!FE70</f>
        <v>#REF!</v>
      </c>
      <c r="DH66" s="13" t="e">
        <f>CU66-CH66</f>
        <v>#REF!</v>
      </c>
      <c r="DI66" s="208" t="e">
        <f>CV66-CI66</f>
        <v>#REF!</v>
      </c>
      <c r="DJ66" s="208" t="e">
        <f>CW66-CJ66</f>
        <v>#REF!</v>
      </c>
      <c r="DK66" s="208" t="e">
        <f>CX66-CK66</f>
        <v>#REF!</v>
      </c>
      <c r="DL66" s="208" t="e">
        <f>CY66-CL66</f>
        <v>#REF!</v>
      </c>
      <c r="DM66" s="208" t="e">
        <f>CZ66-CM66</f>
        <v>#REF!</v>
      </c>
      <c r="DN66" s="208" t="e">
        <f>DA66-CN66</f>
        <v>#REF!</v>
      </c>
      <c r="DO66" s="208" t="e">
        <f>DB66-CO66</f>
        <v>#REF!</v>
      </c>
      <c r="DP66" s="208" t="e">
        <f>DC66-CP66</f>
        <v>#REF!</v>
      </c>
      <c r="DQ66" s="208" t="e">
        <f>DD66-CQ66</f>
        <v>#REF!</v>
      </c>
      <c r="DR66" s="208" t="e">
        <f>DE66-CR66</f>
        <v>#REF!</v>
      </c>
      <c r="DS66" s="208" t="e">
        <f>DF66-CS66</f>
        <v>#REF!</v>
      </c>
      <c r="DT66" s="208" t="e">
        <f>DG66-CT66</f>
        <v>#REF!</v>
      </c>
      <c r="DU66" s="199" t="e">
        <f>DT66/CT66*100</f>
        <v>#REF!</v>
      </c>
      <c r="DW66" s="200">
        <f>'MES 12-17 (GAMA Z+D)'!F70</f>
        <v>28.469999999999999</v>
      </c>
      <c r="DX66" s="13">
        <f>'MES 12-17 (GAMA Z+D)'!R70</f>
        <v>2.1499999999999999</v>
      </c>
      <c r="DY66" s="13">
        <f>'MES 12-17 (GAMA Z+D)'!AD70</f>
        <v>28.509999999999998</v>
      </c>
      <c r="DZ66" s="13">
        <f>'MES 12-17 (GAMA Z+D)'!AP70</f>
        <v>10.359999999999999</v>
      </c>
      <c r="EA66" s="13">
        <f>'MES 12-17 (GAMA Z+D)'!BB70</f>
        <v>32.969999999999999</v>
      </c>
      <c r="EB66" s="13">
        <f>'MES 12-17 (GAMA Z+D)'!BN70</f>
        <v>346.02000000000004</v>
      </c>
      <c r="EC66" s="13">
        <f>'MES 12-17 (GAMA Z+D)'!BZ70</f>
        <v>0</v>
      </c>
      <c r="ED66" s="13">
        <f>'MES 12-17 (GAMA Z+D)'!CL70</f>
        <v>4.6099999999999994</v>
      </c>
      <c r="EE66" s="13">
        <f>'MES 12-17 (GAMA Z+D)'!CX70</f>
        <v>36.5</v>
      </c>
      <c r="EF66" s="13">
        <f>'MES 12-17 (GAMA Z+D)'!DJ70</f>
        <v>13.890000000000001</v>
      </c>
      <c r="EG66" s="13">
        <f>'MES 12-17 (GAMA Z+D)'!DV70</f>
        <v>41.149999999999999</v>
      </c>
      <c r="EH66" s="13">
        <f>'MES 12-17 (GAMA Z+D)'!EH70</f>
        <v>7.0700000000000003</v>
      </c>
      <c r="EI66" s="13">
        <f>SUM(DW66:EH66)</f>
        <v>551.70000000000005</v>
      </c>
      <c r="EJ66" s="200" t="e">
        <f>'MES N (GAMA Z+D)'!F70</f>
        <v>#REF!</v>
      </c>
      <c r="EK66" s="13" t="e">
        <f>'MES N (GAMA Z+D)'!R70</f>
        <v>#REF!</v>
      </c>
      <c r="EL66" s="13" t="e">
        <f>'MES N (GAMA Z+D)'!AD70</f>
        <v>#REF!</v>
      </c>
      <c r="EM66" s="13" t="e">
        <f>'MES N (GAMA Z+D)'!AP70</f>
        <v>#REF!</v>
      </c>
      <c r="EN66" s="13" t="e">
        <f>'MES N (GAMA Z+D)'!BB70</f>
        <v>#REF!</v>
      </c>
      <c r="EO66" s="13" t="e">
        <f>'MES N (GAMA Z+D)'!BN70</f>
        <v>#REF!</v>
      </c>
      <c r="EP66" s="13" t="e">
        <f>'MES N (GAMA Z+D)'!BZ70</f>
        <v>#REF!</v>
      </c>
      <c r="EQ66" s="13" t="e">
        <f>'MES N (GAMA Z+D)'!CL70</f>
        <v>#REF!</v>
      </c>
      <c r="ER66" s="13" t="e">
        <f>'MES N (GAMA Z+D)'!CX70</f>
        <v>#REF!</v>
      </c>
      <c r="ES66" s="13" t="e">
        <f>'MES N (GAMA Z+D)'!DJ70</f>
        <v>#REF!</v>
      </c>
      <c r="ET66" s="13" t="e">
        <f>'MES N (GAMA Z+D)'!DV70</f>
        <v>#REF!</v>
      </c>
      <c r="EU66" s="13" t="e">
        <f>'MES N (GAMA Z+D)'!EH70</f>
        <v>#REF!</v>
      </c>
      <c r="EV66" s="13" t="e">
        <f>'MES N (GAMA Z+D)'!ET70</f>
        <v>#REF!</v>
      </c>
      <c r="EW66" s="200" t="e">
        <f>EJ66-DW66</f>
        <v>#REF!</v>
      </c>
      <c r="EX66" s="13" t="e">
        <f>EK66-DX66</f>
        <v>#REF!</v>
      </c>
      <c r="EY66" s="13" t="e">
        <f>EL66-DY66</f>
        <v>#REF!</v>
      </c>
      <c r="EZ66" s="13" t="e">
        <f>EM66-DZ66</f>
        <v>#REF!</v>
      </c>
      <c r="FA66" s="13" t="e">
        <f>EN66-EA66</f>
        <v>#REF!</v>
      </c>
      <c r="FB66" s="13" t="e">
        <f>EO66-EB66</f>
        <v>#REF!</v>
      </c>
      <c r="FC66" s="13" t="e">
        <f>EP66-EC66</f>
        <v>#REF!</v>
      </c>
      <c r="FD66" s="13" t="e">
        <f>EQ66-ED66</f>
        <v>#REF!</v>
      </c>
      <c r="FE66" s="13" t="e">
        <f>ER66-EE66</f>
        <v>#REF!</v>
      </c>
      <c r="FF66" s="13" t="e">
        <f>ES66-EF66</f>
        <v>#REF!</v>
      </c>
      <c r="FG66" s="13" t="e">
        <f>ET66-EG66</f>
        <v>#REF!</v>
      </c>
      <c r="FH66" s="13" t="e">
        <f>EU66-EH66</f>
        <v>#REF!</v>
      </c>
      <c r="FI66" s="13" t="e">
        <f>EV66-EI66</f>
        <v>#REF!</v>
      </c>
      <c r="FJ66" s="213" t="e">
        <f>FI66/EI66*100</f>
        <v>#REF!</v>
      </c>
    </row>
    <row ht="13.5" customHeight="1" r="67">
      <c r="A67" s="201"/>
      <c r="B67" s="201"/>
      <c r="C67" s="201" t="s">
        <v>181</v>
      </c>
      <c r="D67" s="202">
        <f>SUM('MES 12-17 (GAMA Z+D)'!K71:Q71)</f>
        <v>1965.4100000000001</v>
      </c>
      <c r="E67" s="210">
        <f>SUM('MES 12-17 (GAMA Z+D)'!W71:AC71)</f>
        <v>1233.8500000000001</v>
      </c>
      <c r="F67" s="210">
        <f>SUM('MES 12-17 (GAMA Z+D)'!AI71:AO71)</f>
        <v>1689.9400000000001</v>
      </c>
      <c r="G67" s="210">
        <f>SUM('MES 12-17 (GAMA Z+D)'!AU71:BA71)</f>
        <v>716.47000000000003</v>
      </c>
      <c r="H67" s="210">
        <f>SUM('MES 12-17 (GAMA Z+D)'!BG71:BM71)</f>
        <v>1043.1100000000001</v>
      </c>
      <c r="I67" s="210">
        <f>SUM('MES 12-17 (GAMA Z+D)'!BS71:BY71)</f>
        <v>2471.4900000000002</v>
      </c>
      <c r="J67" s="210">
        <f>SUM('MES 12-17 (GAMA Z+D)'!CE71:CK71)</f>
        <v>888.98000000000002</v>
      </c>
      <c r="K67" s="210">
        <f>SUM('MES 12-17 (GAMA Z+D)'!CQ71:CW71)</f>
        <v>1167.1399999999999</v>
      </c>
      <c r="L67" s="210">
        <f>SUM('MES 12-17 (GAMA Z+D)'!DC71:DI71)</f>
        <v>1334.0900000000001</v>
      </c>
      <c r="M67" s="210">
        <f>SUM('MES 12-17 (GAMA Z+D)'!DO71:DU71)</f>
        <v>1065.9200000000001</v>
      </c>
      <c r="N67" s="210">
        <f>SUM('MES 12-17 (GAMA Z+D)'!EA71:EG71)</f>
        <v>1653.8199999999999</v>
      </c>
      <c r="O67" s="210">
        <f>SUM('MES 12-17 (GAMA Z+D)'!EM71:ES71)</f>
        <v>1396.8499999999999</v>
      </c>
      <c r="P67" s="210">
        <f>SUM('MES 12-17 (GAMA Z+D)'!EY71:FE71)</f>
        <v>16627.07</v>
      </c>
      <c r="Q67" s="202" t="e">
        <f>SUM('MES N (GAMA Z+D)'!K71:Q71)</f>
        <v>#REF!</v>
      </c>
      <c r="R67" s="210" t="e">
        <f>SUM('MES N (GAMA Z+D)'!W71:AC71)</f>
        <v>#REF!</v>
      </c>
      <c r="S67" s="210" t="e">
        <f>SUM('MES N (GAMA Z+D)'!AI71:AO71)</f>
        <v>#REF!</v>
      </c>
      <c r="T67" s="210" t="e">
        <f>SUM('MES N (GAMA Z+D)'!AU71:BA71)</f>
        <v>#REF!</v>
      </c>
      <c r="U67" s="210" t="e">
        <f>SUM('MES N (GAMA Z+D)'!BG71:BM71)</f>
        <v>#REF!</v>
      </c>
      <c r="V67" s="210" t="e">
        <f>SUM('MES N (GAMA Z+D)'!BS71:BY71)</f>
        <v>#REF!</v>
      </c>
      <c r="W67" s="210" t="e">
        <f>SUM('MES N (GAMA Z+D)'!CE71:CK71)</f>
        <v>#REF!</v>
      </c>
      <c r="X67" s="210" t="e">
        <f>SUM('MES N (GAMA Z+D)'!CQ71:CW71)</f>
        <v>#REF!</v>
      </c>
      <c r="Y67" s="210" t="e">
        <f>SUM('MES N (GAMA Z+D)'!DC71:DI71)</f>
        <v>#REF!</v>
      </c>
      <c r="Z67" s="210" t="e">
        <f>SUM('MES N (GAMA Z+D)'!DO71:DU71)</f>
        <v>#REF!</v>
      </c>
      <c r="AA67" s="210" t="e">
        <f>SUM('MES N (GAMA Z+D)'!EA71:EG71)</f>
        <v>#REF!</v>
      </c>
      <c r="AB67" s="210" t="e">
        <f>SUM('MES N (GAMA Z+D)'!EM71:ES71)</f>
        <v>#REF!</v>
      </c>
      <c r="AC67" s="210" t="e">
        <f>SUM('MES N (GAMA Z+D)'!EY71:FE71)</f>
        <v>#REF!</v>
      </c>
      <c r="AD67" s="202" t="e">
        <f>Q67-D67</f>
        <v>#REF!</v>
      </c>
      <c r="AE67" s="202" t="e">
        <f>R67-E67</f>
        <v>#REF!</v>
      </c>
      <c r="AF67" s="202" t="e">
        <f>S67-F67</f>
        <v>#REF!</v>
      </c>
      <c r="AG67" s="202" t="e">
        <f>T67-G67</f>
        <v>#REF!</v>
      </c>
      <c r="AH67" s="202" t="e">
        <f>U67-H67</f>
        <v>#REF!</v>
      </c>
      <c r="AI67" s="202" t="e">
        <f>V67-I67</f>
        <v>#REF!</v>
      </c>
      <c r="AJ67" s="202" t="e">
        <f>W67-J67</f>
        <v>#REF!</v>
      </c>
      <c r="AK67" s="202" t="e">
        <f>X67-K67</f>
        <v>#REF!</v>
      </c>
      <c r="AL67" s="202" t="e">
        <f>Y67-L67</f>
        <v>#REF!</v>
      </c>
      <c r="AM67" s="202" t="e">
        <f>Z67-M67</f>
        <v>#REF!</v>
      </c>
      <c r="AN67" s="202" t="e">
        <f>AA67-N67</f>
        <v>#REF!</v>
      </c>
      <c r="AO67" s="202" t="e">
        <f>AB67-O67</f>
        <v>#REF!</v>
      </c>
      <c r="AP67" s="202" t="e">
        <f>AC67-P67</f>
        <v>#REF!</v>
      </c>
      <c r="AQ67" s="205" t="e">
        <f>AP67/P67*100</f>
        <v>#REF!</v>
      </c>
      <c r="AS67" s="204">
        <f>SUM('MES 12-17 (GAMA Z+D)'!M71:Q71)</f>
        <v>1943.4400000000003</v>
      </c>
      <c r="AT67" s="202">
        <f>SUM('MES 12-17 (GAMA Z+D)'!Y71:AC71)</f>
        <v>1028.6700000000001</v>
      </c>
      <c r="AU67" s="202">
        <f>SUM('MES 12-17 (GAMA Z+D)'!AK71:AO71)</f>
        <v>1329.3699999999999</v>
      </c>
      <c r="AV67" s="202">
        <f>SUM('MES 12-17 (GAMA Z+D)'!AW71:BA71)</f>
        <v>361.43000000000001</v>
      </c>
      <c r="AW67" s="202">
        <f>SUM('MES 12-17 (GAMA Z+D)'!BI71:BM71)</f>
        <v>889.91000000000008</v>
      </c>
      <c r="AX67" s="202">
        <f>SUM('MES 12-17 (GAMA Z+D)'!BU71:BY71)</f>
        <v>2204.79</v>
      </c>
      <c r="AY67" s="202">
        <f>SUM('MES 12-17 (GAMA Z+D)'!CG71:CK71)</f>
        <v>828.43000000000006</v>
      </c>
      <c r="AZ67" s="202">
        <f>SUM('MES 12-17 (GAMA Z+D)'!CS71:CW71)</f>
        <v>1039.1400000000001</v>
      </c>
      <c r="BA67" s="202">
        <f>SUM('MES 12-17 (GAMA Z+D)'!DE71:DI71)</f>
        <v>1145.24</v>
      </c>
      <c r="BB67" s="202">
        <f>SUM('MES 12-17 (GAMA Z+D)'!DQ71:DU71)</f>
        <v>885.97000000000003</v>
      </c>
      <c r="BC67" s="202">
        <f>SUM('MES 12-17 (GAMA Z+D)'!EC71:EG71)</f>
        <v>1626.28</v>
      </c>
      <c r="BD67" s="202">
        <f>SUM('MES 12-17 (GAMA Z+D)'!EO71:ES71)</f>
        <v>1371.75</v>
      </c>
      <c r="BE67" s="202">
        <f>SUM(AS67:BD67)</f>
        <v>14654.42</v>
      </c>
      <c r="BF67" s="204" t="e">
        <f>SUM('MES N (GAMA Z+D)'!M71:Q71)</f>
        <v>#REF!</v>
      </c>
      <c r="BG67" s="202" t="e">
        <f>SUM('MES N (GAMA Z+D)'!Y71:AC71)</f>
        <v>#REF!</v>
      </c>
      <c r="BH67" s="202" t="e">
        <f>SUM('MES N (GAMA Z+D)'!AK71:AO71)</f>
        <v>#REF!</v>
      </c>
      <c r="BI67" s="202" t="e">
        <f>SUM('MES N (GAMA Z+D)'!AW71:BA71)</f>
        <v>#REF!</v>
      </c>
      <c r="BJ67" s="202" t="e">
        <f>SUM('MES N (GAMA Z+D)'!BI71:BM71)</f>
        <v>#REF!</v>
      </c>
      <c r="BK67" s="202" t="e">
        <f>SUM('MES N (GAMA Z+D)'!BU71:BY71)</f>
        <v>#REF!</v>
      </c>
      <c r="BL67" s="202" t="e">
        <f>SUM('MES N (GAMA Z+D)'!CG71:CK71)</f>
        <v>#REF!</v>
      </c>
      <c r="BM67" s="202" t="e">
        <f>SUM('MES N (GAMA Z+D)'!CS71:CW71)</f>
        <v>#REF!</v>
      </c>
      <c r="BN67" s="202" t="e">
        <f>SUM('MES N (GAMA Z+D)'!DE71:DI71)</f>
        <v>#REF!</v>
      </c>
      <c r="BO67" s="202" t="e">
        <f>SUM('MES N (GAMA Z+D)'!DQ71:DU71)</f>
        <v>#REF!</v>
      </c>
      <c r="BP67" s="202" t="e">
        <f>SUM('MES N (GAMA Z+D)'!EC71:EG71)</f>
        <v>#REF!</v>
      </c>
      <c r="BQ67" s="202" t="e">
        <f>SUM('MES N (GAMA Z+D)'!EO71:ES71)</f>
        <v>#REF!</v>
      </c>
      <c r="BR67" s="202" t="e">
        <f>SUM('MES N (GAMA Z+D)'!FA71:FE71)</f>
        <v>#REF!</v>
      </c>
      <c r="BS67" s="204" t="e">
        <f>BF67-AS67</f>
        <v>#REF!</v>
      </c>
      <c r="BT67" s="204" t="e">
        <f>BG67-AT67</f>
        <v>#REF!</v>
      </c>
      <c r="BU67" s="204" t="e">
        <f>BH67-AU67</f>
        <v>#REF!</v>
      </c>
      <c r="BV67" s="204" t="e">
        <f>BI67-AV67</f>
        <v>#REF!</v>
      </c>
      <c r="BW67" s="204" t="e">
        <f>BJ67-AW67</f>
        <v>#REF!</v>
      </c>
      <c r="BX67" s="204" t="e">
        <f>BK67-AX67</f>
        <v>#REF!</v>
      </c>
      <c r="BY67" s="204" t="e">
        <f>BL67-AY67</f>
        <v>#REF!</v>
      </c>
      <c r="BZ67" s="204" t="e">
        <f>BM67-AZ67</f>
        <v>#REF!</v>
      </c>
      <c r="CA67" s="204" t="e">
        <f>BN67-BA67</f>
        <v>#REF!</v>
      </c>
      <c r="CB67" s="204" t="e">
        <f>BO67-BB67</f>
        <v>#REF!</v>
      </c>
      <c r="CC67" s="204" t="e">
        <f>BP67-BC67</f>
        <v>#REF!</v>
      </c>
      <c r="CD67" s="204" t="e">
        <f>BQ67-BD67</f>
        <v>#REF!</v>
      </c>
      <c r="CE67" s="204" t="e">
        <f>BR67-BE67</f>
        <v>#REF!</v>
      </c>
      <c r="CF67" s="214" t="e">
        <f>CE67/BE67*100</f>
        <v>#REF!</v>
      </c>
      <c r="CH67" s="202">
        <f>'MES 12-17 (GAMA Z+D)'!Q71</f>
        <v>1792.3000000000002</v>
      </c>
      <c r="CI67" s="210">
        <f>'MES 12-17 (GAMA Z+D)'!AC71</f>
        <v>668.70000000000005</v>
      </c>
      <c r="CJ67" s="210">
        <f>'MES 12-17 (GAMA Z+D)'!AO71</f>
        <v>1113.0899999999999</v>
      </c>
      <c r="CK67" s="210">
        <f>'MES 12-17 (GAMA Z+D)'!BA71</f>
        <v>209.49000000000001</v>
      </c>
      <c r="CL67" s="210">
        <f>'MES 12-17 (GAMA Z+D)'!BM71</f>
        <v>704.67000000000007</v>
      </c>
      <c r="CM67" s="210">
        <f>'MES 12-17 (GAMA Z+D)'!BY71</f>
        <v>1863.5800000000002</v>
      </c>
      <c r="CN67" s="210">
        <f>'MES 12-17 (GAMA Z+D)'!CK71</f>
        <v>450.31</v>
      </c>
      <c r="CO67" s="210">
        <f>'MES 12-17 (GAMA Z+D)'!CW71</f>
        <v>873.12</v>
      </c>
      <c r="CP67" s="210">
        <f>'MES 12-17 (GAMA Z+D)'!DI71</f>
        <v>1077.1700000000001</v>
      </c>
      <c r="CQ67" s="210">
        <f>'MES 12-17 (GAMA Z+D)'!DU71</f>
        <v>790.38</v>
      </c>
      <c r="CR67" s="210">
        <f>'MES 12-17 (GAMA Z+D)'!EG71</f>
        <v>1524.49</v>
      </c>
      <c r="CS67" s="210">
        <f>'MES 12-17 (GAMA Z+D)'!ES71</f>
        <v>1139.97</v>
      </c>
      <c r="CT67" s="210">
        <f>SUM(CH67:CS67)</f>
        <v>12207.269999999999</v>
      </c>
      <c r="CU67" s="202" t="e">
        <f>'MES N (GAMA Z+D)'!Q71</f>
        <v>#REF!</v>
      </c>
      <c r="CV67" s="210" t="e">
        <f>'MES N (GAMA Z+D)'!AC71</f>
        <v>#REF!</v>
      </c>
      <c r="CW67" s="210" t="e">
        <f>'MES N (GAMA Z+D)'!AO71</f>
        <v>#REF!</v>
      </c>
      <c r="CX67" s="210" t="e">
        <f>'MES N (GAMA Z+D)'!BA71</f>
        <v>#REF!</v>
      </c>
      <c r="CY67" s="210" t="e">
        <f>'MES N (GAMA Z+D)'!BM71</f>
        <v>#REF!</v>
      </c>
      <c r="CZ67" s="210" t="e">
        <f>'MES N (GAMA Z+D)'!BY71</f>
        <v>#REF!</v>
      </c>
      <c r="DA67" s="210" t="e">
        <f>'MES N (GAMA Z+D)'!CK71</f>
        <v>#REF!</v>
      </c>
      <c r="DB67" s="210" t="e">
        <f>'MES N (GAMA Z+D)'!CW71</f>
        <v>#REF!</v>
      </c>
      <c r="DC67" s="210" t="e">
        <f>'MES N (GAMA Z+D)'!DI71</f>
        <v>#REF!</v>
      </c>
      <c r="DD67" s="210" t="e">
        <f>'MES N (GAMA Z+D)'!DU71</f>
        <v>#REF!</v>
      </c>
      <c r="DE67" s="210" t="e">
        <f>'MES N (GAMA Z+D)'!EG71</f>
        <v>#REF!</v>
      </c>
      <c r="DF67" s="210" t="e">
        <f>'MES N (GAMA Z+D)'!ES71</f>
        <v>#REF!</v>
      </c>
      <c r="DG67" s="210" t="e">
        <f>'MES N (GAMA Z+D)'!FE71</f>
        <v>#REF!</v>
      </c>
      <c r="DH67" s="202" t="e">
        <f>CU67-CH67</f>
        <v>#REF!</v>
      </c>
      <c r="DI67" s="210" t="e">
        <f>CV67-CI67</f>
        <v>#REF!</v>
      </c>
      <c r="DJ67" s="210" t="e">
        <f>CW67-CJ67</f>
        <v>#REF!</v>
      </c>
      <c r="DK67" s="210" t="e">
        <f>CX67-CK67</f>
        <v>#REF!</v>
      </c>
      <c r="DL67" s="210" t="e">
        <f>CY67-CL67</f>
        <v>#REF!</v>
      </c>
      <c r="DM67" s="210" t="e">
        <f>CZ67-CM67</f>
        <v>#REF!</v>
      </c>
      <c r="DN67" s="210" t="e">
        <f>DA67-CN67</f>
        <v>#REF!</v>
      </c>
      <c r="DO67" s="210" t="e">
        <f>DB67-CO67</f>
        <v>#REF!</v>
      </c>
      <c r="DP67" s="210" t="e">
        <f>DC67-CP67</f>
        <v>#REF!</v>
      </c>
      <c r="DQ67" s="210" t="e">
        <f>DD67-CQ67</f>
        <v>#REF!</v>
      </c>
      <c r="DR67" s="210" t="e">
        <f>DE67-CR67</f>
        <v>#REF!</v>
      </c>
      <c r="DS67" s="210" t="e">
        <f>DF67-CS67</f>
        <v>#REF!</v>
      </c>
      <c r="DT67" s="210" t="e">
        <f>DG67-CT67</f>
        <v>#REF!</v>
      </c>
      <c r="DU67" s="205" t="e">
        <f>DT67/CT67*100</f>
        <v>#REF!</v>
      </c>
      <c r="DW67" s="204">
        <f>'MES 12-17 (GAMA Z+D)'!F71</f>
        <v>3793.8600000000001</v>
      </c>
      <c r="DX67" s="202">
        <f>'MES 12-17 (GAMA Z+D)'!R71</f>
        <v>2654.8699999999999</v>
      </c>
      <c r="DY67" s="202">
        <f>'MES 12-17 (GAMA Z+D)'!AD71</f>
        <v>7102.25</v>
      </c>
      <c r="DZ67" s="202">
        <f>'MES 12-17 (GAMA Z+D)'!AP71</f>
        <v>2135.1300000000001</v>
      </c>
      <c r="EA67" s="202">
        <f>'MES 12-17 (GAMA Z+D)'!BB71</f>
        <v>2996.5299999999997</v>
      </c>
      <c r="EB67" s="202">
        <f>'MES 12-17 (GAMA Z+D)'!BN71</f>
        <v>7287.9300000000003</v>
      </c>
      <c r="EC67" s="202">
        <f>'MES 12-17 (GAMA Z+D)'!BZ71</f>
        <v>2795.6700000000001</v>
      </c>
      <c r="ED67" s="202">
        <f>'MES 12-17 (GAMA Z+D)'!CL71</f>
        <v>1925.2800000000002</v>
      </c>
      <c r="EE67" s="202">
        <f>'MES 12-17 (GAMA Z+D)'!CX71</f>
        <v>3704.48</v>
      </c>
      <c r="EF67" s="202">
        <f>'MES 12-17 (GAMA Z+D)'!DJ71</f>
        <v>2561.3100000000004</v>
      </c>
      <c r="EG67" s="202">
        <f>'MES 12-17 (GAMA Z+D)'!DV71</f>
        <v>3292.3199999999997</v>
      </c>
      <c r="EH67" s="202">
        <f>'MES 12-17 (GAMA Z+D)'!EH71</f>
        <v>2143.6499999999996</v>
      </c>
      <c r="EI67" s="202">
        <f>SUM(DW67:EH67)</f>
        <v>42393.279999999999</v>
      </c>
      <c r="EJ67" s="204" t="e">
        <f>'MES N (GAMA Z+D)'!F71</f>
        <v>#REF!</v>
      </c>
      <c r="EK67" s="202" t="e">
        <f>'MES N (GAMA Z+D)'!R71</f>
        <v>#REF!</v>
      </c>
      <c r="EL67" s="202" t="e">
        <f>'MES N (GAMA Z+D)'!AD71</f>
        <v>#REF!</v>
      </c>
      <c r="EM67" s="202" t="e">
        <f>'MES N (GAMA Z+D)'!AP71</f>
        <v>#REF!</v>
      </c>
      <c r="EN67" s="202" t="e">
        <f>'MES N (GAMA Z+D)'!BB71</f>
        <v>#REF!</v>
      </c>
      <c r="EO67" s="202" t="e">
        <f>'MES N (GAMA Z+D)'!BN71</f>
        <v>#REF!</v>
      </c>
      <c r="EP67" s="202" t="e">
        <f>'MES N (GAMA Z+D)'!BZ71</f>
        <v>#REF!</v>
      </c>
      <c r="EQ67" s="202" t="e">
        <f>'MES N (GAMA Z+D)'!CL71</f>
        <v>#REF!</v>
      </c>
      <c r="ER67" s="202" t="e">
        <f>'MES N (GAMA Z+D)'!CX71</f>
        <v>#REF!</v>
      </c>
      <c r="ES67" s="202" t="e">
        <f>'MES N (GAMA Z+D)'!DJ71</f>
        <v>#REF!</v>
      </c>
      <c r="ET67" s="202" t="e">
        <f>'MES N (GAMA Z+D)'!DV71</f>
        <v>#REF!</v>
      </c>
      <c r="EU67" s="202" t="e">
        <f>'MES N (GAMA Z+D)'!EH71</f>
        <v>#REF!</v>
      </c>
      <c r="EV67" s="202" t="e">
        <f>'MES N (GAMA Z+D)'!ET71</f>
        <v>#REF!</v>
      </c>
      <c r="EW67" s="204" t="e">
        <f>EJ67-DW67</f>
        <v>#REF!</v>
      </c>
      <c r="EX67" s="202" t="e">
        <f>EK67-DX67</f>
        <v>#REF!</v>
      </c>
      <c r="EY67" s="202" t="e">
        <f>EL67-DY67</f>
        <v>#REF!</v>
      </c>
      <c r="EZ67" s="202" t="e">
        <f>EM67-DZ67</f>
        <v>#REF!</v>
      </c>
      <c r="FA67" s="202" t="e">
        <f>EN67-EA67</f>
        <v>#REF!</v>
      </c>
      <c r="FB67" s="202" t="e">
        <f>EO67-EB67</f>
        <v>#REF!</v>
      </c>
      <c r="FC67" s="202" t="e">
        <f>EP67-EC67</f>
        <v>#REF!</v>
      </c>
      <c r="FD67" s="202" t="e">
        <f>EQ67-ED67</f>
        <v>#REF!</v>
      </c>
      <c r="FE67" s="202" t="e">
        <f>ER67-EE67</f>
        <v>#REF!</v>
      </c>
      <c r="FF67" s="202" t="e">
        <f>ES67-EF67</f>
        <v>#REF!</v>
      </c>
      <c r="FG67" s="202" t="e">
        <f>ET67-EG67</f>
        <v>#REF!</v>
      </c>
      <c r="FH67" s="202" t="e">
        <f>EU67-EH67</f>
        <v>#REF!</v>
      </c>
      <c r="FI67" s="202" t="e">
        <f>EV67-EI67</f>
        <v>#REF!</v>
      </c>
      <c r="FJ67" s="214" t="e">
        <f>FI67/EI67*100</f>
        <v>#REF!</v>
      </c>
    </row>
    <row ht="13.5" customHeight="1" r="68">
      <c r="A68" s="201" t="s">
        <v>182</v>
      </c>
      <c r="B68" s="201"/>
      <c r="C68" s="201" t="s">
        <v>183</v>
      </c>
      <c r="D68" s="202">
        <f>SUM('MES 12-17 (GAMA Z+D)'!K72:Q72)</f>
        <v>82879.080000000002</v>
      </c>
      <c r="E68" s="202">
        <f>SUM('MES 12-17 (GAMA Z+D)'!W72:AC72)</f>
        <v>40779.07</v>
      </c>
      <c r="F68" s="202">
        <f>SUM('MES 12-17 (GAMA Z+D)'!AI72:AO72)</f>
        <v>78924.889999999999</v>
      </c>
      <c r="G68" s="202">
        <f>SUM('MES 12-17 (GAMA Z+D)'!AU72:BA72)</f>
        <v>61478.390000000007</v>
      </c>
      <c r="H68" s="202">
        <f>SUM('MES 12-17 (GAMA Z+D)'!BG72:BM72)</f>
        <v>38655.270000000004</v>
      </c>
      <c r="I68" s="202">
        <f>SUM('MES 12-17 (GAMA Z+D)'!BS72:BY72)</f>
        <v>114064.29000000001</v>
      </c>
      <c r="J68" s="202">
        <f>SUM('MES 12-17 (GAMA Z+D)'!CE72:CK72)</f>
        <v>92796.720000000001</v>
      </c>
      <c r="K68" s="202">
        <f>SUM('MES 12-17 (GAMA Z+D)'!CQ72:CW72)</f>
        <v>83675.860000000015</v>
      </c>
      <c r="L68" s="202">
        <f>SUM('MES 12-17 (GAMA Z+D)'!DC72:DI72)</f>
        <v>70280.720000000001</v>
      </c>
      <c r="M68" s="202">
        <f>SUM('MES 12-17 (GAMA Z+D)'!DO72:DU72)</f>
        <v>37054.679999999993</v>
      </c>
      <c r="N68" s="202">
        <f>SUM('MES 12-17 (GAMA Z+D)'!EA72:EG72)</f>
        <v>72357.540000000008</v>
      </c>
      <c r="O68" s="202">
        <f>SUM('MES 12-17 (GAMA Z+D)'!EM72:ES72)</f>
        <v>131339.06</v>
      </c>
      <c r="P68" s="202">
        <f>SUM('MES 12-17 (GAMA Z+D)'!EY72:FE72)</f>
        <v>904285.56999999995</v>
      </c>
      <c r="Q68" s="202" t="e">
        <f>SUM('MES N (GAMA Z+D)'!K72:Q72)</f>
        <v>#REF!</v>
      </c>
      <c r="R68" s="202" t="e">
        <f>SUM('MES N (GAMA Z+D)'!W72:AC72)</f>
        <v>#REF!</v>
      </c>
      <c r="S68" s="202" t="e">
        <f>SUM('MES N (GAMA Z+D)'!AI72:AO72)</f>
        <v>#REF!</v>
      </c>
      <c r="T68" s="202" t="e">
        <f>SUM('MES N (GAMA Z+D)'!AU72:BA72)</f>
        <v>#REF!</v>
      </c>
      <c r="U68" s="202" t="e">
        <f>SUM('MES N (GAMA Z+D)'!BG72:BM72)</f>
        <v>#REF!</v>
      </c>
      <c r="V68" s="202" t="e">
        <f>SUM('MES N (GAMA Z+D)'!BS72:BY72)</f>
        <v>#REF!</v>
      </c>
      <c r="W68" s="202" t="e">
        <f>SUM('MES N (GAMA Z+D)'!CE72:CK72)</f>
        <v>#REF!</v>
      </c>
      <c r="X68" s="202" t="e">
        <f>SUM('MES N (GAMA Z+D)'!CQ72:CW72)</f>
        <v>#REF!</v>
      </c>
      <c r="Y68" s="202" t="e">
        <f>SUM('MES N (GAMA Z+D)'!DC72:DI72)</f>
        <v>#REF!</v>
      </c>
      <c r="Z68" s="202" t="e">
        <f>SUM('MES N (GAMA Z+D)'!DO72:DU72)</f>
        <v>#REF!</v>
      </c>
      <c r="AA68" s="202" t="e">
        <f>SUM('MES N (GAMA Z+D)'!EA72:EG72)</f>
        <v>#REF!</v>
      </c>
      <c r="AB68" s="202" t="e">
        <f>SUM('MES N (GAMA Z+D)'!EM72:ES72)</f>
        <v>#REF!</v>
      </c>
      <c r="AC68" s="202" t="e">
        <f>SUM('MES N (GAMA Z+D)'!EY72:FE72)</f>
        <v>#REF!</v>
      </c>
      <c r="AD68" s="202" t="e">
        <f>Q68-D68</f>
        <v>#REF!</v>
      </c>
      <c r="AE68" s="202" t="e">
        <f>R68-E68</f>
        <v>#REF!</v>
      </c>
      <c r="AF68" s="202" t="e">
        <f>S68-F68</f>
        <v>#REF!</v>
      </c>
      <c r="AG68" s="202" t="e">
        <f>T68-G68</f>
        <v>#REF!</v>
      </c>
      <c r="AH68" s="202" t="e">
        <f>U68-H68</f>
        <v>#REF!</v>
      </c>
      <c r="AI68" s="202" t="e">
        <f>V68-I68</f>
        <v>#REF!</v>
      </c>
      <c r="AJ68" s="202" t="e">
        <f>W68-J68</f>
        <v>#REF!</v>
      </c>
      <c r="AK68" s="202" t="e">
        <f>X68-K68</f>
        <v>#REF!</v>
      </c>
      <c r="AL68" s="202" t="e">
        <f>Y68-L68</f>
        <v>#REF!</v>
      </c>
      <c r="AM68" s="202" t="e">
        <f>Z68-M68</f>
        <v>#REF!</v>
      </c>
      <c r="AN68" s="202" t="e">
        <f>AA68-N68</f>
        <v>#REF!</v>
      </c>
      <c r="AO68" s="202" t="e">
        <f>AB68-O68</f>
        <v>#REF!</v>
      </c>
      <c r="AP68" s="202" t="e">
        <f>AC68-P68</f>
        <v>#REF!</v>
      </c>
      <c r="AQ68" s="215" t="e">
        <f>AP68/P68*100</f>
        <v>#REF!</v>
      </c>
      <c r="AS68" s="216">
        <f>SUM('MES 12-17 (GAMA Z+D)'!M72:Q72)</f>
        <v>58862.339999999997</v>
      </c>
      <c r="AT68" s="202">
        <f>SUM('MES 12-17 (GAMA Z+D)'!Y72:AC72)</f>
        <v>28201.980000000003</v>
      </c>
      <c r="AU68" s="202">
        <f>SUM('MES 12-17 (GAMA Z+D)'!AK72:AO72)</f>
        <v>54139.559999999998</v>
      </c>
      <c r="AV68" s="202">
        <f>SUM('MES 12-17 (GAMA Z+D)'!AW72:BA72)</f>
        <v>45629.349999999999</v>
      </c>
      <c r="AW68" s="202">
        <f>SUM('MES 12-17 (GAMA Z+D)'!BI72:BM72)</f>
        <v>28754.460000000003</v>
      </c>
      <c r="AX68" s="202">
        <f>SUM('MES 12-17 (GAMA Z+D)'!BU72:BY72)</f>
        <v>81756.470000000001</v>
      </c>
      <c r="AY68" s="202">
        <f>SUM('MES 12-17 (GAMA Z+D)'!CG72:CK72)</f>
        <v>59915.910000000003</v>
      </c>
      <c r="AZ68" s="202">
        <f>SUM('MES 12-17 (GAMA Z+D)'!CS72:CW72)</f>
        <v>65759.610000000001</v>
      </c>
      <c r="BA68" s="202">
        <f>SUM('MES 12-17 (GAMA Z+D)'!DE72:DI72)</f>
        <v>39846.25</v>
      </c>
      <c r="BB68" s="202">
        <f>SUM('MES 12-17 (GAMA Z+D)'!DQ72:DU72)</f>
        <v>29552.269999999997</v>
      </c>
      <c r="BC68" s="202">
        <f>SUM('MES 12-17 (GAMA Z+D)'!EC72:EG72)</f>
        <v>62434.309999999998</v>
      </c>
      <c r="BD68" s="202">
        <f>SUM('MES 12-17 (GAMA Z+D)'!EO72:ES72)</f>
        <v>116637.52999999998</v>
      </c>
      <c r="BE68" s="202">
        <f>SUM(AS68:BD68)</f>
        <v>671490.04000000004</v>
      </c>
      <c r="BF68" s="202" t="e">
        <f>SUM('MES N (GAMA Z+D)'!M72:Q72)</f>
        <v>#REF!</v>
      </c>
      <c r="BG68" s="202" t="e">
        <f>SUM('MES N (GAMA Z+D)'!Y72:AC72)</f>
        <v>#REF!</v>
      </c>
      <c r="BH68" s="202" t="e">
        <f>SUM('MES N (GAMA Z+D)'!AK72:AO72)</f>
        <v>#REF!</v>
      </c>
      <c r="BI68" s="202" t="e">
        <f>SUM('MES N (GAMA Z+D)'!AW72:BA72)</f>
        <v>#REF!</v>
      </c>
      <c r="BJ68" s="202" t="e">
        <f>SUM('MES N (GAMA Z+D)'!BI72:BM72)</f>
        <v>#REF!</v>
      </c>
      <c r="BK68" s="202" t="e">
        <f>SUM('MES N (GAMA Z+D)'!BU72:BY72)</f>
        <v>#REF!</v>
      </c>
      <c r="BL68" s="202" t="e">
        <f>SUM('MES N (GAMA Z+D)'!CG72:CK72)</f>
        <v>#REF!</v>
      </c>
      <c r="BM68" s="202" t="e">
        <f>SUM('MES N (GAMA Z+D)'!CS72:CW72)</f>
        <v>#REF!</v>
      </c>
      <c r="BN68" s="202" t="e">
        <f>SUM('MES N (GAMA Z+D)'!DE72:DI72)</f>
        <v>#REF!</v>
      </c>
      <c r="BO68" s="202" t="e">
        <f>SUM('MES N (GAMA Z+D)'!DQ72:DU72)</f>
        <v>#REF!</v>
      </c>
      <c r="BP68" s="202" t="e">
        <f>SUM('MES N (GAMA Z+D)'!EC72:EG72)</f>
        <v>#REF!</v>
      </c>
      <c r="BQ68" s="202" t="e">
        <f>SUM('MES N (GAMA Z+D)'!EO72:ES72)</f>
        <v>#REF!</v>
      </c>
      <c r="BR68" s="202" t="e">
        <f>SUM('MES N (GAMA Z+D)'!FA72:FE72)</f>
        <v>#REF!</v>
      </c>
      <c r="BS68" s="204" t="e">
        <f>BF68-AS68</f>
        <v>#REF!</v>
      </c>
      <c r="BT68" s="204" t="e">
        <f>BG68-AT68</f>
        <v>#REF!</v>
      </c>
      <c r="BU68" s="204" t="e">
        <f>BH68-AU68</f>
        <v>#REF!</v>
      </c>
      <c r="BV68" s="204" t="e">
        <f>BI68-AV68</f>
        <v>#REF!</v>
      </c>
      <c r="BW68" s="204" t="e">
        <f>BJ68-AW68</f>
        <v>#REF!</v>
      </c>
      <c r="BX68" s="204" t="e">
        <f>BK68-AX68</f>
        <v>#REF!</v>
      </c>
      <c r="BY68" s="204" t="e">
        <f>BL68-AY68</f>
        <v>#REF!</v>
      </c>
      <c r="BZ68" s="204" t="e">
        <f>BM68-AZ68</f>
        <v>#REF!</v>
      </c>
      <c r="CA68" s="204" t="e">
        <f>BN68-BA68</f>
        <v>#REF!</v>
      </c>
      <c r="CB68" s="204" t="e">
        <f>BO68-BB68</f>
        <v>#REF!</v>
      </c>
      <c r="CC68" s="204" t="e">
        <f>BP68-BC68</f>
        <v>#REF!</v>
      </c>
      <c r="CD68" s="204" t="e">
        <f>BQ68-BD68</f>
        <v>#REF!</v>
      </c>
      <c r="CE68" s="204" t="e">
        <f>BR68-BE68</f>
        <v>#REF!</v>
      </c>
      <c r="CF68" s="215" t="e">
        <f>CE68/BE68*100</f>
        <v>#REF!</v>
      </c>
      <c r="CH68" s="202">
        <f>'MES 12-17 (GAMA Z+D)'!Q72</f>
        <v>31577.759999999998</v>
      </c>
      <c r="CI68" s="202">
        <f>'MES 12-17 (GAMA Z+D)'!AC72</f>
        <v>16208.220000000001</v>
      </c>
      <c r="CJ68" s="202">
        <f>'MES 12-17 (GAMA Z+D)'!AO72</f>
        <v>26188.809999999998</v>
      </c>
      <c r="CK68" s="202">
        <f>'MES 12-17 (GAMA Z+D)'!BA72</f>
        <v>24411.940000000002</v>
      </c>
      <c r="CL68" s="202">
        <f>'MES 12-17 (GAMA Z+D)'!BM72</f>
        <v>16821.620000000003</v>
      </c>
      <c r="CM68" s="202">
        <f>'MES 12-17 (GAMA Z+D)'!BY72</f>
        <v>42743.139999999999</v>
      </c>
      <c r="CN68" s="202">
        <f>'MES 12-17 (GAMA Z+D)'!CK72</f>
        <v>25636.760000000002</v>
      </c>
      <c r="CO68" s="202">
        <f>'MES 12-17 (GAMA Z+D)'!CW72</f>
        <v>36150.980000000003</v>
      </c>
      <c r="CP68" s="202">
        <f>'MES 12-17 (GAMA Z+D)'!DI72</f>
        <v>13835.450000000001</v>
      </c>
      <c r="CQ68" s="202">
        <f>'MES 12-17 (GAMA Z+D)'!DU72</f>
        <v>18055.349999999999</v>
      </c>
      <c r="CR68" s="202">
        <f>'MES 12-17 (GAMA Z+D)'!EG72</f>
        <v>45047.68</v>
      </c>
      <c r="CS68" s="202">
        <f>'MES 12-17 (GAMA Z+D)'!ES72</f>
        <v>81426.87999999999</v>
      </c>
      <c r="CT68" s="202">
        <f>SUM(CH68:CS68)</f>
        <v>378104.59000000003</v>
      </c>
      <c r="CU68" s="202" t="e">
        <f>'MES N (GAMA Z+D)'!Q72</f>
        <v>#REF!</v>
      </c>
      <c r="CV68" s="202" t="e">
        <f>'MES N (GAMA Z+D)'!AC72</f>
        <v>#REF!</v>
      </c>
      <c r="CW68" s="202" t="e">
        <f>'MES N (GAMA Z+D)'!AO72</f>
        <v>#REF!</v>
      </c>
      <c r="CX68" s="202" t="e">
        <f>'MES N (GAMA Z+D)'!BA72</f>
        <v>#REF!</v>
      </c>
      <c r="CY68" s="202" t="e">
        <f>'MES N (GAMA Z+D)'!BM72</f>
        <v>#REF!</v>
      </c>
      <c r="CZ68" s="202" t="e">
        <f>'MES N (GAMA Z+D)'!BY72</f>
        <v>#REF!</v>
      </c>
      <c r="DA68" s="202" t="e">
        <f>'MES N (GAMA Z+D)'!CK72</f>
        <v>#REF!</v>
      </c>
      <c r="DB68" s="202" t="e">
        <f>'MES N (GAMA Z+D)'!CW72</f>
        <v>#REF!</v>
      </c>
      <c r="DC68" s="202" t="e">
        <f>'MES N (GAMA Z+D)'!DI72</f>
        <v>#REF!</v>
      </c>
      <c r="DD68" s="202" t="e">
        <f>'MES N (GAMA Z+D)'!DU72</f>
        <v>#REF!</v>
      </c>
      <c r="DE68" s="202" t="e">
        <f>'MES N (GAMA Z+D)'!EG72</f>
        <v>#REF!</v>
      </c>
      <c r="DF68" s="202" t="e">
        <f>'MES N (GAMA Z+D)'!ES72</f>
        <v>#REF!</v>
      </c>
      <c r="DG68" s="202" t="e">
        <f>'MES N (GAMA Z+D)'!FE72</f>
        <v>#REF!</v>
      </c>
      <c r="DH68" s="202" t="e">
        <f>CU68-CH68</f>
        <v>#REF!</v>
      </c>
      <c r="DI68" s="202" t="e">
        <f>CV68-CI68</f>
        <v>#REF!</v>
      </c>
      <c r="DJ68" s="202" t="e">
        <f>CW68-CJ68</f>
        <v>#REF!</v>
      </c>
      <c r="DK68" s="202" t="e">
        <f>CX68-CK68</f>
        <v>#REF!</v>
      </c>
      <c r="DL68" s="202" t="e">
        <f>CY68-CL68</f>
        <v>#REF!</v>
      </c>
      <c r="DM68" s="202" t="e">
        <f>CZ68-CM68</f>
        <v>#REF!</v>
      </c>
      <c r="DN68" s="202" t="e">
        <f>DA68-CN68</f>
        <v>#REF!</v>
      </c>
      <c r="DO68" s="202" t="e">
        <f>DB68-CO68</f>
        <v>#REF!</v>
      </c>
      <c r="DP68" s="202" t="e">
        <f>DC68-CP68</f>
        <v>#REF!</v>
      </c>
      <c r="DQ68" s="202" t="e">
        <f>DD68-CQ68</f>
        <v>#REF!</v>
      </c>
      <c r="DR68" s="202" t="e">
        <f>DE68-CR68</f>
        <v>#REF!</v>
      </c>
      <c r="DS68" s="202" t="e">
        <f>DF68-CS68</f>
        <v>#REF!</v>
      </c>
      <c r="DT68" s="202" t="e">
        <f>DG68-CT68</f>
        <v>#REF!</v>
      </c>
      <c r="DU68" s="215" t="e">
        <f>DT68/CT68*100</f>
        <v>#REF!</v>
      </c>
      <c r="DW68" s="216">
        <f>'MES 12-17 (GAMA Z+D)'!F72</f>
        <v>165720.42999999999</v>
      </c>
      <c r="DX68" s="202">
        <f>'MES 12-17 (GAMA Z+D)'!R72</f>
        <v>113121.88</v>
      </c>
      <c r="DY68" s="202">
        <f>'MES 12-17 (GAMA Z+D)'!AD72</f>
        <v>262551.82000000001</v>
      </c>
      <c r="DZ68" s="202">
        <f>'MES 12-17 (GAMA Z+D)'!AP72</f>
        <v>123051.16</v>
      </c>
      <c r="EA68" s="202">
        <f>'MES 12-17 (GAMA Z+D)'!BB72</f>
        <v>136771.10999999999</v>
      </c>
      <c r="EB68" s="202">
        <f>'MES 12-17 (GAMA Z+D)'!BN72</f>
        <v>260471.21000000002</v>
      </c>
      <c r="EC68" s="202">
        <f>'MES 12-17 (GAMA Z+D)'!BZ72</f>
        <v>197252.09999999998</v>
      </c>
      <c r="ED68" s="202">
        <f>'MES 12-17 (GAMA Z+D)'!CL72</f>
        <v>174609.89999999999</v>
      </c>
      <c r="EE68" s="202">
        <f>'MES 12-17 (GAMA Z+D)'!CX72</f>
        <v>225658.86000000002</v>
      </c>
      <c r="EF68" s="202">
        <f>'MES 12-17 (GAMA Z+D)'!DJ72</f>
        <v>80834.949999999997</v>
      </c>
      <c r="EG68" s="202">
        <f>'MES 12-17 (GAMA Z+D)'!DV72</f>
        <v>131681.84</v>
      </c>
      <c r="EH68" s="202">
        <f>'MES 12-17 (GAMA Z+D)'!EH72</f>
        <v>191233.39999999999</v>
      </c>
      <c r="EI68" s="202">
        <f>SUM(DW68:EH68)</f>
        <v>2062958.6599999999</v>
      </c>
      <c r="EJ68" s="202" t="e">
        <f>'MES N (GAMA Z+D)'!F72</f>
        <v>#REF!</v>
      </c>
      <c r="EK68" s="202" t="e">
        <f>'MES N (GAMA Z+D)'!R72</f>
        <v>#REF!</v>
      </c>
      <c r="EL68" s="202" t="e">
        <f>'MES N (GAMA Z+D)'!AD72</f>
        <v>#REF!</v>
      </c>
      <c r="EM68" s="202" t="e">
        <f>'MES N (GAMA Z+D)'!AP72</f>
        <v>#REF!</v>
      </c>
      <c r="EN68" s="202" t="e">
        <f>'MES N (GAMA Z+D)'!BB72</f>
        <v>#REF!</v>
      </c>
      <c r="EO68" s="202" t="e">
        <f>'MES N (GAMA Z+D)'!BN72</f>
        <v>#REF!</v>
      </c>
      <c r="EP68" s="202" t="e">
        <f>'MES N (GAMA Z+D)'!BZ72</f>
        <v>#REF!</v>
      </c>
      <c r="EQ68" s="202" t="e">
        <f>'MES N (GAMA Z+D)'!CL72</f>
        <v>#REF!</v>
      </c>
      <c r="ER68" s="202" t="e">
        <f>'MES N (GAMA Z+D)'!CX72</f>
        <v>#REF!</v>
      </c>
      <c r="ES68" s="202" t="e">
        <f>'MES N (GAMA Z+D)'!DJ72</f>
        <v>#REF!</v>
      </c>
      <c r="ET68" s="202" t="e">
        <f>'MES N (GAMA Z+D)'!DV72</f>
        <v>#REF!</v>
      </c>
      <c r="EU68" s="202" t="e">
        <f>'MES N (GAMA Z+D)'!EH72</f>
        <v>#REF!</v>
      </c>
      <c r="EV68" s="202" t="e">
        <f>'MES N (GAMA Z+D)'!ET72</f>
        <v>#REF!</v>
      </c>
      <c r="EW68" s="204" t="e">
        <f>EJ68-DW68</f>
        <v>#REF!</v>
      </c>
      <c r="EX68" s="202" t="e">
        <f>EK68-DX68</f>
        <v>#REF!</v>
      </c>
      <c r="EY68" s="202" t="e">
        <f>EL68-DY68</f>
        <v>#REF!</v>
      </c>
      <c r="EZ68" s="202" t="e">
        <f>EM68-DZ68</f>
        <v>#REF!</v>
      </c>
      <c r="FA68" s="202" t="e">
        <f>EN68-EA68</f>
        <v>#REF!</v>
      </c>
      <c r="FB68" s="202" t="e">
        <f>EO68-EB68</f>
        <v>#REF!</v>
      </c>
      <c r="FC68" s="202" t="e">
        <f>EP68-EC68</f>
        <v>#REF!</v>
      </c>
      <c r="FD68" s="202" t="e">
        <f>EQ68-ED68</f>
        <v>#REF!</v>
      </c>
      <c r="FE68" s="202" t="e">
        <f>ER68-EE68</f>
        <v>#REF!</v>
      </c>
      <c r="FF68" s="202" t="e">
        <f>ES68-EF68</f>
        <v>#REF!</v>
      </c>
      <c r="FG68" s="202" t="e">
        <f>ET68-EG68</f>
        <v>#REF!</v>
      </c>
      <c r="FH68" s="202" t="e">
        <f>EU68-EH68</f>
        <v>#REF!</v>
      </c>
      <c r="FI68" s="202" t="e">
        <f>EV68-EI68</f>
        <v>#REF!</v>
      </c>
      <c r="FJ68" s="215" t="e">
        <f>FI68/EI68*100</f>
        <v>#REF!</v>
      </c>
    </row>
    <row ht="13.5" customHeight="1" r="69">
      <c r="A69" s="201" t="s">
        <v>69</v>
      </c>
      <c r="B69" s="201"/>
      <c r="C69" s="201" t="s">
        <v>183</v>
      </c>
      <c r="D69" s="202">
        <f>D15+D24+D40+D53</f>
        <v>80913.669999999998</v>
      </c>
      <c r="E69" s="202">
        <f>E15+E24+E40+E53</f>
        <v>39545.219999999994</v>
      </c>
      <c r="F69" s="202">
        <f>F15+F24+F40+F53</f>
        <v>77234.949999999997</v>
      </c>
      <c r="G69" s="202">
        <f>G15+G24+G40+G53</f>
        <v>60761.919999999998</v>
      </c>
      <c r="H69" s="202">
        <f>H15+H24+H40+H53</f>
        <v>37612.160000000003</v>
      </c>
      <c r="I69" s="202">
        <f>I15+I24+I40+I53</f>
        <v>111592.8</v>
      </c>
      <c r="J69" s="202">
        <f>J15+J24+J40+J53</f>
        <v>91907.739999999991</v>
      </c>
      <c r="K69" s="202">
        <f>K15+K24+K40+K53</f>
        <v>82508.720000000001</v>
      </c>
      <c r="L69" s="202">
        <f>L15+L24+L40+L53</f>
        <v>68946.62999999999</v>
      </c>
      <c r="M69" s="202">
        <f>M15+M24+M40+M53</f>
        <v>35988.760000000002</v>
      </c>
      <c r="N69" s="202">
        <f>N15+N24+N40+N53</f>
        <v>70703.720000000001</v>
      </c>
      <c r="O69" s="202">
        <f>O15+O24+O40+O53</f>
        <v>129942.21000000001</v>
      </c>
      <c r="P69" s="202">
        <f>P15+P24+P40+P53</f>
        <v>887658.50000000012</v>
      </c>
      <c r="Q69" s="202" t="e">
        <f>Q15+Q24+Q40+Q53</f>
        <v>#REF!</v>
      </c>
      <c r="R69" s="202" t="e">
        <f>R15+R24+R40+R53</f>
        <v>#REF!</v>
      </c>
      <c r="S69" s="202" t="e">
        <f>S15+S24+S40+S53</f>
        <v>#REF!</v>
      </c>
      <c r="T69" s="202" t="e">
        <f>T15+T24+T40+T53</f>
        <v>#REF!</v>
      </c>
      <c r="U69" s="202" t="e">
        <f>U15+U24+U40+U53</f>
        <v>#REF!</v>
      </c>
      <c r="V69" s="202" t="e">
        <f>V15+V24+V40+V53</f>
        <v>#REF!</v>
      </c>
      <c r="W69" s="202" t="e">
        <f>W15+W24+W40+W53</f>
        <v>#REF!</v>
      </c>
      <c r="X69" s="202" t="e">
        <f>X15+X24+X40+X53</f>
        <v>#REF!</v>
      </c>
      <c r="Y69" s="202" t="e">
        <f>Y15+Y24+Y40+Y53</f>
        <v>#REF!</v>
      </c>
      <c r="Z69" s="202" t="e">
        <f>Z15+Z24+Z40+Z53</f>
        <v>#REF!</v>
      </c>
      <c r="AA69" s="202" t="e">
        <f>AA15+AA24+AA40+AA53</f>
        <v>#REF!</v>
      </c>
      <c r="AB69" s="202" t="e">
        <f>AB15+AB24+AB40+AB53</f>
        <v>#REF!</v>
      </c>
      <c r="AC69" s="202" t="e">
        <f>AC15+AC24+AC40+AC53</f>
        <v>#REF!</v>
      </c>
      <c r="AD69" s="198" t="e">
        <f>Q69-D69</f>
        <v>#REF!</v>
      </c>
      <c r="AE69" s="198" t="e">
        <f>R69-E69</f>
        <v>#REF!</v>
      </c>
      <c r="AF69" s="198" t="e">
        <f>S69-F69</f>
        <v>#REF!</v>
      </c>
      <c r="AG69" s="198" t="e">
        <f>T69-G69</f>
        <v>#REF!</v>
      </c>
      <c r="AH69" s="198" t="e">
        <f>U69-H69</f>
        <v>#REF!</v>
      </c>
      <c r="AI69" s="198" t="e">
        <f>V69-I69</f>
        <v>#REF!</v>
      </c>
      <c r="AJ69" s="198" t="e">
        <f>W69-J69</f>
        <v>#REF!</v>
      </c>
      <c r="AK69" s="198" t="e">
        <f>X69-K69</f>
        <v>#REF!</v>
      </c>
      <c r="AL69" s="198" t="e">
        <f>Y69-L69</f>
        <v>#REF!</v>
      </c>
      <c r="AM69" s="198" t="e">
        <f>Z69-M69</f>
        <v>#REF!</v>
      </c>
      <c r="AN69" s="198" t="e">
        <f>AA69-N69</f>
        <v>#REF!</v>
      </c>
      <c r="AO69" s="198" t="e">
        <f>AB69-O69</f>
        <v>#REF!</v>
      </c>
      <c r="AP69" s="198" t="e">
        <f>AC69-P69</f>
        <v>#REF!</v>
      </c>
      <c r="AQ69" s="215" t="e">
        <f>AP69/P69*100</f>
        <v>#REF!</v>
      </c>
      <c r="AS69" s="204">
        <f>AS15+AS24+AS40+AS53</f>
        <v>56918.899999999994</v>
      </c>
      <c r="AT69" s="202">
        <f>AT15+AT24+AT40+AT53</f>
        <v>27173.309999999998</v>
      </c>
      <c r="AU69" s="202">
        <f>AU15+AU24+AU40+AU53</f>
        <v>52810.190000000002</v>
      </c>
      <c r="AV69" s="202">
        <f>AV15+AV24+AV40+AV53</f>
        <v>45267.919999999998</v>
      </c>
      <c r="AW69" s="202">
        <f>AW15+AW24+AW40+AW53</f>
        <v>27864.550000000003</v>
      </c>
      <c r="AX69" s="202">
        <f>AX15+AX24+AX40+AX53</f>
        <v>79551.679999999993</v>
      </c>
      <c r="AY69" s="202">
        <f>AY15+AY24+AY40+AY53</f>
        <v>59087.479999999996</v>
      </c>
      <c r="AZ69" s="202">
        <f>AZ15+AZ24+AZ40+AZ53</f>
        <v>64720.470000000001</v>
      </c>
      <c r="BA69" s="202">
        <f>BA15+BA24+BA40+BA53</f>
        <v>38701.010000000002</v>
      </c>
      <c r="BB69" s="202">
        <f>BB15+BB24+BB40+BB53</f>
        <v>28666.300000000003</v>
      </c>
      <c r="BC69" s="202">
        <f>BC15+BC24+BC40+BC53</f>
        <v>60808.029999999999</v>
      </c>
      <c r="BD69" s="202">
        <f>BD15+BD24+BD40+BD53</f>
        <v>115265.78</v>
      </c>
      <c r="BE69" s="202">
        <f>BE15+BE24+BE40+BE53</f>
        <v>656835.62</v>
      </c>
      <c r="BF69" s="202" t="e">
        <f>BF15+BF24+BF40+BF53</f>
        <v>#REF!</v>
      </c>
      <c r="BG69" s="202" t="e">
        <f>BG15+BG24+BG40+BG53</f>
        <v>#REF!</v>
      </c>
      <c r="BH69" s="202" t="e">
        <f>BH15+BH24+BH40+BH53</f>
        <v>#REF!</v>
      </c>
      <c r="BI69" s="202" t="e">
        <f>BI15+BI24+BI40+BI53</f>
        <v>#REF!</v>
      </c>
      <c r="BJ69" s="202" t="e">
        <f>BJ15+BJ24+BJ40+BJ53</f>
        <v>#REF!</v>
      </c>
      <c r="BK69" s="202" t="e">
        <f>BK15+BK24+BK40+BK53</f>
        <v>#REF!</v>
      </c>
      <c r="BL69" s="202" t="e">
        <f>BL15+BL24+BL40+BL53</f>
        <v>#REF!</v>
      </c>
      <c r="BM69" s="202" t="e">
        <f>BM15+BM24+BM40+BM53</f>
        <v>#REF!</v>
      </c>
      <c r="BN69" s="202" t="e">
        <f>BN15+BN24+BN40+BN53</f>
        <v>#REF!</v>
      </c>
      <c r="BO69" s="202" t="e">
        <f>BO15+BO24+BO40+BO53</f>
        <v>#REF!</v>
      </c>
      <c r="BP69" s="202" t="e">
        <f>BP15+BP24+BP40+BP53</f>
        <v>#REF!</v>
      </c>
      <c r="BQ69" s="202" t="e">
        <f>BQ15+BQ24+BQ40+BQ53</f>
        <v>#REF!</v>
      </c>
      <c r="BR69" s="202" t="e">
        <f>BR15+BR24+BR40+BR53</f>
        <v>#REF!</v>
      </c>
      <c r="BS69" s="217" t="e">
        <f>BS15+BS24+BS40+BS53</f>
        <v>#REF!</v>
      </c>
      <c r="BT69" s="217" t="e">
        <f>BT15+BT24+BT40+BT53</f>
        <v>#REF!</v>
      </c>
      <c r="BU69" s="217" t="e">
        <f>BU15+BU24+BU40+BU53</f>
        <v>#REF!</v>
      </c>
      <c r="BV69" s="217" t="e">
        <f>BV15+BV24+BV40+BV53</f>
        <v>#REF!</v>
      </c>
      <c r="BW69" s="217" t="e">
        <f>BW15+BW24+BW40+BW53</f>
        <v>#REF!</v>
      </c>
      <c r="BX69" s="217" t="e">
        <f>BX15+BX24+BX40+BX53</f>
        <v>#REF!</v>
      </c>
      <c r="BY69" s="217" t="e">
        <f>BY15+BY24+BY40+BY53</f>
        <v>#REF!</v>
      </c>
      <c r="BZ69" s="217" t="e">
        <f>BZ15+BZ24+BZ40+BZ53</f>
        <v>#REF!</v>
      </c>
      <c r="CA69" s="217" t="e">
        <f>CA15+CA24+CA40+CA53</f>
        <v>#REF!</v>
      </c>
      <c r="CB69" s="217" t="e">
        <f>CB15+CB24+CB40+CB53</f>
        <v>#REF!</v>
      </c>
      <c r="CC69" s="217" t="e">
        <f>CC15+CC24+CC40+CC53</f>
        <v>#REF!</v>
      </c>
      <c r="CD69" s="217" t="e">
        <f>CD15+CD24+CD40+CD53</f>
        <v>#REF!</v>
      </c>
      <c r="CE69" s="217" t="e">
        <f>CE15+CE24+CE40+CE53</f>
        <v>#REF!</v>
      </c>
      <c r="CF69" s="218" t="e">
        <f>CE69/BE69*100</f>
        <v>#REF!</v>
      </c>
      <c r="CH69" s="204">
        <f>CH15+CH24+CH40+CH53</f>
        <v>29785.459999999999</v>
      </c>
      <c r="CI69" s="204">
        <f>CI15+CI24+CI40+CI53</f>
        <v>15539.52</v>
      </c>
      <c r="CJ69" s="204">
        <f>CJ15+CJ24+CJ40+CJ53</f>
        <v>25075.719999999998</v>
      </c>
      <c r="CK69" s="204">
        <f>CK15+CK24+CK40+CK53</f>
        <v>24202.450000000001</v>
      </c>
      <c r="CL69" s="204">
        <f>CL15+CL24+CL40+CL53</f>
        <v>16116.950000000001</v>
      </c>
      <c r="CM69" s="204">
        <f>CM15+CM24+CM40+CM53</f>
        <v>40879.559999999998</v>
      </c>
      <c r="CN69" s="204">
        <f>CN15+CN24+CN40+CN53</f>
        <v>25186.449999999997</v>
      </c>
      <c r="CO69" s="204">
        <f>CO15+CO24+CO40+CO53</f>
        <v>35277.860000000001</v>
      </c>
      <c r="CP69" s="204">
        <f>CP15+CP24+CP40+CP53</f>
        <v>12758.280000000001</v>
      </c>
      <c r="CQ69" s="204">
        <f>CQ15+CQ24+CQ40+CQ53</f>
        <v>17264.970000000001</v>
      </c>
      <c r="CR69" s="204">
        <f>CR15+CR24+CR40+CR53</f>
        <v>43523.190000000002</v>
      </c>
      <c r="CS69" s="204">
        <f>CS15+CS24+CS40+CS53</f>
        <v>80286.910000000003</v>
      </c>
      <c r="CT69" s="204">
        <f>CT15+CT24+CT40+CT53</f>
        <v>365897.32000000001</v>
      </c>
      <c r="CU69" s="204" t="e">
        <f>CU15+CU24+CU40+CU53</f>
        <v>#REF!</v>
      </c>
      <c r="CV69" s="204" t="e">
        <f>CV15+CV24+CV40+CV53</f>
        <v>#REF!</v>
      </c>
      <c r="CW69" s="204" t="e">
        <f>CW15+CW24+CW40+CW53</f>
        <v>#REF!</v>
      </c>
      <c r="CX69" s="204" t="e">
        <f>CX15+CX24+CX40+CX53</f>
        <v>#REF!</v>
      </c>
      <c r="CY69" s="204" t="e">
        <f>CY15+CY24+CY40+CY53</f>
        <v>#REF!</v>
      </c>
      <c r="CZ69" s="204" t="e">
        <f>CZ15+CZ24+CZ40+CZ53</f>
        <v>#REF!</v>
      </c>
      <c r="DA69" s="204" t="e">
        <f>DA15+DA24+DA40+DA53</f>
        <v>#REF!</v>
      </c>
      <c r="DB69" s="204" t="e">
        <f>DB15+DB24+DB40+DB53</f>
        <v>#REF!</v>
      </c>
      <c r="DC69" s="204" t="e">
        <f>DC15+DC24+DC40+DC53</f>
        <v>#REF!</v>
      </c>
      <c r="DD69" s="204" t="e">
        <f>DD15+DD24+DD40+DD53</f>
        <v>#REF!</v>
      </c>
      <c r="DE69" s="204" t="e">
        <f>DE15+DE24+DE40+DE53</f>
        <v>#REF!</v>
      </c>
      <c r="DF69" s="204" t="e">
        <f>DF15+DF24+DF40+DF53</f>
        <v>#REF!</v>
      </c>
      <c r="DG69" s="204" t="e">
        <f>DG15+DG24+DG40+DG53</f>
        <v>#REF!</v>
      </c>
      <c r="DH69" s="204" t="e">
        <f>DH15+DH24+DH40+DH53</f>
        <v>#REF!</v>
      </c>
      <c r="DI69" s="204" t="e">
        <f>DI15+DI24+DI40+DI53</f>
        <v>#REF!</v>
      </c>
      <c r="DJ69" s="204" t="e">
        <f>DJ15+DJ24+DJ40+DJ53</f>
        <v>#REF!</v>
      </c>
      <c r="DK69" s="204" t="e">
        <f>DK15+DK24+DK40+DK53</f>
        <v>#REF!</v>
      </c>
      <c r="DL69" s="204" t="e">
        <f>DL15+DL24+DL40+DL53</f>
        <v>#REF!</v>
      </c>
      <c r="DM69" s="204" t="e">
        <f>DM15+DM24+DM40+DM53</f>
        <v>#REF!</v>
      </c>
      <c r="DN69" s="204" t="e">
        <f>DN15+DN24+DN40+DN53</f>
        <v>#REF!</v>
      </c>
      <c r="DO69" s="204" t="e">
        <f>DO15+DO24+DO40+DO53</f>
        <v>#REF!</v>
      </c>
      <c r="DP69" s="204" t="e">
        <f>DP15+DP24+DP40+DP53</f>
        <v>#REF!</v>
      </c>
      <c r="DQ69" s="204" t="e">
        <f>DQ15+DQ24+DQ40+DQ53</f>
        <v>#REF!</v>
      </c>
      <c r="DR69" s="204" t="e">
        <f>DR15+DR24+DR40+DR53</f>
        <v>#REF!</v>
      </c>
      <c r="DS69" s="204" t="e">
        <f>DS15+DS24+DS40+DS53</f>
        <v>#REF!</v>
      </c>
      <c r="DT69" s="204" t="e">
        <f>DT15+DT24+DT40+DT53</f>
        <v>#REF!</v>
      </c>
      <c r="DU69" s="215" t="e">
        <f>DT69/CT69*100</f>
        <v>#REF!</v>
      </c>
      <c r="DW69" s="204">
        <f>DW15+DW24+DW40+DW53</f>
        <v>161926.56999999998</v>
      </c>
      <c r="DX69" s="202">
        <f>DX15+DX24+DX40+DX53</f>
        <v>110467.01000000001</v>
      </c>
      <c r="DY69" s="202">
        <f>DY15+DY24+DY40+DY53</f>
        <v>255449.57000000001</v>
      </c>
      <c r="DZ69" s="202">
        <f>DZ15+DZ24+DZ40+DZ53</f>
        <v>120916.03</v>
      </c>
      <c r="EA69" s="202">
        <f>EA15+EA24+EA40+EA53</f>
        <v>133774.57999999999</v>
      </c>
      <c r="EB69" s="202">
        <f>EB15+EB24+EB40+EB53</f>
        <v>253183.28</v>
      </c>
      <c r="EC69" s="202">
        <f>EC15+EC24+EC40+EC53</f>
        <v>194456.42999999999</v>
      </c>
      <c r="ED69" s="202">
        <f>ED15+ED24+ED40+ED53</f>
        <v>172684.62000000002</v>
      </c>
      <c r="EE69" s="202">
        <f>EE15+EE24+EE40+EE53</f>
        <v>221954.38</v>
      </c>
      <c r="EF69" s="202">
        <f>EF15+EF24+EF40+EF53</f>
        <v>78273.639999999999</v>
      </c>
      <c r="EG69" s="202">
        <f>EG15+EG24+EG40+EG53</f>
        <v>128389.51999999999</v>
      </c>
      <c r="EH69" s="202">
        <f>EH15+EH24+EH40+EH53</f>
        <v>189089.75</v>
      </c>
      <c r="EI69" s="202">
        <f>EI15+EI24+EI40+EI53</f>
        <v>2020565.3800000001</v>
      </c>
      <c r="EJ69" s="202" t="e">
        <f>EJ15+EJ24+EJ40+EJ53</f>
        <v>#REF!</v>
      </c>
      <c r="EK69" s="202" t="e">
        <f>EK15+EK24+EK40+EK53</f>
        <v>#REF!</v>
      </c>
      <c r="EL69" s="202" t="e">
        <f>EL15+EL24+EL40+EL53</f>
        <v>#REF!</v>
      </c>
      <c r="EM69" s="202" t="e">
        <f>EM15+EM24+EM40+EM53</f>
        <v>#REF!</v>
      </c>
      <c r="EN69" s="202" t="e">
        <f>EN15+EN24+EN40+EN53</f>
        <v>#REF!</v>
      </c>
      <c r="EO69" s="202" t="e">
        <f>EO15+EO24+EO40+EO53</f>
        <v>#REF!</v>
      </c>
      <c r="EP69" s="202" t="e">
        <f>EP15+EP24+EP40+EP53</f>
        <v>#REF!</v>
      </c>
      <c r="EQ69" s="202" t="e">
        <f>EQ15+EQ24+EQ40+EQ53</f>
        <v>#REF!</v>
      </c>
      <c r="ER69" s="202" t="e">
        <f>ER15+ER24+ER40+ER53</f>
        <v>#REF!</v>
      </c>
      <c r="ES69" s="202" t="e">
        <f>ES15+ES24+ES40+ES53</f>
        <v>#REF!</v>
      </c>
      <c r="ET69" s="202" t="e">
        <f>ET15+ET24+ET40+ET53</f>
        <v>#REF!</v>
      </c>
      <c r="EU69" s="202" t="e">
        <f>EU15+EU24+EU40+EU53</f>
        <v>#REF!</v>
      </c>
      <c r="EV69" s="202" t="e">
        <f>EV15+EV24+EV40+EV53</f>
        <v>#REF!</v>
      </c>
      <c r="EW69" s="217" t="e">
        <f>EW15+EW24+EW40+EW53</f>
        <v>#REF!</v>
      </c>
      <c r="EX69" s="219" t="e">
        <f>EX15+EX24+EX40+EX53</f>
        <v>#REF!</v>
      </c>
      <c r="EY69" s="219" t="e">
        <f>EY15+EY24+EY40+EY53</f>
        <v>#REF!</v>
      </c>
      <c r="EZ69" s="219" t="e">
        <f>EZ15+EZ24+EZ40+EZ53</f>
        <v>#REF!</v>
      </c>
      <c r="FA69" s="219" t="e">
        <f>FA15+FA24+FA40+FA53</f>
        <v>#REF!</v>
      </c>
      <c r="FB69" s="219" t="e">
        <f>FB15+FB24+FB40+FB53</f>
        <v>#REF!</v>
      </c>
      <c r="FC69" s="219" t="e">
        <f>FC15+FC24+FC40+FC53</f>
        <v>#REF!</v>
      </c>
      <c r="FD69" s="219" t="e">
        <f>FD15+FD24+FD40+FD53</f>
        <v>#REF!</v>
      </c>
      <c r="FE69" s="219" t="e">
        <f>FE15+FE24+FE40+FE53</f>
        <v>#REF!</v>
      </c>
      <c r="FF69" s="219" t="e">
        <f>FF15+FF24+FF40+FF53</f>
        <v>#REF!</v>
      </c>
      <c r="FG69" s="219" t="e">
        <f>FG15+FG24+FG40+FG53</f>
        <v>#REF!</v>
      </c>
      <c r="FH69" s="219" t="e">
        <f>FH15+FH24+FH40+FH53</f>
        <v>#REF!</v>
      </c>
      <c r="FI69" s="219" t="e">
        <f>FI15+FI24+FI40+FI53</f>
        <v>#REF!</v>
      </c>
      <c r="FJ69" s="218" t="e">
        <f>FI69/EI69*100</f>
        <v>#REF!</v>
      </c>
    </row>
    <row ht="13.800000000000001" customHeight="1" r="70">
      <c r="AD70" s="220" t="e">
        <f>AD69/D69*100</f>
        <v>#REF!</v>
      </c>
      <c r="AE70" s="220" t="e">
        <f>AE69/E69*100</f>
        <v>#REF!</v>
      </c>
      <c r="AF70" s="220" t="e">
        <f>AF69/F69*100</f>
        <v>#REF!</v>
      </c>
      <c r="AG70" s="220" t="e">
        <f>AG69/G69*100</f>
        <v>#REF!</v>
      </c>
      <c r="AH70" s="220" t="e">
        <f>AH69/H69*100</f>
        <v>#REF!</v>
      </c>
      <c r="AI70" s="220" t="e">
        <f>AI69/I69*100</f>
        <v>#REF!</v>
      </c>
      <c r="AJ70" s="220" t="e">
        <f>AJ69/J69*100</f>
        <v>#REF!</v>
      </c>
      <c r="AK70" s="220" t="e">
        <f>AK69/K69*100</f>
        <v>#REF!</v>
      </c>
      <c r="AL70" s="220" t="e">
        <f>AL69/L69*100</f>
        <v>#REF!</v>
      </c>
      <c r="AM70" s="220" t="e">
        <f>AM69/M69*100</f>
        <v>#REF!</v>
      </c>
      <c r="AN70" s="220" t="e">
        <f>AN69/N69*100</f>
        <v>#REF!</v>
      </c>
      <c r="AO70" s="220" t="e">
        <f>AO69/O69*100</f>
        <v>#REF!</v>
      </c>
      <c r="AP70" s="220" t="e">
        <f>AP69/P69*100</f>
        <v>#REF!</v>
      </c>
      <c r="AQ70" s="0"/>
      <c r="BS70" s="221" t="e">
        <f>BS69/AS69*100</f>
        <v>#REF!</v>
      </c>
      <c r="BT70" s="221" t="e">
        <f>BT69/AT69*100</f>
        <v>#REF!</v>
      </c>
      <c r="BU70" s="221" t="e">
        <f>BU69/AU69*100</f>
        <v>#REF!</v>
      </c>
      <c r="BV70" s="221" t="e">
        <f>BV69/AV69*100</f>
        <v>#REF!</v>
      </c>
      <c r="BW70" s="221" t="e">
        <f>BW69/AW69*100</f>
        <v>#REF!</v>
      </c>
      <c r="BX70" s="221" t="e">
        <f>BX69/AX69*100</f>
        <v>#REF!</v>
      </c>
      <c r="BY70" s="221" t="e">
        <f>BY69/AY69*100</f>
        <v>#REF!</v>
      </c>
      <c r="BZ70" s="221" t="e">
        <f>BZ69/AZ69*100</f>
        <v>#REF!</v>
      </c>
      <c r="CA70" s="221" t="e">
        <f>CA69/BA69*100</f>
        <v>#REF!</v>
      </c>
      <c r="CB70" s="221" t="e">
        <f>CB69/BB69*100</f>
        <v>#REF!</v>
      </c>
      <c r="CC70" s="221" t="e">
        <f>CC69/BC69*100</f>
        <v>#REF!</v>
      </c>
      <c r="CD70" s="221" t="e">
        <f>CD69/BD69*100</f>
        <v>#REF!</v>
      </c>
      <c r="CE70" s="221" t="e">
        <f>CE69/BE69*100</f>
        <v>#REF!</v>
      </c>
      <c r="CF70" s="222"/>
      <c r="DH70" s="220" t="e">
        <f>DH69/CH69*100</f>
        <v>#REF!</v>
      </c>
      <c r="DI70" s="223" t="e">
        <f>DI69/CI69*100</f>
        <v>#REF!</v>
      </c>
      <c r="DJ70" s="223" t="e">
        <f>DJ69/CJ69*100</f>
        <v>#REF!</v>
      </c>
      <c r="DK70" s="223" t="e">
        <f>DK69/CK69*100</f>
        <v>#REF!</v>
      </c>
      <c r="DL70" s="223" t="e">
        <f>DL69/CL69*100</f>
        <v>#REF!</v>
      </c>
      <c r="DM70" s="223" t="e">
        <f>DM69/CM69*100</f>
        <v>#REF!</v>
      </c>
      <c r="DN70" s="223" t="e">
        <f>DN69/CN69*100</f>
        <v>#REF!</v>
      </c>
      <c r="DO70" s="223" t="e">
        <f>DO69/CO69*100</f>
        <v>#REF!</v>
      </c>
      <c r="DP70" s="223" t="e">
        <f>DP69/CP69*100</f>
        <v>#REF!</v>
      </c>
      <c r="DQ70" s="223" t="e">
        <f>DQ69/CQ69*100</f>
        <v>#REF!</v>
      </c>
      <c r="DR70" s="223" t="e">
        <f>DR69/CR69*100</f>
        <v>#REF!</v>
      </c>
      <c r="DS70" s="223" t="e">
        <f>DS69/CS69*100</f>
        <v>#REF!</v>
      </c>
      <c r="DT70" s="223" t="e">
        <f>DT69/CT69*100</f>
        <v>#REF!</v>
      </c>
      <c r="DU70" s="0"/>
      <c r="EW70" s="221" t="e">
        <f>EW69/DW69*100</f>
        <v>#REF!</v>
      </c>
      <c r="EX70" s="224" t="e">
        <f>EX69/DX69*100</f>
        <v>#REF!</v>
      </c>
      <c r="EY70" s="224" t="e">
        <f>EY69/DY69*100</f>
        <v>#REF!</v>
      </c>
      <c r="EZ70" s="224" t="e">
        <f>EZ69/DZ69*100</f>
        <v>#REF!</v>
      </c>
      <c r="FA70" s="224" t="e">
        <f>FA69/EA69*100</f>
        <v>#REF!</v>
      </c>
      <c r="FB70" s="224" t="e">
        <f>FB69/EB69*100</f>
        <v>#REF!</v>
      </c>
      <c r="FC70" s="224" t="e">
        <f>FC69/EC69*100</f>
        <v>#REF!</v>
      </c>
      <c r="FD70" s="224" t="e">
        <f>FD69/ED69*100</f>
        <v>#REF!</v>
      </c>
      <c r="FE70" s="224" t="e">
        <f>FE69/EE69*100</f>
        <v>#REF!</v>
      </c>
      <c r="FF70" s="224" t="e">
        <f>FF69/EF69*100</f>
        <v>#REF!</v>
      </c>
      <c r="FG70" s="224" t="e">
        <f>FG69/EG69*100</f>
        <v>#REF!</v>
      </c>
      <c r="FH70" s="224" t="e">
        <f>FH69/EH69*100</f>
        <v>#REF!</v>
      </c>
      <c r="FI70" s="224" t="e">
        <f>FI69/EI69*100</f>
        <v>#REF!</v>
      </c>
      <c r="FJ70" s="222"/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"/>
  </sheetPr>
  <sheetViews>
    <sheetView workbookViewId="0" zoomScale="75">
      <pane state="frozen" topLeftCell="D5" xSplit="3" ySplit="4"/>
      <selection activeCell="X6" activeCellId="0" sqref="X6"/>
    </sheetView>
  </sheetViews>
  <sheetFormatPr customHeight="1" defaultColWidth="10" defaultRowHeight="13.199999999999999"/>
  <cols>
    <col customWidth="1" min="2" max="2" width="4.6640600000000001"/>
    <col customWidth="1" min="3" max="3" width="27.5547"/>
    <col customWidth="1" min="30" max="42" width="12.664099999999999"/>
  </cols>
  <sheetData>
    <row ht="13.199999999999999" customHeight="1" r="1">
      <c r="A1" s="83"/>
      <c r="D1" s="115">
        <v>43070</v>
      </c>
      <c r="E1" s="116" t="s">
        <v>184</v>
      </c>
      <c r="F1" s="117"/>
      <c r="G1" s="117"/>
      <c r="H1" s="117"/>
      <c r="I1" s="118"/>
      <c r="J1" s="118"/>
      <c r="K1" s="118"/>
      <c r="L1" s="118"/>
      <c r="M1" s="118"/>
      <c r="N1" s="118"/>
      <c r="O1" s="118"/>
      <c r="P1" s="118"/>
      <c r="Q1" s="119" t="e">
        <f>+#REF!</f>
        <v>#REF!</v>
      </c>
      <c r="R1" s="116" t="s">
        <v>184</v>
      </c>
      <c r="S1" s="117"/>
      <c r="T1" s="117"/>
      <c r="U1" s="117"/>
      <c r="V1" s="117"/>
      <c r="W1" s="118"/>
      <c r="X1" s="118"/>
      <c r="Y1" s="118"/>
      <c r="Z1" s="118"/>
      <c r="AA1" s="118"/>
      <c r="AB1" s="118"/>
      <c r="AC1" s="118"/>
      <c r="AD1" s="115"/>
      <c r="AE1" s="116" t="s">
        <v>185</v>
      </c>
      <c r="AF1" s="117"/>
      <c r="AG1" s="117"/>
      <c r="AH1" s="117"/>
      <c r="AI1" s="117"/>
      <c r="AJ1" s="118"/>
      <c r="AK1" s="118"/>
      <c r="AL1" s="118"/>
      <c r="AM1" s="118"/>
      <c r="AN1" s="118"/>
      <c r="AO1" s="118"/>
      <c r="AP1" s="118"/>
      <c r="AQ1" s="120"/>
      <c r="AS1" s="121">
        <f>D1</f>
        <v>43070</v>
      </c>
      <c r="AT1" s="122" t="s">
        <v>168</v>
      </c>
      <c r="AU1" s="122"/>
      <c r="AV1" s="122"/>
      <c r="AW1" s="122"/>
      <c r="AX1" s="123"/>
      <c r="AY1" s="123"/>
      <c r="AZ1" s="123"/>
      <c r="BA1" s="123"/>
      <c r="BB1" s="123"/>
      <c r="BC1" s="123"/>
      <c r="BD1" s="123"/>
      <c r="BE1" s="123"/>
      <c r="BF1" s="121" t="e">
        <f>EJ1</f>
        <v>#REF!</v>
      </c>
      <c r="BG1" s="122" t="s">
        <v>168</v>
      </c>
      <c r="BH1" s="122"/>
      <c r="BI1" s="122"/>
      <c r="BJ1" s="122"/>
      <c r="BK1" s="123"/>
      <c r="BL1" s="123"/>
      <c r="BM1" s="123"/>
      <c r="BN1" s="123"/>
      <c r="BO1" s="123"/>
      <c r="BP1" s="123"/>
      <c r="BQ1" s="123"/>
      <c r="BR1" s="123"/>
      <c r="BS1" s="124"/>
      <c r="BT1" s="125" t="s">
        <v>186</v>
      </c>
      <c r="BU1" s="126"/>
      <c r="BV1" s="126"/>
      <c r="BW1" s="126"/>
      <c r="BX1" s="126"/>
      <c r="BY1" s="126"/>
      <c r="BZ1" s="126"/>
      <c r="CA1" s="126"/>
      <c r="CB1" s="126"/>
      <c r="CC1" s="126"/>
      <c r="CD1" s="123"/>
      <c r="CE1" s="123"/>
      <c r="CF1" s="127"/>
      <c r="CH1" s="128">
        <f>AS1</f>
        <v>43070</v>
      </c>
      <c r="CI1" s="129" t="s">
        <v>170</v>
      </c>
      <c r="CJ1" s="129"/>
      <c r="CK1" s="129"/>
      <c r="CL1" s="129"/>
      <c r="CM1" s="130"/>
      <c r="CN1" s="130"/>
      <c r="CO1" s="130"/>
      <c r="CP1" s="130"/>
      <c r="CQ1" s="130"/>
      <c r="CR1" s="130"/>
      <c r="CS1" s="130"/>
      <c r="CT1" s="130"/>
      <c r="CU1" s="128" t="e">
        <f>Q1</f>
        <v>#REF!</v>
      </c>
      <c r="CV1" s="129" t="s">
        <v>170</v>
      </c>
      <c r="CW1" s="129"/>
      <c r="CX1" s="129"/>
      <c r="CY1" s="129"/>
      <c r="CZ1" s="130"/>
      <c r="DA1" s="130"/>
      <c r="DB1" s="130"/>
      <c r="DC1" s="130"/>
      <c r="DD1" s="130"/>
      <c r="DE1" s="130"/>
      <c r="DF1" s="130"/>
      <c r="DG1" s="130"/>
      <c r="DH1" s="131"/>
      <c r="DI1" s="132" t="s">
        <v>171</v>
      </c>
      <c r="DJ1" s="133"/>
      <c r="DK1" s="133"/>
      <c r="DL1" s="133"/>
      <c r="DM1" s="133"/>
      <c r="DN1" s="133"/>
      <c r="DO1" s="133"/>
      <c r="DP1" s="133"/>
      <c r="DQ1" s="130"/>
      <c r="DR1" s="130"/>
      <c r="DS1" s="130"/>
      <c r="DT1" s="130"/>
      <c r="DU1" s="134"/>
      <c r="DW1" s="135">
        <f>D1</f>
        <v>43070</v>
      </c>
      <c r="DX1" s="136" t="s">
        <v>187</v>
      </c>
      <c r="DY1" s="136"/>
      <c r="DZ1" s="136"/>
      <c r="EA1" s="136"/>
      <c r="EB1" s="137"/>
      <c r="EC1" s="137"/>
      <c r="ED1" s="137"/>
      <c r="EE1" s="137"/>
      <c r="EF1" s="137"/>
      <c r="EG1" s="137"/>
      <c r="EH1" s="137"/>
      <c r="EI1" s="137"/>
      <c r="EJ1" s="135" t="e">
        <f>Q1</f>
        <v>#REF!</v>
      </c>
      <c r="EK1" s="136" t="s">
        <v>187</v>
      </c>
      <c r="EL1" s="136"/>
      <c r="EM1" s="136"/>
      <c r="EN1" s="136"/>
      <c r="EO1" s="137"/>
      <c r="EP1" s="137"/>
      <c r="EQ1" s="137"/>
      <c r="ER1" s="137"/>
      <c r="ES1" s="137"/>
      <c r="ET1" s="137"/>
      <c r="EU1" s="137"/>
      <c r="EV1" s="137"/>
      <c r="EW1" s="138"/>
      <c r="EX1" s="139" t="s">
        <v>188</v>
      </c>
      <c r="EY1" s="140"/>
      <c r="EZ1" s="140"/>
      <c r="FA1" s="140"/>
      <c r="FB1" s="140"/>
      <c r="FC1" s="140"/>
      <c r="FD1" s="140"/>
      <c r="FE1" s="140"/>
      <c r="FF1" s="140"/>
      <c r="FG1" s="140"/>
      <c r="FH1" s="137"/>
      <c r="FI1" s="137"/>
      <c r="FJ1" s="141"/>
    </row>
    <row ht="13.199999999999999" customHeight="1" r="2">
      <c r="D2" s="142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2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2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4"/>
      <c r="AS2" s="145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5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7"/>
      <c r="BT2" s="148"/>
      <c r="BU2" s="148"/>
      <c r="BV2" s="148"/>
      <c r="BW2" s="148"/>
      <c r="BX2" s="148"/>
      <c r="BY2" s="148"/>
      <c r="BZ2" s="148"/>
      <c r="CA2" s="148"/>
      <c r="CB2" s="148"/>
      <c r="CC2" s="148"/>
      <c r="CD2" s="146"/>
      <c r="CE2" s="146"/>
      <c r="CF2" s="149"/>
      <c r="CH2" s="150"/>
      <c r="CI2" s="151"/>
      <c r="CJ2" s="151"/>
      <c r="CK2" s="151"/>
      <c r="CL2" s="151"/>
      <c r="CM2" s="151"/>
      <c r="CN2" s="151"/>
      <c r="CO2" s="151"/>
      <c r="CP2" s="151"/>
      <c r="CQ2" s="151"/>
      <c r="CR2" s="151"/>
      <c r="CS2" s="151"/>
      <c r="CT2" s="151"/>
      <c r="CU2" s="150"/>
      <c r="CV2" s="151"/>
      <c r="CW2" s="151"/>
      <c r="CX2" s="151"/>
      <c r="CY2" s="151"/>
      <c r="CZ2" s="151"/>
      <c r="DA2" s="151"/>
      <c r="DB2" s="151"/>
      <c r="DC2" s="151"/>
      <c r="DD2" s="151"/>
      <c r="DE2" s="151"/>
      <c r="DF2" s="151"/>
      <c r="DG2" s="151"/>
      <c r="DH2" s="152"/>
      <c r="DI2" s="153"/>
      <c r="DJ2" s="153"/>
      <c r="DK2" s="153"/>
      <c r="DL2" s="153"/>
      <c r="DM2" s="153"/>
      <c r="DN2" s="153"/>
      <c r="DO2" s="153"/>
      <c r="DP2" s="153"/>
      <c r="DQ2" s="151"/>
      <c r="DR2" s="151"/>
      <c r="DS2" s="151"/>
      <c r="DT2" s="151"/>
      <c r="DU2" s="154"/>
      <c r="DW2" s="155"/>
      <c r="DX2" s="156"/>
      <c r="DY2" s="156"/>
      <c r="DZ2" s="156"/>
      <c r="EA2" s="156"/>
      <c r="EB2" s="156"/>
      <c r="EC2" s="156"/>
      <c r="ED2" s="156"/>
      <c r="EE2" s="156"/>
      <c r="EF2" s="156"/>
      <c r="EG2" s="156"/>
      <c r="EH2" s="156"/>
      <c r="EI2" s="156"/>
      <c r="EJ2" s="155"/>
      <c r="EK2" s="156"/>
      <c r="EL2" s="156"/>
      <c r="EM2" s="156"/>
      <c r="EN2" s="156"/>
      <c r="EO2" s="156"/>
      <c r="EP2" s="156"/>
      <c r="EQ2" s="156"/>
      <c r="ER2" s="156"/>
      <c r="ES2" s="156"/>
      <c r="ET2" s="156"/>
      <c r="EU2" s="156"/>
      <c r="EV2" s="156"/>
      <c r="EW2" s="157"/>
      <c r="EX2" s="158"/>
      <c r="EY2" s="158"/>
      <c r="EZ2" s="158"/>
      <c r="FA2" s="158"/>
      <c r="FB2" s="158"/>
      <c r="FC2" s="158"/>
      <c r="FD2" s="158"/>
      <c r="FE2" s="158"/>
      <c r="FF2" s="158"/>
      <c r="FG2" s="158"/>
      <c r="FH2" s="156"/>
      <c r="FI2" s="156"/>
      <c r="FJ2" s="159"/>
    </row>
    <row ht="13.199999999999999" customHeight="1" r="3">
      <c r="D3" s="160">
        <v>14</v>
      </c>
      <c r="E3" s="161">
        <v>16</v>
      </c>
      <c r="F3" s="161">
        <v>19</v>
      </c>
      <c r="G3" s="161">
        <v>26</v>
      </c>
      <c r="H3" s="161">
        <v>29</v>
      </c>
      <c r="I3" s="161">
        <v>32</v>
      </c>
      <c r="J3" s="161">
        <v>34</v>
      </c>
      <c r="K3" s="161">
        <v>38</v>
      </c>
      <c r="L3" s="161">
        <v>41</v>
      </c>
      <c r="M3" s="161">
        <v>57</v>
      </c>
      <c r="N3" s="161">
        <v>59</v>
      </c>
      <c r="O3" s="161">
        <v>60</v>
      </c>
      <c r="P3" s="161"/>
      <c r="Q3" s="160">
        <v>14</v>
      </c>
      <c r="R3" s="161">
        <v>16</v>
      </c>
      <c r="S3" s="161">
        <v>19</v>
      </c>
      <c r="T3" s="161">
        <v>26</v>
      </c>
      <c r="U3" s="161">
        <v>29</v>
      </c>
      <c r="V3" s="161">
        <v>32</v>
      </c>
      <c r="W3" s="161">
        <v>34</v>
      </c>
      <c r="X3" s="161">
        <v>38</v>
      </c>
      <c r="Y3" s="161">
        <v>41</v>
      </c>
      <c r="Z3" s="161">
        <v>57</v>
      </c>
      <c r="AA3" s="161">
        <v>59</v>
      </c>
      <c r="AB3" s="161">
        <v>60</v>
      </c>
      <c r="AC3" s="161"/>
      <c r="AD3" s="160">
        <v>14</v>
      </c>
      <c r="AE3" s="161">
        <v>16</v>
      </c>
      <c r="AF3" s="161">
        <v>19</v>
      </c>
      <c r="AG3" s="161">
        <v>26</v>
      </c>
      <c r="AH3" s="161">
        <v>29</v>
      </c>
      <c r="AI3" s="161">
        <v>32</v>
      </c>
      <c r="AJ3" s="161">
        <v>34</v>
      </c>
      <c r="AK3" s="161">
        <v>38</v>
      </c>
      <c r="AL3" s="161">
        <v>41</v>
      </c>
      <c r="AM3" s="161">
        <v>57</v>
      </c>
      <c r="AN3" s="161">
        <v>59</v>
      </c>
      <c r="AO3" s="161">
        <v>60</v>
      </c>
      <c r="AP3" s="161"/>
      <c r="AQ3" s="162"/>
      <c r="AS3" s="163">
        <v>14</v>
      </c>
      <c r="AT3" s="164">
        <v>16</v>
      </c>
      <c r="AU3" s="164">
        <v>19</v>
      </c>
      <c r="AV3" s="164">
        <v>26</v>
      </c>
      <c r="AW3" s="164">
        <v>29</v>
      </c>
      <c r="AX3" s="164">
        <v>32</v>
      </c>
      <c r="AY3" s="164">
        <v>34</v>
      </c>
      <c r="AZ3" s="164">
        <v>38</v>
      </c>
      <c r="BA3" s="164">
        <v>41</v>
      </c>
      <c r="BB3" s="164">
        <v>57</v>
      </c>
      <c r="BC3" s="164">
        <v>59</v>
      </c>
      <c r="BD3" s="164">
        <v>60</v>
      </c>
      <c r="BE3" s="164"/>
      <c r="BF3" s="163">
        <v>14</v>
      </c>
      <c r="BG3" s="164">
        <v>16</v>
      </c>
      <c r="BH3" s="164">
        <v>19</v>
      </c>
      <c r="BI3" s="164">
        <v>26</v>
      </c>
      <c r="BJ3" s="164">
        <v>29</v>
      </c>
      <c r="BK3" s="164">
        <v>32</v>
      </c>
      <c r="BL3" s="164">
        <v>34</v>
      </c>
      <c r="BM3" s="164">
        <v>38</v>
      </c>
      <c r="BN3" s="164">
        <v>41</v>
      </c>
      <c r="BO3" s="164">
        <v>57</v>
      </c>
      <c r="BP3" s="164">
        <v>59</v>
      </c>
      <c r="BQ3" s="164">
        <v>60</v>
      </c>
      <c r="BR3" s="164"/>
      <c r="BS3" s="163">
        <v>14</v>
      </c>
      <c r="BT3" s="164">
        <v>16</v>
      </c>
      <c r="BU3" s="164">
        <v>19</v>
      </c>
      <c r="BV3" s="164">
        <v>26</v>
      </c>
      <c r="BW3" s="164">
        <v>29</v>
      </c>
      <c r="BX3" s="164">
        <v>32</v>
      </c>
      <c r="BY3" s="164">
        <v>34</v>
      </c>
      <c r="BZ3" s="164">
        <v>38</v>
      </c>
      <c r="CA3" s="164">
        <v>41</v>
      </c>
      <c r="CB3" s="164">
        <v>57</v>
      </c>
      <c r="CC3" s="164">
        <v>59</v>
      </c>
      <c r="CD3" s="164">
        <v>60</v>
      </c>
      <c r="CE3" s="164"/>
      <c r="CF3" s="167"/>
      <c r="CH3" s="168">
        <v>14</v>
      </c>
      <c r="CI3" s="169">
        <v>16</v>
      </c>
      <c r="CJ3" s="169">
        <v>19</v>
      </c>
      <c r="CK3" s="169">
        <v>26</v>
      </c>
      <c r="CL3" s="169">
        <v>29</v>
      </c>
      <c r="CM3" s="169">
        <v>32</v>
      </c>
      <c r="CN3" s="169">
        <v>34</v>
      </c>
      <c r="CO3" s="169">
        <v>38</v>
      </c>
      <c r="CP3" s="169">
        <v>41</v>
      </c>
      <c r="CQ3" s="169">
        <v>57</v>
      </c>
      <c r="CR3" s="169">
        <v>59</v>
      </c>
      <c r="CS3" s="169">
        <v>60</v>
      </c>
      <c r="CT3" s="169"/>
      <c r="CU3" s="168">
        <v>14</v>
      </c>
      <c r="CV3" s="169">
        <v>16</v>
      </c>
      <c r="CW3" s="169">
        <v>19</v>
      </c>
      <c r="CX3" s="169">
        <v>26</v>
      </c>
      <c r="CY3" s="169">
        <v>29</v>
      </c>
      <c r="CZ3" s="169">
        <v>32</v>
      </c>
      <c r="DA3" s="169">
        <v>34</v>
      </c>
      <c r="DB3" s="169">
        <v>38</v>
      </c>
      <c r="DC3" s="169">
        <v>41</v>
      </c>
      <c r="DD3" s="169">
        <v>57</v>
      </c>
      <c r="DE3" s="169">
        <v>59</v>
      </c>
      <c r="DF3" s="169">
        <v>60</v>
      </c>
      <c r="DG3" s="169"/>
      <c r="DH3" s="170">
        <v>14</v>
      </c>
      <c r="DI3" s="171">
        <v>16</v>
      </c>
      <c r="DJ3" s="171">
        <v>19</v>
      </c>
      <c r="DK3" s="171">
        <v>26</v>
      </c>
      <c r="DL3" s="171">
        <v>29</v>
      </c>
      <c r="DM3" s="171">
        <v>32</v>
      </c>
      <c r="DN3" s="171">
        <v>34</v>
      </c>
      <c r="DO3" s="171">
        <v>38</v>
      </c>
      <c r="DP3" s="171">
        <v>41</v>
      </c>
      <c r="DQ3" s="169">
        <v>57</v>
      </c>
      <c r="DR3" s="169">
        <v>59</v>
      </c>
      <c r="DS3" s="169">
        <v>60</v>
      </c>
      <c r="DT3" s="169"/>
      <c r="DU3" s="172"/>
      <c r="DW3" s="173">
        <v>14</v>
      </c>
      <c r="DX3" s="174">
        <v>16</v>
      </c>
      <c r="DY3" s="174">
        <v>19</v>
      </c>
      <c r="DZ3" s="174">
        <v>26</v>
      </c>
      <c r="EA3" s="174">
        <v>29</v>
      </c>
      <c r="EB3" s="174">
        <v>32</v>
      </c>
      <c r="EC3" s="174">
        <v>34</v>
      </c>
      <c r="ED3" s="174">
        <v>38</v>
      </c>
      <c r="EE3" s="174">
        <v>41</v>
      </c>
      <c r="EF3" s="174">
        <v>57</v>
      </c>
      <c r="EG3" s="174">
        <v>59</v>
      </c>
      <c r="EH3" s="174">
        <v>60</v>
      </c>
      <c r="EI3" s="174"/>
      <c r="EJ3" s="173">
        <v>14</v>
      </c>
      <c r="EK3" s="174">
        <v>16</v>
      </c>
      <c r="EL3" s="174">
        <v>19</v>
      </c>
      <c r="EM3" s="174">
        <v>26</v>
      </c>
      <c r="EN3" s="174">
        <v>29</v>
      </c>
      <c r="EO3" s="174">
        <v>32</v>
      </c>
      <c r="EP3" s="174">
        <v>34</v>
      </c>
      <c r="EQ3" s="174">
        <v>38</v>
      </c>
      <c r="ER3" s="174">
        <v>41</v>
      </c>
      <c r="ES3" s="174">
        <v>57</v>
      </c>
      <c r="ET3" s="174">
        <v>59</v>
      </c>
      <c r="EU3" s="174">
        <v>60</v>
      </c>
      <c r="EV3" s="174"/>
      <c r="EW3" s="173">
        <v>14</v>
      </c>
      <c r="EX3" s="174">
        <v>16</v>
      </c>
      <c r="EY3" s="174">
        <v>19</v>
      </c>
      <c r="EZ3" s="174">
        <v>26</v>
      </c>
      <c r="FA3" s="174">
        <v>29</v>
      </c>
      <c r="FB3" s="174">
        <v>32</v>
      </c>
      <c r="FC3" s="174">
        <v>34</v>
      </c>
      <c r="FD3" s="174">
        <v>38</v>
      </c>
      <c r="FE3" s="174">
        <v>41</v>
      </c>
      <c r="FF3" s="174">
        <v>57</v>
      </c>
      <c r="FG3" s="174">
        <v>59</v>
      </c>
      <c r="FH3" s="174">
        <v>60</v>
      </c>
      <c r="FI3" s="174"/>
      <c r="FJ3" s="177"/>
    </row>
    <row ht="13.800000000000001" customHeight="1" r="4">
      <c r="D4" s="178" t="s">
        <v>3</v>
      </c>
      <c r="E4" s="179" t="s">
        <v>4</v>
      </c>
      <c r="F4" s="179" t="s">
        <v>5</v>
      </c>
      <c r="G4" s="179" t="s">
        <v>6</v>
      </c>
      <c r="H4" s="179" t="s">
        <v>7</v>
      </c>
      <c r="I4" s="179" t="s">
        <v>8</v>
      </c>
      <c r="J4" s="179" t="s">
        <v>9</v>
      </c>
      <c r="K4" s="179" t="s">
        <v>10</v>
      </c>
      <c r="L4" s="179" t="s">
        <v>11</v>
      </c>
      <c r="M4" s="179" t="s">
        <v>12</v>
      </c>
      <c r="N4" s="179" t="s">
        <v>13</v>
      </c>
      <c r="O4" s="179" t="s">
        <v>14</v>
      </c>
      <c r="P4" s="161" t="s">
        <v>174</v>
      </c>
      <c r="Q4" s="178" t="s">
        <v>3</v>
      </c>
      <c r="R4" s="179" t="s">
        <v>4</v>
      </c>
      <c r="S4" s="179" t="s">
        <v>5</v>
      </c>
      <c r="T4" s="179" t="s">
        <v>6</v>
      </c>
      <c r="U4" s="179" t="s">
        <v>7</v>
      </c>
      <c r="V4" s="179" t="s">
        <v>8</v>
      </c>
      <c r="W4" s="179" t="s">
        <v>9</v>
      </c>
      <c r="X4" s="179" t="s">
        <v>10</v>
      </c>
      <c r="Y4" s="179" t="s">
        <v>11</v>
      </c>
      <c r="Z4" s="179" t="s">
        <v>12</v>
      </c>
      <c r="AA4" s="179" t="s">
        <v>13</v>
      </c>
      <c r="AB4" s="179" t="s">
        <v>14</v>
      </c>
      <c r="AC4" s="161" t="s">
        <v>174</v>
      </c>
      <c r="AD4" s="178" t="s">
        <v>3</v>
      </c>
      <c r="AE4" s="179" t="s">
        <v>4</v>
      </c>
      <c r="AF4" s="179" t="s">
        <v>5</v>
      </c>
      <c r="AG4" s="179" t="s">
        <v>6</v>
      </c>
      <c r="AH4" s="179" t="s">
        <v>7</v>
      </c>
      <c r="AI4" s="179" t="s">
        <v>8</v>
      </c>
      <c r="AJ4" s="179" t="s">
        <v>9</v>
      </c>
      <c r="AK4" s="179" t="s">
        <v>10</v>
      </c>
      <c r="AL4" s="179" t="s">
        <v>11</v>
      </c>
      <c r="AM4" s="179" t="s">
        <v>12</v>
      </c>
      <c r="AN4" s="179" t="s">
        <v>13</v>
      </c>
      <c r="AO4" s="179" t="s">
        <v>14</v>
      </c>
      <c r="AP4" s="161" t="s">
        <v>174</v>
      </c>
      <c r="AQ4" s="225" t="s">
        <v>175</v>
      </c>
      <c r="AS4" s="181" t="s">
        <v>3</v>
      </c>
      <c r="AT4" s="182" t="s">
        <v>4</v>
      </c>
      <c r="AU4" s="182" t="s">
        <v>5</v>
      </c>
      <c r="AV4" s="182" t="s">
        <v>6</v>
      </c>
      <c r="AW4" s="182" t="s">
        <v>7</v>
      </c>
      <c r="AX4" s="182" t="s">
        <v>8</v>
      </c>
      <c r="AY4" s="182" t="s">
        <v>9</v>
      </c>
      <c r="AZ4" s="182" t="s">
        <v>10</v>
      </c>
      <c r="BA4" s="182" t="s">
        <v>11</v>
      </c>
      <c r="BB4" s="182" t="s">
        <v>12</v>
      </c>
      <c r="BC4" s="182" t="s">
        <v>13</v>
      </c>
      <c r="BD4" s="182" t="s">
        <v>14</v>
      </c>
      <c r="BE4" s="164" t="s">
        <v>174</v>
      </c>
      <c r="BF4" s="181" t="s">
        <v>3</v>
      </c>
      <c r="BG4" s="182" t="s">
        <v>4</v>
      </c>
      <c r="BH4" s="182" t="s">
        <v>5</v>
      </c>
      <c r="BI4" s="182" t="s">
        <v>6</v>
      </c>
      <c r="BJ4" s="182" t="s">
        <v>7</v>
      </c>
      <c r="BK4" s="182" t="s">
        <v>8</v>
      </c>
      <c r="BL4" s="182" t="s">
        <v>9</v>
      </c>
      <c r="BM4" s="182" t="s">
        <v>10</v>
      </c>
      <c r="BN4" s="182" t="s">
        <v>11</v>
      </c>
      <c r="BO4" s="182" t="s">
        <v>12</v>
      </c>
      <c r="BP4" s="182" t="s">
        <v>13</v>
      </c>
      <c r="BQ4" s="182" t="s">
        <v>75</v>
      </c>
      <c r="BR4" s="164" t="s">
        <v>174</v>
      </c>
      <c r="BS4" s="181" t="s">
        <v>3</v>
      </c>
      <c r="BT4" s="182" t="s">
        <v>4</v>
      </c>
      <c r="BU4" s="182" t="s">
        <v>5</v>
      </c>
      <c r="BV4" s="182" t="s">
        <v>6</v>
      </c>
      <c r="BW4" s="182" t="s">
        <v>7</v>
      </c>
      <c r="BX4" s="182" t="s">
        <v>8</v>
      </c>
      <c r="BY4" s="182" t="s">
        <v>9</v>
      </c>
      <c r="BZ4" s="182" t="s">
        <v>10</v>
      </c>
      <c r="CA4" s="182" t="s">
        <v>11</v>
      </c>
      <c r="CB4" s="182" t="s">
        <v>12</v>
      </c>
      <c r="CC4" s="182" t="s">
        <v>13</v>
      </c>
      <c r="CD4" s="182" t="s">
        <v>75</v>
      </c>
      <c r="CE4" s="164" t="s">
        <v>174</v>
      </c>
      <c r="CF4" s="226" t="s">
        <v>175</v>
      </c>
      <c r="CH4" s="186" t="s">
        <v>3</v>
      </c>
      <c r="CI4" s="187" t="s">
        <v>4</v>
      </c>
      <c r="CJ4" s="187" t="s">
        <v>5</v>
      </c>
      <c r="CK4" s="187" t="s">
        <v>6</v>
      </c>
      <c r="CL4" s="187" t="s">
        <v>7</v>
      </c>
      <c r="CM4" s="187" t="s">
        <v>8</v>
      </c>
      <c r="CN4" s="187" t="s">
        <v>9</v>
      </c>
      <c r="CO4" s="187" t="s">
        <v>10</v>
      </c>
      <c r="CP4" s="187" t="s">
        <v>11</v>
      </c>
      <c r="CQ4" s="187" t="s">
        <v>12</v>
      </c>
      <c r="CR4" s="187" t="s">
        <v>13</v>
      </c>
      <c r="CS4" s="187" t="s">
        <v>14</v>
      </c>
      <c r="CT4" s="169" t="s">
        <v>174</v>
      </c>
      <c r="CU4" s="186" t="s">
        <v>3</v>
      </c>
      <c r="CV4" s="187" t="s">
        <v>4</v>
      </c>
      <c r="CW4" s="187" t="s">
        <v>5</v>
      </c>
      <c r="CX4" s="187" t="s">
        <v>6</v>
      </c>
      <c r="CY4" s="187" t="s">
        <v>7</v>
      </c>
      <c r="CZ4" s="187" t="s">
        <v>8</v>
      </c>
      <c r="DA4" s="187" t="s">
        <v>9</v>
      </c>
      <c r="DB4" s="187" t="s">
        <v>10</v>
      </c>
      <c r="DC4" s="187" t="s">
        <v>11</v>
      </c>
      <c r="DD4" s="187" t="s">
        <v>12</v>
      </c>
      <c r="DE4" s="187" t="s">
        <v>13</v>
      </c>
      <c r="DF4" s="187" t="s">
        <v>75</v>
      </c>
      <c r="DG4" s="169" t="s">
        <v>174</v>
      </c>
      <c r="DH4" s="188" t="s">
        <v>3</v>
      </c>
      <c r="DI4" s="189" t="s">
        <v>4</v>
      </c>
      <c r="DJ4" s="189" t="s">
        <v>5</v>
      </c>
      <c r="DK4" s="189" t="s">
        <v>6</v>
      </c>
      <c r="DL4" s="189" t="s">
        <v>7</v>
      </c>
      <c r="DM4" s="189" t="s">
        <v>8</v>
      </c>
      <c r="DN4" s="189" t="s">
        <v>9</v>
      </c>
      <c r="DO4" s="189" t="s">
        <v>10</v>
      </c>
      <c r="DP4" s="189" t="s">
        <v>11</v>
      </c>
      <c r="DQ4" s="187" t="s">
        <v>12</v>
      </c>
      <c r="DR4" s="187" t="s">
        <v>13</v>
      </c>
      <c r="DS4" s="187" t="s">
        <v>4</v>
      </c>
      <c r="DT4" s="169" t="s">
        <v>174</v>
      </c>
      <c r="DU4" s="227" t="s">
        <v>175</v>
      </c>
      <c r="DW4" s="191" t="s">
        <v>3</v>
      </c>
      <c r="DX4" s="192" t="s">
        <v>4</v>
      </c>
      <c r="DY4" s="192" t="s">
        <v>5</v>
      </c>
      <c r="DZ4" s="192" t="s">
        <v>6</v>
      </c>
      <c r="EA4" s="192" t="s">
        <v>7</v>
      </c>
      <c r="EB4" s="192" t="s">
        <v>8</v>
      </c>
      <c r="EC4" s="192" t="s">
        <v>9</v>
      </c>
      <c r="ED4" s="192" t="s">
        <v>10</v>
      </c>
      <c r="EE4" s="192" t="s">
        <v>11</v>
      </c>
      <c r="EF4" s="192" t="s">
        <v>12</v>
      </c>
      <c r="EG4" s="192" t="s">
        <v>13</v>
      </c>
      <c r="EH4" s="192" t="s">
        <v>75</v>
      </c>
      <c r="EI4" s="192" t="s">
        <v>174</v>
      </c>
      <c r="EJ4" s="191" t="s">
        <v>3</v>
      </c>
      <c r="EK4" s="192" t="s">
        <v>4</v>
      </c>
      <c r="EL4" s="192" t="s">
        <v>5</v>
      </c>
      <c r="EM4" s="192" t="s">
        <v>6</v>
      </c>
      <c r="EN4" s="192" t="s">
        <v>7</v>
      </c>
      <c r="EO4" s="192" t="s">
        <v>8</v>
      </c>
      <c r="EP4" s="192" t="s">
        <v>9</v>
      </c>
      <c r="EQ4" s="192" t="s">
        <v>10</v>
      </c>
      <c r="ER4" s="192" t="s">
        <v>11</v>
      </c>
      <c r="ES4" s="192" t="s">
        <v>12</v>
      </c>
      <c r="ET4" s="192" t="s">
        <v>13</v>
      </c>
      <c r="EU4" s="192" t="s">
        <v>75</v>
      </c>
      <c r="EV4" s="192" t="s">
        <v>174</v>
      </c>
      <c r="EW4" s="191" t="s">
        <v>3</v>
      </c>
      <c r="EX4" s="192" t="s">
        <v>4</v>
      </c>
      <c r="EY4" s="192" t="s">
        <v>5</v>
      </c>
      <c r="EZ4" s="192" t="s">
        <v>6</v>
      </c>
      <c r="FA4" s="192" t="s">
        <v>7</v>
      </c>
      <c r="FB4" s="192" t="s">
        <v>8</v>
      </c>
      <c r="FC4" s="192" t="s">
        <v>9</v>
      </c>
      <c r="FD4" s="192" t="s">
        <v>10</v>
      </c>
      <c r="FE4" s="192" t="s">
        <v>11</v>
      </c>
      <c r="FF4" s="192" t="s">
        <v>12</v>
      </c>
      <c r="FG4" s="192" t="s">
        <v>13</v>
      </c>
      <c r="FH4" s="192" t="s">
        <v>75</v>
      </c>
      <c r="FI4" s="174" t="s">
        <v>174</v>
      </c>
      <c r="FJ4" s="228" t="s">
        <v>175</v>
      </c>
    </row>
    <row ht="13.199999999999999" customHeight="1" r="5">
      <c r="A5" s="196"/>
      <c r="B5" s="197">
        <v>10</v>
      </c>
      <c r="C5" s="197" t="s">
        <v>19</v>
      </c>
      <c r="D5" s="13">
        <f>SUM('MES 12-17  GAMA Z'!K9:Q9)</f>
        <v>215.70000000000002</v>
      </c>
      <c r="E5" s="198">
        <f>SUM('MES 12-17  GAMA Z'!W9:AC9)</f>
        <v>193.97999999999999</v>
      </c>
      <c r="F5" s="198">
        <f>SUM('MES 12-17  GAMA Z'!AI9:AO9)</f>
        <v>135.10000000000002</v>
      </c>
      <c r="G5" s="198">
        <f>SUM('MES 12-17  GAMA Z'!AU9:BA9)</f>
        <v>47.850000000000001</v>
      </c>
      <c r="H5" s="198">
        <f>SUM('MES 12-17  GAMA Z'!BG9:BM9)</f>
        <v>164.45999999999998</v>
      </c>
      <c r="I5" s="198">
        <f>SUM('MES 12-17  GAMA Z'!BS9:BY9)</f>
        <v>398.34000000000003</v>
      </c>
      <c r="J5" s="198">
        <f>SUM('MES 12-17  GAMA Z'!CE9:CK9)</f>
        <v>103.86</v>
      </c>
      <c r="K5" s="198">
        <f>SUM('MES 12-17  GAMA Z'!CQ9:CW9)</f>
        <v>132.99000000000001</v>
      </c>
      <c r="L5" s="198">
        <f>SUM('MES 12-17  GAMA Z'!DC9:DI9)</f>
        <v>179.69999999999999</v>
      </c>
      <c r="M5" s="198">
        <f>SUM('MES 12-17  GAMA Z'!DO9:DU9)</f>
        <v>89.909999999999997</v>
      </c>
      <c r="N5" s="198">
        <f>SUM('MES 12-17  GAMA Z'!EA9:EG9)</f>
        <v>364.35000000000002</v>
      </c>
      <c r="O5" s="198">
        <f>SUM('MES 12-17  GAMA Z'!EM9:ES9)</f>
        <v>802.75999999999999</v>
      </c>
      <c r="P5" s="229">
        <f>SUM('MES 12-17  GAMA Z'!EY9:FE9)</f>
        <v>2829</v>
      </c>
      <c r="Q5" s="13" t="e">
        <f>SUM('No tocar'!K9:Q9)</f>
        <v>#REF!</v>
      </c>
      <c r="R5" s="198" t="e">
        <f>SUM('No tocar'!W9:AC9)</f>
        <v>#REF!</v>
      </c>
      <c r="S5" s="198" t="e">
        <f>SUM('No tocar'!AI9:AO9)</f>
        <v>#REF!</v>
      </c>
      <c r="T5" s="198" t="e">
        <f>SUM('No tocar'!AU9:BA9)</f>
        <v>#REF!</v>
      </c>
      <c r="U5" s="198" t="e">
        <f>SUM('No tocar'!BG9:BM9)</f>
        <v>#REF!</v>
      </c>
      <c r="V5" s="198" t="e">
        <f>SUM('No tocar'!BS9:BY9)</f>
        <v>#REF!</v>
      </c>
      <c r="W5" s="198" t="e">
        <f>SUM('No tocar'!CE9:CK9)</f>
        <v>#REF!</v>
      </c>
      <c r="X5" s="198" t="e">
        <f>SUM('No tocar'!CQ9:CW9)</f>
        <v>#REF!</v>
      </c>
      <c r="Y5" s="198" t="e">
        <f>SUM('No tocar'!DC9:DI9)</f>
        <v>#REF!</v>
      </c>
      <c r="Z5" s="198" t="e">
        <f>SUM('No tocar'!DO9:DU9)</f>
        <v>#REF!</v>
      </c>
      <c r="AA5" s="198" t="e">
        <f>SUM('No tocar'!EA9:EG9)</f>
        <v>#REF!</v>
      </c>
      <c r="AB5" s="198" t="e">
        <f>SUM('No tocar'!EM9:ES9)</f>
        <v>#REF!</v>
      </c>
      <c r="AC5" s="198" t="e">
        <f>SUM(Q5:AB5)</f>
        <v>#REF!</v>
      </c>
      <c r="AD5" s="13" t="e">
        <f>Q5-D5</f>
        <v>#REF!</v>
      </c>
      <c r="AE5" s="13" t="e">
        <f>R5-E5</f>
        <v>#REF!</v>
      </c>
      <c r="AF5" s="13" t="e">
        <f>S5-F5</f>
        <v>#REF!</v>
      </c>
      <c r="AG5" s="13" t="e">
        <f>T5-G5</f>
        <v>#REF!</v>
      </c>
      <c r="AH5" s="13" t="e">
        <f>U5-H5</f>
        <v>#REF!</v>
      </c>
      <c r="AI5" s="13" t="e">
        <f>V5-I5</f>
        <v>#REF!</v>
      </c>
      <c r="AJ5" s="13" t="e">
        <f>W5-J5</f>
        <v>#REF!</v>
      </c>
      <c r="AK5" s="13" t="e">
        <f>X5-K5</f>
        <v>#REF!</v>
      </c>
      <c r="AL5" s="13" t="e">
        <f>Y5-L5</f>
        <v>#REF!</v>
      </c>
      <c r="AM5" s="13" t="e">
        <f>Z5-M5</f>
        <v>#REF!</v>
      </c>
      <c r="AN5" s="13" t="e">
        <f>AA5-N5</f>
        <v>#REF!</v>
      </c>
      <c r="AO5" s="13" t="e">
        <f>AB5-O5</f>
        <v>#REF!</v>
      </c>
      <c r="AP5" s="13" t="e">
        <f>AC5-P5</f>
        <v>#REF!</v>
      </c>
      <c r="AQ5" s="230" t="e">
        <f>AP5/P5*100</f>
        <v>#REF!</v>
      </c>
      <c r="AS5" s="200">
        <f>SUM('MES 12-17  GAMA Z'!M9:Q9)</f>
        <v>215.70000000000002</v>
      </c>
      <c r="AT5" s="198">
        <f>SUM('MES 12-17  GAMA Z'!Y9:AC9)</f>
        <v>193.97999999999999</v>
      </c>
      <c r="AU5" s="198">
        <f>SUM('MES 12-17  GAMA Z'!AK9:AO9)</f>
        <v>135.10000000000002</v>
      </c>
      <c r="AV5" s="198">
        <f>SUM('MES 12-17  GAMA Z'!AW9:BA9)</f>
        <v>47.850000000000001</v>
      </c>
      <c r="AW5" s="198">
        <f>SUM('MES 12-17  GAMA Z'!BI9:BM9)</f>
        <v>164.45999999999998</v>
      </c>
      <c r="AX5" s="198">
        <f>SUM('MES 12-17  GAMA Z'!BU9:BY9)</f>
        <v>398.34000000000003</v>
      </c>
      <c r="AY5" s="198">
        <f>SUM('MES 12-17  GAMA Z'!CG9:CK9)</f>
        <v>72.390000000000001</v>
      </c>
      <c r="AZ5" s="198">
        <f>SUM('MES 12-17  GAMA Z'!CS9:CW9)</f>
        <v>132.99000000000001</v>
      </c>
      <c r="BA5" s="198">
        <f>SUM('MES 12-17  GAMA Z'!DE9:DI9)</f>
        <v>179.69999999999999</v>
      </c>
      <c r="BB5" s="198">
        <f>SUM('MES 12-17  GAMA Z'!DQ9:DU9)</f>
        <v>89.909999999999997</v>
      </c>
      <c r="BC5" s="198">
        <f>SUM('MES 12-17  GAMA Z'!EC9:EG9)</f>
        <v>364.35000000000002</v>
      </c>
      <c r="BD5" s="198">
        <f>SUM('MES 12-17  GAMA Z'!EO9:ES9)</f>
        <v>802.75999999999999</v>
      </c>
      <c r="BE5" s="229">
        <f>SUM(AS5:BD5)</f>
        <v>2797.5299999999997</v>
      </c>
      <c r="BF5" s="13" t="e">
        <f>SUM('No tocar'!M9:Q9)</f>
        <v>#REF!</v>
      </c>
      <c r="BG5" s="198" t="e">
        <f>SUM('No tocar'!Y9:AC9)</f>
        <v>#REF!</v>
      </c>
      <c r="BH5" s="198" t="e">
        <f>SUM('No tocar'!AK9:AO9)</f>
        <v>#REF!</v>
      </c>
      <c r="BI5" s="198" t="e">
        <f>SUM('No tocar'!AW9:BA9)</f>
        <v>#REF!</v>
      </c>
      <c r="BJ5" s="198" t="e">
        <f>SUM('No tocar'!BI9:BM9)</f>
        <v>#REF!</v>
      </c>
      <c r="BK5" s="198" t="e">
        <f>SUM('No tocar'!BU9:BY9)</f>
        <v>#REF!</v>
      </c>
      <c r="BL5" s="198" t="e">
        <f>SUM('No tocar'!CG9:CK9)</f>
        <v>#REF!</v>
      </c>
      <c r="BM5" s="198" t="e">
        <f>SUM('No tocar'!CS9:CW9)</f>
        <v>#REF!</v>
      </c>
      <c r="BN5" s="198" t="e">
        <f>SUM('No tocar'!DE9:DI9)</f>
        <v>#REF!</v>
      </c>
      <c r="BO5" s="198" t="e">
        <f>SUM('No tocar'!DQ9:DU9)</f>
        <v>#REF!</v>
      </c>
      <c r="BP5" s="198" t="e">
        <f>SUM('No tocar'!EC9:EG9)</f>
        <v>#REF!</v>
      </c>
      <c r="BQ5" s="198" t="e">
        <f>SUM('No tocar'!EO9:ES9)</f>
        <v>#REF!</v>
      </c>
      <c r="BR5" s="229" t="e">
        <f>SUM(BF5:BQ5)</f>
        <v>#REF!</v>
      </c>
      <c r="BS5" s="13" t="e">
        <f>BF5-AS5</f>
        <v>#REF!</v>
      </c>
      <c r="BT5" s="13" t="e">
        <f>BG5-AT5</f>
        <v>#REF!</v>
      </c>
      <c r="BU5" s="13" t="e">
        <f>BH5-AU5</f>
        <v>#REF!</v>
      </c>
      <c r="BV5" s="13" t="e">
        <f>BI5-AV5</f>
        <v>#REF!</v>
      </c>
      <c r="BW5" s="13" t="e">
        <f>BJ5-AW5</f>
        <v>#REF!</v>
      </c>
      <c r="BX5" s="13" t="e">
        <f>BK5-AX5</f>
        <v>#REF!</v>
      </c>
      <c r="BY5" s="13" t="e">
        <f>BL5-AY5</f>
        <v>#REF!</v>
      </c>
      <c r="BZ5" s="13" t="e">
        <f>BM5-AZ5</f>
        <v>#REF!</v>
      </c>
      <c r="CA5" s="13" t="e">
        <f>BN5-BA5</f>
        <v>#REF!</v>
      </c>
      <c r="CB5" s="13" t="e">
        <f>BO5-BB5</f>
        <v>#REF!</v>
      </c>
      <c r="CC5" s="13" t="e">
        <f>BP5-BC5</f>
        <v>#REF!</v>
      </c>
      <c r="CD5" s="13" t="e">
        <f>BQ5-BD5</f>
        <v>#REF!</v>
      </c>
      <c r="CE5" s="13" t="e">
        <f>BR5-BE5</f>
        <v>#REF!</v>
      </c>
      <c r="CF5" s="230" t="e">
        <f>CE5/BE5*100</f>
        <v>#REF!</v>
      </c>
      <c r="CH5" s="13">
        <f>'MES 12-17  GAMA Z'!Q9</f>
        <v>145.36000000000001</v>
      </c>
      <c r="CI5" s="198">
        <f>'MES 12-17  GAMA Z'!AC9</f>
        <v>140.66999999999999</v>
      </c>
      <c r="CJ5" s="198">
        <f>'MES 12-17  GAMA Z'!AO9</f>
        <v>32.670000000000002</v>
      </c>
      <c r="CK5" s="198">
        <f>'MES 12-17  GAMA Z'!BA9</f>
        <v>0</v>
      </c>
      <c r="CL5" s="198">
        <f>'MES 12-17  GAMA Z'!BM9</f>
        <v>138.13</v>
      </c>
      <c r="CM5" s="198">
        <f>'MES 12-17  GAMA Z'!BY9</f>
        <v>241.88</v>
      </c>
      <c r="CN5" s="198">
        <f>'MES 12-17  GAMA Z'!CK9</f>
        <v>27</v>
      </c>
      <c r="CO5" s="198">
        <f>'MES 12-17  GAMA Z'!CW9</f>
        <v>61.140000000000001</v>
      </c>
      <c r="CP5" s="198">
        <f>'MES 12-17  GAMA Z'!DI9</f>
        <v>97.650000000000006</v>
      </c>
      <c r="CQ5" s="198">
        <f>'MES 12-17  GAMA Z'!DU9</f>
        <v>40.25</v>
      </c>
      <c r="CR5" s="198">
        <f>'MES 12-17  GAMA Z'!EG9</f>
        <v>186.94999999999999</v>
      </c>
      <c r="CS5" s="198">
        <f>'MES 12-17  GAMA Z'!ES9</f>
        <v>741</v>
      </c>
      <c r="CT5" s="229">
        <f>SUM(CH5:CS5)</f>
        <v>1852.7</v>
      </c>
      <c r="CU5" s="13" t="e">
        <f>'No tocar'!Q9</f>
        <v>#REF!</v>
      </c>
      <c r="CV5" s="198" t="e">
        <f>'No tocar'!AC9</f>
        <v>#REF!</v>
      </c>
      <c r="CW5" s="198" t="e">
        <f>'No tocar'!AO9</f>
        <v>#REF!</v>
      </c>
      <c r="CX5" s="198" t="e">
        <f>'No tocar'!BA9</f>
        <v>#REF!</v>
      </c>
      <c r="CY5" s="198" t="e">
        <f>'No tocar'!BM9</f>
        <v>#REF!</v>
      </c>
      <c r="CZ5" s="198" t="e">
        <f>'No tocar'!BY9</f>
        <v>#REF!</v>
      </c>
      <c r="DA5" s="198" t="e">
        <f>'No tocar'!CK9</f>
        <v>#REF!</v>
      </c>
      <c r="DB5" s="198" t="e">
        <f>'No tocar'!CW9</f>
        <v>#REF!</v>
      </c>
      <c r="DC5" s="198" t="e">
        <f>'No tocar'!DI9</f>
        <v>#REF!</v>
      </c>
      <c r="DD5" s="198" t="e">
        <f>'No tocar'!DU9</f>
        <v>#REF!</v>
      </c>
      <c r="DE5" s="198" t="e">
        <f>'No tocar'!EG9</f>
        <v>#REF!</v>
      </c>
      <c r="DF5" s="198" t="e">
        <f>'No tocar'!ES9</f>
        <v>#REF!</v>
      </c>
      <c r="DG5" s="229" t="e">
        <f>SUM(CU5:DF5)</f>
        <v>#REF!</v>
      </c>
      <c r="DH5" s="13" t="e">
        <f>CU5-CH5</f>
        <v>#REF!</v>
      </c>
      <c r="DI5" s="13" t="e">
        <f>CV5-CI5</f>
        <v>#REF!</v>
      </c>
      <c r="DJ5" s="13" t="e">
        <f>CW5-CJ5</f>
        <v>#REF!</v>
      </c>
      <c r="DK5" s="13" t="e">
        <f>CX5-CK5</f>
        <v>#REF!</v>
      </c>
      <c r="DL5" s="13" t="e">
        <f>CY5-CL5</f>
        <v>#REF!</v>
      </c>
      <c r="DM5" s="13" t="e">
        <f>CZ5-CM5</f>
        <v>#REF!</v>
      </c>
      <c r="DN5" s="13" t="e">
        <f>DA5-CN5</f>
        <v>#REF!</v>
      </c>
      <c r="DO5" s="13" t="e">
        <f>DB5-CO5</f>
        <v>#REF!</v>
      </c>
      <c r="DP5" s="13" t="e">
        <f>DC5-CP5</f>
        <v>#REF!</v>
      </c>
      <c r="DQ5" s="13" t="e">
        <f>DD5-CQ5</f>
        <v>#REF!</v>
      </c>
      <c r="DR5" s="13" t="e">
        <f>DE5-CR5</f>
        <v>#REF!</v>
      </c>
      <c r="DS5" s="13" t="e">
        <f>DF5-CS5</f>
        <v>#REF!</v>
      </c>
      <c r="DT5" s="229" t="e">
        <f>SUM(DH5:DS5)</f>
        <v>#REF!</v>
      </c>
      <c r="DU5" s="230" t="e">
        <f>DT5/CT5*100</f>
        <v>#REF!</v>
      </c>
      <c r="DW5" s="200">
        <f>'MES 12-17  GAMA Z'!F9</f>
        <v>627.03999999999996</v>
      </c>
      <c r="DX5" s="198">
        <f>'MES 12-17  GAMA Z'!R9</f>
        <v>306.16000000000003</v>
      </c>
      <c r="DY5" s="198">
        <f>'MES 12-17  GAMA Z'!AD9</f>
        <v>516.57000000000005</v>
      </c>
      <c r="DZ5" s="198">
        <f>'MES 12-17  GAMA Z'!AP9</f>
        <v>269.72000000000003</v>
      </c>
      <c r="EA5" s="198">
        <f>'MES 12-17  GAMA Z'!BB9</f>
        <v>601.77999999999997</v>
      </c>
      <c r="EB5" s="198">
        <f>'MES 12-17  GAMA Z'!BN9</f>
        <v>604.71000000000004</v>
      </c>
      <c r="EC5" s="198">
        <f>'MES 12-17  GAMA Z'!BZ9</f>
        <v>516.63</v>
      </c>
      <c r="ED5" s="198">
        <f>'MES 12-17  GAMA Z'!CL9</f>
        <v>614.24000000000001</v>
      </c>
      <c r="EE5" s="198">
        <f>'MES 12-17  GAMA Z'!CX9</f>
        <v>429.24000000000001</v>
      </c>
      <c r="EF5" s="198">
        <f>'MES 12-17  GAMA Z'!DJ9</f>
        <v>347.44999999999999</v>
      </c>
      <c r="EG5" s="198">
        <f>'MES 12-17  GAMA Z'!DV9</f>
        <v>657.58000000000004</v>
      </c>
      <c r="EH5" s="198">
        <f>'MES 12-17  GAMA Z'!EH9</f>
        <v>974.75999999999999</v>
      </c>
      <c r="EI5" s="198">
        <f>SUM(DW5:EH5)</f>
        <v>6465.8800000000001</v>
      </c>
      <c r="EJ5" s="200" t="e">
        <f>'No tocar'!F9</f>
        <v>#REF!</v>
      </c>
      <c r="EK5" s="198" t="e">
        <f>'No tocar'!R9</f>
        <v>#REF!</v>
      </c>
      <c r="EL5" s="198" t="e">
        <f>'No tocar'!AD9</f>
        <v>#REF!</v>
      </c>
      <c r="EM5" s="198" t="e">
        <f>'No tocar'!AP9</f>
        <v>#REF!</v>
      </c>
      <c r="EN5" s="198" t="e">
        <f>'No tocar'!BB9</f>
        <v>#REF!</v>
      </c>
      <c r="EO5" s="198" t="e">
        <f>'No tocar'!BN9</f>
        <v>#REF!</v>
      </c>
      <c r="EP5" s="198" t="e">
        <f>'No tocar'!BZ9</f>
        <v>#REF!</v>
      </c>
      <c r="EQ5" s="198" t="e">
        <f>'No tocar'!CL9</f>
        <v>#REF!</v>
      </c>
      <c r="ER5" s="198" t="e">
        <f>'No tocar'!CX9</f>
        <v>#REF!</v>
      </c>
      <c r="ES5" s="198" t="e">
        <f>'No tocar'!DJ9</f>
        <v>#REF!</v>
      </c>
      <c r="ET5" s="198" t="e">
        <f>'No tocar'!DV9</f>
        <v>#REF!</v>
      </c>
      <c r="EU5" s="198" t="e">
        <f>'No tocar'!EH9</f>
        <v>#REF!</v>
      </c>
      <c r="EV5" s="198" t="e">
        <f>EJ5+EK5+EL5+EM5+EN5+EO5+EP5+EQ5+ER5+ES5+ET5+EU5</f>
        <v>#REF!</v>
      </c>
      <c r="EW5" s="200" t="e">
        <f>EJ5-DW5</f>
        <v>#REF!</v>
      </c>
      <c r="EX5" s="13" t="e">
        <f>EK5-DX5</f>
        <v>#REF!</v>
      </c>
      <c r="EY5" s="13" t="e">
        <f>EL5-DY5</f>
        <v>#REF!</v>
      </c>
      <c r="EZ5" s="13" t="e">
        <f>EM5-DZ5</f>
        <v>#REF!</v>
      </c>
      <c r="FA5" s="13" t="e">
        <f>EN5-EA5</f>
        <v>#REF!</v>
      </c>
      <c r="FB5" s="13" t="e">
        <f>EO5-EB5</f>
        <v>#REF!</v>
      </c>
      <c r="FC5" s="13" t="e">
        <f>EP5-EC5</f>
        <v>#REF!</v>
      </c>
      <c r="FD5" s="13" t="e">
        <f>EQ5-ED5</f>
        <v>#REF!</v>
      </c>
      <c r="FE5" s="13" t="e">
        <f>ER5-EE5</f>
        <v>#REF!</v>
      </c>
      <c r="FF5" s="13" t="e">
        <f>ES5-EF5</f>
        <v>#REF!</v>
      </c>
      <c r="FG5" s="13" t="e">
        <f>ET5-EG5</f>
        <v>#REF!</v>
      </c>
      <c r="FH5" s="13" t="e">
        <f>EU5-EH5</f>
        <v>#REF!</v>
      </c>
      <c r="FI5" s="229" t="e">
        <f>SUM(EW5:FH5)</f>
        <v>#REF!</v>
      </c>
      <c r="FJ5" s="230" t="e">
        <f>FI5/EI5*100</f>
        <v>#REF!</v>
      </c>
    </row>
    <row ht="13.199999999999999" customHeight="1" r="6">
      <c r="A6" s="0"/>
      <c r="B6" s="87">
        <v>12</v>
      </c>
      <c r="C6" s="87" t="s">
        <v>20</v>
      </c>
      <c r="D6" s="13">
        <f>SUM('MES 12-17  GAMA Z'!K10:Q10)</f>
        <v>53.949999999999996</v>
      </c>
      <c r="E6" s="13">
        <f>SUM('MES 12-17  GAMA Z'!W10:AC10)</f>
        <v>0</v>
      </c>
      <c r="F6" s="13">
        <f>SUM('MES 12-17  GAMA Z'!AI10:AO10)</f>
        <v>0</v>
      </c>
      <c r="G6" s="13">
        <f>SUM('MES 12-17  GAMA Z'!AU10:BA10)</f>
        <v>0</v>
      </c>
      <c r="H6" s="13">
        <f>SUM('MES 12-17  GAMA Z'!BG10:BM10)</f>
        <v>6.25</v>
      </c>
      <c r="I6" s="13">
        <f>SUM('MES 12-17  GAMA Z'!BS10:BY10)</f>
        <v>123.19999999999999</v>
      </c>
      <c r="J6" s="13">
        <f>SUM('MES 12-17  GAMA Z'!CE10:CK10)</f>
        <v>0</v>
      </c>
      <c r="K6" s="13">
        <f>SUM('MES 12-17  GAMA Z'!CQ10:CW10)</f>
        <v>71.129999999999995</v>
      </c>
      <c r="L6" s="13">
        <f>SUM('MES 12-17  GAMA Z'!DC10:DI10)</f>
        <v>39.939999999999998</v>
      </c>
      <c r="M6" s="13">
        <f>SUM('MES 12-17  GAMA Z'!DO10:DU10)</f>
        <v>48.210000000000001</v>
      </c>
      <c r="N6" s="13">
        <f>SUM('MES 12-17  GAMA Z'!EA10:EG10)</f>
        <v>258.31</v>
      </c>
      <c r="O6" s="13">
        <f>SUM('MES 12-17  GAMA Z'!EM10:ES10)</f>
        <v>345.41000000000003</v>
      </c>
      <c r="P6" s="231">
        <f>SUM('MES 12-17  GAMA Z'!EY10:FE10)</f>
        <v>946.39999999999998</v>
      </c>
      <c r="Q6" s="13" t="e">
        <f>SUM('No tocar'!K10:Q10)</f>
        <v>#REF!</v>
      </c>
      <c r="R6" s="13" t="e">
        <f>SUM('No tocar'!W10:AC10)</f>
        <v>#REF!</v>
      </c>
      <c r="S6" s="13" t="e">
        <f>SUM('No tocar'!AI10:AO10)</f>
        <v>#REF!</v>
      </c>
      <c r="T6" s="13" t="e">
        <f>SUM('No tocar'!AU10:BA10)</f>
        <v>#REF!</v>
      </c>
      <c r="U6" s="13" t="e">
        <f>SUM('No tocar'!BG10:BM10)</f>
        <v>#REF!</v>
      </c>
      <c r="V6" s="13" t="e">
        <f>SUM('No tocar'!BS10:BY10)</f>
        <v>#REF!</v>
      </c>
      <c r="W6" s="13" t="e">
        <f>SUM('No tocar'!CE10:CK10)</f>
        <v>#REF!</v>
      </c>
      <c r="X6" s="13" t="e">
        <f>SUM('No tocar'!CQ10:CW10)</f>
        <v>#REF!</v>
      </c>
      <c r="Y6" s="13" t="e">
        <f>SUM('No tocar'!DC10:DI10)</f>
        <v>#REF!</v>
      </c>
      <c r="Z6" s="13" t="e">
        <f>SUM('No tocar'!DO10:DU10)</f>
        <v>#REF!</v>
      </c>
      <c r="AA6" s="13" t="e">
        <f>SUM('No tocar'!EA10:EG10)</f>
        <v>#REF!</v>
      </c>
      <c r="AB6" s="13" t="e">
        <f>SUM('No tocar'!EM10:ES10)</f>
        <v>#REF!</v>
      </c>
      <c r="AC6" s="231" t="e">
        <f>SUM(Q6:AB6)</f>
        <v>#REF!</v>
      </c>
      <c r="AD6" s="13" t="e">
        <f>Q6-D6</f>
        <v>#REF!</v>
      </c>
      <c r="AE6" s="13" t="e">
        <f>R6-E6</f>
        <v>#REF!</v>
      </c>
      <c r="AF6" s="13" t="e">
        <f>S6-F6</f>
        <v>#REF!</v>
      </c>
      <c r="AG6" s="13" t="e">
        <f>T6-G6</f>
        <v>#REF!</v>
      </c>
      <c r="AH6" s="13" t="e">
        <f>U6-H6</f>
        <v>#REF!</v>
      </c>
      <c r="AI6" s="13" t="e">
        <f>V6-I6</f>
        <v>#REF!</v>
      </c>
      <c r="AJ6" s="13" t="e">
        <f>W6-J6</f>
        <v>#REF!</v>
      </c>
      <c r="AK6" s="13" t="e">
        <f>X6-K6</f>
        <v>#REF!</v>
      </c>
      <c r="AL6" s="13" t="e">
        <f>Y6-L6</f>
        <v>#REF!</v>
      </c>
      <c r="AM6" s="13" t="e">
        <f>Z6-M6</f>
        <v>#REF!</v>
      </c>
      <c r="AN6" s="13" t="e">
        <f>AA6-N6</f>
        <v>#REF!</v>
      </c>
      <c r="AO6" s="13" t="e">
        <f>AB6-O6</f>
        <v>#REF!</v>
      </c>
      <c r="AP6" s="13" t="e">
        <f>AC6-P6</f>
        <v>#REF!</v>
      </c>
      <c r="AQ6" s="232" t="e">
        <f>AP6/P6*100</f>
        <v>#REF!</v>
      </c>
      <c r="AS6" s="200">
        <f>SUM('MES 12-17  GAMA Z'!M10:Q10)</f>
        <v>43.939999999999998</v>
      </c>
      <c r="AT6" s="13">
        <f>SUM('MES 12-17  GAMA Z'!Y10:AC10)</f>
        <v>0</v>
      </c>
      <c r="AU6" s="13">
        <f>SUM('MES 12-17  GAMA Z'!AK10:AO10)</f>
        <v>0</v>
      </c>
      <c r="AV6" s="13">
        <f>SUM('MES 12-17  GAMA Z'!AW10:BA10)</f>
        <v>0</v>
      </c>
      <c r="AW6" s="13">
        <f>SUM('MES 12-17  GAMA Z'!BI10:BM10)</f>
        <v>6.25</v>
      </c>
      <c r="AX6" s="13">
        <f>SUM('MES 12-17  GAMA Z'!BU10:BY10)</f>
        <v>115.88</v>
      </c>
      <c r="AY6" s="13">
        <f>SUM('MES 12-17  GAMA Z'!CG10:CK10)</f>
        <v>0</v>
      </c>
      <c r="AZ6" s="13">
        <f>SUM('MES 12-17  GAMA Z'!CS10:CW10)</f>
        <v>71.129999999999995</v>
      </c>
      <c r="BA6" s="13">
        <f>SUM('MES 12-17  GAMA Z'!DE10:DI10)</f>
        <v>39.939999999999998</v>
      </c>
      <c r="BB6" s="13">
        <f>SUM('MES 12-17  GAMA Z'!DQ10:DU10)</f>
        <v>48.210000000000001</v>
      </c>
      <c r="BC6" s="13">
        <f>SUM('MES 12-17  GAMA Z'!EC10:EG10)</f>
        <v>128.53</v>
      </c>
      <c r="BD6" s="13">
        <f>SUM('MES 12-17  GAMA Z'!EO10:ES10)</f>
        <v>303.01000000000005</v>
      </c>
      <c r="BE6" s="231">
        <f>SUM(AS6:BD6)</f>
        <v>756.8900000000001</v>
      </c>
      <c r="BF6" s="13" t="e">
        <f>SUM('No tocar'!M10:Q10)</f>
        <v>#REF!</v>
      </c>
      <c r="BG6" s="13" t="e">
        <f>SUM('No tocar'!Y10:AC10)</f>
        <v>#REF!</v>
      </c>
      <c r="BH6" s="13" t="e">
        <f>SUM('No tocar'!AK10:AO10)</f>
        <v>#REF!</v>
      </c>
      <c r="BI6" s="13" t="e">
        <f>SUM('No tocar'!AW10:BA10)</f>
        <v>#REF!</v>
      </c>
      <c r="BJ6" s="13" t="e">
        <f>SUM('No tocar'!BI10:BM10)</f>
        <v>#REF!</v>
      </c>
      <c r="BK6" s="13" t="e">
        <f>SUM('No tocar'!BU10:BY10)</f>
        <v>#REF!</v>
      </c>
      <c r="BL6" s="13" t="e">
        <f>SUM('No tocar'!CG10:CK10)</f>
        <v>#REF!</v>
      </c>
      <c r="BM6" s="13" t="e">
        <f>SUM('No tocar'!CS10:CW10)</f>
        <v>#REF!</v>
      </c>
      <c r="BN6" s="13" t="e">
        <f>SUM('No tocar'!DE10:DI10)</f>
        <v>#REF!</v>
      </c>
      <c r="BO6" s="13" t="e">
        <f>SUM('No tocar'!DQ10:DU10)</f>
        <v>#REF!</v>
      </c>
      <c r="BP6" s="13" t="e">
        <f>SUM('No tocar'!EC10:EG10)</f>
        <v>#REF!</v>
      </c>
      <c r="BQ6" s="13" t="e">
        <f>SUM('No tocar'!EO10:ES10)</f>
        <v>#REF!</v>
      </c>
      <c r="BR6" s="231" t="e">
        <f>SUM(BF6:BQ6)</f>
        <v>#REF!</v>
      </c>
      <c r="BS6" s="13" t="e">
        <f>BF6-AS6</f>
        <v>#REF!</v>
      </c>
      <c r="BT6" s="13" t="e">
        <f>BG6-AT6</f>
        <v>#REF!</v>
      </c>
      <c r="BU6" s="13" t="e">
        <f>BH6-AU6</f>
        <v>#REF!</v>
      </c>
      <c r="BV6" s="13" t="e">
        <f>BI6-AV6</f>
        <v>#REF!</v>
      </c>
      <c r="BW6" s="13" t="e">
        <f>BJ6-AW6</f>
        <v>#REF!</v>
      </c>
      <c r="BX6" s="13" t="e">
        <f>BK6-AX6</f>
        <v>#REF!</v>
      </c>
      <c r="BY6" s="13" t="e">
        <f>BL6-AY6</f>
        <v>#REF!</v>
      </c>
      <c r="BZ6" s="13" t="e">
        <f>BM6-AZ6</f>
        <v>#REF!</v>
      </c>
      <c r="CA6" s="13" t="e">
        <f>BN6-BA6</f>
        <v>#REF!</v>
      </c>
      <c r="CB6" s="13" t="e">
        <f>BO6-BB6</f>
        <v>#REF!</v>
      </c>
      <c r="CC6" s="13" t="e">
        <f>BP6-BC6</f>
        <v>#REF!</v>
      </c>
      <c r="CD6" s="13" t="e">
        <f>BQ6-BD6</f>
        <v>#REF!</v>
      </c>
      <c r="CE6" s="13" t="e">
        <f>BR6-BE6</f>
        <v>#REF!</v>
      </c>
      <c r="CF6" s="232" t="e">
        <f>CE6/BE6*100</f>
        <v>#REF!</v>
      </c>
      <c r="CH6" s="13">
        <f>'MES 12-17  GAMA Z'!Q10</f>
        <v>43.939999999999998</v>
      </c>
      <c r="CI6" s="13">
        <f>'MES 12-17  GAMA Z'!AC10</f>
        <v>0</v>
      </c>
      <c r="CJ6" s="13">
        <f>'MES 12-17  GAMA Z'!AO10</f>
        <v>0</v>
      </c>
      <c r="CK6" s="13">
        <f>'MES 12-17  GAMA Z'!BA10</f>
        <v>0</v>
      </c>
      <c r="CL6" s="13">
        <f>'MES 12-17  GAMA Z'!BM10</f>
        <v>6.25</v>
      </c>
      <c r="CM6" s="13">
        <f>'MES 12-17  GAMA Z'!BY10</f>
        <v>104.34999999999999</v>
      </c>
      <c r="CN6" s="13">
        <f>'MES 12-17  GAMA Z'!CK10</f>
        <v>0</v>
      </c>
      <c r="CO6" s="13">
        <f>'MES 12-17  GAMA Z'!CW10</f>
        <v>71.129999999999995</v>
      </c>
      <c r="CP6" s="13">
        <f>'MES 12-17  GAMA Z'!DI10</f>
        <v>39.939999999999998</v>
      </c>
      <c r="CQ6" s="13">
        <f>'MES 12-17  GAMA Z'!DU10</f>
        <v>48.210000000000001</v>
      </c>
      <c r="CR6" s="13">
        <f>'MES 12-17  GAMA Z'!EG10</f>
        <v>124.7</v>
      </c>
      <c r="CS6" s="13">
        <f>'MES 12-17  GAMA Z'!ES10</f>
        <v>295.60000000000002</v>
      </c>
      <c r="CT6" s="231">
        <f>SUM(CH6:CS6)</f>
        <v>734.12</v>
      </c>
      <c r="CU6" s="13" t="e">
        <f>'No tocar'!Q10</f>
        <v>#REF!</v>
      </c>
      <c r="CV6" s="13" t="e">
        <f>'No tocar'!AC10</f>
        <v>#REF!</v>
      </c>
      <c r="CW6" s="13" t="e">
        <f>'No tocar'!AO10</f>
        <v>#REF!</v>
      </c>
      <c r="CX6" s="13" t="e">
        <f>'No tocar'!BA10</f>
        <v>#REF!</v>
      </c>
      <c r="CY6" s="13" t="e">
        <f>'No tocar'!BM10</f>
        <v>#REF!</v>
      </c>
      <c r="CZ6" s="13" t="e">
        <f>'No tocar'!BY10</f>
        <v>#REF!</v>
      </c>
      <c r="DA6" s="13" t="e">
        <f>'No tocar'!CK10</f>
        <v>#REF!</v>
      </c>
      <c r="DB6" s="13" t="e">
        <f>'No tocar'!CW10</f>
        <v>#REF!</v>
      </c>
      <c r="DC6" s="13" t="e">
        <f>'No tocar'!DI10</f>
        <v>#REF!</v>
      </c>
      <c r="DD6" s="13" t="e">
        <f>'No tocar'!DU10</f>
        <v>#REF!</v>
      </c>
      <c r="DE6" s="13" t="e">
        <f>'No tocar'!EG10</f>
        <v>#REF!</v>
      </c>
      <c r="DF6" s="13" t="e">
        <f>'No tocar'!ES10</f>
        <v>#REF!</v>
      </c>
      <c r="DG6" s="231" t="e">
        <f>SUM(CU6:DF6)</f>
        <v>#REF!</v>
      </c>
      <c r="DH6" s="13" t="e">
        <f>CU6-CH6</f>
        <v>#REF!</v>
      </c>
      <c r="DI6" s="13" t="e">
        <f>CV6-CI6</f>
        <v>#REF!</v>
      </c>
      <c r="DJ6" s="13" t="e">
        <f>CW6-CJ6</f>
        <v>#REF!</v>
      </c>
      <c r="DK6" s="13" t="e">
        <f>CX6-CK6</f>
        <v>#REF!</v>
      </c>
      <c r="DL6" s="13" t="e">
        <f>CY6-CL6</f>
        <v>#REF!</v>
      </c>
      <c r="DM6" s="13" t="e">
        <f>CZ6-CM6</f>
        <v>#REF!</v>
      </c>
      <c r="DN6" s="13" t="e">
        <f>DA6-CN6</f>
        <v>#REF!</v>
      </c>
      <c r="DO6" s="13" t="e">
        <f>DB6-CO6</f>
        <v>#REF!</v>
      </c>
      <c r="DP6" s="13" t="e">
        <f>DC6-CP6</f>
        <v>#REF!</v>
      </c>
      <c r="DQ6" s="13" t="e">
        <f>DD6-CQ6</f>
        <v>#REF!</v>
      </c>
      <c r="DR6" s="13" t="e">
        <f>DE6-CR6</f>
        <v>#REF!</v>
      </c>
      <c r="DS6" s="13" t="e">
        <f>DF6-CS6</f>
        <v>#REF!</v>
      </c>
      <c r="DT6" s="231" t="e">
        <f>SUM(DH6:DS6)</f>
        <v>#REF!</v>
      </c>
      <c r="DU6" s="232" t="e">
        <f>DT6/CT6*100</f>
        <v>#REF!</v>
      </c>
      <c r="DW6" s="200">
        <f>'MES 12-17  GAMA Z'!F10</f>
        <v>53.950000000000003</v>
      </c>
      <c r="DX6" s="13">
        <f>'MES 12-17  GAMA Z'!R10</f>
        <v>0</v>
      </c>
      <c r="DY6" s="13">
        <f>'MES 12-17  GAMA Z'!AD10</f>
        <v>0</v>
      </c>
      <c r="DZ6" s="13">
        <f>'MES 12-17  GAMA Z'!AP10</f>
        <v>0</v>
      </c>
      <c r="EA6" s="13">
        <f>'MES 12-17  GAMA Z'!BB10</f>
        <v>6.25</v>
      </c>
      <c r="EB6" s="13">
        <f>'MES 12-17  GAMA Z'!BN10</f>
        <v>130.88</v>
      </c>
      <c r="EC6" s="13">
        <f>'MES 12-17  GAMA Z'!BZ10</f>
        <v>0</v>
      </c>
      <c r="ED6" s="13">
        <f>'MES 12-17  GAMA Z'!CL10</f>
        <v>71.129999999999995</v>
      </c>
      <c r="EE6" s="13">
        <f>'MES 12-17  GAMA Z'!CX10</f>
        <v>39.939999999999998</v>
      </c>
      <c r="EF6" s="13">
        <f>'MES 12-17  GAMA Z'!DJ10</f>
        <v>48.210000000000001</v>
      </c>
      <c r="EG6" s="13">
        <f>'MES 12-17  GAMA Z'!DV10</f>
        <v>258.31</v>
      </c>
      <c r="EH6" s="13">
        <f>'MES 12-17  GAMA Z'!EH10</f>
        <v>345.41000000000003</v>
      </c>
      <c r="EI6" s="13">
        <f>SUM(DW6:EH6)</f>
        <v>954.07999999999993</v>
      </c>
      <c r="EJ6" s="200" t="e">
        <f>'No tocar'!F10</f>
        <v>#REF!</v>
      </c>
      <c r="EK6" s="13" t="e">
        <f>'No tocar'!R10</f>
        <v>#REF!</v>
      </c>
      <c r="EL6" s="13" t="e">
        <f>'No tocar'!AD10</f>
        <v>#REF!</v>
      </c>
      <c r="EM6" s="13" t="e">
        <f>'No tocar'!AP10</f>
        <v>#REF!</v>
      </c>
      <c r="EN6" s="13" t="e">
        <f>'No tocar'!BB10</f>
        <v>#REF!</v>
      </c>
      <c r="EO6" s="13" t="e">
        <f>'No tocar'!BN10</f>
        <v>#REF!</v>
      </c>
      <c r="EP6" s="13" t="e">
        <f>'No tocar'!BZ10</f>
        <v>#REF!</v>
      </c>
      <c r="EQ6" s="13" t="e">
        <f>'No tocar'!CL10</f>
        <v>#REF!</v>
      </c>
      <c r="ER6" s="13" t="e">
        <f>'No tocar'!CX10</f>
        <v>#REF!</v>
      </c>
      <c r="ES6" s="13" t="e">
        <f>'No tocar'!DJ10</f>
        <v>#REF!</v>
      </c>
      <c r="ET6" s="13" t="e">
        <f>'No tocar'!DV10</f>
        <v>#REF!</v>
      </c>
      <c r="EU6" s="13" t="e">
        <f>'No tocar'!EH10</f>
        <v>#REF!</v>
      </c>
      <c r="EV6" s="13" t="e">
        <f>EJ6+EK6+EL6+EM6+EN6+EO6+EP6+EQ6+ER6+ES6+ET6+EU6</f>
        <v>#REF!</v>
      </c>
      <c r="EW6" s="200" t="e">
        <f>EJ6-DW6</f>
        <v>#REF!</v>
      </c>
      <c r="EX6" s="13" t="e">
        <f>EK6-DX6</f>
        <v>#REF!</v>
      </c>
      <c r="EY6" s="13" t="e">
        <f>EL6-DY6</f>
        <v>#REF!</v>
      </c>
      <c r="EZ6" s="13" t="e">
        <f>EM6-DZ6</f>
        <v>#REF!</v>
      </c>
      <c r="FA6" s="13" t="e">
        <f>EN6-EA6</f>
        <v>#REF!</v>
      </c>
      <c r="FB6" s="13" t="e">
        <f>EO6-EB6</f>
        <v>#REF!</v>
      </c>
      <c r="FC6" s="13" t="e">
        <f>EP6-EC6</f>
        <v>#REF!</v>
      </c>
      <c r="FD6" s="13" t="e">
        <f>EQ6-ED6</f>
        <v>#REF!</v>
      </c>
      <c r="FE6" s="13" t="e">
        <f>ER6-EE6</f>
        <v>#REF!</v>
      </c>
      <c r="FF6" s="13" t="e">
        <f>ES6-EF6</f>
        <v>#REF!</v>
      </c>
      <c r="FG6" s="13" t="e">
        <f>ET6-EG6</f>
        <v>#REF!</v>
      </c>
      <c r="FH6" s="13" t="e">
        <f>EU6-EH6</f>
        <v>#REF!</v>
      </c>
      <c r="FI6" s="231" t="e">
        <f>SUM(EW6:FH6)</f>
        <v>#REF!</v>
      </c>
      <c r="FJ6" s="232" t="e">
        <f>FI6/EI6*100</f>
        <v>#REF!</v>
      </c>
    </row>
    <row ht="13.199999999999999" customHeight="1" r="7">
      <c r="A7" s="0"/>
      <c r="B7" s="87">
        <v>13</v>
      </c>
      <c r="C7" s="87" t="s">
        <v>21</v>
      </c>
      <c r="D7" s="13">
        <f>SUM('MES 12-17  GAMA Z'!K11:Q11)</f>
        <v>203.28000000000003</v>
      </c>
      <c r="E7" s="13">
        <f>SUM('MES 12-17  GAMA Z'!W11:AC11)</f>
        <v>53.550000000000004</v>
      </c>
      <c r="F7" s="13">
        <f>SUM('MES 12-17  GAMA Z'!AI11:AO11)</f>
        <v>54.43</v>
      </c>
      <c r="G7" s="13">
        <f>SUM('MES 12-17  GAMA Z'!AU11:BA11)</f>
        <v>0</v>
      </c>
      <c r="H7" s="13">
        <f>SUM('MES 12-17  GAMA Z'!BG11:BM11)</f>
        <v>59.659999999999997</v>
      </c>
      <c r="I7" s="13">
        <f>SUM('MES 12-17  GAMA Z'!BS11:BY11)</f>
        <v>3.4500000000000002</v>
      </c>
      <c r="J7" s="13">
        <f>SUM('MES 12-17  GAMA Z'!CE11:CK11)</f>
        <v>511.96999999999997</v>
      </c>
      <c r="K7" s="13">
        <f>SUM('MES 12-17  GAMA Z'!CQ11:CW11)</f>
        <v>143.46999999999997</v>
      </c>
      <c r="L7" s="13">
        <f>SUM('MES 12-17  GAMA Z'!DC11:DI11)</f>
        <v>417.80999999999995</v>
      </c>
      <c r="M7" s="13">
        <f>SUM('MES 12-17  GAMA Z'!DO11:DU11)</f>
        <v>129.34</v>
      </c>
      <c r="N7" s="13">
        <f>SUM('MES 12-17  GAMA Z'!EA11:EG11)</f>
        <v>818.11000000000001</v>
      </c>
      <c r="O7" s="13">
        <f>SUM('MES 12-17  GAMA Z'!EM11:ES11)</f>
        <v>534.67000000000007</v>
      </c>
      <c r="P7" s="231">
        <f>SUM('MES 12-17  GAMA Z'!EY11:FE11)</f>
        <v>2929.7399999999998</v>
      </c>
      <c r="Q7" s="13" t="e">
        <f>SUM('No tocar'!K11:Q11)</f>
        <v>#REF!</v>
      </c>
      <c r="R7" s="13" t="e">
        <f>SUM('No tocar'!W11:AC11)</f>
        <v>#REF!</v>
      </c>
      <c r="S7" s="13" t="e">
        <f>SUM('No tocar'!AI11:AO11)</f>
        <v>#REF!</v>
      </c>
      <c r="T7" s="13" t="e">
        <f>SUM('No tocar'!AU11:BA11)</f>
        <v>#REF!</v>
      </c>
      <c r="U7" s="13" t="e">
        <f>SUM('No tocar'!BG11:BM11)</f>
        <v>#REF!</v>
      </c>
      <c r="V7" s="13" t="e">
        <f>SUM('No tocar'!BS11:BY11)</f>
        <v>#REF!</v>
      </c>
      <c r="W7" s="13" t="e">
        <f>SUM('No tocar'!CE11:CK11)</f>
        <v>#REF!</v>
      </c>
      <c r="X7" s="13" t="e">
        <f>SUM('No tocar'!CQ11:CW11)</f>
        <v>#REF!</v>
      </c>
      <c r="Y7" s="13" t="e">
        <f>SUM('No tocar'!DC11:DI11)</f>
        <v>#REF!</v>
      </c>
      <c r="Z7" s="13" t="e">
        <f>SUM('No tocar'!DO11:DU11)</f>
        <v>#REF!</v>
      </c>
      <c r="AA7" s="13" t="e">
        <f>SUM('No tocar'!EA11:EG11)</f>
        <v>#REF!</v>
      </c>
      <c r="AB7" s="13" t="e">
        <f>SUM('No tocar'!EM11:ES11)</f>
        <v>#REF!</v>
      </c>
      <c r="AC7" s="231" t="e">
        <f>SUM(Q7:AB7)</f>
        <v>#REF!</v>
      </c>
      <c r="AD7" s="13" t="e">
        <f>Q7-D7</f>
        <v>#REF!</v>
      </c>
      <c r="AE7" s="13" t="e">
        <f>R7-E7</f>
        <v>#REF!</v>
      </c>
      <c r="AF7" s="13" t="e">
        <f>S7-F7</f>
        <v>#REF!</v>
      </c>
      <c r="AG7" s="13" t="e">
        <f>T7-G7</f>
        <v>#REF!</v>
      </c>
      <c r="AH7" s="13" t="e">
        <f>U7-H7</f>
        <v>#REF!</v>
      </c>
      <c r="AI7" s="13" t="e">
        <f>V7-I7</f>
        <v>#REF!</v>
      </c>
      <c r="AJ7" s="13" t="e">
        <f>W7-J7</f>
        <v>#REF!</v>
      </c>
      <c r="AK7" s="13" t="e">
        <f>X7-K7</f>
        <v>#REF!</v>
      </c>
      <c r="AL7" s="13" t="e">
        <f>Y7-L7</f>
        <v>#REF!</v>
      </c>
      <c r="AM7" s="13" t="e">
        <f>Z7-M7</f>
        <v>#REF!</v>
      </c>
      <c r="AN7" s="13" t="e">
        <f>AA7-N7</f>
        <v>#REF!</v>
      </c>
      <c r="AO7" s="13" t="e">
        <f>AB7-O7</f>
        <v>#REF!</v>
      </c>
      <c r="AP7" s="13" t="e">
        <f>AC7-P7</f>
        <v>#REF!</v>
      </c>
      <c r="AQ7" s="232" t="e">
        <f>AP7/P7*100</f>
        <v>#REF!</v>
      </c>
      <c r="AS7" s="200">
        <f>SUM('MES 12-17  GAMA Z'!M11:Q11)</f>
        <v>120.29000000000001</v>
      </c>
      <c r="AT7" s="13">
        <f>SUM('MES 12-17  GAMA Z'!Y11:AC11)</f>
        <v>53.550000000000004</v>
      </c>
      <c r="AU7" s="13">
        <f>SUM('MES 12-17  GAMA Z'!AK11:AO11)</f>
        <v>54.43</v>
      </c>
      <c r="AV7" s="13">
        <f>SUM('MES 12-17  GAMA Z'!AW11:BA11)</f>
        <v>0</v>
      </c>
      <c r="AW7" s="13">
        <f>SUM('MES 12-17  GAMA Z'!BI11:BM11)</f>
        <v>40.899999999999999</v>
      </c>
      <c r="AX7" s="13">
        <f>SUM('MES 12-17  GAMA Z'!BU11:BY11)</f>
        <v>3.4500000000000002</v>
      </c>
      <c r="AY7" s="13">
        <f>SUM('MES 12-17  GAMA Z'!CG11:CK11)</f>
        <v>417.16999999999996</v>
      </c>
      <c r="AZ7" s="13">
        <f>SUM('MES 12-17  GAMA Z'!CS11:CW11)</f>
        <v>96.849999999999994</v>
      </c>
      <c r="BA7" s="13">
        <f>SUM('MES 12-17  GAMA Z'!DE11:DI11)</f>
        <v>323.49000000000001</v>
      </c>
      <c r="BB7" s="13">
        <f>SUM('MES 12-17  GAMA Z'!DQ11:DU11)</f>
        <v>108.95</v>
      </c>
      <c r="BC7" s="13">
        <f>SUM('MES 12-17  GAMA Z'!EC11:EG11)</f>
        <v>733.74000000000001</v>
      </c>
      <c r="BD7" s="13">
        <f>SUM('MES 12-17  GAMA Z'!EO11:ES11)</f>
        <v>526.98000000000002</v>
      </c>
      <c r="BE7" s="231">
        <f>SUM(AS7:BD7)</f>
        <v>2479.8000000000002</v>
      </c>
      <c r="BF7" s="13" t="e">
        <f>SUM('No tocar'!M11:Q11)</f>
        <v>#REF!</v>
      </c>
      <c r="BG7" s="13" t="e">
        <f>SUM('No tocar'!Y11:AC11)</f>
        <v>#REF!</v>
      </c>
      <c r="BH7" s="13" t="e">
        <f>SUM('No tocar'!AK11:AO11)</f>
        <v>#REF!</v>
      </c>
      <c r="BI7" s="13" t="e">
        <f>SUM('No tocar'!AW11:BA11)</f>
        <v>#REF!</v>
      </c>
      <c r="BJ7" s="13" t="e">
        <f>SUM('No tocar'!BI11:BM11)</f>
        <v>#REF!</v>
      </c>
      <c r="BK7" s="13" t="e">
        <f>SUM('No tocar'!BU11:BY11)</f>
        <v>#REF!</v>
      </c>
      <c r="BL7" s="13" t="e">
        <f>SUM('No tocar'!CG11:CK11)</f>
        <v>#REF!</v>
      </c>
      <c r="BM7" s="13" t="e">
        <f>SUM('No tocar'!CS11:CW11)</f>
        <v>#REF!</v>
      </c>
      <c r="BN7" s="13" t="e">
        <f>SUM('No tocar'!DE11:DI11)</f>
        <v>#REF!</v>
      </c>
      <c r="BO7" s="13" t="e">
        <f>SUM('No tocar'!DQ11:DU11)</f>
        <v>#REF!</v>
      </c>
      <c r="BP7" s="13" t="e">
        <f>SUM('No tocar'!EC11:EG11)</f>
        <v>#REF!</v>
      </c>
      <c r="BQ7" s="13" t="e">
        <f>SUM('No tocar'!EO11:ES11)</f>
        <v>#REF!</v>
      </c>
      <c r="BR7" s="231" t="e">
        <f>SUM(BF7:BQ7)</f>
        <v>#REF!</v>
      </c>
      <c r="BS7" s="13" t="e">
        <f>BF7-AS7</f>
        <v>#REF!</v>
      </c>
      <c r="BT7" s="13" t="e">
        <f>BG7-AT7</f>
        <v>#REF!</v>
      </c>
      <c r="BU7" s="13" t="e">
        <f>BH7-AU7</f>
        <v>#REF!</v>
      </c>
      <c r="BV7" s="13" t="e">
        <f>BI7-AV7</f>
        <v>#REF!</v>
      </c>
      <c r="BW7" s="13" t="e">
        <f>BJ7-AW7</f>
        <v>#REF!</v>
      </c>
      <c r="BX7" s="13" t="e">
        <f>BK7-AX7</f>
        <v>#REF!</v>
      </c>
      <c r="BY7" s="13" t="e">
        <f>BL7-AY7</f>
        <v>#REF!</v>
      </c>
      <c r="BZ7" s="13" t="e">
        <f>BM7-AZ7</f>
        <v>#REF!</v>
      </c>
      <c r="CA7" s="13" t="e">
        <f>BN7-BA7</f>
        <v>#REF!</v>
      </c>
      <c r="CB7" s="13" t="e">
        <f>BO7-BB7</f>
        <v>#REF!</v>
      </c>
      <c r="CC7" s="13" t="e">
        <f>BP7-BC7</f>
        <v>#REF!</v>
      </c>
      <c r="CD7" s="13" t="e">
        <f>BQ7-BD7</f>
        <v>#REF!</v>
      </c>
      <c r="CE7" s="13" t="e">
        <f>BR7-BE7</f>
        <v>#REF!</v>
      </c>
      <c r="CF7" s="232" t="e">
        <f>CE7/BE7*100</f>
        <v>#REF!</v>
      </c>
      <c r="CH7" s="13">
        <f>'MES 12-17  GAMA Z'!Q11</f>
        <v>22.109999999999999</v>
      </c>
      <c r="CI7" s="13">
        <f>'MES 12-17  GAMA Z'!AC11</f>
        <v>51.100000000000001</v>
      </c>
      <c r="CJ7" s="13">
        <f>'MES 12-17  GAMA Z'!AO11</f>
        <v>0</v>
      </c>
      <c r="CK7" s="13">
        <f>'MES 12-17  GAMA Z'!BA11</f>
        <v>0</v>
      </c>
      <c r="CL7" s="13">
        <f>'MES 12-17  GAMA Z'!BM11</f>
        <v>0.93999999999999995</v>
      </c>
      <c r="CM7" s="13">
        <f>'MES 12-17  GAMA Z'!BY11</f>
        <v>2.4500000000000002</v>
      </c>
      <c r="CN7" s="13">
        <f>'MES 12-17  GAMA Z'!CK11</f>
        <v>4.8700000000000001</v>
      </c>
      <c r="CO7" s="13">
        <f>'MES 12-17  GAMA Z'!CW11</f>
        <v>65.069999999999993</v>
      </c>
      <c r="CP7" s="13">
        <f>'MES 12-17  GAMA Z'!DI11</f>
        <v>90.090000000000003</v>
      </c>
      <c r="CQ7" s="13">
        <f>'MES 12-17  GAMA Z'!DU11</f>
        <v>16.800000000000001</v>
      </c>
      <c r="CR7" s="13">
        <f>'MES 12-17  GAMA Z'!EG11</f>
        <v>481.87</v>
      </c>
      <c r="CS7" s="13">
        <f>'MES 12-17  GAMA Z'!ES11</f>
        <v>239.00999999999999</v>
      </c>
      <c r="CT7" s="231">
        <f>SUM(CH7:CS7)</f>
        <v>974.31000000000006</v>
      </c>
      <c r="CU7" s="13" t="e">
        <f>'No tocar'!Q11</f>
        <v>#REF!</v>
      </c>
      <c r="CV7" s="13" t="e">
        <f>'No tocar'!AC11</f>
        <v>#REF!</v>
      </c>
      <c r="CW7" s="13" t="e">
        <f>'No tocar'!AO11</f>
        <v>#REF!</v>
      </c>
      <c r="CX7" s="13" t="e">
        <f>'No tocar'!BA11</f>
        <v>#REF!</v>
      </c>
      <c r="CY7" s="13" t="e">
        <f>'No tocar'!BM11</f>
        <v>#REF!</v>
      </c>
      <c r="CZ7" s="13" t="e">
        <f>'No tocar'!BY11</f>
        <v>#REF!</v>
      </c>
      <c r="DA7" s="13" t="e">
        <f>'No tocar'!CK11</f>
        <v>#REF!</v>
      </c>
      <c r="DB7" s="13" t="e">
        <f>'No tocar'!CW11</f>
        <v>#REF!</v>
      </c>
      <c r="DC7" s="13" t="e">
        <f>'No tocar'!DI11</f>
        <v>#REF!</v>
      </c>
      <c r="DD7" s="13" t="e">
        <f>'No tocar'!DU11</f>
        <v>#REF!</v>
      </c>
      <c r="DE7" s="13" t="e">
        <f>'No tocar'!EG11</f>
        <v>#REF!</v>
      </c>
      <c r="DF7" s="13" t="e">
        <f>'No tocar'!ES11</f>
        <v>#REF!</v>
      </c>
      <c r="DG7" s="231" t="e">
        <f>SUM(CU7:DF7)</f>
        <v>#REF!</v>
      </c>
      <c r="DH7" s="13" t="e">
        <f>CU7-CH7</f>
        <v>#REF!</v>
      </c>
      <c r="DI7" s="13" t="e">
        <f>CV7-CI7</f>
        <v>#REF!</v>
      </c>
      <c r="DJ7" s="13" t="e">
        <f>CW7-CJ7</f>
        <v>#REF!</v>
      </c>
      <c r="DK7" s="13" t="e">
        <f>CX7-CK7</f>
        <v>#REF!</v>
      </c>
      <c r="DL7" s="13" t="e">
        <f>CY7-CL7</f>
        <v>#REF!</v>
      </c>
      <c r="DM7" s="13" t="e">
        <f>CZ7-CM7</f>
        <v>#REF!</v>
      </c>
      <c r="DN7" s="13" t="e">
        <f>DA7-CN7</f>
        <v>#REF!</v>
      </c>
      <c r="DO7" s="13" t="e">
        <f>DB7-CO7</f>
        <v>#REF!</v>
      </c>
      <c r="DP7" s="13" t="e">
        <f>DC7-CP7</f>
        <v>#REF!</v>
      </c>
      <c r="DQ7" s="13" t="e">
        <f>DD7-CQ7</f>
        <v>#REF!</v>
      </c>
      <c r="DR7" s="13" t="e">
        <f>DE7-CR7</f>
        <v>#REF!</v>
      </c>
      <c r="DS7" s="13" t="e">
        <f>DF7-CS7</f>
        <v>#REF!</v>
      </c>
      <c r="DT7" s="231" t="e">
        <f>SUM(DH7:DS7)</f>
        <v>#REF!</v>
      </c>
      <c r="DU7" s="232" t="e">
        <f>DT7/CT7*100</f>
        <v>#REF!</v>
      </c>
      <c r="DW7" s="200">
        <f>'MES 12-17  GAMA Z'!F11</f>
        <v>203.28</v>
      </c>
      <c r="DX7" s="13">
        <f>'MES 12-17  GAMA Z'!R11</f>
        <v>53.549999999999997</v>
      </c>
      <c r="DY7" s="13">
        <f>'MES 12-17  GAMA Z'!AD11</f>
        <v>54.43</v>
      </c>
      <c r="DZ7" s="13">
        <f>'MES 12-17  GAMA Z'!AP11</f>
        <v>0</v>
      </c>
      <c r="EA7" s="13">
        <f>'MES 12-17  GAMA Z'!BB11</f>
        <v>66.680000000000007</v>
      </c>
      <c r="EB7" s="13">
        <f>'MES 12-17  GAMA Z'!BN11</f>
        <v>3.4500000000000002</v>
      </c>
      <c r="EC7" s="13">
        <f>'MES 12-17  GAMA Z'!BZ11</f>
        <v>511.97000000000003</v>
      </c>
      <c r="ED7" s="13">
        <f>'MES 12-17  GAMA Z'!CL11</f>
        <v>143.47</v>
      </c>
      <c r="EE7" s="13">
        <f>'MES 12-17  GAMA Z'!CX11</f>
        <v>417.81</v>
      </c>
      <c r="EF7" s="13">
        <f>'MES 12-17  GAMA Z'!DJ11</f>
        <v>129.34</v>
      </c>
      <c r="EG7" s="13">
        <f>'MES 12-17  GAMA Z'!DV11</f>
        <v>818.11000000000001</v>
      </c>
      <c r="EH7" s="13">
        <f>'MES 12-17  GAMA Z'!EH11</f>
        <v>534.66999999999996</v>
      </c>
      <c r="EI7" s="13">
        <f>SUM(DW7:EH7)</f>
        <v>2936.7599999999998</v>
      </c>
      <c r="EJ7" s="200" t="e">
        <f>'No tocar'!F11</f>
        <v>#REF!</v>
      </c>
      <c r="EK7" s="13" t="e">
        <f>'No tocar'!R11</f>
        <v>#REF!</v>
      </c>
      <c r="EL7" s="13" t="e">
        <f>'No tocar'!AD11</f>
        <v>#REF!</v>
      </c>
      <c r="EM7" s="13" t="e">
        <f>'No tocar'!AP11</f>
        <v>#REF!</v>
      </c>
      <c r="EN7" s="13" t="e">
        <f>'No tocar'!BB11</f>
        <v>#REF!</v>
      </c>
      <c r="EO7" s="13" t="e">
        <f>'No tocar'!BN11</f>
        <v>#REF!</v>
      </c>
      <c r="EP7" s="13" t="e">
        <f>'No tocar'!BZ11</f>
        <v>#REF!</v>
      </c>
      <c r="EQ7" s="13" t="e">
        <f>'No tocar'!CL11</f>
        <v>#REF!</v>
      </c>
      <c r="ER7" s="13" t="e">
        <f>'No tocar'!CX11</f>
        <v>#REF!</v>
      </c>
      <c r="ES7" s="13" t="e">
        <f>'No tocar'!DJ11</f>
        <v>#REF!</v>
      </c>
      <c r="ET7" s="13" t="e">
        <f>'No tocar'!DV11</f>
        <v>#REF!</v>
      </c>
      <c r="EU7" s="13" t="e">
        <f>'No tocar'!EH11</f>
        <v>#REF!</v>
      </c>
      <c r="EV7" s="13" t="e">
        <f>EJ7+EK7+EL7+EM7+EN7+EO7+EP7+EQ7+ER7+ES7+ET7+EU7</f>
        <v>#REF!</v>
      </c>
      <c r="EW7" s="200" t="e">
        <f>EJ7-DW7</f>
        <v>#REF!</v>
      </c>
      <c r="EX7" s="13" t="e">
        <f>EK7-DX7</f>
        <v>#REF!</v>
      </c>
      <c r="EY7" s="13" t="e">
        <f>EL7-DY7</f>
        <v>#REF!</v>
      </c>
      <c r="EZ7" s="13" t="e">
        <f>EM7-DZ7</f>
        <v>#REF!</v>
      </c>
      <c r="FA7" s="13" t="e">
        <f>EN7-EA7</f>
        <v>#REF!</v>
      </c>
      <c r="FB7" s="13" t="e">
        <f>EO7-EB7</f>
        <v>#REF!</v>
      </c>
      <c r="FC7" s="13" t="e">
        <f>EP7-EC7</f>
        <v>#REF!</v>
      </c>
      <c r="FD7" s="13" t="e">
        <f>EQ7-ED7</f>
        <v>#REF!</v>
      </c>
      <c r="FE7" s="13" t="e">
        <f>ER7-EE7</f>
        <v>#REF!</v>
      </c>
      <c r="FF7" s="13" t="e">
        <f>ES7-EF7</f>
        <v>#REF!</v>
      </c>
      <c r="FG7" s="13" t="e">
        <f>ET7-EG7</f>
        <v>#REF!</v>
      </c>
      <c r="FH7" s="13" t="e">
        <f>EU7-EH7</f>
        <v>#REF!</v>
      </c>
      <c r="FI7" s="231" t="e">
        <f>SUM(EW7:FH7)</f>
        <v>#REF!</v>
      </c>
      <c r="FJ7" s="232" t="e">
        <f>FI7/EI7*100</f>
        <v>#REF!</v>
      </c>
    </row>
    <row ht="13.199999999999999" customHeight="1" r="8">
      <c r="A8" s="0"/>
      <c r="B8" s="87">
        <v>14</v>
      </c>
      <c r="C8" s="87" t="s">
        <v>22</v>
      </c>
      <c r="D8" s="13">
        <f>SUM('MES 12-17  GAMA Z'!K12:Q12)</f>
        <v>1400.76</v>
      </c>
      <c r="E8" s="13">
        <f>SUM('MES 12-17  GAMA Z'!W12:AC12)</f>
        <v>36.57</v>
      </c>
      <c r="F8" s="13">
        <f>SUM('MES 12-17  GAMA Z'!AI12:AO12)</f>
        <v>741.72000000000003</v>
      </c>
      <c r="G8" s="13">
        <f>SUM('MES 12-17  GAMA Z'!AU12:BA12)</f>
        <v>1143.5599999999999</v>
      </c>
      <c r="H8" s="13">
        <f>SUM('MES 12-17  GAMA Z'!BG12:BM12)</f>
        <v>1220.3299999999999</v>
      </c>
      <c r="I8" s="13">
        <f>SUM('MES 12-17  GAMA Z'!BS12:BY12)</f>
        <v>1202.47</v>
      </c>
      <c r="J8" s="13">
        <f>SUM('MES 12-17  GAMA Z'!CE12:CK12)</f>
        <v>1085.5900000000001</v>
      </c>
      <c r="K8" s="13">
        <f>SUM('MES 12-17  GAMA Z'!CQ12:CW12)</f>
        <v>891.09999999999991</v>
      </c>
      <c r="L8" s="13">
        <f>SUM('MES 12-17  GAMA Z'!DC12:DI12)</f>
        <v>1753.3000000000002</v>
      </c>
      <c r="M8" s="13">
        <f>SUM('MES 12-17  GAMA Z'!DO12:DU12)</f>
        <v>687.45000000000005</v>
      </c>
      <c r="N8" s="13">
        <f>SUM('MES 12-17  GAMA Z'!EA12:EG12)</f>
        <v>1993.1500000000001</v>
      </c>
      <c r="O8" s="13">
        <f>SUM('MES 12-17  GAMA Z'!EM12:ES12)</f>
        <v>2963.4899999999998</v>
      </c>
      <c r="P8" s="231">
        <f>SUM('MES 12-17  GAMA Z'!EY12:FE12)</f>
        <v>15119.489999999998</v>
      </c>
      <c r="Q8" s="13" t="e">
        <f>SUM('No tocar'!K12:Q12)</f>
        <v>#REF!</v>
      </c>
      <c r="R8" s="13" t="e">
        <f>SUM('No tocar'!W12:AC12)</f>
        <v>#REF!</v>
      </c>
      <c r="S8" s="13" t="e">
        <f>SUM('No tocar'!AI12:AO12)</f>
        <v>#REF!</v>
      </c>
      <c r="T8" s="13" t="e">
        <f>SUM('No tocar'!AU12:BA12)</f>
        <v>#REF!</v>
      </c>
      <c r="U8" s="13" t="e">
        <f>SUM('No tocar'!BG12:BM12)</f>
        <v>#REF!</v>
      </c>
      <c r="V8" s="13" t="e">
        <f>SUM('No tocar'!BS12:BY12)</f>
        <v>#REF!</v>
      </c>
      <c r="W8" s="13" t="e">
        <f>SUM('No tocar'!CE12:CK12)</f>
        <v>#REF!</v>
      </c>
      <c r="X8" s="13" t="e">
        <f>SUM('No tocar'!CQ12:CW12)</f>
        <v>#REF!</v>
      </c>
      <c r="Y8" s="13" t="e">
        <f>SUM('No tocar'!DC12:DI12)</f>
        <v>#REF!</v>
      </c>
      <c r="Z8" s="13" t="e">
        <f>SUM('No tocar'!DO12:DU12)</f>
        <v>#REF!</v>
      </c>
      <c r="AA8" s="13" t="e">
        <f>SUM('No tocar'!EA12:EG12)</f>
        <v>#REF!</v>
      </c>
      <c r="AB8" s="13" t="e">
        <f>SUM('No tocar'!EM12:ES12)</f>
        <v>#REF!</v>
      </c>
      <c r="AC8" s="231" t="e">
        <f>SUM(Q8:AB8)</f>
        <v>#REF!</v>
      </c>
      <c r="AD8" s="13" t="e">
        <f>Q8-D8</f>
        <v>#REF!</v>
      </c>
      <c r="AE8" s="13" t="e">
        <f>R8-E8</f>
        <v>#REF!</v>
      </c>
      <c r="AF8" s="13" t="e">
        <f>S8-F8</f>
        <v>#REF!</v>
      </c>
      <c r="AG8" s="13" t="e">
        <f>T8-G8</f>
        <v>#REF!</v>
      </c>
      <c r="AH8" s="13" t="e">
        <f>U8-H8</f>
        <v>#REF!</v>
      </c>
      <c r="AI8" s="13" t="e">
        <f>V8-I8</f>
        <v>#REF!</v>
      </c>
      <c r="AJ8" s="13" t="e">
        <f>W8-J8</f>
        <v>#REF!</v>
      </c>
      <c r="AK8" s="13" t="e">
        <f>X8-K8</f>
        <v>#REF!</v>
      </c>
      <c r="AL8" s="13" t="e">
        <f>Y8-L8</f>
        <v>#REF!</v>
      </c>
      <c r="AM8" s="13" t="e">
        <f>Z8-M8</f>
        <v>#REF!</v>
      </c>
      <c r="AN8" s="13" t="e">
        <f>AA8-N8</f>
        <v>#REF!</v>
      </c>
      <c r="AO8" s="13" t="e">
        <f>AB8-O8</f>
        <v>#REF!</v>
      </c>
      <c r="AP8" s="13" t="e">
        <f>AC8-P8</f>
        <v>#REF!</v>
      </c>
      <c r="AQ8" s="232" t="e">
        <f>AP8/P8*100</f>
        <v>#REF!</v>
      </c>
      <c r="AS8" s="200">
        <f>SUM('MES 12-17  GAMA Z'!M12:Q12)</f>
        <v>511.02000000000004</v>
      </c>
      <c r="AT8" s="13">
        <f>SUM('MES 12-17  GAMA Z'!Y12:AC12)</f>
        <v>29</v>
      </c>
      <c r="AU8" s="13">
        <f>SUM('MES 12-17  GAMA Z'!AK12:AO12)</f>
        <v>314.05999999999995</v>
      </c>
      <c r="AV8" s="13">
        <f>SUM('MES 12-17  GAMA Z'!AW12:BA12)</f>
        <v>1143.5599999999999</v>
      </c>
      <c r="AW8" s="13">
        <f>SUM('MES 12-17  GAMA Z'!BI12:BM12)</f>
        <v>491.44</v>
      </c>
      <c r="AX8" s="13">
        <f>SUM('MES 12-17  GAMA Z'!BU12:BY12)</f>
        <v>1122.9300000000001</v>
      </c>
      <c r="AY8" s="13">
        <f>SUM('MES 12-17  GAMA Z'!CG12:CK12)</f>
        <v>393.18000000000001</v>
      </c>
      <c r="AZ8" s="13">
        <f>SUM('MES 12-17  GAMA Z'!CS12:CW12)</f>
        <v>757.18000000000006</v>
      </c>
      <c r="BA8" s="13">
        <f>SUM('MES 12-17  GAMA Z'!DE12:DI12)</f>
        <v>1436.8699999999999</v>
      </c>
      <c r="BB8" s="13">
        <f>SUM('MES 12-17  GAMA Z'!DQ12:DU12)</f>
        <v>659.11000000000013</v>
      </c>
      <c r="BC8" s="13">
        <f>SUM('MES 12-17  GAMA Z'!EC12:EG12)</f>
        <v>1685.51</v>
      </c>
      <c r="BD8" s="13">
        <f>SUM('MES 12-17  GAMA Z'!EO12:ES12)</f>
        <v>2885.98</v>
      </c>
      <c r="BE8" s="231">
        <f>SUM(AS8:BD8)</f>
        <v>11429.84</v>
      </c>
      <c r="BF8" s="13" t="e">
        <f>SUM('No tocar'!M12:Q12)</f>
        <v>#REF!</v>
      </c>
      <c r="BG8" s="13" t="e">
        <f>SUM('No tocar'!Y12:AC12)</f>
        <v>#REF!</v>
      </c>
      <c r="BH8" s="13" t="e">
        <f>SUM('No tocar'!AK12:AO12)</f>
        <v>#REF!</v>
      </c>
      <c r="BI8" s="13" t="e">
        <f>SUM('No tocar'!AW12:BA12)</f>
        <v>#REF!</v>
      </c>
      <c r="BJ8" s="13" t="e">
        <f>SUM('No tocar'!BI12:BM12)</f>
        <v>#REF!</v>
      </c>
      <c r="BK8" s="13" t="e">
        <f>SUM('No tocar'!BU12:BY12)</f>
        <v>#REF!</v>
      </c>
      <c r="BL8" s="13" t="e">
        <f>SUM('No tocar'!CG12:CK12)</f>
        <v>#REF!</v>
      </c>
      <c r="BM8" s="13" t="e">
        <f>SUM('No tocar'!CS12:CW12)</f>
        <v>#REF!</v>
      </c>
      <c r="BN8" s="13" t="e">
        <f>SUM('No tocar'!DE12:DI12)</f>
        <v>#REF!</v>
      </c>
      <c r="BO8" s="13" t="e">
        <f>SUM('No tocar'!DQ12:DU12)</f>
        <v>#REF!</v>
      </c>
      <c r="BP8" s="13" t="e">
        <f>SUM('No tocar'!EC12:EG12)</f>
        <v>#REF!</v>
      </c>
      <c r="BQ8" s="13" t="e">
        <f>SUM('No tocar'!EO12:ES12)</f>
        <v>#REF!</v>
      </c>
      <c r="BR8" s="231" t="e">
        <f>SUM(BF8:BQ8)</f>
        <v>#REF!</v>
      </c>
      <c r="BS8" s="13" t="e">
        <f>BF8-AS8</f>
        <v>#REF!</v>
      </c>
      <c r="BT8" s="13" t="e">
        <f>BG8-AT8</f>
        <v>#REF!</v>
      </c>
      <c r="BU8" s="13" t="e">
        <f>BH8-AU8</f>
        <v>#REF!</v>
      </c>
      <c r="BV8" s="13" t="e">
        <f>BI8-AV8</f>
        <v>#REF!</v>
      </c>
      <c r="BW8" s="13" t="e">
        <f>BJ8-AW8</f>
        <v>#REF!</v>
      </c>
      <c r="BX8" s="13" t="e">
        <f>BK8-AX8</f>
        <v>#REF!</v>
      </c>
      <c r="BY8" s="13" t="e">
        <f>BL8-AY8</f>
        <v>#REF!</v>
      </c>
      <c r="BZ8" s="13" t="e">
        <f>BM8-AZ8</f>
        <v>#REF!</v>
      </c>
      <c r="CA8" s="13" t="e">
        <f>BN8-BA8</f>
        <v>#REF!</v>
      </c>
      <c r="CB8" s="13" t="e">
        <f>BO8-BB8</f>
        <v>#REF!</v>
      </c>
      <c r="CC8" s="13" t="e">
        <f>BP8-BC8</f>
        <v>#REF!</v>
      </c>
      <c r="CD8" s="13" t="e">
        <f>BQ8-BD8</f>
        <v>#REF!</v>
      </c>
      <c r="CE8" s="13" t="e">
        <f>BR8-BE8</f>
        <v>#REF!</v>
      </c>
      <c r="CF8" s="232" t="e">
        <f>CE8/BE8*100</f>
        <v>#REF!</v>
      </c>
      <c r="CH8" s="13">
        <f>'MES 12-17  GAMA Z'!Q12</f>
        <v>128.06</v>
      </c>
      <c r="CI8" s="13">
        <f>'MES 12-17  GAMA Z'!AC12</f>
        <v>0</v>
      </c>
      <c r="CJ8" s="13">
        <f>'MES 12-17  GAMA Z'!AO12</f>
        <v>44.630000000000003</v>
      </c>
      <c r="CK8" s="13">
        <f>'MES 12-17  GAMA Z'!BA12</f>
        <v>521.95000000000005</v>
      </c>
      <c r="CL8" s="13">
        <f>'MES 12-17  GAMA Z'!BM12</f>
        <v>39.990000000000002</v>
      </c>
      <c r="CM8" s="13">
        <f>'MES 12-17  GAMA Z'!BY12</f>
        <v>106.05</v>
      </c>
      <c r="CN8" s="13">
        <f>'MES 12-17  GAMA Z'!CK12</f>
        <v>124.62</v>
      </c>
      <c r="CO8" s="13">
        <f>'MES 12-17  GAMA Z'!CW12</f>
        <v>249.68000000000001</v>
      </c>
      <c r="CP8" s="13">
        <f>'MES 12-17  GAMA Z'!DI12</f>
        <v>305.11000000000001</v>
      </c>
      <c r="CQ8" s="13">
        <f>'MES 12-17  GAMA Z'!DU12</f>
        <v>82.430000000000007</v>
      </c>
      <c r="CR8" s="13">
        <f>'MES 12-17  GAMA Z'!EG12</f>
        <v>760.07000000000005</v>
      </c>
      <c r="CS8" s="13">
        <f>'MES 12-17  GAMA Z'!ES12</f>
        <v>1006.12</v>
      </c>
      <c r="CT8" s="231">
        <f>SUM(CH8:CS8)</f>
        <v>3368.71</v>
      </c>
      <c r="CU8" s="13" t="e">
        <f>'No tocar'!Q12</f>
        <v>#REF!</v>
      </c>
      <c r="CV8" s="13" t="e">
        <f>'No tocar'!AC12</f>
        <v>#REF!</v>
      </c>
      <c r="CW8" s="13" t="e">
        <f>'No tocar'!AO12</f>
        <v>#REF!</v>
      </c>
      <c r="CX8" s="13" t="e">
        <f>'No tocar'!BA12</f>
        <v>#REF!</v>
      </c>
      <c r="CY8" s="13" t="e">
        <f>'No tocar'!BM12</f>
        <v>#REF!</v>
      </c>
      <c r="CZ8" s="13" t="e">
        <f>'No tocar'!BY12</f>
        <v>#REF!</v>
      </c>
      <c r="DA8" s="13" t="e">
        <f>'No tocar'!CK12</f>
        <v>#REF!</v>
      </c>
      <c r="DB8" s="13" t="e">
        <f>'No tocar'!CW12</f>
        <v>#REF!</v>
      </c>
      <c r="DC8" s="13" t="e">
        <f>'No tocar'!DI12</f>
        <v>#REF!</v>
      </c>
      <c r="DD8" s="13" t="e">
        <f>'No tocar'!DU12</f>
        <v>#REF!</v>
      </c>
      <c r="DE8" s="13" t="e">
        <f>'No tocar'!EG12</f>
        <v>#REF!</v>
      </c>
      <c r="DF8" s="13" t="e">
        <f>'No tocar'!ES12</f>
        <v>#REF!</v>
      </c>
      <c r="DG8" s="231" t="e">
        <f>SUM(CU8:DF8)</f>
        <v>#REF!</v>
      </c>
      <c r="DH8" s="13" t="e">
        <f>CU8-CH8</f>
        <v>#REF!</v>
      </c>
      <c r="DI8" s="13" t="e">
        <f>CV8-CI8</f>
        <v>#REF!</v>
      </c>
      <c r="DJ8" s="13" t="e">
        <f>CW8-CJ8</f>
        <v>#REF!</v>
      </c>
      <c r="DK8" s="13" t="e">
        <f>CX8-CK8</f>
        <v>#REF!</v>
      </c>
      <c r="DL8" s="13" t="e">
        <f>CY8-CL8</f>
        <v>#REF!</v>
      </c>
      <c r="DM8" s="13" t="e">
        <f>CZ8-CM8</f>
        <v>#REF!</v>
      </c>
      <c r="DN8" s="13" t="e">
        <f>DA8-CN8</f>
        <v>#REF!</v>
      </c>
      <c r="DO8" s="13" t="e">
        <f>DB8-CO8</f>
        <v>#REF!</v>
      </c>
      <c r="DP8" s="13" t="e">
        <f>DC8-CP8</f>
        <v>#REF!</v>
      </c>
      <c r="DQ8" s="13" t="e">
        <f>DD8-CQ8</f>
        <v>#REF!</v>
      </c>
      <c r="DR8" s="13" t="e">
        <f>DE8-CR8</f>
        <v>#REF!</v>
      </c>
      <c r="DS8" s="13" t="e">
        <f>DF8-CS8</f>
        <v>#REF!</v>
      </c>
      <c r="DT8" s="231" t="e">
        <f>SUM(DH8:DS8)</f>
        <v>#REF!</v>
      </c>
      <c r="DU8" s="232" t="e">
        <f>DT8/CT8*100</f>
        <v>#REF!</v>
      </c>
      <c r="DW8" s="200">
        <f>'MES 12-17  GAMA Z'!F12</f>
        <v>1577.8599999999999</v>
      </c>
      <c r="DX8" s="13">
        <f>'MES 12-17  GAMA Z'!R12</f>
        <v>204.41</v>
      </c>
      <c r="DY8" s="13">
        <f>'MES 12-17  GAMA Z'!AD12</f>
        <v>3055.8299999999999</v>
      </c>
      <c r="DZ8" s="13">
        <f>'MES 12-17  GAMA Z'!AP12</f>
        <v>1143.5599999999999</v>
      </c>
      <c r="EA8" s="13">
        <f>'MES 12-17  GAMA Z'!BB12</f>
        <v>1347.01</v>
      </c>
      <c r="EB8" s="13">
        <f>'MES 12-17  GAMA Z'!BN12</f>
        <v>1442.1099999999999</v>
      </c>
      <c r="EC8" s="13">
        <f>'MES 12-17  GAMA Z'!BZ12</f>
        <v>1185.24</v>
      </c>
      <c r="ED8" s="13">
        <f>'MES 12-17  GAMA Z'!CL12</f>
        <v>1429.4400000000001</v>
      </c>
      <c r="EE8" s="13">
        <f>'MES 12-17  GAMA Z'!CX12</f>
        <v>2554.6500000000001</v>
      </c>
      <c r="EF8" s="13">
        <f>'MES 12-17  GAMA Z'!DJ12</f>
        <v>687.45000000000005</v>
      </c>
      <c r="EG8" s="13">
        <f>'MES 12-17  GAMA Z'!DV12</f>
        <v>1993.1600000000001</v>
      </c>
      <c r="EH8" s="13">
        <f>'MES 12-17  GAMA Z'!EH12</f>
        <v>2963.5</v>
      </c>
      <c r="EI8" s="13">
        <f>SUM(DW8:EH8)</f>
        <v>19584.220000000001</v>
      </c>
      <c r="EJ8" s="200" t="e">
        <f>'No tocar'!F12</f>
        <v>#REF!</v>
      </c>
      <c r="EK8" s="13" t="e">
        <f>'No tocar'!R12</f>
        <v>#REF!</v>
      </c>
      <c r="EL8" s="13" t="e">
        <f>'No tocar'!AD12</f>
        <v>#REF!</v>
      </c>
      <c r="EM8" s="13" t="e">
        <f>'No tocar'!AP12</f>
        <v>#REF!</v>
      </c>
      <c r="EN8" s="13" t="e">
        <f>'No tocar'!BB12</f>
        <v>#REF!</v>
      </c>
      <c r="EO8" s="13" t="e">
        <f>'No tocar'!BN12</f>
        <v>#REF!</v>
      </c>
      <c r="EP8" s="13" t="e">
        <f>'No tocar'!BZ12</f>
        <v>#REF!</v>
      </c>
      <c r="EQ8" s="13" t="e">
        <f>'No tocar'!CL12</f>
        <v>#REF!</v>
      </c>
      <c r="ER8" s="13" t="e">
        <f>'No tocar'!CX12</f>
        <v>#REF!</v>
      </c>
      <c r="ES8" s="13" t="e">
        <f>'No tocar'!DJ12</f>
        <v>#REF!</v>
      </c>
      <c r="ET8" s="13" t="e">
        <f>'No tocar'!DV12</f>
        <v>#REF!</v>
      </c>
      <c r="EU8" s="13" t="e">
        <f>'No tocar'!EH12</f>
        <v>#REF!</v>
      </c>
      <c r="EV8" s="13" t="e">
        <f>EJ8+EK8+EL8+EM8+EN8+EO8+EP8+EQ8+ER8+ES8+ET8+EU8</f>
        <v>#REF!</v>
      </c>
      <c r="EW8" s="200" t="e">
        <f>EJ8-DW8</f>
        <v>#REF!</v>
      </c>
      <c r="EX8" s="13" t="e">
        <f>EK8-DX8</f>
        <v>#REF!</v>
      </c>
      <c r="EY8" s="13" t="e">
        <f>EL8-DY8</f>
        <v>#REF!</v>
      </c>
      <c r="EZ8" s="13" t="e">
        <f>EM8-DZ8</f>
        <v>#REF!</v>
      </c>
      <c r="FA8" s="13" t="e">
        <f>EN8-EA8</f>
        <v>#REF!</v>
      </c>
      <c r="FB8" s="13" t="e">
        <f>EO8-EB8</f>
        <v>#REF!</v>
      </c>
      <c r="FC8" s="13" t="e">
        <f>EP8-EC8</f>
        <v>#REF!</v>
      </c>
      <c r="FD8" s="13" t="e">
        <f>EQ8-ED8</f>
        <v>#REF!</v>
      </c>
      <c r="FE8" s="13" t="e">
        <f>ER8-EE8</f>
        <v>#REF!</v>
      </c>
      <c r="FF8" s="13" t="e">
        <f>ES8-EF8</f>
        <v>#REF!</v>
      </c>
      <c r="FG8" s="13" t="e">
        <f>ET8-EG8</f>
        <v>#REF!</v>
      </c>
      <c r="FH8" s="13" t="e">
        <f>EU8-EH8</f>
        <v>#REF!</v>
      </c>
      <c r="FI8" s="231" t="e">
        <f>SUM(EW8:FH8)</f>
        <v>#REF!</v>
      </c>
      <c r="FJ8" s="232" t="e">
        <f>FI8/EI8*100</f>
        <v>#REF!</v>
      </c>
    </row>
    <row ht="13.199999999999999" customHeight="1" r="9">
      <c r="A9" s="0"/>
      <c r="B9" s="87">
        <v>27</v>
      </c>
      <c r="C9" s="87" t="s">
        <v>23</v>
      </c>
      <c r="D9" s="13">
        <f>SUM('MES 12-17  GAMA Z'!K13:Q13)</f>
        <v>1748.55</v>
      </c>
      <c r="E9" s="13">
        <f>SUM('MES 12-17  GAMA Z'!W13:AC13)</f>
        <v>24.34</v>
      </c>
      <c r="F9" s="13">
        <f>SUM('MES 12-17  GAMA Z'!AI13:AO13)</f>
        <v>622.19000000000005</v>
      </c>
      <c r="G9" s="13">
        <f>SUM('MES 12-17  GAMA Z'!AU13:BA13)</f>
        <v>986.74000000000001</v>
      </c>
      <c r="H9" s="13">
        <f>SUM('MES 12-17  GAMA Z'!BG13:BM13)</f>
        <v>3.3700000000000001</v>
      </c>
      <c r="I9" s="13">
        <f>SUM('MES 12-17  GAMA Z'!BS13:BY13)</f>
        <v>278.17000000000002</v>
      </c>
      <c r="J9" s="13">
        <f>SUM('MES 12-17  GAMA Z'!CE13:CK13)</f>
        <v>115.05</v>
      </c>
      <c r="K9" s="13">
        <f>SUM('MES 12-17  GAMA Z'!CQ13:CW13)</f>
        <v>592.25</v>
      </c>
      <c r="L9" s="13">
        <f>SUM('MES 12-17  GAMA Z'!DC13:DI13)</f>
        <v>1147.97</v>
      </c>
      <c r="M9" s="13">
        <f>SUM('MES 12-17  GAMA Z'!DO13:DU13)</f>
        <v>221.64000000000001</v>
      </c>
      <c r="N9" s="13">
        <f>SUM('MES 12-17  GAMA Z'!EA13:EG13)</f>
        <v>2127.2600000000002</v>
      </c>
      <c r="O9" s="13">
        <f>SUM('MES 12-17  GAMA Z'!EM13:ES13)</f>
        <v>433.01999999999998</v>
      </c>
      <c r="P9" s="231">
        <f>SUM('MES 12-17  GAMA Z'!EY13:FE13)</f>
        <v>8300.5499999999993</v>
      </c>
      <c r="Q9" s="13" t="e">
        <f>SUM('No tocar'!K13:Q13)</f>
        <v>#REF!</v>
      </c>
      <c r="R9" s="13" t="e">
        <f>SUM('No tocar'!W13:AC13)</f>
        <v>#REF!</v>
      </c>
      <c r="S9" s="13" t="e">
        <f>SUM('No tocar'!AI13:AO13)</f>
        <v>#REF!</v>
      </c>
      <c r="T9" s="13" t="e">
        <f>SUM('No tocar'!AU13:BA13)</f>
        <v>#REF!</v>
      </c>
      <c r="U9" s="13" t="e">
        <f>SUM('No tocar'!BG13:BM13)</f>
        <v>#REF!</v>
      </c>
      <c r="V9" s="13" t="e">
        <f>SUM('No tocar'!BS13:BY13)</f>
        <v>#REF!</v>
      </c>
      <c r="W9" s="13" t="e">
        <f>SUM('No tocar'!CE13:CK13)</f>
        <v>#REF!</v>
      </c>
      <c r="X9" s="13" t="e">
        <f>SUM('No tocar'!CQ13:CW13)</f>
        <v>#REF!</v>
      </c>
      <c r="Y9" s="13" t="e">
        <f>SUM('No tocar'!DC13:DI13)</f>
        <v>#REF!</v>
      </c>
      <c r="Z9" s="13" t="e">
        <f>SUM('No tocar'!DO13:DU13)</f>
        <v>#REF!</v>
      </c>
      <c r="AA9" s="13" t="e">
        <f>SUM('No tocar'!EA13:EG13)</f>
        <v>#REF!</v>
      </c>
      <c r="AB9" s="13" t="e">
        <f>SUM('No tocar'!EM13:ES13)</f>
        <v>#REF!</v>
      </c>
      <c r="AC9" s="231" t="e">
        <f>SUM(Q9:AB9)</f>
        <v>#REF!</v>
      </c>
      <c r="AD9" s="13" t="e">
        <f>Q9-D9</f>
        <v>#REF!</v>
      </c>
      <c r="AE9" s="13" t="e">
        <f>R9-E9</f>
        <v>#REF!</v>
      </c>
      <c r="AF9" s="13" t="e">
        <f>S9-F9</f>
        <v>#REF!</v>
      </c>
      <c r="AG9" s="13" t="e">
        <f>T9-G9</f>
        <v>#REF!</v>
      </c>
      <c r="AH9" s="13" t="e">
        <f>U9-H9</f>
        <v>#REF!</v>
      </c>
      <c r="AI9" s="13" t="e">
        <f>V9-I9</f>
        <v>#REF!</v>
      </c>
      <c r="AJ9" s="13" t="e">
        <f>W9-J9</f>
        <v>#REF!</v>
      </c>
      <c r="AK9" s="13" t="e">
        <f>X9-K9</f>
        <v>#REF!</v>
      </c>
      <c r="AL9" s="13" t="e">
        <f>Y9-L9</f>
        <v>#REF!</v>
      </c>
      <c r="AM9" s="13" t="e">
        <f>Z9-M9</f>
        <v>#REF!</v>
      </c>
      <c r="AN9" s="13" t="e">
        <f>AA9-N9</f>
        <v>#REF!</v>
      </c>
      <c r="AO9" s="13" t="e">
        <f>AB9-O9</f>
        <v>#REF!</v>
      </c>
      <c r="AP9" s="13" t="e">
        <f>AC9-P9</f>
        <v>#REF!</v>
      </c>
      <c r="AQ9" s="232" t="e">
        <f>AP9/P9*100</f>
        <v>#REF!</v>
      </c>
      <c r="AS9" s="200">
        <f>SUM('MES 12-17  GAMA Z'!M13:Q13)</f>
        <v>1486.8599999999999</v>
      </c>
      <c r="AT9" s="13">
        <f>SUM('MES 12-17  GAMA Z'!Y13:AC13)</f>
        <v>21.039999999999999</v>
      </c>
      <c r="AU9" s="13">
        <f>SUM('MES 12-17  GAMA Z'!AK13:AO13)</f>
        <v>526.96000000000004</v>
      </c>
      <c r="AV9" s="13">
        <f>SUM('MES 12-17  GAMA Z'!AW13:BA13)</f>
        <v>925.33999999999992</v>
      </c>
      <c r="AW9" s="13">
        <f>SUM('MES 12-17  GAMA Z'!BI13:BM13)</f>
        <v>3.3700000000000001</v>
      </c>
      <c r="AX9" s="13">
        <f>SUM('MES 12-17  GAMA Z'!BU13:BY13)</f>
        <v>268.76999999999998</v>
      </c>
      <c r="AY9" s="13">
        <f>SUM('MES 12-17  GAMA Z'!CG13:CK13)</f>
        <v>74.929999999999993</v>
      </c>
      <c r="AZ9" s="13">
        <f>SUM('MES 12-17  GAMA Z'!CS13:CW13)</f>
        <v>524.07999999999993</v>
      </c>
      <c r="BA9" s="13">
        <f>SUM('MES 12-17  GAMA Z'!DE13:DI13)</f>
        <v>1053.3600000000001</v>
      </c>
      <c r="BB9" s="13">
        <f>SUM('MES 12-17  GAMA Z'!DQ13:DU13)</f>
        <v>177.75</v>
      </c>
      <c r="BC9" s="13">
        <f>SUM('MES 12-17  GAMA Z'!EC13:EG13)</f>
        <v>2062.4000000000001</v>
      </c>
      <c r="BD9" s="13">
        <f>SUM('MES 12-17  GAMA Z'!EO13:ES13)</f>
        <v>408.33999999999997</v>
      </c>
      <c r="BE9" s="231">
        <f>SUM(AS9:BD9)</f>
        <v>7533.1999999999989</v>
      </c>
      <c r="BF9" s="13" t="e">
        <f>SUM('No tocar'!M13:Q13)</f>
        <v>#REF!</v>
      </c>
      <c r="BG9" s="13" t="e">
        <f>SUM('No tocar'!Y13:AC13)</f>
        <v>#REF!</v>
      </c>
      <c r="BH9" s="13" t="e">
        <f>SUM('No tocar'!AK13:AO13)</f>
        <v>#REF!</v>
      </c>
      <c r="BI9" s="13" t="e">
        <f>SUM('No tocar'!AW13:BA13)</f>
        <v>#REF!</v>
      </c>
      <c r="BJ9" s="13" t="e">
        <f>SUM('No tocar'!BI13:BM13)</f>
        <v>#REF!</v>
      </c>
      <c r="BK9" s="13" t="e">
        <f>SUM('No tocar'!BU13:BY13)</f>
        <v>#REF!</v>
      </c>
      <c r="BL9" s="13" t="e">
        <f>SUM('No tocar'!CG13:CK13)</f>
        <v>#REF!</v>
      </c>
      <c r="BM9" s="13" t="e">
        <f>SUM('No tocar'!CS13:CW13)</f>
        <v>#REF!</v>
      </c>
      <c r="BN9" s="13" t="e">
        <f>SUM('No tocar'!DE13:DI13)</f>
        <v>#REF!</v>
      </c>
      <c r="BO9" s="13" t="e">
        <f>SUM('No tocar'!DQ13:DU13)</f>
        <v>#REF!</v>
      </c>
      <c r="BP9" s="13" t="e">
        <f>SUM('No tocar'!EC13:EG13)</f>
        <v>#REF!</v>
      </c>
      <c r="BQ9" s="13" t="e">
        <f>SUM('No tocar'!EO13:ES13)</f>
        <v>#REF!</v>
      </c>
      <c r="BR9" s="231" t="e">
        <f>SUM(BF9:BQ9)</f>
        <v>#REF!</v>
      </c>
      <c r="BS9" s="13" t="e">
        <f>BF9-AS9</f>
        <v>#REF!</v>
      </c>
      <c r="BT9" s="13" t="e">
        <f>BG9-AT9</f>
        <v>#REF!</v>
      </c>
      <c r="BU9" s="13" t="e">
        <f>BH9-AU9</f>
        <v>#REF!</v>
      </c>
      <c r="BV9" s="13" t="e">
        <f>BI9-AV9</f>
        <v>#REF!</v>
      </c>
      <c r="BW9" s="13" t="e">
        <f>BJ9-AW9</f>
        <v>#REF!</v>
      </c>
      <c r="BX9" s="13" t="e">
        <f>BK9-AX9</f>
        <v>#REF!</v>
      </c>
      <c r="BY9" s="13" t="e">
        <f>BL9-AY9</f>
        <v>#REF!</v>
      </c>
      <c r="BZ9" s="13" t="e">
        <f>BM9-AZ9</f>
        <v>#REF!</v>
      </c>
      <c r="CA9" s="13" t="e">
        <f>BN9-BA9</f>
        <v>#REF!</v>
      </c>
      <c r="CB9" s="13" t="e">
        <f>BO9-BB9</f>
        <v>#REF!</v>
      </c>
      <c r="CC9" s="13" t="e">
        <f>BP9-BC9</f>
        <v>#REF!</v>
      </c>
      <c r="CD9" s="13" t="e">
        <f>BQ9-BD9</f>
        <v>#REF!</v>
      </c>
      <c r="CE9" s="13" t="e">
        <f>BR9-BE9</f>
        <v>#REF!</v>
      </c>
      <c r="CF9" s="232" t="e">
        <f>CE9/BE9*100</f>
        <v>#REF!</v>
      </c>
      <c r="CH9" s="13">
        <f>'MES 12-17  GAMA Z'!Q13</f>
        <v>520.01999999999998</v>
      </c>
      <c r="CI9" s="13">
        <f>'MES 12-17  GAMA Z'!AC13</f>
        <v>16.449999999999999</v>
      </c>
      <c r="CJ9" s="13">
        <f>'MES 12-17  GAMA Z'!AO13</f>
        <v>311.82999999999998</v>
      </c>
      <c r="CK9" s="13">
        <f>'MES 12-17  GAMA Z'!BA13</f>
        <v>491.27999999999997</v>
      </c>
      <c r="CL9" s="13">
        <f>'MES 12-17  GAMA Z'!BM13</f>
        <v>0</v>
      </c>
      <c r="CM9" s="13">
        <f>'MES 12-17  GAMA Z'!BY13</f>
        <v>252.94</v>
      </c>
      <c r="CN9" s="13">
        <f>'MES 12-17  GAMA Z'!CK13</f>
        <v>23.969999999999999</v>
      </c>
      <c r="CO9" s="13">
        <f>'MES 12-17  GAMA Z'!CW13</f>
        <v>313.82999999999998</v>
      </c>
      <c r="CP9" s="13">
        <f>'MES 12-17  GAMA Z'!DI13</f>
        <v>813.08000000000004</v>
      </c>
      <c r="CQ9" s="13">
        <f>'MES 12-17  GAMA Z'!DU13</f>
        <v>116.34</v>
      </c>
      <c r="CR9" s="13">
        <f>'MES 12-17  GAMA Z'!EG13</f>
        <v>1554.26</v>
      </c>
      <c r="CS9" s="13">
        <f>'MES 12-17  GAMA Z'!ES13</f>
        <v>281.88</v>
      </c>
      <c r="CT9" s="231">
        <f>SUM(CH9:CS9)</f>
        <v>4695.8800000000001</v>
      </c>
      <c r="CU9" s="13" t="e">
        <f>'No tocar'!Q13</f>
        <v>#REF!</v>
      </c>
      <c r="CV9" s="13" t="e">
        <f>'No tocar'!AC13</f>
        <v>#REF!</v>
      </c>
      <c r="CW9" s="13" t="e">
        <f>'No tocar'!AO13</f>
        <v>#REF!</v>
      </c>
      <c r="CX9" s="13" t="e">
        <f>'No tocar'!BA13</f>
        <v>#REF!</v>
      </c>
      <c r="CY9" s="13" t="e">
        <f>'No tocar'!BM13</f>
        <v>#REF!</v>
      </c>
      <c r="CZ9" s="13" t="e">
        <f>'No tocar'!BY13</f>
        <v>#REF!</v>
      </c>
      <c r="DA9" s="13" t="e">
        <f>'No tocar'!CK13</f>
        <v>#REF!</v>
      </c>
      <c r="DB9" s="13" t="e">
        <f>'No tocar'!CW13</f>
        <v>#REF!</v>
      </c>
      <c r="DC9" s="13" t="e">
        <f>'No tocar'!DI13</f>
        <v>#REF!</v>
      </c>
      <c r="DD9" s="13" t="e">
        <f>'No tocar'!DU13</f>
        <v>#REF!</v>
      </c>
      <c r="DE9" s="13" t="e">
        <f>'No tocar'!EG13</f>
        <v>#REF!</v>
      </c>
      <c r="DF9" s="13" t="e">
        <f>'No tocar'!ES13</f>
        <v>#REF!</v>
      </c>
      <c r="DG9" s="231" t="e">
        <f>SUM(CU9:DF9)</f>
        <v>#REF!</v>
      </c>
      <c r="DH9" s="13" t="e">
        <f>CU9-CH9</f>
        <v>#REF!</v>
      </c>
      <c r="DI9" s="13" t="e">
        <f>CV9-CI9</f>
        <v>#REF!</v>
      </c>
      <c r="DJ9" s="13" t="e">
        <f>CW9-CJ9</f>
        <v>#REF!</v>
      </c>
      <c r="DK9" s="13" t="e">
        <f>CX9-CK9</f>
        <v>#REF!</v>
      </c>
      <c r="DL9" s="13" t="e">
        <f>CY9-CL9</f>
        <v>#REF!</v>
      </c>
      <c r="DM9" s="13" t="e">
        <f>CZ9-CM9</f>
        <v>#REF!</v>
      </c>
      <c r="DN9" s="13" t="e">
        <f>DA9-CN9</f>
        <v>#REF!</v>
      </c>
      <c r="DO9" s="13" t="e">
        <f>DB9-CO9</f>
        <v>#REF!</v>
      </c>
      <c r="DP9" s="13" t="e">
        <f>DC9-CP9</f>
        <v>#REF!</v>
      </c>
      <c r="DQ9" s="13" t="e">
        <f>DD9-CQ9</f>
        <v>#REF!</v>
      </c>
      <c r="DR9" s="13" t="e">
        <f>DE9-CR9</f>
        <v>#REF!</v>
      </c>
      <c r="DS9" s="13" t="e">
        <f>DF9-CS9</f>
        <v>#REF!</v>
      </c>
      <c r="DT9" s="231" t="e">
        <f>SUM(DH9:DS9)</f>
        <v>#REF!</v>
      </c>
      <c r="DU9" s="232" t="e">
        <f>DT9/CT9*100</f>
        <v>#REF!</v>
      </c>
      <c r="DW9" s="200">
        <f>'MES 12-17  GAMA Z'!F13</f>
        <v>1748.5899999999999</v>
      </c>
      <c r="DX9" s="13">
        <f>'MES 12-17  GAMA Z'!R13</f>
        <v>24.34</v>
      </c>
      <c r="DY9" s="13">
        <f>'MES 12-17  GAMA Z'!AD13</f>
        <v>622.19000000000005</v>
      </c>
      <c r="DZ9" s="13">
        <f>'MES 12-17  GAMA Z'!AP13</f>
        <v>986.75999999999999</v>
      </c>
      <c r="EA9" s="13">
        <f>'MES 12-17  GAMA Z'!BB13</f>
        <v>3.3700000000000001</v>
      </c>
      <c r="EB9" s="13">
        <f>'MES 12-17  GAMA Z'!BN13</f>
        <v>278.17000000000002</v>
      </c>
      <c r="EC9" s="13">
        <f>'MES 12-17  GAMA Z'!BZ13</f>
        <v>115.05</v>
      </c>
      <c r="ED9" s="13">
        <f>'MES 12-17  GAMA Z'!CL13</f>
        <v>592.25999999999999</v>
      </c>
      <c r="EE9" s="13">
        <f>'MES 12-17  GAMA Z'!CX13</f>
        <v>1147.97</v>
      </c>
      <c r="EF9" s="13">
        <f>'MES 12-17  GAMA Z'!DJ13</f>
        <v>221.63999999999999</v>
      </c>
      <c r="EG9" s="13">
        <f>'MES 12-17  GAMA Z'!DV13</f>
        <v>2127.3000000000002</v>
      </c>
      <c r="EH9" s="13">
        <f>'MES 12-17  GAMA Z'!EH13</f>
        <v>433.01999999999998</v>
      </c>
      <c r="EI9" s="13">
        <f>SUM(DW9:EH9)</f>
        <v>8300.6600000000017</v>
      </c>
      <c r="EJ9" s="200" t="e">
        <f>'No tocar'!F13</f>
        <v>#REF!</v>
      </c>
      <c r="EK9" s="13" t="e">
        <f>'No tocar'!R13</f>
        <v>#REF!</v>
      </c>
      <c r="EL9" s="13" t="e">
        <f>'No tocar'!AD13</f>
        <v>#REF!</v>
      </c>
      <c r="EM9" s="13" t="e">
        <f>'No tocar'!AP13</f>
        <v>#REF!</v>
      </c>
      <c r="EN9" s="13" t="e">
        <f>'No tocar'!BB13</f>
        <v>#REF!</v>
      </c>
      <c r="EO9" s="13" t="e">
        <f>'No tocar'!BN13</f>
        <v>#REF!</v>
      </c>
      <c r="EP9" s="13" t="e">
        <f>'No tocar'!BZ13</f>
        <v>#REF!</v>
      </c>
      <c r="EQ9" s="13" t="e">
        <f>'No tocar'!CL13</f>
        <v>#REF!</v>
      </c>
      <c r="ER9" s="13" t="e">
        <f>'No tocar'!CX13</f>
        <v>#REF!</v>
      </c>
      <c r="ES9" s="13" t="e">
        <f>'No tocar'!DJ13</f>
        <v>#REF!</v>
      </c>
      <c r="ET9" s="13" t="e">
        <f>'No tocar'!DV13</f>
        <v>#REF!</v>
      </c>
      <c r="EU9" s="13" t="e">
        <f>'No tocar'!EH13</f>
        <v>#REF!</v>
      </c>
      <c r="EV9" s="13" t="e">
        <f>EJ9+EK9+EL9+EM9+EN9+EO9+EP9+EQ9+ER9+ES9+ET9+EU9</f>
        <v>#REF!</v>
      </c>
      <c r="EW9" s="200" t="e">
        <f>EJ9-DW9</f>
        <v>#REF!</v>
      </c>
      <c r="EX9" s="13" t="e">
        <f>EK9-DX9</f>
        <v>#REF!</v>
      </c>
      <c r="EY9" s="13" t="e">
        <f>EL9-DY9</f>
        <v>#REF!</v>
      </c>
      <c r="EZ9" s="13" t="e">
        <f>EM9-DZ9</f>
        <v>#REF!</v>
      </c>
      <c r="FA9" s="13" t="e">
        <f>EN9-EA9</f>
        <v>#REF!</v>
      </c>
      <c r="FB9" s="13" t="e">
        <f>EO9-EB9</f>
        <v>#REF!</v>
      </c>
      <c r="FC9" s="13" t="e">
        <f>EP9-EC9</f>
        <v>#REF!</v>
      </c>
      <c r="FD9" s="13" t="e">
        <f>EQ9-ED9</f>
        <v>#REF!</v>
      </c>
      <c r="FE9" s="13" t="e">
        <f>ER9-EE9</f>
        <v>#REF!</v>
      </c>
      <c r="FF9" s="13" t="e">
        <f>ES9-EF9</f>
        <v>#REF!</v>
      </c>
      <c r="FG9" s="13" t="e">
        <f>ET9-EG9</f>
        <v>#REF!</v>
      </c>
      <c r="FH9" s="13" t="e">
        <f>EU9-EH9</f>
        <v>#REF!</v>
      </c>
      <c r="FI9" s="231" t="e">
        <f>SUM(EW9:FH9)</f>
        <v>#REF!</v>
      </c>
      <c r="FJ9" s="232" t="e">
        <f>FI9/EI9*100</f>
        <v>#REF!</v>
      </c>
    </row>
    <row ht="13.199999999999999" customHeight="1" r="10">
      <c r="A10" s="0"/>
      <c r="B10" s="87">
        <v>30</v>
      </c>
      <c r="C10" s="87" t="s">
        <v>24</v>
      </c>
      <c r="D10" s="13">
        <f>SUM('MES 12-17  GAMA Z'!K14:Q14)</f>
        <v>667.26999999999998</v>
      </c>
      <c r="E10" s="13">
        <f>SUM('MES 12-17  GAMA Z'!W14:AC14)</f>
        <v>780.65999999999997</v>
      </c>
      <c r="F10" s="13">
        <f>SUM('MES 12-17  GAMA Z'!AI14:AO14)</f>
        <v>441.83999999999997</v>
      </c>
      <c r="G10" s="13">
        <f>SUM('MES 12-17  GAMA Z'!AU14:BA14)</f>
        <v>0</v>
      </c>
      <c r="H10" s="13">
        <f>SUM('MES 12-17  GAMA Z'!BG14:BM14)</f>
        <v>224.50000000000003</v>
      </c>
      <c r="I10" s="13">
        <f>SUM('MES 12-17  GAMA Z'!BS14:BY14)</f>
        <v>582.97000000000003</v>
      </c>
      <c r="J10" s="13">
        <f>SUM('MES 12-17  GAMA Z'!CE14:CK14)</f>
        <v>2353.3099999999999</v>
      </c>
      <c r="K10" s="13">
        <f>SUM('MES 12-17  GAMA Z'!CQ14:CW14)</f>
        <v>562.83999999999992</v>
      </c>
      <c r="L10" s="13">
        <f>SUM('MES 12-17  GAMA Z'!DC14:DI14)</f>
        <v>510.80000000000007</v>
      </c>
      <c r="M10" s="13">
        <f>SUM('MES 12-17  GAMA Z'!DO14:DU14)</f>
        <v>232.50999999999999</v>
      </c>
      <c r="N10" s="13">
        <f>SUM('MES 12-17  GAMA Z'!EA14:EG14)</f>
        <v>1794.05</v>
      </c>
      <c r="O10" s="13">
        <f>SUM('MES 12-17  GAMA Z'!EM14:ES14)</f>
        <v>2430.3400000000001</v>
      </c>
      <c r="P10" s="231">
        <f>SUM('MES 12-17  GAMA Z'!EY14:FE14)</f>
        <v>10581.09</v>
      </c>
      <c r="Q10" s="13" t="e">
        <f>SUM('No tocar'!K14:Q14)</f>
        <v>#REF!</v>
      </c>
      <c r="R10" s="13" t="e">
        <f>SUM('No tocar'!W14:AC14)</f>
        <v>#REF!</v>
      </c>
      <c r="S10" s="13" t="e">
        <f>SUM('No tocar'!AI14:AO14)</f>
        <v>#REF!</v>
      </c>
      <c r="T10" s="13" t="e">
        <f>SUM('No tocar'!AU14:BA14)</f>
        <v>#REF!</v>
      </c>
      <c r="U10" s="13" t="e">
        <f>SUM('No tocar'!BG14:BM14)</f>
        <v>#REF!</v>
      </c>
      <c r="V10" s="13" t="e">
        <f>SUM('No tocar'!BS14:BY14)</f>
        <v>#REF!</v>
      </c>
      <c r="W10" s="13" t="e">
        <f>SUM('No tocar'!CE14:CK14)</f>
        <v>#REF!</v>
      </c>
      <c r="X10" s="13" t="e">
        <f>SUM('No tocar'!CQ14:CW14)</f>
        <v>#REF!</v>
      </c>
      <c r="Y10" s="13" t="e">
        <f>SUM('No tocar'!DC14:DI14)</f>
        <v>#REF!</v>
      </c>
      <c r="Z10" s="13" t="e">
        <f>SUM('No tocar'!DO14:DU14)</f>
        <v>#REF!</v>
      </c>
      <c r="AA10" s="13" t="e">
        <f>SUM('No tocar'!EA14:EG14)</f>
        <v>#REF!</v>
      </c>
      <c r="AB10" s="13" t="e">
        <f>SUM('No tocar'!EM14:ES14)</f>
        <v>#REF!</v>
      </c>
      <c r="AC10" s="231" t="e">
        <f>SUM(Q10:AB10)</f>
        <v>#REF!</v>
      </c>
      <c r="AD10" s="13" t="e">
        <f>Q10-D10</f>
        <v>#REF!</v>
      </c>
      <c r="AE10" s="13" t="e">
        <f>R10-E10</f>
        <v>#REF!</v>
      </c>
      <c r="AF10" s="13" t="e">
        <f>S10-F10</f>
        <v>#REF!</v>
      </c>
      <c r="AG10" s="13" t="e">
        <f>T10-G10</f>
        <v>#REF!</v>
      </c>
      <c r="AH10" s="13" t="e">
        <f>U10-H10</f>
        <v>#REF!</v>
      </c>
      <c r="AI10" s="13" t="e">
        <f>V10-I10</f>
        <v>#REF!</v>
      </c>
      <c r="AJ10" s="13" t="e">
        <f>W10-J10</f>
        <v>#REF!</v>
      </c>
      <c r="AK10" s="13" t="e">
        <f>X10-K10</f>
        <v>#REF!</v>
      </c>
      <c r="AL10" s="13" t="e">
        <f>Y10-L10</f>
        <v>#REF!</v>
      </c>
      <c r="AM10" s="13" t="e">
        <f>Z10-M10</f>
        <v>#REF!</v>
      </c>
      <c r="AN10" s="13" t="e">
        <f>AA10-N10</f>
        <v>#REF!</v>
      </c>
      <c r="AO10" s="13" t="e">
        <f>AB10-O10</f>
        <v>#REF!</v>
      </c>
      <c r="AP10" s="13" t="e">
        <f>AC10-P10</f>
        <v>#REF!</v>
      </c>
      <c r="AQ10" s="232" t="e">
        <f>AP10/P10*100</f>
        <v>#REF!</v>
      </c>
      <c r="AS10" s="200">
        <f>SUM('MES 12-17  GAMA Z'!M14:Q14)</f>
        <v>646.96999999999991</v>
      </c>
      <c r="AT10" s="13">
        <f>SUM('MES 12-17  GAMA Z'!Y14:AC14)</f>
        <v>756.05999999999995</v>
      </c>
      <c r="AU10" s="13">
        <f>SUM('MES 12-17  GAMA Z'!AK14:AO14)</f>
        <v>298.58999999999997</v>
      </c>
      <c r="AV10" s="13">
        <f>SUM('MES 12-17  GAMA Z'!AW14:BA14)</f>
        <v>0</v>
      </c>
      <c r="AW10" s="13">
        <f>SUM('MES 12-17  GAMA Z'!BI14:BM14)</f>
        <v>124.19999999999999</v>
      </c>
      <c r="AX10" s="13">
        <f>SUM('MES 12-17  GAMA Z'!BU14:BY14)</f>
        <v>408.74000000000007</v>
      </c>
      <c r="AY10" s="13">
        <f>SUM('MES 12-17  GAMA Z'!CG14:CK14)</f>
        <v>739.75999999999999</v>
      </c>
      <c r="AZ10" s="13">
        <f>SUM('MES 12-17  GAMA Z'!CS14:CW14)</f>
        <v>486.21999999999997</v>
      </c>
      <c r="BA10" s="13">
        <f>SUM('MES 12-17  GAMA Z'!DE14:DI14)</f>
        <v>496.84000000000003</v>
      </c>
      <c r="BB10" s="13">
        <f>SUM('MES 12-17  GAMA Z'!DQ14:DU14)</f>
        <v>228.03999999999999</v>
      </c>
      <c r="BC10" s="13">
        <f>SUM('MES 12-17  GAMA Z'!EC14:EG14)</f>
        <v>1787.3599999999999</v>
      </c>
      <c r="BD10" s="13">
        <f>SUM('MES 12-17  GAMA Z'!EO14:ES14)</f>
        <v>2368.1300000000001</v>
      </c>
      <c r="BE10" s="231">
        <f>SUM(AS10:BD10)</f>
        <v>8340.9099999999999</v>
      </c>
      <c r="BF10" s="13" t="e">
        <f>SUM('No tocar'!M14:Q14)</f>
        <v>#REF!</v>
      </c>
      <c r="BG10" s="13" t="e">
        <f>SUM('No tocar'!Y14:AC14)</f>
        <v>#REF!</v>
      </c>
      <c r="BH10" s="13" t="e">
        <f>SUM('No tocar'!AK14:AO14)</f>
        <v>#REF!</v>
      </c>
      <c r="BI10" s="13" t="e">
        <f>SUM('No tocar'!AW14:BA14)</f>
        <v>#REF!</v>
      </c>
      <c r="BJ10" s="13" t="e">
        <f>SUM('No tocar'!BI14:BM14)</f>
        <v>#REF!</v>
      </c>
      <c r="BK10" s="13" t="e">
        <f>SUM('No tocar'!BU14:BY14)</f>
        <v>#REF!</v>
      </c>
      <c r="BL10" s="13" t="e">
        <f>SUM('No tocar'!CG14:CK14)</f>
        <v>#REF!</v>
      </c>
      <c r="BM10" s="13" t="e">
        <f>SUM('No tocar'!CS14:CW14)</f>
        <v>#REF!</v>
      </c>
      <c r="BN10" s="13" t="e">
        <f>SUM('No tocar'!DE14:DI14)</f>
        <v>#REF!</v>
      </c>
      <c r="BO10" s="13" t="e">
        <f>SUM('No tocar'!DQ14:DU14)</f>
        <v>#REF!</v>
      </c>
      <c r="BP10" s="13" t="e">
        <f>SUM('No tocar'!EC14:EG14)</f>
        <v>#REF!</v>
      </c>
      <c r="BQ10" s="13" t="e">
        <f>SUM('No tocar'!EO14:ES14)</f>
        <v>#REF!</v>
      </c>
      <c r="BR10" s="231" t="e">
        <f>SUM(BF10:BQ10)</f>
        <v>#REF!</v>
      </c>
      <c r="BS10" s="13" t="e">
        <f>BF10-AS10</f>
        <v>#REF!</v>
      </c>
      <c r="BT10" s="13" t="e">
        <f>BG10-AT10</f>
        <v>#REF!</v>
      </c>
      <c r="BU10" s="13" t="e">
        <f>BH10-AU10</f>
        <v>#REF!</v>
      </c>
      <c r="BV10" s="13" t="e">
        <f>BI10-AV10</f>
        <v>#REF!</v>
      </c>
      <c r="BW10" s="13" t="e">
        <f>BJ10-AW10</f>
        <v>#REF!</v>
      </c>
      <c r="BX10" s="13" t="e">
        <f>BK10-AX10</f>
        <v>#REF!</v>
      </c>
      <c r="BY10" s="13" t="e">
        <f>BL10-AY10</f>
        <v>#REF!</v>
      </c>
      <c r="BZ10" s="13" t="e">
        <f>BM10-AZ10</f>
        <v>#REF!</v>
      </c>
      <c r="CA10" s="13" t="e">
        <f>BN10-BA10</f>
        <v>#REF!</v>
      </c>
      <c r="CB10" s="13" t="e">
        <f>BO10-BB10</f>
        <v>#REF!</v>
      </c>
      <c r="CC10" s="13" t="e">
        <f>BP10-BC10</f>
        <v>#REF!</v>
      </c>
      <c r="CD10" s="13" t="e">
        <f>BQ10-BD10</f>
        <v>#REF!</v>
      </c>
      <c r="CE10" s="13" t="e">
        <f>BR10-BE10</f>
        <v>#REF!</v>
      </c>
      <c r="CF10" s="232" t="e">
        <f>CE10/BE10*100</f>
        <v>#REF!</v>
      </c>
      <c r="CH10" s="13">
        <f>'MES 12-17  GAMA Z'!Q14</f>
        <v>102.12</v>
      </c>
      <c r="CI10" s="13">
        <f>'MES 12-17  GAMA Z'!AC14</f>
        <v>255.83000000000001</v>
      </c>
      <c r="CJ10" s="13">
        <f>'MES 12-17  GAMA Z'!AO14</f>
        <v>61.810000000000002</v>
      </c>
      <c r="CK10" s="13">
        <f>'MES 12-17  GAMA Z'!BA14</f>
        <v>0</v>
      </c>
      <c r="CL10" s="13">
        <f>'MES 12-17  GAMA Z'!BM14</f>
        <v>1.8</v>
      </c>
      <c r="CM10" s="13">
        <f>'MES 12-17  GAMA Z'!BY14</f>
        <v>55.5</v>
      </c>
      <c r="CN10" s="13">
        <f>'MES 12-17  GAMA Z'!CK14</f>
        <v>200.90000000000001</v>
      </c>
      <c r="CO10" s="13">
        <f>'MES 12-17  GAMA Z'!CW14</f>
        <v>115.31</v>
      </c>
      <c r="CP10" s="13">
        <f>'MES 12-17  GAMA Z'!DI14</f>
        <v>130.83000000000001</v>
      </c>
      <c r="CQ10" s="13">
        <f>'MES 12-17  GAMA Z'!DU14</f>
        <v>44.770000000000003</v>
      </c>
      <c r="CR10" s="13">
        <f>'MES 12-17  GAMA Z'!EG14</f>
        <v>447.75</v>
      </c>
      <c r="CS10" s="13">
        <f>'MES 12-17  GAMA Z'!ES14</f>
        <v>868.25</v>
      </c>
      <c r="CT10" s="231">
        <f>SUM(CH10:CS10)</f>
        <v>2284.8699999999999</v>
      </c>
      <c r="CU10" s="13" t="e">
        <f>'No tocar'!Q14</f>
        <v>#REF!</v>
      </c>
      <c r="CV10" s="13" t="e">
        <f>'No tocar'!AC14</f>
        <v>#REF!</v>
      </c>
      <c r="CW10" s="13" t="e">
        <f>'No tocar'!AO14</f>
        <v>#REF!</v>
      </c>
      <c r="CX10" s="13" t="e">
        <f>'No tocar'!BA14</f>
        <v>#REF!</v>
      </c>
      <c r="CY10" s="13" t="e">
        <f>'No tocar'!BM14</f>
        <v>#REF!</v>
      </c>
      <c r="CZ10" s="13" t="e">
        <f>'No tocar'!BY14</f>
        <v>#REF!</v>
      </c>
      <c r="DA10" s="13" t="e">
        <f>'No tocar'!CK14</f>
        <v>#REF!</v>
      </c>
      <c r="DB10" s="13" t="e">
        <f>'No tocar'!CW14</f>
        <v>#REF!</v>
      </c>
      <c r="DC10" s="13" t="e">
        <f>'No tocar'!DI14</f>
        <v>#REF!</v>
      </c>
      <c r="DD10" s="13" t="e">
        <f>'No tocar'!DU14</f>
        <v>#REF!</v>
      </c>
      <c r="DE10" s="13" t="e">
        <f>'No tocar'!EG14</f>
        <v>#REF!</v>
      </c>
      <c r="DF10" s="13" t="e">
        <f>'No tocar'!ES14</f>
        <v>#REF!</v>
      </c>
      <c r="DG10" s="231" t="e">
        <f>SUM(CU10:DF10)</f>
        <v>#REF!</v>
      </c>
      <c r="DH10" s="13" t="e">
        <f>CU10-CH10</f>
        <v>#REF!</v>
      </c>
      <c r="DI10" s="13" t="e">
        <f>CV10-CI10</f>
        <v>#REF!</v>
      </c>
      <c r="DJ10" s="13" t="e">
        <f>CW10-CJ10</f>
        <v>#REF!</v>
      </c>
      <c r="DK10" s="13" t="e">
        <f>CX10-CK10</f>
        <v>#REF!</v>
      </c>
      <c r="DL10" s="13" t="e">
        <f>CY10-CL10</f>
        <v>#REF!</v>
      </c>
      <c r="DM10" s="13" t="e">
        <f>CZ10-CM10</f>
        <v>#REF!</v>
      </c>
      <c r="DN10" s="13" t="e">
        <f>DA10-CN10</f>
        <v>#REF!</v>
      </c>
      <c r="DO10" s="13" t="e">
        <f>DB10-CO10</f>
        <v>#REF!</v>
      </c>
      <c r="DP10" s="13" t="e">
        <f>DC10-CP10</f>
        <v>#REF!</v>
      </c>
      <c r="DQ10" s="13" t="e">
        <f>DD10-CQ10</f>
        <v>#REF!</v>
      </c>
      <c r="DR10" s="13" t="e">
        <f>DE10-CR10</f>
        <v>#REF!</v>
      </c>
      <c r="DS10" s="13" t="e">
        <f>DF10-CS10</f>
        <v>#REF!</v>
      </c>
      <c r="DT10" s="231" t="e">
        <f>SUM(DH10:DS10)</f>
        <v>#REF!</v>
      </c>
      <c r="DU10" s="232" t="e">
        <f>DT10/CT10*100</f>
        <v>#REF!</v>
      </c>
      <c r="DW10" s="200">
        <f>'MES 12-17  GAMA Z'!F14</f>
        <v>667.27999999999997</v>
      </c>
      <c r="DX10" s="13">
        <f>'MES 12-17  GAMA Z'!R14</f>
        <v>780.65999999999997</v>
      </c>
      <c r="DY10" s="13">
        <f>'MES 12-17  GAMA Z'!AD14</f>
        <v>526.44000000000005</v>
      </c>
      <c r="DZ10" s="13">
        <f>'MES 12-17  GAMA Z'!AP14</f>
        <v>0</v>
      </c>
      <c r="EA10" s="13">
        <f>'MES 12-17  GAMA Z'!BB14</f>
        <v>228.5</v>
      </c>
      <c r="EB10" s="13">
        <f>'MES 12-17  GAMA Z'!BN14</f>
        <v>592.17999999999995</v>
      </c>
      <c r="EC10" s="13">
        <f>'MES 12-17  GAMA Z'!BZ14</f>
        <v>2353.3099999999999</v>
      </c>
      <c r="ED10" s="13">
        <f>'MES 12-17  GAMA Z'!CL14</f>
        <v>562.84000000000003</v>
      </c>
      <c r="EE10" s="13">
        <f>'MES 12-17  GAMA Z'!CX14</f>
        <v>517.85000000000002</v>
      </c>
      <c r="EF10" s="13">
        <f>'MES 12-17  GAMA Z'!DJ14</f>
        <v>232.50999999999999</v>
      </c>
      <c r="EG10" s="13">
        <f>'MES 12-17  GAMA Z'!DV14</f>
        <v>1794.0699999999999</v>
      </c>
      <c r="EH10" s="13">
        <f>'MES 12-17  GAMA Z'!EH14</f>
        <v>2430.3400000000001</v>
      </c>
      <c r="EI10" s="13">
        <f>SUM(DW10:EH10)</f>
        <v>10685.980000000001</v>
      </c>
      <c r="EJ10" s="200" t="e">
        <f>'No tocar'!F14</f>
        <v>#REF!</v>
      </c>
      <c r="EK10" s="13" t="e">
        <f>'No tocar'!R14</f>
        <v>#REF!</v>
      </c>
      <c r="EL10" s="13" t="e">
        <f>'No tocar'!AD14</f>
        <v>#REF!</v>
      </c>
      <c r="EM10" s="13" t="e">
        <f>'No tocar'!AP14</f>
        <v>#REF!</v>
      </c>
      <c r="EN10" s="13" t="e">
        <f>'No tocar'!BB14</f>
        <v>#REF!</v>
      </c>
      <c r="EO10" s="13" t="e">
        <f>'No tocar'!BN14</f>
        <v>#REF!</v>
      </c>
      <c r="EP10" s="13" t="e">
        <f>'No tocar'!BZ14</f>
        <v>#REF!</v>
      </c>
      <c r="EQ10" s="13" t="e">
        <f>'No tocar'!CL14</f>
        <v>#REF!</v>
      </c>
      <c r="ER10" s="13" t="e">
        <f>'No tocar'!CX14</f>
        <v>#REF!</v>
      </c>
      <c r="ES10" s="13" t="e">
        <f>'No tocar'!DJ14</f>
        <v>#REF!</v>
      </c>
      <c r="ET10" s="13" t="e">
        <f>'No tocar'!DV14</f>
        <v>#REF!</v>
      </c>
      <c r="EU10" s="13" t="e">
        <f>'No tocar'!EH14</f>
        <v>#REF!</v>
      </c>
      <c r="EV10" s="13" t="e">
        <f>EJ10+EK10+EL10+EM10+EN10+EO10+EP10+EQ10+ER10+ES10+ET10+EU10</f>
        <v>#REF!</v>
      </c>
      <c r="EW10" s="200" t="e">
        <f>EJ10-DW10</f>
        <v>#REF!</v>
      </c>
      <c r="EX10" s="13" t="e">
        <f>EK10-DX10</f>
        <v>#REF!</v>
      </c>
      <c r="EY10" s="13" t="e">
        <f>EL10-DY10</f>
        <v>#REF!</v>
      </c>
      <c r="EZ10" s="13" t="e">
        <f>EM10-DZ10</f>
        <v>#REF!</v>
      </c>
      <c r="FA10" s="13" t="e">
        <f>EN10-EA10</f>
        <v>#REF!</v>
      </c>
      <c r="FB10" s="13" t="e">
        <f>EO10-EB10</f>
        <v>#REF!</v>
      </c>
      <c r="FC10" s="13" t="e">
        <f>EP10-EC10</f>
        <v>#REF!</v>
      </c>
      <c r="FD10" s="13" t="e">
        <f>EQ10-ED10</f>
        <v>#REF!</v>
      </c>
      <c r="FE10" s="13" t="e">
        <f>ER10-EE10</f>
        <v>#REF!</v>
      </c>
      <c r="FF10" s="13" t="e">
        <f>ES10-EF10</f>
        <v>#REF!</v>
      </c>
      <c r="FG10" s="13" t="e">
        <f>ET10-EG10</f>
        <v>#REF!</v>
      </c>
      <c r="FH10" s="13" t="e">
        <f>EU10-EH10</f>
        <v>#REF!</v>
      </c>
      <c r="FI10" s="231" t="e">
        <f>SUM(EW10:FH10)</f>
        <v>#REF!</v>
      </c>
      <c r="FJ10" s="232" t="e">
        <f>FI10/EI10*100</f>
        <v>#REF!</v>
      </c>
    </row>
    <row ht="13.199999999999999" customHeight="1" r="11">
      <c r="A11" s="0"/>
      <c r="B11" s="87">
        <v>31</v>
      </c>
      <c r="C11" s="87" t="s">
        <v>25</v>
      </c>
      <c r="D11" s="13">
        <f>SUM('MES 12-17  GAMA Z'!K15:Q15)</f>
        <v>0</v>
      </c>
      <c r="E11" s="13">
        <f>SUM('MES 12-17  GAMA Z'!W15:AC15)</f>
        <v>0</v>
      </c>
      <c r="F11" s="13">
        <f>SUM('MES 12-17  GAMA Z'!AI15:AO15)</f>
        <v>0</v>
      </c>
      <c r="G11" s="13">
        <f>SUM('MES 12-17  GAMA Z'!AU15:BA15)</f>
        <v>0</v>
      </c>
      <c r="H11" s="13">
        <f>SUM('MES 12-17  GAMA Z'!BG15:BM15)</f>
        <v>0</v>
      </c>
      <c r="I11" s="13">
        <f>SUM('MES 12-17  GAMA Z'!BS15:BY15)</f>
        <v>41.119999999999997</v>
      </c>
      <c r="J11" s="13">
        <f>SUM('MES 12-17  GAMA Z'!CE15:CK15)</f>
        <v>84</v>
      </c>
      <c r="K11" s="13">
        <f>SUM('MES 12-17  GAMA Z'!CQ15:CW15)</f>
        <v>0</v>
      </c>
      <c r="L11" s="13">
        <f>SUM('MES 12-17  GAMA Z'!DC15:DI15)</f>
        <v>40.149999999999999</v>
      </c>
      <c r="M11" s="13">
        <f>SUM('MES 12-17  GAMA Z'!DO15:DU15)</f>
        <v>0</v>
      </c>
      <c r="N11" s="13">
        <f>SUM('MES 12-17  GAMA Z'!EA15:EG15)</f>
        <v>6.7199999999999998</v>
      </c>
      <c r="O11" s="13">
        <f>SUM('MES 12-17  GAMA Z'!EM15:ES15)</f>
        <v>0</v>
      </c>
      <c r="P11" s="231">
        <f>SUM('MES 12-17  GAMA Z'!EY15:FE15)</f>
        <v>171.99000000000001</v>
      </c>
      <c r="Q11" s="13" t="e">
        <f>SUM('No tocar'!K15:Q15)</f>
        <v>#REF!</v>
      </c>
      <c r="R11" s="13" t="e">
        <f>SUM('No tocar'!W15:AC15)</f>
        <v>#REF!</v>
      </c>
      <c r="S11" s="13" t="e">
        <f>SUM('No tocar'!AI15:AO15)</f>
        <v>#REF!</v>
      </c>
      <c r="T11" s="13" t="e">
        <f>SUM('No tocar'!AU15:BA15)</f>
        <v>#REF!</v>
      </c>
      <c r="U11" s="13" t="e">
        <f>SUM('No tocar'!BG15:BM15)</f>
        <v>#REF!</v>
      </c>
      <c r="V11" s="13" t="e">
        <f>SUM('No tocar'!BS15:BY15)</f>
        <v>#REF!</v>
      </c>
      <c r="W11" s="13" t="e">
        <f>SUM('No tocar'!CE15:CK15)</f>
        <v>#REF!</v>
      </c>
      <c r="X11" s="13" t="e">
        <f>SUM('No tocar'!CQ15:CW15)</f>
        <v>#REF!</v>
      </c>
      <c r="Y11" s="13" t="e">
        <f>SUM('No tocar'!DC15:DI15)</f>
        <v>#REF!</v>
      </c>
      <c r="Z11" s="13" t="e">
        <f>SUM('No tocar'!DO15:DU15)</f>
        <v>#REF!</v>
      </c>
      <c r="AA11" s="13" t="e">
        <f>SUM('No tocar'!EA15:EG15)</f>
        <v>#REF!</v>
      </c>
      <c r="AB11" s="13" t="e">
        <f>SUM('No tocar'!EM15:ES15)</f>
        <v>#REF!</v>
      </c>
      <c r="AC11" s="231" t="e">
        <f>SUM(Q11:AB11)</f>
        <v>#REF!</v>
      </c>
      <c r="AD11" s="13" t="e">
        <f>Q11-D11</f>
        <v>#REF!</v>
      </c>
      <c r="AE11" s="13" t="e">
        <f>R11-E11</f>
        <v>#REF!</v>
      </c>
      <c r="AF11" s="13" t="e">
        <f>S11-F11</f>
        <v>#REF!</v>
      </c>
      <c r="AG11" s="13" t="e">
        <f>T11-G11</f>
        <v>#REF!</v>
      </c>
      <c r="AH11" s="13" t="e">
        <f>U11-H11</f>
        <v>#REF!</v>
      </c>
      <c r="AI11" s="13" t="e">
        <f>V11-I11</f>
        <v>#REF!</v>
      </c>
      <c r="AJ11" s="13" t="e">
        <f>W11-J11</f>
        <v>#REF!</v>
      </c>
      <c r="AK11" s="13" t="e">
        <f>X11-K11</f>
        <v>#REF!</v>
      </c>
      <c r="AL11" s="13" t="e">
        <f>Y11-L11</f>
        <v>#REF!</v>
      </c>
      <c r="AM11" s="13" t="e">
        <f>Z11-M11</f>
        <v>#REF!</v>
      </c>
      <c r="AN11" s="13" t="e">
        <f>AA11-N11</f>
        <v>#REF!</v>
      </c>
      <c r="AO11" s="13" t="e">
        <f>AB11-O11</f>
        <v>#REF!</v>
      </c>
      <c r="AP11" s="13" t="e">
        <f>AC11-P11</f>
        <v>#REF!</v>
      </c>
      <c r="AQ11" s="232" t="e">
        <f>AP11/P11*100</f>
        <v>#REF!</v>
      </c>
      <c r="AS11" s="200">
        <f>SUM('MES 12-17  GAMA Z'!M15:Q15)</f>
        <v>0</v>
      </c>
      <c r="AT11" s="13">
        <f>SUM('MES 12-17  GAMA Z'!Y15:AC15)</f>
        <v>0</v>
      </c>
      <c r="AU11" s="13">
        <f>SUM('MES 12-17  GAMA Z'!AK15:AO15)</f>
        <v>0</v>
      </c>
      <c r="AV11" s="13">
        <f>SUM('MES 12-17  GAMA Z'!AW15:BA15)</f>
        <v>0</v>
      </c>
      <c r="AW11" s="13">
        <f>SUM('MES 12-17  GAMA Z'!BI15:BM15)</f>
        <v>0</v>
      </c>
      <c r="AX11" s="13">
        <f>SUM('MES 12-17  GAMA Z'!BU15:BY15)</f>
        <v>24.66</v>
      </c>
      <c r="AY11" s="13">
        <f>SUM('MES 12-17  GAMA Z'!CG15:CK15)</f>
        <v>0</v>
      </c>
      <c r="AZ11" s="13">
        <f>SUM('MES 12-17  GAMA Z'!CS15:CW15)</f>
        <v>0</v>
      </c>
      <c r="BA11" s="13">
        <f>SUM('MES 12-17  GAMA Z'!DE15:DI15)</f>
        <v>40.149999999999999</v>
      </c>
      <c r="BB11" s="13">
        <f>SUM('MES 12-17  GAMA Z'!DQ15:DU15)</f>
        <v>0</v>
      </c>
      <c r="BC11" s="13">
        <f>SUM('MES 12-17  GAMA Z'!EC15:EG15)</f>
        <v>6.7199999999999998</v>
      </c>
      <c r="BD11" s="13">
        <f>SUM('MES 12-17  GAMA Z'!EO15:ES15)</f>
        <v>0</v>
      </c>
      <c r="BE11" s="231">
        <f>SUM(AS11:BD11)</f>
        <v>71.530000000000001</v>
      </c>
      <c r="BF11" s="13" t="e">
        <f>SUM('No tocar'!M15:Q15)</f>
        <v>#REF!</v>
      </c>
      <c r="BG11" s="13" t="e">
        <f>SUM('No tocar'!Y15:AC15)</f>
        <v>#REF!</v>
      </c>
      <c r="BH11" s="13" t="e">
        <f>SUM('No tocar'!AK15:AO15)</f>
        <v>#REF!</v>
      </c>
      <c r="BI11" s="13" t="e">
        <f>SUM('No tocar'!AW15:BA15)</f>
        <v>#REF!</v>
      </c>
      <c r="BJ11" s="13" t="e">
        <f>SUM('No tocar'!BI15:BM15)</f>
        <v>#REF!</v>
      </c>
      <c r="BK11" s="13" t="e">
        <f>SUM('No tocar'!BU15:BY15)</f>
        <v>#REF!</v>
      </c>
      <c r="BL11" s="13" t="e">
        <f>SUM('No tocar'!CG15:CK15)</f>
        <v>#REF!</v>
      </c>
      <c r="BM11" s="13" t="e">
        <f>SUM('No tocar'!CS15:CW15)</f>
        <v>#REF!</v>
      </c>
      <c r="BN11" s="13" t="e">
        <f>SUM('No tocar'!DE15:DI15)</f>
        <v>#REF!</v>
      </c>
      <c r="BO11" s="13" t="e">
        <f>SUM('No tocar'!DQ15:DU15)</f>
        <v>#REF!</v>
      </c>
      <c r="BP11" s="13" t="e">
        <f>SUM('No tocar'!EC15:EG15)</f>
        <v>#REF!</v>
      </c>
      <c r="BQ11" s="13" t="e">
        <f>SUM('No tocar'!EO15:ES15)</f>
        <v>#REF!</v>
      </c>
      <c r="BR11" s="231" t="e">
        <f>SUM(BF11:BQ11)</f>
        <v>#REF!</v>
      </c>
      <c r="BS11" s="13" t="e">
        <f>BF11-AS11</f>
        <v>#REF!</v>
      </c>
      <c r="BT11" s="13" t="e">
        <f>BG11-AT11</f>
        <v>#REF!</v>
      </c>
      <c r="BU11" s="13" t="e">
        <f>BH11-AU11</f>
        <v>#REF!</v>
      </c>
      <c r="BV11" s="13" t="e">
        <f>BI11-AV11</f>
        <v>#REF!</v>
      </c>
      <c r="BW11" s="13" t="e">
        <f>BJ11-AW11</f>
        <v>#REF!</v>
      </c>
      <c r="BX11" s="13" t="e">
        <f>BK11-AX11</f>
        <v>#REF!</v>
      </c>
      <c r="BY11" s="13" t="e">
        <f>BL11-AY11</f>
        <v>#REF!</v>
      </c>
      <c r="BZ11" s="13" t="e">
        <f>BM11-AZ11</f>
        <v>#REF!</v>
      </c>
      <c r="CA11" s="13" t="e">
        <f>BN11-BA11</f>
        <v>#REF!</v>
      </c>
      <c r="CB11" s="13" t="e">
        <f>BO11-BB11</f>
        <v>#REF!</v>
      </c>
      <c r="CC11" s="13" t="e">
        <f>BP11-BC11</f>
        <v>#REF!</v>
      </c>
      <c r="CD11" s="13" t="e">
        <f>BQ11-BD11</f>
        <v>#REF!</v>
      </c>
      <c r="CE11" s="13" t="e">
        <f>BR11-BE11</f>
        <v>#REF!</v>
      </c>
      <c r="CF11" s="232" t="e">
        <f>CE11/BE11*100</f>
        <v>#REF!</v>
      </c>
      <c r="CH11" s="13">
        <f>'MES 12-17  GAMA Z'!Q15</f>
        <v>0</v>
      </c>
      <c r="CI11" s="13">
        <f>'MES 12-17  GAMA Z'!AC15</f>
        <v>0</v>
      </c>
      <c r="CJ11" s="13">
        <f>'MES 12-17  GAMA Z'!AO15</f>
        <v>0</v>
      </c>
      <c r="CK11" s="13">
        <f>'MES 12-17  GAMA Z'!BA15</f>
        <v>0</v>
      </c>
      <c r="CL11" s="13">
        <f>'MES 12-17  GAMA Z'!BM15</f>
        <v>0</v>
      </c>
      <c r="CM11" s="13">
        <f>'MES 12-17  GAMA Z'!BY15</f>
        <v>8.1799999999999997</v>
      </c>
      <c r="CN11" s="13">
        <f>'MES 12-17  GAMA Z'!CK15</f>
        <v>0</v>
      </c>
      <c r="CO11" s="13">
        <f>'MES 12-17  GAMA Z'!CW15</f>
        <v>0</v>
      </c>
      <c r="CP11" s="13">
        <f>'MES 12-17  GAMA Z'!DI15</f>
        <v>40.149999999999999</v>
      </c>
      <c r="CQ11" s="13">
        <f>'MES 12-17  GAMA Z'!DU15</f>
        <v>0</v>
      </c>
      <c r="CR11" s="13">
        <f>'MES 12-17  GAMA Z'!EG15</f>
        <v>6.7199999999999998</v>
      </c>
      <c r="CS11" s="13">
        <f>'MES 12-17  GAMA Z'!ES15</f>
        <v>0</v>
      </c>
      <c r="CT11" s="231">
        <f>SUM(CH11:CS11)</f>
        <v>55.049999999999997</v>
      </c>
      <c r="CU11" s="13" t="e">
        <f>'No tocar'!Q15</f>
        <v>#REF!</v>
      </c>
      <c r="CV11" s="13" t="e">
        <f>'No tocar'!AC15</f>
        <v>#REF!</v>
      </c>
      <c r="CW11" s="13" t="e">
        <f>'No tocar'!AO15</f>
        <v>#REF!</v>
      </c>
      <c r="CX11" s="13" t="e">
        <f>'No tocar'!BA15</f>
        <v>#REF!</v>
      </c>
      <c r="CY11" s="13" t="e">
        <f>'No tocar'!BM15</f>
        <v>#REF!</v>
      </c>
      <c r="CZ11" s="13" t="e">
        <f>'No tocar'!BY15</f>
        <v>#REF!</v>
      </c>
      <c r="DA11" s="13" t="e">
        <f>'No tocar'!CK15</f>
        <v>#REF!</v>
      </c>
      <c r="DB11" s="13" t="e">
        <f>'No tocar'!CW15</f>
        <v>#REF!</v>
      </c>
      <c r="DC11" s="13" t="e">
        <f>'No tocar'!DI15</f>
        <v>#REF!</v>
      </c>
      <c r="DD11" s="13" t="e">
        <f>'No tocar'!DU15</f>
        <v>#REF!</v>
      </c>
      <c r="DE11" s="13" t="e">
        <f>'No tocar'!EG15</f>
        <v>#REF!</v>
      </c>
      <c r="DF11" s="13" t="e">
        <f>'No tocar'!ES15</f>
        <v>#REF!</v>
      </c>
      <c r="DG11" s="231" t="e">
        <f>SUM(CU11:DF11)</f>
        <v>#REF!</v>
      </c>
      <c r="DH11" s="13" t="e">
        <f>CU11-CH11</f>
        <v>#REF!</v>
      </c>
      <c r="DI11" s="13" t="e">
        <f>CV11-CI11</f>
        <v>#REF!</v>
      </c>
      <c r="DJ11" s="13" t="e">
        <f>CW11-CJ11</f>
        <v>#REF!</v>
      </c>
      <c r="DK11" s="13" t="e">
        <f>CX11-CK11</f>
        <v>#REF!</v>
      </c>
      <c r="DL11" s="13" t="e">
        <f>CY11-CL11</f>
        <v>#REF!</v>
      </c>
      <c r="DM11" s="13" t="e">
        <f>CZ11-CM11</f>
        <v>#REF!</v>
      </c>
      <c r="DN11" s="13" t="e">
        <f>DA11-CN11</f>
        <v>#REF!</v>
      </c>
      <c r="DO11" s="13" t="e">
        <f>DB11-CO11</f>
        <v>#REF!</v>
      </c>
      <c r="DP11" s="13" t="e">
        <f>DC11-CP11</f>
        <v>#REF!</v>
      </c>
      <c r="DQ11" s="13" t="e">
        <f>DD11-CQ11</f>
        <v>#REF!</v>
      </c>
      <c r="DR11" s="13" t="e">
        <f>DE11-CR11</f>
        <v>#REF!</v>
      </c>
      <c r="DS11" s="13" t="e">
        <f>DF11-CS11</f>
        <v>#REF!</v>
      </c>
      <c r="DT11" s="231" t="e">
        <f>SUM(DH11:DS11)</f>
        <v>#REF!</v>
      </c>
      <c r="DU11" s="232" t="e">
        <f>DT11/CT11*100</f>
        <v>#REF!</v>
      </c>
      <c r="DW11" s="200">
        <f>'MES 12-17  GAMA Z'!F15</f>
        <v>0</v>
      </c>
      <c r="DX11" s="13">
        <f>'MES 12-17  GAMA Z'!R15</f>
        <v>0</v>
      </c>
      <c r="DY11" s="13">
        <f>'MES 12-17  GAMA Z'!AD15</f>
        <v>0</v>
      </c>
      <c r="DZ11" s="13">
        <f>'MES 12-17  GAMA Z'!AP15</f>
        <v>0</v>
      </c>
      <c r="EA11" s="13">
        <f>'MES 12-17  GAMA Z'!BB15</f>
        <v>0</v>
      </c>
      <c r="EB11" s="13">
        <f>'MES 12-17  GAMA Z'!BN15</f>
        <v>41.119999999999997</v>
      </c>
      <c r="EC11" s="13">
        <f>'MES 12-17  GAMA Z'!BZ15</f>
        <v>168</v>
      </c>
      <c r="ED11" s="13">
        <f>'MES 12-17  GAMA Z'!CL15</f>
        <v>0</v>
      </c>
      <c r="EE11" s="13">
        <f>'MES 12-17  GAMA Z'!CX15</f>
        <v>40.149999999999999</v>
      </c>
      <c r="EF11" s="13">
        <f>'MES 12-17  GAMA Z'!DJ15</f>
        <v>0</v>
      </c>
      <c r="EG11" s="13">
        <f>'MES 12-17  GAMA Z'!DV15</f>
        <v>6.7199999999999998</v>
      </c>
      <c r="EH11" s="13">
        <f>'MES 12-17  GAMA Z'!EH15</f>
        <v>0</v>
      </c>
      <c r="EI11" s="13">
        <f>SUM(DW11:EH11)</f>
        <v>255.99000000000001</v>
      </c>
      <c r="EJ11" s="200" t="e">
        <f>'No tocar'!F15</f>
        <v>#REF!</v>
      </c>
      <c r="EK11" s="13" t="e">
        <f>'No tocar'!R15</f>
        <v>#REF!</v>
      </c>
      <c r="EL11" s="13" t="e">
        <f>'No tocar'!AD15</f>
        <v>#REF!</v>
      </c>
      <c r="EM11" s="13" t="e">
        <f>'No tocar'!AP15</f>
        <v>#REF!</v>
      </c>
      <c r="EN11" s="13" t="e">
        <f>'No tocar'!BB15</f>
        <v>#REF!</v>
      </c>
      <c r="EO11" s="13" t="e">
        <f>'No tocar'!BN15</f>
        <v>#REF!</v>
      </c>
      <c r="EP11" s="13" t="e">
        <f>'No tocar'!BZ15</f>
        <v>#REF!</v>
      </c>
      <c r="EQ11" s="13" t="e">
        <f>'No tocar'!CL15</f>
        <v>#REF!</v>
      </c>
      <c r="ER11" s="13" t="e">
        <f>'No tocar'!CX15</f>
        <v>#REF!</v>
      </c>
      <c r="ES11" s="13" t="e">
        <f>'No tocar'!DJ15</f>
        <v>#REF!</v>
      </c>
      <c r="ET11" s="13" t="e">
        <f>'No tocar'!DV15</f>
        <v>#REF!</v>
      </c>
      <c r="EU11" s="13" t="e">
        <f>'No tocar'!EH15</f>
        <v>#REF!</v>
      </c>
      <c r="EV11" s="13" t="e">
        <f>EJ11+EK11+EL11+EM11+EN11+EO11+EP11+EQ11+ER11+ES11+ET11+EU11</f>
        <v>#REF!</v>
      </c>
      <c r="EW11" s="200" t="e">
        <f>EJ11-DW11</f>
        <v>#REF!</v>
      </c>
      <c r="EX11" s="13" t="e">
        <f>EK11-DX11</f>
        <v>#REF!</v>
      </c>
      <c r="EY11" s="13" t="e">
        <f>EL11-DY11</f>
        <v>#REF!</v>
      </c>
      <c r="EZ11" s="13" t="e">
        <f>EM11-DZ11</f>
        <v>#REF!</v>
      </c>
      <c r="FA11" s="13" t="e">
        <f>EN11-EA11</f>
        <v>#REF!</v>
      </c>
      <c r="FB11" s="13" t="e">
        <f>EO11-EB11</f>
        <v>#REF!</v>
      </c>
      <c r="FC11" s="13" t="e">
        <f>EP11-EC11</f>
        <v>#REF!</v>
      </c>
      <c r="FD11" s="13" t="e">
        <f>EQ11-ED11</f>
        <v>#REF!</v>
      </c>
      <c r="FE11" s="13" t="e">
        <f>ER11-EE11</f>
        <v>#REF!</v>
      </c>
      <c r="FF11" s="13" t="e">
        <f>ES11-EF11</f>
        <v>#REF!</v>
      </c>
      <c r="FG11" s="13" t="e">
        <f>ET11-EG11</f>
        <v>#REF!</v>
      </c>
      <c r="FH11" s="13" t="e">
        <f>EU11-EH11</f>
        <v>#REF!</v>
      </c>
      <c r="FI11" s="231" t="e">
        <f>SUM(EW11:FH11)</f>
        <v>#REF!</v>
      </c>
      <c r="FJ11" s="232" t="e">
        <f>FI11/EI11*100</f>
        <v>#REF!</v>
      </c>
    </row>
    <row ht="13.199999999999999" customHeight="1" r="12">
      <c r="A12" s="0"/>
      <c r="B12" s="87">
        <v>32</v>
      </c>
      <c r="C12" s="87" t="s">
        <v>26</v>
      </c>
      <c r="D12" s="13">
        <f>SUM('MES 12-17  GAMA Z'!K16:Q16)</f>
        <v>0</v>
      </c>
      <c r="E12" s="13">
        <f>SUM('MES 12-17  GAMA Z'!W16:AC16)</f>
        <v>267.36000000000001</v>
      </c>
      <c r="F12" s="13">
        <f>SUM('MES 12-17  GAMA Z'!AI16:AO16)</f>
        <v>3.5299999999999998</v>
      </c>
      <c r="G12" s="13">
        <f>SUM('MES 12-17  GAMA Z'!AU16:BA16)</f>
        <v>67.700000000000003</v>
      </c>
      <c r="H12" s="13">
        <f>SUM('MES 12-17  GAMA Z'!BG16:BM16)</f>
        <v>0</v>
      </c>
      <c r="I12" s="13">
        <f>SUM('MES 12-17  GAMA Z'!BS16:BY16)</f>
        <v>0</v>
      </c>
      <c r="J12" s="13">
        <f>SUM('MES 12-17  GAMA Z'!CE16:CK16)</f>
        <v>13.76</v>
      </c>
      <c r="K12" s="13">
        <f>SUM('MES 12-17  GAMA Z'!CQ16:CW16)</f>
        <v>20.140000000000001</v>
      </c>
      <c r="L12" s="13">
        <f>SUM('MES 12-17  GAMA Z'!DC16:DI16)</f>
        <v>90.269999999999996</v>
      </c>
      <c r="M12" s="13">
        <f>SUM('MES 12-17  GAMA Z'!DO16:DU16)</f>
        <v>20.75</v>
      </c>
      <c r="N12" s="13">
        <f>SUM('MES 12-17  GAMA Z'!EA16:EG16)</f>
        <v>161.72999999999999</v>
      </c>
      <c r="O12" s="13">
        <f>SUM('MES 12-17  GAMA Z'!EM16:ES16)</f>
        <v>43.68</v>
      </c>
      <c r="P12" s="231">
        <f>SUM('MES 12-17  GAMA Z'!EY16:FE16)</f>
        <v>688.91999999999996</v>
      </c>
      <c r="Q12" s="13" t="e">
        <f>SUM('No tocar'!K16:Q16)</f>
        <v>#REF!</v>
      </c>
      <c r="R12" s="13" t="e">
        <f>SUM('No tocar'!W16:AC16)</f>
        <v>#REF!</v>
      </c>
      <c r="S12" s="13" t="e">
        <f>SUM('No tocar'!AI16:AO16)</f>
        <v>#REF!</v>
      </c>
      <c r="T12" s="13" t="e">
        <f>SUM('No tocar'!AU16:BA16)</f>
        <v>#REF!</v>
      </c>
      <c r="U12" s="13" t="e">
        <f>SUM('No tocar'!BG16:BM16)</f>
        <v>#REF!</v>
      </c>
      <c r="V12" s="13" t="e">
        <f>SUM('No tocar'!BS16:BY16)</f>
        <v>#REF!</v>
      </c>
      <c r="W12" s="13" t="e">
        <f>SUM('No tocar'!CE16:CK16)</f>
        <v>#REF!</v>
      </c>
      <c r="X12" s="13" t="e">
        <f>SUM('No tocar'!CQ16:CW16)</f>
        <v>#REF!</v>
      </c>
      <c r="Y12" s="13" t="e">
        <f>SUM('No tocar'!DC16:DI16)</f>
        <v>#REF!</v>
      </c>
      <c r="Z12" s="13" t="e">
        <f>SUM('No tocar'!DO16:DU16)</f>
        <v>#REF!</v>
      </c>
      <c r="AA12" s="13" t="e">
        <f>SUM('No tocar'!EA16:EG16)</f>
        <v>#REF!</v>
      </c>
      <c r="AB12" s="13" t="e">
        <f>SUM('No tocar'!EM16:ES16)</f>
        <v>#REF!</v>
      </c>
      <c r="AC12" s="231" t="e">
        <f>SUM(Q12:AB12)</f>
        <v>#REF!</v>
      </c>
      <c r="AD12" s="13" t="e">
        <f>Q12-D12</f>
        <v>#REF!</v>
      </c>
      <c r="AE12" s="13" t="e">
        <f>R12-E12</f>
        <v>#REF!</v>
      </c>
      <c r="AF12" s="13" t="e">
        <f>S12-F12</f>
        <v>#REF!</v>
      </c>
      <c r="AG12" s="13" t="e">
        <f>T12-G12</f>
        <v>#REF!</v>
      </c>
      <c r="AH12" s="13" t="e">
        <f>U12-H12</f>
        <v>#REF!</v>
      </c>
      <c r="AI12" s="13" t="e">
        <f>V12-I12</f>
        <v>#REF!</v>
      </c>
      <c r="AJ12" s="13" t="e">
        <f>W12-J12</f>
        <v>#REF!</v>
      </c>
      <c r="AK12" s="13" t="e">
        <f>X12-K12</f>
        <v>#REF!</v>
      </c>
      <c r="AL12" s="13" t="e">
        <f>Y12-L12</f>
        <v>#REF!</v>
      </c>
      <c r="AM12" s="13" t="e">
        <f>Z12-M12</f>
        <v>#REF!</v>
      </c>
      <c r="AN12" s="13" t="e">
        <f>AA12-N12</f>
        <v>#REF!</v>
      </c>
      <c r="AO12" s="13" t="e">
        <f>AB12-O12</f>
        <v>#REF!</v>
      </c>
      <c r="AP12" s="13" t="e">
        <f>AC12-P12</f>
        <v>#REF!</v>
      </c>
      <c r="AQ12" s="232" t="e">
        <f>AP12/P12*100</f>
        <v>#REF!</v>
      </c>
      <c r="AS12" s="200">
        <f>SUM('MES 12-17  GAMA Z'!M16:Q16)</f>
        <v>0</v>
      </c>
      <c r="AT12" s="13">
        <f>SUM('MES 12-17  GAMA Z'!Y16:AC16)</f>
        <v>267.36000000000001</v>
      </c>
      <c r="AU12" s="13">
        <f>SUM('MES 12-17  GAMA Z'!AK16:AO16)</f>
        <v>3.5299999999999998</v>
      </c>
      <c r="AV12" s="13">
        <f>SUM('MES 12-17  GAMA Z'!AW16:BA16)</f>
        <v>67.700000000000003</v>
      </c>
      <c r="AW12" s="13">
        <f>SUM('MES 12-17  GAMA Z'!BI16:BM16)</f>
        <v>0</v>
      </c>
      <c r="AX12" s="13">
        <f>SUM('MES 12-17  GAMA Z'!BU16:BY16)</f>
        <v>0</v>
      </c>
      <c r="AY12" s="13">
        <f>SUM('MES 12-17  GAMA Z'!CG16:CK16)</f>
        <v>13.76</v>
      </c>
      <c r="AZ12" s="13">
        <f>SUM('MES 12-17  GAMA Z'!CS16:CW16)</f>
        <v>20.140000000000001</v>
      </c>
      <c r="BA12" s="13">
        <f>SUM('MES 12-17  GAMA Z'!DE16:DI16)</f>
        <v>90.269999999999996</v>
      </c>
      <c r="BB12" s="13">
        <f>SUM('MES 12-17  GAMA Z'!DQ16:DU16)</f>
        <v>20.75</v>
      </c>
      <c r="BC12" s="13">
        <f>SUM('MES 12-17  GAMA Z'!EC16:EG16)</f>
        <v>161.72999999999999</v>
      </c>
      <c r="BD12" s="13">
        <f>SUM('MES 12-17  GAMA Z'!EO16:ES16)</f>
        <v>43.68</v>
      </c>
      <c r="BE12" s="231">
        <f>SUM(AS12:BD12)</f>
        <v>688.91999999999985</v>
      </c>
      <c r="BF12" s="13" t="e">
        <f>SUM('No tocar'!M16:Q16)</f>
        <v>#REF!</v>
      </c>
      <c r="BG12" s="13" t="e">
        <f>SUM('No tocar'!Y16:AC16)</f>
        <v>#REF!</v>
      </c>
      <c r="BH12" s="13" t="e">
        <f>SUM('No tocar'!AK16:AO16)</f>
        <v>#REF!</v>
      </c>
      <c r="BI12" s="13" t="e">
        <f>SUM('No tocar'!AW16:BA16)</f>
        <v>#REF!</v>
      </c>
      <c r="BJ12" s="13" t="e">
        <f>SUM('No tocar'!BI16:BM16)</f>
        <v>#REF!</v>
      </c>
      <c r="BK12" s="13" t="e">
        <f>SUM('No tocar'!BU16:BY16)</f>
        <v>#REF!</v>
      </c>
      <c r="BL12" s="13" t="e">
        <f>SUM('No tocar'!CG16:CK16)</f>
        <v>#REF!</v>
      </c>
      <c r="BM12" s="13" t="e">
        <f>SUM('No tocar'!CS16:CW16)</f>
        <v>#REF!</v>
      </c>
      <c r="BN12" s="13" t="e">
        <f>SUM('No tocar'!DE16:DI16)</f>
        <v>#REF!</v>
      </c>
      <c r="BO12" s="13" t="e">
        <f>SUM('No tocar'!DQ16:DU16)</f>
        <v>#REF!</v>
      </c>
      <c r="BP12" s="13" t="e">
        <f>SUM('No tocar'!EC16:EG16)</f>
        <v>#REF!</v>
      </c>
      <c r="BQ12" s="13" t="e">
        <f>SUM('No tocar'!EO16:ES16)</f>
        <v>#REF!</v>
      </c>
      <c r="BR12" s="231" t="e">
        <f>SUM(BF12:BQ12)</f>
        <v>#REF!</v>
      </c>
      <c r="BS12" s="13" t="e">
        <f>BF12-AS12</f>
        <v>#REF!</v>
      </c>
      <c r="BT12" s="13" t="e">
        <f>BG12-AT12</f>
        <v>#REF!</v>
      </c>
      <c r="BU12" s="13" t="e">
        <f>BH12-AU12</f>
        <v>#REF!</v>
      </c>
      <c r="BV12" s="13" t="e">
        <f>BI12-AV12</f>
        <v>#REF!</v>
      </c>
      <c r="BW12" s="13" t="e">
        <f>BJ12-AW12</f>
        <v>#REF!</v>
      </c>
      <c r="BX12" s="13" t="e">
        <f>BK12-AX12</f>
        <v>#REF!</v>
      </c>
      <c r="BY12" s="13" t="e">
        <f>BL12-AY12</f>
        <v>#REF!</v>
      </c>
      <c r="BZ12" s="13" t="e">
        <f>BM12-AZ12</f>
        <v>#REF!</v>
      </c>
      <c r="CA12" s="13" t="e">
        <f>BN12-BA12</f>
        <v>#REF!</v>
      </c>
      <c r="CB12" s="13" t="e">
        <f>BO12-BB12</f>
        <v>#REF!</v>
      </c>
      <c r="CC12" s="13" t="e">
        <f>BP12-BC12</f>
        <v>#REF!</v>
      </c>
      <c r="CD12" s="13" t="e">
        <f>BQ12-BD12</f>
        <v>#REF!</v>
      </c>
      <c r="CE12" s="13" t="e">
        <f>BR12-BE12</f>
        <v>#REF!</v>
      </c>
      <c r="CF12" s="232" t="e">
        <f>CE12/BE12*100</f>
        <v>#REF!</v>
      </c>
      <c r="CH12" s="13">
        <f>'MES 12-17  GAMA Z'!Q16</f>
        <v>0</v>
      </c>
      <c r="CI12" s="13">
        <f>'MES 12-17  GAMA Z'!AC16</f>
        <v>267.36000000000001</v>
      </c>
      <c r="CJ12" s="13">
        <f>'MES 12-17  GAMA Z'!AO16</f>
        <v>3.5299999999999998</v>
      </c>
      <c r="CK12" s="13">
        <f>'MES 12-17  GAMA Z'!BA16</f>
        <v>67.700000000000003</v>
      </c>
      <c r="CL12" s="13">
        <f>'MES 12-17  GAMA Z'!BM16</f>
        <v>0</v>
      </c>
      <c r="CM12" s="13">
        <f>'MES 12-17  GAMA Z'!BY16</f>
        <v>0</v>
      </c>
      <c r="CN12" s="13">
        <f>'MES 12-17  GAMA Z'!CK16</f>
        <v>13.76</v>
      </c>
      <c r="CO12" s="13">
        <f>'MES 12-17  GAMA Z'!CW16</f>
        <v>20.140000000000001</v>
      </c>
      <c r="CP12" s="13">
        <f>'MES 12-17  GAMA Z'!DI16</f>
        <v>90.269999999999996</v>
      </c>
      <c r="CQ12" s="13">
        <f>'MES 12-17  GAMA Z'!DU16</f>
        <v>20.75</v>
      </c>
      <c r="CR12" s="13">
        <f>'MES 12-17  GAMA Z'!EG16</f>
        <v>161.72999999999999</v>
      </c>
      <c r="CS12" s="13">
        <f>'MES 12-17  GAMA Z'!ES16</f>
        <v>43.68</v>
      </c>
      <c r="CT12" s="231">
        <f>SUM(CH12:CS12)</f>
        <v>688.91999999999985</v>
      </c>
      <c r="CU12" s="13" t="e">
        <f>'No tocar'!Q16</f>
        <v>#REF!</v>
      </c>
      <c r="CV12" s="13" t="e">
        <f>'No tocar'!AC16</f>
        <v>#REF!</v>
      </c>
      <c r="CW12" s="13" t="e">
        <f>'No tocar'!AO16</f>
        <v>#REF!</v>
      </c>
      <c r="CX12" s="13" t="e">
        <f>'No tocar'!BA16</f>
        <v>#REF!</v>
      </c>
      <c r="CY12" s="13" t="e">
        <f>'No tocar'!BM16</f>
        <v>#REF!</v>
      </c>
      <c r="CZ12" s="13" t="e">
        <f>'No tocar'!BY16</f>
        <v>#REF!</v>
      </c>
      <c r="DA12" s="13" t="e">
        <f>'No tocar'!CK16</f>
        <v>#REF!</v>
      </c>
      <c r="DB12" s="13" t="e">
        <f>'No tocar'!CW16</f>
        <v>#REF!</v>
      </c>
      <c r="DC12" s="13" t="e">
        <f>'No tocar'!DI16</f>
        <v>#REF!</v>
      </c>
      <c r="DD12" s="13" t="e">
        <f>'No tocar'!DU16</f>
        <v>#REF!</v>
      </c>
      <c r="DE12" s="13" t="e">
        <f>'No tocar'!EG16</f>
        <v>#REF!</v>
      </c>
      <c r="DF12" s="13" t="e">
        <f>'No tocar'!ES16</f>
        <v>#REF!</v>
      </c>
      <c r="DG12" s="231" t="e">
        <f>SUM(CU12:DF12)</f>
        <v>#REF!</v>
      </c>
      <c r="DH12" s="13" t="e">
        <f>CU12-CH12</f>
        <v>#REF!</v>
      </c>
      <c r="DI12" s="13" t="e">
        <f>CV12-CI12</f>
        <v>#REF!</v>
      </c>
      <c r="DJ12" s="13" t="e">
        <f>CW12-CJ12</f>
        <v>#REF!</v>
      </c>
      <c r="DK12" s="13" t="e">
        <f>CX12-CK12</f>
        <v>#REF!</v>
      </c>
      <c r="DL12" s="13" t="e">
        <f>CY12-CL12</f>
        <v>#REF!</v>
      </c>
      <c r="DM12" s="13" t="e">
        <f>CZ12-CM12</f>
        <v>#REF!</v>
      </c>
      <c r="DN12" s="13" t="e">
        <f>DA12-CN12</f>
        <v>#REF!</v>
      </c>
      <c r="DO12" s="13" t="e">
        <f>DB12-CO12</f>
        <v>#REF!</v>
      </c>
      <c r="DP12" s="13" t="e">
        <f>DC12-CP12</f>
        <v>#REF!</v>
      </c>
      <c r="DQ12" s="13" t="e">
        <f>DD12-CQ12</f>
        <v>#REF!</v>
      </c>
      <c r="DR12" s="13" t="e">
        <f>DE12-CR12</f>
        <v>#REF!</v>
      </c>
      <c r="DS12" s="13" t="e">
        <f>DF12-CS12</f>
        <v>#REF!</v>
      </c>
      <c r="DT12" s="231" t="e">
        <f>SUM(DH12:DS12)</f>
        <v>#REF!</v>
      </c>
      <c r="DU12" s="232" t="e">
        <f>DT12/CT12*100</f>
        <v>#REF!</v>
      </c>
      <c r="DW12" s="200">
        <f>'MES 12-17  GAMA Z'!F16</f>
        <v>0</v>
      </c>
      <c r="DX12" s="13">
        <f>'MES 12-17  GAMA Z'!R16</f>
        <v>267.36000000000001</v>
      </c>
      <c r="DY12" s="13">
        <f>'MES 12-17  GAMA Z'!AD16</f>
        <v>3.5299999999999998</v>
      </c>
      <c r="DZ12" s="13">
        <f>'MES 12-17  GAMA Z'!AP16</f>
        <v>67.700000000000003</v>
      </c>
      <c r="EA12" s="13">
        <f>'MES 12-17  GAMA Z'!BB16</f>
        <v>0</v>
      </c>
      <c r="EB12" s="13">
        <f>'MES 12-17  GAMA Z'!BN16</f>
        <v>0</v>
      </c>
      <c r="EC12" s="13">
        <f>'MES 12-17  GAMA Z'!BZ16</f>
        <v>13.76</v>
      </c>
      <c r="ED12" s="13">
        <f>'MES 12-17  GAMA Z'!CL16</f>
        <v>20.140000000000001</v>
      </c>
      <c r="EE12" s="13">
        <f>'MES 12-17  GAMA Z'!CX16</f>
        <v>90.269999999999996</v>
      </c>
      <c r="EF12" s="13">
        <f>'MES 12-17  GAMA Z'!DJ16</f>
        <v>20.75</v>
      </c>
      <c r="EG12" s="13">
        <f>'MES 12-17  GAMA Z'!DV16</f>
        <v>161.72999999999999</v>
      </c>
      <c r="EH12" s="13">
        <f>'MES 12-17  GAMA Z'!EH16</f>
        <v>43.68</v>
      </c>
      <c r="EI12" s="13">
        <f>SUM(DW12:EH12)</f>
        <v>688.91999999999985</v>
      </c>
      <c r="EJ12" s="200" t="e">
        <f>'No tocar'!F16</f>
        <v>#REF!</v>
      </c>
      <c r="EK12" s="13" t="e">
        <f>'No tocar'!R16</f>
        <v>#REF!</v>
      </c>
      <c r="EL12" s="13" t="e">
        <f>'No tocar'!AD16</f>
        <v>#REF!</v>
      </c>
      <c r="EM12" s="13" t="e">
        <f>'No tocar'!AP16</f>
        <v>#REF!</v>
      </c>
      <c r="EN12" s="13" t="e">
        <f>'No tocar'!BB16</f>
        <v>#REF!</v>
      </c>
      <c r="EO12" s="13" t="e">
        <f>'No tocar'!BN16</f>
        <v>#REF!</v>
      </c>
      <c r="EP12" s="13" t="e">
        <f>'No tocar'!BZ16</f>
        <v>#REF!</v>
      </c>
      <c r="EQ12" s="13" t="e">
        <f>'No tocar'!CL16</f>
        <v>#REF!</v>
      </c>
      <c r="ER12" s="13" t="e">
        <f>'No tocar'!CX16</f>
        <v>#REF!</v>
      </c>
      <c r="ES12" s="13" t="e">
        <f>'No tocar'!DJ16</f>
        <v>#REF!</v>
      </c>
      <c r="ET12" s="13" t="e">
        <f>'No tocar'!DV16</f>
        <v>#REF!</v>
      </c>
      <c r="EU12" s="13" t="e">
        <f>'No tocar'!EH16</f>
        <v>#REF!</v>
      </c>
      <c r="EV12" s="13" t="e">
        <f>EJ12+EK12+EL12+EM12+EN12+EO12+EP12+EQ12+ER12+ES12+ET12+EU12</f>
        <v>#REF!</v>
      </c>
      <c r="EW12" s="200" t="e">
        <f>EJ12-DW12</f>
        <v>#REF!</v>
      </c>
      <c r="EX12" s="13" t="e">
        <f>EK12-DX12</f>
        <v>#REF!</v>
      </c>
      <c r="EY12" s="13" t="e">
        <f>EL12-DY12</f>
        <v>#REF!</v>
      </c>
      <c r="EZ12" s="13" t="e">
        <f>EM12-DZ12</f>
        <v>#REF!</v>
      </c>
      <c r="FA12" s="13" t="e">
        <f>EN12-EA12</f>
        <v>#REF!</v>
      </c>
      <c r="FB12" s="13" t="e">
        <f>EO12-EB12</f>
        <v>#REF!</v>
      </c>
      <c r="FC12" s="13" t="e">
        <f>EP12-EC12</f>
        <v>#REF!</v>
      </c>
      <c r="FD12" s="13" t="e">
        <f>EQ12-ED12</f>
        <v>#REF!</v>
      </c>
      <c r="FE12" s="13" t="e">
        <f>ER12-EE12</f>
        <v>#REF!</v>
      </c>
      <c r="FF12" s="13" t="e">
        <f>ES12-EF12</f>
        <v>#REF!</v>
      </c>
      <c r="FG12" s="13" t="e">
        <f>ET12-EG12</f>
        <v>#REF!</v>
      </c>
      <c r="FH12" s="13" t="e">
        <f>EU12-EH12</f>
        <v>#REF!</v>
      </c>
      <c r="FI12" s="231" t="e">
        <f>SUM(EW12:FH12)</f>
        <v>#REF!</v>
      </c>
      <c r="FJ12" s="232" t="e">
        <f>FI12/EI12*100</f>
        <v>#REF!</v>
      </c>
    </row>
    <row ht="13.199999999999999" customHeight="1" r="13">
      <c r="A13" s="0"/>
      <c r="B13" s="87">
        <v>34</v>
      </c>
      <c r="C13" s="87" t="s">
        <v>27</v>
      </c>
      <c r="D13" s="13">
        <f>SUM('MES 12-17  GAMA Z'!K17:Q17)</f>
        <v>327.44</v>
      </c>
      <c r="E13" s="13">
        <f>SUM('MES 12-17  GAMA Z'!W17:AC17)</f>
        <v>1013.08</v>
      </c>
      <c r="F13" s="13">
        <f>SUM('MES 12-17  GAMA Z'!AI17:AO17)</f>
        <v>222.16000000000003</v>
      </c>
      <c r="G13" s="13">
        <f>SUM('MES 12-17  GAMA Z'!AU17:BA17)</f>
        <v>752.75</v>
      </c>
      <c r="H13" s="13">
        <f>SUM('MES 12-17  GAMA Z'!BG17:BM17)</f>
        <v>73.680000000000007</v>
      </c>
      <c r="I13" s="13">
        <f>SUM('MES 12-17  GAMA Z'!BS17:BY17)</f>
        <v>179.16999999999999</v>
      </c>
      <c r="J13" s="13">
        <f>SUM('MES 12-17  GAMA Z'!CE17:CK17)</f>
        <v>39.530000000000001</v>
      </c>
      <c r="K13" s="13">
        <f>SUM('MES 12-17  GAMA Z'!CQ17:CW17)</f>
        <v>330.92000000000002</v>
      </c>
      <c r="L13" s="13">
        <f>SUM('MES 12-17  GAMA Z'!DC17:DI17)</f>
        <v>439.50999999999999</v>
      </c>
      <c r="M13" s="13">
        <f>SUM('MES 12-17  GAMA Z'!DO17:DU17)</f>
        <v>182.43000000000001</v>
      </c>
      <c r="N13" s="13">
        <f>SUM('MES 12-17  GAMA Z'!EA17:EG17)</f>
        <v>1393.95</v>
      </c>
      <c r="O13" s="13">
        <f>SUM('MES 12-17  GAMA Z'!EM17:ES17)</f>
        <v>2252.9900000000002</v>
      </c>
      <c r="P13" s="231">
        <f>SUM('MES 12-17  GAMA Z'!EY17:FE17)</f>
        <v>7207.6099999999997</v>
      </c>
      <c r="Q13" s="13" t="e">
        <f>SUM('No tocar'!K17:Q17)</f>
        <v>#REF!</v>
      </c>
      <c r="R13" s="13" t="e">
        <f>SUM('No tocar'!W17:AC17)</f>
        <v>#REF!</v>
      </c>
      <c r="S13" s="13" t="e">
        <f>SUM('No tocar'!AI17:AO17)</f>
        <v>#REF!</v>
      </c>
      <c r="T13" s="13" t="e">
        <f>SUM('No tocar'!AU17:BA17)</f>
        <v>#REF!</v>
      </c>
      <c r="U13" s="13" t="e">
        <f>SUM('No tocar'!BG17:BM17)</f>
        <v>#REF!</v>
      </c>
      <c r="V13" s="13" t="e">
        <f>SUM('No tocar'!BS17:BY17)</f>
        <v>#REF!</v>
      </c>
      <c r="W13" s="13" t="e">
        <f>SUM('No tocar'!CE17:CK17)</f>
        <v>#REF!</v>
      </c>
      <c r="X13" s="13" t="e">
        <f>SUM('No tocar'!CQ17:CW17)</f>
        <v>#REF!</v>
      </c>
      <c r="Y13" s="13" t="e">
        <f>SUM('No tocar'!DC17:DI17)</f>
        <v>#REF!</v>
      </c>
      <c r="Z13" s="13" t="e">
        <f>SUM('No tocar'!DO17:DU17)</f>
        <v>#REF!</v>
      </c>
      <c r="AA13" s="13" t="e">
        <f>SUM('No tocar'!EA17:EG17)</f>
        <v>#REF!</v>
      </c>
      <c r="AB13" s="13" t="e">
        <f>SUM('No tocar'!EM17:ES17)</f>
        <v>#REF!</v>
      </c>
      <c r="AC13" s="231" t="e">
        <f>SUM(Q13:AB13)</f>
        <v>#REF!</v>
      </c>
      <c r="AD13" s="13" t="e">
        <f>Q13-D13</f>
        <v>#REF!</v>
      </c>
      <c r="AE13" s="13" t="e">
        <f>R13-E13</f>
        <v>#REF!</v>
      </c>
      <c r="AF13" s="13" t="e">
        <f>S13-F13</f>
        <v>#REF!</v>
      </c>
      <c r="AG13" s="13" t="e">
        <f>T13-G13</f>
        <v>#REF!</v>
      </c>
      <c r="AH13" s="13" t="e">
        <f>U13-H13</f>
        <v>#REF!</v>
      </c>
      <c r="AI13" s="13" t="e">
        <f>V13-I13</f>
        <v>#REF!</v>
      </c>
      <c r="AJ13" s="13" t="e">
        <f>W13-J13</f>
        <v>#REF!</v>
      </c>
      <c r="AK13" s="13" t="e">
        <f>X13-K13</f>
        <v>#REF!</v>
      </c>
      <c r="AL13" s="13" t="e">
        <f>Y13-L13</f>
        <v>#REF!</v>
      </c>
      <c r="AM13" s="13" t="e">
        <f>Z13-M13</f>
        <v>#REF!</v>
      </c>
      <c r="AN13" s="13" t="e">
        <f>AA13-N13</f>
        <v>#REF!</v>
      </c>
      <c r="AO13" s="13" t="e">
        <f>AB13-O13</f>
        <v>#REF!</v>
      </c>
      <c r="AP13" s="13" t="e">
        <f>AC13-P13</f>
        <v>#REF!</v>
      </c>
      <c r="AQ13" s="232" t="e">
        <f>AP13/P13*100</f>
        <v>#REF!</v>
      </c>
      <c r="AS13" s="200">
        <f>SUM('MES 12-17  GAMA Z'!M17:Q17)</f>
        <v>95.030000000000001</v>
      </c>
      <c r="AT13" s="13">
        <f>SUM('MES 12-17  GAMA Z'!Y17:AC17)</f>
        <v>989.78999999999996</v>
      </c>
      <c r="AU13" s="13">
        <f>SUM('MES 12-17  GAMA Z'!AK17:AO17)</f>
        <v>222.16000000000003</v>
      </c>
      <c r="AV13" s="13">
        <f>SUM('MES 12-17  GAMA Z'!AW17:BA17)</f>
        <v>721.36999999999989</v>
      </c>
      <c r="AW13" s="13">
        <f>SUM('MES 12-17  GAMA Z'!BI17:BM17)</f>
        <v>73.680000000000007</v>
      </c>
      <c r="AX13" s="13">
        <f>SUM('MES 12-17  GAMA Z'!BU17:BY17)</f>
        <v>122.37</v>
      </c>
      <c r="AY13" s="13">
        <f>SUM('MES 12-17  GAMA Z'!CG17:CK17)</f>
        <v>39.530000000000001</v>
      </c>
      <c r="AZ13" s="13">
        <f>SUM('MES 12-17  GAMA Z'!CS17:CW17)</f>
        <v>330.92000000000002</v>
      </c>
      <c r="BA13" s="13">
        <f>SUM('MES 12-17  GAMA Z'!DE17:DI17)</f>
        <v>417.63999999999999</v>
      </c>
      <c r="BB13" s="13">
        <f>SUM('MES 12-17  GAMA Z'!DQ17:DU17)</f>
        <v>182.43000000000001</v>
      </c>
      <c r="BC13" s="13">
        <f>SUM('MES 12-17  GAMA Z'!EC17:EG17)</f>
        <v>1393.95</v>
      </c>
      <c r="BD13" s="13">
        <f>SUM('MES 12-17  GAMA Z'!EO17:ES17)</f>
        <v>2252.9900000000002</v>
      </c>
      <c r="BE13" s="231">
        <f>SUM(AS13:BD13)</f>
        <v>6841.8600000000006</v>
      </c>
      <c r="BF13" s="13" t="e">
        <f>SUM('No tocar'!M17:Q17)</f>
        <v>#REF!</v>
      </c>
      <c r="BG13" s="13" t="e">
        <f>SUM('No tocar'!Y17:AC17)</f>
        <v>#REF!</v>
      </c>
      <c r="BH13" s="13" t="e">
        <f>SUM('No tocar'!AK17:AO17)</f>
        <v>#REF!</v>
      </c>
      <c r="BI13" s="13" t="e">
        <f>SUM('No tocar'!AW17:BA17)</f>
        <v>#REF!</v>
      </c>
      <c r="BJ13" s="13" t="e">
        <f>SUM('No tocar'!BI17:BM17)</f>
        <v>#REF!</v>
      </c>
      <c r="BK13" s="13" t="e">
        <f>SUM('No tocar'!BU17:BY17)</f>
        <v>#REF!</v>
      </c>
      <c r="BL13" s="13" t="e">
        <f>SUM('No tocar'!CG17:CK17)</f>
        <v>#REF!</v>
      </c>
      <c r="BM13" s="13" t="e">
        <f>SUM('No tocar'!CS17:CW17)</f>
        <v>#REF!</v>
      </c>
      <c r="BN13" s="13" t="e">
        <f>SUM('No tocar'!DE17:DI17)</f>
        <v>#REF!</v>
      </c>
      <c r="BO13" s="13" t="e">
        <f>SUM('No tocar'!DQ17:DU17)</f>
        <v>#REF!</v>
      </c>
      <c r="BP13" s="13" t="e">
        <f>SUM('No tocar'!EC17:EG17)</f>
        <v>#REF!</v>
      </c>
      <c r="BQ13" s="13" t="e">
        <f>SUM('No tocar'!EO17:ES17)</f>
        <v>#REF!</v>
      </c>
      <c r="BR13" s="231" t="e">
        <f>SUM(BF13:BQ13)</f>
        <v>#REF!</v>
      </c>
      <c r="BS13" s="13" t="e">
        <f>BF13-AS13</f>
        <v>#REF!</v>
      </c>
      <c r="BT13" s="13" t="e">
        <f>BG13-AT13</f>
        <v>#REF!</v>
      </c>
      <c r="BU13" s="13" t="e">
        <f>BH13-AU13</f>
        <v>#REF!</v>
      </c>
      <c r="BV13" s="13" t="e">
        <f>BI13-AV13</f>
        <v>#REF!</v>
      </c>
      <c r="BW13" s="13" t="e">
        <f>BJ13-AW13</f>
        <v>#REF!</v>
      </c>
      <c r="BX13" s="13" t="e">
        <f>BK13-AX13</f>
        <v>#REF!</v>
      </c>
      <c r="BY13" s="13" t="e">
        <f>BL13-AY13</f>
        <v>#REF!</v>
      </c>
      <c r="BZ13" s="13" t="e">
        <f>BM13-AZ13</f>
        <v>#REF!</v>
      </c>
      <c r="CA13" s="13" t="e">
        <f>BN13-BA13</f>
        <v>#REF!</v>
      </c>
      <c r="CB13" s="13" t="e">
        <f>BO13-BB13</f>
        <v>#REF!</v>
      </c>
      <c r="CC13" s="13" t="e">
        <f>BP13-BC13</f>
        <v>#REF!</v>
      </c>
      <c r="CD13" s="13" t="e">
        <f>BQ13-BD13</f>
        <v>#REF!</v>
      </c>
      <c r="CE13" s="13" t="e">
        <f>BR13-BE13</f>
        <v>#REF!</v>
      </c>
      <c r="CF13" s="232" t="e">
        <f>CE13/BE13*100</f>
        <v>#REF!</v>
      </c>
      <c r="CH13" s="13">
        <f>'MES 12-17  GAMA Z'!Q17</f>
        <v>32.329999999999998</v>
      </c>
      <c r="CI13" s="13">
        <f>'MES 12-17  GAMA Z'!AC17</f>
        <v>662.97000000000003</v>
      </c>
      <c r="CJ13" s="13">
        <f>'MES 12-17  GAMA Z'!AO17</f>
        <v>149.46000000000001</v>
      </c>
      <c r="CK13" s="13">
        <f>'MES 12-17  GAMA Z'!BA17</f>
        <v>659.05999999999995</v>
      </c>
      <c r="CL13" s="13">
        <f>'MES 12-17  GAMA Z'!BM17</f>
        <v>20.43</v>
      </c>
      <c r="CM13" s="13">
        <f>'MES 12-17  GAMA Z'!BY17</f>
        <v>111.19</v>
      </c>
      <c r="CN13" s="13">
        <f>'MES 12-17  GAMA Z'!CK17</f>
        <v>39.530000000000001</v>
      </c>
      <c r="CO13" s="13">
        <f>'MES 12-17  GAMA Z'!CW17</f>
        <v>219.65000000000001</v>
      </c>
      <c r="CP13" s="13">
        <f>'MES 12-17  GAMA Z'!DI17</f>
        <v>203.87</v>
      </c>
      <c r="CQ13" s="13">
        <f>'MES 12-17  GAMA Z'!DU17</f>
        <v>158.58000000000001</v>
      </c>
      <c r="CR13" s="13">
        <f>'MES 12-17  GAMA Z'!EG17</f>
        <v>1007.99</v>
      </c>
      <c r="CS13" s="13">
        <f>'MES 12-17  GAMA Z'!ES17</f>
        <v>2151.1900000000001</v>
      </c>
      <c r="CT13" s="231">
        <f>SUM(CH13:CS13)</f>
        <v>5416.25</v>
      </c>
      <c r="CU13" s="13" t="e">
        <f>'No tocar'!Q17</f>
        <v>#REF!</v>
      </c>
      <c r="CV13" s="13" t="e">
        <f>'No tocar'!AC17</f>
        <v>#REF!</v>
      </c>
      <c r="CW13" s="13" t="e">
        <f>'No tocar'!AO17</f>
        <v>#REF!</v>
      </c>
      <c r="CX13" s="13" t="e">
        <f>'No tocar'!BA17</f>
        <v>#REF!</v>
      </c>
      <c r="CY13" s="13" t="e">
        <f>'No tocar'!BM17</f>
        <v>#REF!</v>
      </c>
      <c r="CZ13" s="13" t="e">
        <f>'No tocar'!BY17</f>
        <v>#REF!</v>
      </c>
      <c r="DA13" s="13" t="e">
        <f>'No tocar'!CK17</f>
        <v>#REF!</v>
      </c>
      <c r="DB13" s="13" t="e">
        <f>'No tocar'!CW17</f>
        <v>#REF!</v>
      </c>
      <c r="DC13" s="13" t="e">
        <f>'No tocar'!DI17</f>
        <v>#REF!</v>
      </c>
      <c r="DD13" s="13" t="e">
        <f>'No tocar'!DU17</f>
        <v>#REF!</v>
      </c>
      <c r="DE13" s="13" t="e">
        <f>'No tocar'!EG17</f>
        <v>#REF!</v>
      </c>
      <c r="DF13" s="13" t="e">
        <f>'No tocar'!ES17</f>
        <v>#REF!</v>
      </c>
      <c r="DG13" s="231" t="e">
        <f>SUM(CU13:DF13)</f>
        <v>#REF!</v>
      </c>
      <c r="DH13" s="13" t="e">
        <f>CU13-CH13</f>
        <v>#REF!</v>
      </c>
      <c r="DI13" s="13" t="e">
        <f>CV13-CI13</f>
        <v>#REF!</v>
      </c>
      <c r="DJ13" s="13" t="e">
        <f>CW13-CJ13</f>
        <v>#REF!</v>
      </c>
      <c r="DK13" s="13" t="e">
        <f>CX13-CK13</f>
        <v>#REF!</v>
      </c>
      <c r="DL13" s="13" t="e">
        <f>CY13-CL13</f>
        <v>#REF!</v>
      </c>
      <c r="DM13" s="13" t="e">
        <f>CZ13-CM13</f>
        <v>#REF!</v>
      </c>
      <c r="DN13" s="13" t="e">
        <f>DA13-CN13</f>
        <v>#REF!</v>
      </c>
      <c r="DO13" s="13" t="e">
        <f>DB13-CO13</f>
        <v>#REF!</v>
      </c>
      <c r="DP13" s="13" t="e">
        <f>DC13-CP13</f>
        <v>#REF!</v>
      </c>
      <c r="DQ13" s="13" t="e">
        <f>DD13-CQ13</f>
        <v>#REF!</v>
      </c>
      <c r="DR13" s="13" t="e">
        <f>DE13-CR13</f>
        <v>#REF!</v>
      </c>
      <c r="DS13" s="13" t="e">
        <f>DF13-CS13</f>
        <v>#REF!</v>
      </c>
      <c r="DT13" s="231" t="e">
        <f>SUM(DH13:DS13)</f>
        <v>#REF!</v>
      </c>
      <c r="DU13" s="232" t="e">
        <f>DT13/CT13*100</f>
        <v>#REF!</v>
      </c>
      <c r="DW13" s="200">
        <f>'MES 12-17  GAMA Z'!F17</f>
        <v>345.94999999999999</v>
      </c>
      <c r="DX13" s="13">
        <f>'MES 12-17  GAMA Z'!R17</f>
        <v>1082.05</v>
      </c>
      <c r="DY13" s="13">
        <f>'MES 12-17  GAMA Z'!AD17</f>
        <v>242.61000000000001</v>
      </c>
      <c r="DZ13" s="13">
        <f>'MES 12-17  GAMA Z'!AP17</f>
        <v>799.33000000000004</v>
      </c>
      <c r="EA13" s="13">
        <f>'MES 12-17  GAMA Z'!BB17</f>
        <v>111.89</v>
      </c>
      <c r="EB13" s="13">
        <f>'MES 12-17  GAMA Z'!BN17</f>
        <v>179.16999999999999</v>
      </c>
      <c r="EC13" s="13">
        <f>'MES 12-17  GAMA Z'!BZ17</f>
        <v>64.680000000000007</v>
      </c>
      <c r="ED13" s="13">
        <f>'MES 12-17  GAMA Z'!CL17</f>
        <v>330.92000000000002</v>
      </c>
      <c r="EE13" s="13">
        <f>'MES 12-17  GAMA Z'!CX17</f>
        <v>466.77999999999997</v>
      </c>
      <c r="EF13" s="13">
        <f>'MES 12-17  GAMA Z'!DJ17</f>
        <v>182.43000000000001</v>
      </c>
      <c r="EG13" s="13">
        <f>'MES 12-17  GAMA Z'!DV17</f>
        <v>1393.95</v>
      </c>
      <c r="EH13" s="13">
        <f>'MES 12-17  GAMA Z'!EH17</f>
        <v>2253</v>
      </c>
      <c r="EI13" s="13">
        <f>SUM(DW13:EH13)</f>
        <v>7452.7600000000002</v>
      </c>
      <c r="EJ13" s="200" t="e">
        <f>'No tocar'!F17</f>
        <v>#REF!</v>
      </c>
      <c r="EK13" s="13" t="e">
        <f>'No tocar'!R17</f>
        <v>#REF!</v>
      </c>
      <c r="EL13" s="13" t="e">
        <f>'No tocar'!AD17</f>
        <v>#REF!</v>
      </c>
      <c r="EM13" s="13" t="e">
        <f>'No tocar'!AP17</f>
        <v>#REF!</v>
      </c>
      <c r="EN13" s="13" t="e">
        <f>'No tocar'!BB17</f>
        <v>#REF!</v>
      </c>
      <c r="EO13" s="13" t="e">
        <f>'No tocar'!BN17</f>
        <v>#REF!</v>
      </c>
      <c r="EP13" s="13" t="e">
        <f>'No tocar'!BZ17</f>
        <v>#REF!</v>
      </c>
      <c r="EQ13" s="13" t="e">
        <f>'No tocar'!CL17</f>
        <v>#REF!</v>
      </c>
      <c r="ER13" s="13" t="e">
        <f>'No tocar'!CX17</f>
        <v>#REF!</v>
      </c>
      <c r="ES13" s="13" t="e">
        <f>'No tocar'!DJ17</f>
        <v>#REF!</v>
      </c>
      <c r="ET13" s="13" t="e">
        <f>'No tocar'!DV17</f>
        <v>#REF!</v>
      </c>
      <c r="EU13" s="13" t="e">
        <f>'No tocar'!EH17</f>
        <v>#REF!</v>
      </c>
      <c r="EV13" s="13" t="e">
        <f>EJ13+EK13+EL13+EM13+EN13+EO13+EP13+EQ13+ER13+ES13+ET13+EU13</f>
        <v>#REF!</v>
      </c>
      <c r="EW13" s="200" t="e">
        <f>EJ13-DW13</f>
        <v>#REF!</v>
      </c>
      <c r="EX13" s="13" t="e">
        <f>EK13-DX13</f>
        <v>#REF!</v>
      </c>
      <c r="EY13" s="13" t="e">
        <f>EL13-DY13</f>
        <v>#REF!</v>
      </c>
      <c r="EZ13" s="13" t="e">
        <f>EM13-DZ13</f>
        <v>#REF!</v>
      </c>
      <c r="FA13" s="13" t="e">
        <f>EN13-EA13</f>
        <v>#REF!</v>
      </c>
      <c r="FB13" s="13" t="e">
        <f>EO13-EB13</f>
        <v>#REF!</v>
      </c>
      <c r="FC13" s="13" t="e">
        <f>EP13-EC13</f>
        <v>#REF!</v>
      </c>
      <c r="FD13" s="13" t="e">
        <f>EQ13-ED13</f>
        <v>#REF!</v>
      </c>
      <c r="FE13" s="13" t="e">
        <f>ER13-EE13</f>
        <v>#REF!</v>
      </c>
      <c r="FF13" s="13" t="e">
        <f>ES13-EF13</f>
        <v>#REF!</v>
      </c>
      <c r="FG13" s="13" t="e">
        <f>ET13-EG13</f>
        <v>#REF!</v>
      </c>
      <c r="FH13" s="13" t="e">
        <f>EU13-EH13</f>
        <v>#REF!</v>
      </c>
      <c r="FI13" s="231" t="e">
        <f>SUM(EW13:FH13)</f>
        <v>#REF!</v>
      </c>
      <c r="FJ13" s="232" t="e">
        <f>FI13/EI13*100</f>
        <v>#REF!</v>
      </c>
    </row>
    <row ht="13.199999999999999" customHeight="1" r="14">
      <c r="A14" s="0"/>
      <c r="B14" s="87">
        <v>36</v>
      </c>
      <c r="C14" s="87" t="s">
        <v>28</v>
      </c>
      <c r="D14" s="13">
        <f>SUM('MES 12-17  GAMA Z'!K18:Q18)</f>
        <v>791.47000000000003</v>
      </c>
      <c r="E14" s="13">
        <f>SUM('MES 12-17  GAMA Z'!W18:AC18)</f>
        <v>0</v>
      </c>
      <c r="F14" s="13">
        <f>SUM('MES 12-17  GAMA Z'!AI18:AO18)</f>
        <v>30.719999999999999</v>
      </c>
      <c r="G14" s="13">
        <f>SUM('MES 12-17  GAMA Z'!AU18:BA18)</f>
        <v>1196.97</v>
      </c>
      <c r="H14" s="13">
        <f>SUM('MES 12-17  GAMA Z'!BG18:BM18)</f>
        <v>59.280000000000001</v>
      </c>
      <c r="I14" s="13">
        <f>SUM('MES 12-17  GAMA Z'!BS18:BY18)</f>
        <v>160.87</v>
      </c>
      <c r="J14" s="13">
        <f>SUM('MES 12-17  GAMA Z'!CE18:CK18)</f>
        <v>84.879999999999995</v>
      </c>
      <c r="K14" s="13">
        <f>SUM('MES 12-17  GAMA Z'!CQ18:CW18)</f>
        <v>25.330000000000002</v>
      </c>
      <c r="L14" s="13">
        <f>SUM('MES 12-17  GAMA Z'!DC18:DI18)</f>
        <v>1060.29</v>
      </c>
      <c r="M14" s="13">
        <f>SUM('MES 12-17  GAMA Z'!DO18:DU18)</f>
        <v>140.99000000000001</v>
      </c>
      <c r="N14" s="13">
        <f>SUM('MES 12-17  GAMA Z'!EA18:EG18)</f>
        <v>808.00999999999999</v>
      </c>
      <c r="O14" s="13">
        <f>SUM('MES 12-17  GAMA Z'!EM18:ES18)</f>
        <v>1249.51</v>
      </c>
      <c r="P14" s="231">
        <f>SUM('MES 12-17  GAMA Z'!EY18:FE18)</f>
        <v>5608.3199999999997</v>
      </c>
      <c r="Q14" s="13" t="e">
        <f>SUM('No tocar'!K18:Q18)</f>
        <v>#REF!</v>
      </c>
      <c r="R14" s="13" t="e">
        <f>SUM('No tocar'!W18:AC18)</f>
        <v>#REF!</v>
      </c>
      <c r="S14" s="13" t="e">
        <f>SUM('No tocar'!AI18:AO18)</f>
        <v>#REF!</v>
      </c>
      <c r="T14" s="13" t="e">
        <f>SUM('No tocar'!AU18:BA18)</f>
        <v>#REF!</v>
      </c>
      <c r="U14" s="13" t="e">
        <f>SUM('No tocar'!BG18:BM18)</f>
        <v>#REF!</v>
      </c>
      <c r="V14" s="13" t="e">
        <f>SUM('No tocar'!BS18:BY18)</f>
        <v>#REF!</v>
      </c>
      <c r="W14" s="13" t="e">
        <f>SUM('No tocar'!CE18:CK18)</f>
        <v>#REF!</v>
      </c>
      <c r="X14" s="13" t="e">
        <f>SUM('No tocar'!CQ18:CW18)</f>
        <v>#REF!</v>
      </c>
      <c r="Y14" s="13" t="e">
        <f>SUM('No tocar'!DC18:DI18)</f>
        <v>#REF!</v>
      </c>
      <c r="Z14" s="13" t="e">
        <f>SUM('No tocar'!DO18:DU18)</f>
        <v>#REF!</v>
      </c>
      <c r="AA14" s="13" t="e">
        <f>SUM('No tocar'!EA18:EG18)</f>
        <v>#REF!</v>
      </c>
      <c r="AB14" s="13" t="e">
        <f>SUM('No tocar'!EM18:ES18)</f>
        <v>#REF!</v>
      </c>
      <c r="AC14" s="231" t="e">
        <f>SUM(Q14:AB14)</f>
        <v>#REF!</v>
      </c>
      <c r="AD14" s="13" t="e">
        <f>Q14-D14</f>
        <v>#REF!</v>
      </c>
      <c r="AE14" s="13" t="e">
        <f>R14-E14</f>
        <v>#REF!</v>
      </c>
      <c r="AF14" s="13" t="e">
        <f>S14-F14</f>
        <v>#REF!</v>
      </c>
      <c r="AG14" s="13" t="e">
        <f>T14-G14</f>
        <v>#REF!</v>
      </c>
      <c r="AH14" s="13" t="e">
        <f>U14-H14</f>
        <v>#REF!</v>
      </c>
      <c r="AI14" s="13" t="e">
        <f>V14-I14</f>
        <v>#REF!</v>
      </c>
      <c r="AJ14" s="13" t="e">
        <f>W14-J14</f>
        <v>#REF!</v>
      </c>
      <c r="AK14" s="13" t="e">
        <f>X14-K14</f>
        <v>#REF!</v>
      </c>
      <c r="AL14" s="13" t="e">
        <f>Y14-L14</f>
        <v>#REF!</v>
      </c>
      <c r="AM14" s="13" t="e">
        <f>Z14-M14</f>
        <v>#REF!</v>
      </c>
      <c r="AN14" s="13" t="e">
        <f>AA14-N14</f>
        <v>#REF!</v>
      </c>
      <c r="AO14" s="13" t="e">
        <f>AB14-O14</f>
        <v>#REF!</v>
      </c>
      <c r="AP14" s="13" t="e">
        <f>AC14-P14</f>
        <v>#REF!</v>
      </c>
      <c r="AQ14" s="232" t="e">
        <f>AP14/P14*100</f>
        <v>#REF!</v>
      </c>
      <c r="AS14" s="200">
        <f>SUM('MES 12-17  GAMA Z'!M18:Q18)</f>
        <v>319.85999999999996</v>
      </c>
      <c r="AT14" s="13">
        <f>SUM('MES 12-17  GAMA Z'!Y18:AC18)</f>
        <v>0</v>
      </c>
      <c r="AU14" s="13">
        <f>SUM('MES 12-17  GAMA Z'!AK18:AO18)</f>
        <v>14.23</v>
      </c>
      <c r="AV14" s="13">
        <f>SUM('MES 12-17  GAMA Z'!AW18:BA18)</f>
        <v>854.04999999999995</v>
      </c>
      <c r="AW14" s="13">
        <f>SUM('MES 12-17  GAMA Z'!BI18:BM18)</f>
        <v>45.920000000000002</v>
      </c>
      <c r="AX14" s="13">
        <f>SUM('MES 12-17  GAMA Z'!BU18:BY18)</f>
        <v>143.29999999999998</v>
      </c>
      <c r="AY14" s="13">
        <f>SUM('MES 12-17  GAMA Z'!CG18:CK18)</f>
        <v>22.189999999999998</v>
      </c>
      <c r="AZ14" s="13">
        <f>SUM('MES 12-17  GAMA Z'!CS18:CW18)</f>
        <v>25.330000000000002</v>
      </c>
      <c r="BA14" s="13">
        <f>SUM('MES 12-17  GAMA Z'!DE18:DI18)</f>
        <v>998.17999999999995</v>
      </c>
      <c r="BB14" s="13">
        <f>SUM('MES 12-17  GAMA Z'!DQ18:DU18)</f>
        <v>136.71000000000001</v>
      </c>
      <c r="BC14" s="13">
        <f>SUM('MES 12-17  GAMA Z'!EC18:EG18)</f>
        <v>669.26999999999998</v>
      </c>
      <c r="BD14" s="13">
        <f>SUM('MES 12-17  GAMA Z'!EO18:ES18)</f>
        <v>953.58999999999992</v>
      </c>
      <c r="BE14" s="231">
        <f>SUM(AS14:BD14)</f>
        <v>4182.6300000000001</v>
      </c>
      <c r="BF14" s="13" t="e">
        <f>SUM('No tocar'!M18:Q18)</f>
        <v>#REF!</v>
      </c>
      <c r="BG14" s="13" t="e">
        <f>SUM('No tocar'!Y18:AC18)</f>
        <v>#REF!</v>
      </c>
      <c r="BH14" s="13" t="e">
        <f>SUM('No tocar'!AK18:AO18)</f>
        <v>#REF!</v>
      </c>
      <c r="BI14" s="13" t="e">
        <f>SUM('No tocar'!AW18:BA18)</f>
        <v>#REF!</v>
      </c>
      <c r="BJ14" s="13" t="e">
        <f>SUM('No tocar'!BI18:BM18)</f>
        <v>#REF!</v>
      </c>
      <c r="BK14" s="13" t="e">
        <f>SUM('No tocar'!BU18:BY18)</f>
        <v>#REF!</v>
      </c>
      <c r="BL14" s="13" t="e">
        <f>SUM('No tocar'!CG18:CK18)</f>
        <v>#REF!</v>
      </c>
      <c r="BM14" s="13" t="e">
        <f>SUM('No tocar'!CS18:CW18)</f>
        <v>#REF!</v>
      </c>
      <c r="BN14" s="13" t="e">
        <f>SUM('No tocar'!DE18:DI18)</f>
        <v>#REF!</v>
      </c>
      <c r="BO14" s="13" t="e">
        <f>SUM('No tocar'!DQ18:DU18)</f>
        <v>#REF!</v>
      </c>
      <c r="BP14" s="13" t="e">
        <f>SUM('No tocar'!EC18:EG18)</f>
        <v>#REF!</v>
      </c>
      <c r="BQ14" s="13" t="e">
        <f>SUM('No tocar'!EO18:ES18)</f>
        <v>#REF!</v>
      </c>
      <c r="BR14" s="231" t="e">
        <f>SUM(BF14:BQ14)</f>
        <v>#REF!</v>
      </c>
      <c r="BS14" s="13" t="e">
        <f>BF14-AS14</f>
        <v>#REF!</v>
      </c>
      <c r="BT14" s="13" t="e">
        <f>BG14-AT14</f>
        <v>#REF!</v>
      </c>
      <c r="BU14" s="13" t="e">
        <f>BH14-AU14</f>
        <v>#REF!</v>
      </c>
      <c r="BV14" s="13" t="e">
        <f>BI14-AV14</f>
        <v>#REF!</v>
      </c>
      <c r="BW14" s="13" t="e">
        <f>BJ14-AW14</f>
        <v>#REF!</v>
      </c>
      <c r="BX14" s="13" t="e">
        <f>BK14-AX14</f>
        <v>#REF!</v>
      </c>
      <c r="BY14" s="13" t="e">
        <f>BL14-AY14</f>
        <v>#REF!</v>
      </c>
      <c r="BZ14" s="13" t="e">
        <f>BM14-AZ14</f>
        <v>#REF!</v>
      </c>
      <c r="CA14" s="13" t="e">
        <f>BN14-BA14</f>
        <v>#REF!</v>
      </c>
      <c r="CB14" s="13" t="e">
        <f>BO14-BB14</f>
        <v>#REF!</v>
      </c>
      <c r="CC14" s="13" t="e">
        <f>BP14-BC14</f>
        <v>#REF!</v>
      </c>
      <c r="CD14" s="13" t="e">
        <f>BQ14-BD14</f>
        <v>#REF!</v>
      </c>
      <c r="CE14" s="13" t="e">
        <f>BR14-BE14</f>
        <v>#REF!</v>
      </c>
      <c r="CF14" s="232" t="e">
        <f>CE14/BE14*100</f>
        <v>#REF!</v>
      </c>
      <c r="CH14" s="13">
        <f>'MES 12-17  GAMA Z'!Q18</f>
        <v>107.95</v>
      </c>
      <c r="CI14" s="13">
        <f>'MES 12-17  GAMA Z'!AC18</f>
        <v>0</v>
      </c>
      <c r="CJ14" s="13">
        <f>'MES 12-17  GAMA Z'!AO18</f>
        <v>0</v>
      </c>
      <c r="CK14" s="13">
        <f>'MES 12-17  GAMA Z'!BA18</f>
        <v>66.780000000000001</v>
      </c>
      <c r="CL14" s="13">
        <f>'MES 12-17  GAMA Z'!BM18</f>
        <v>0</v>
      </c>
      <c r="CM14" s="13">
        <f>'MES 12-17  GAMA Z'!BY18</f>
        <v>17.870000000000001</v>
      </c>
      <c r="CN14" s="13">
        <f>'MES 12-17  GAMA Z'!CK18</f>
        <v>0</v>
      </c>
      <c r="CO14" s="13">
        <f>'MES 12-17  GAMA Z'!CW18</f>
        <v>0</v>
      </c>
      <c r="CP14" s="13">
        <f>'MES 12-17  GAMA Z'!DI18</f>
        <v>413.87</v>
      </c>
      <c r="CQ14" s="13">
        <f>'MES 12-17  GAMA Z'!DU18</f>
        <v>35.939999999999998</v>
      </c>
      <c r="CR14" s="13">
        <f>'MES 12-17  GAMA Z'!EG18</f>
        <v>360.57999999999998</v>
      </c>
      <c r="CS14" s="13">
        <f>'MES 12-17  GAMA Z'!ES18</f>
        <v>435.83999999999997</v>
      </c>
      <c r="CT14" s="231">
        <f>SUM(CH14:CS14)</f>
        <v>1438.8299999999999</v>
      </c>
      <c r="CU14" s="13" t="e">
        <f>'No tocar'!Q18</f>
        <v>#REF!</v>
      </c>
      <c r="CV14" s="13" t="e">
        <f>'No tocar'!AC18</f>
        <v>#REF!</v>
      </c>
      <c r="CW14" s="13" t="e">
        <f>'No tocar'!AO18</f>
        <v>#REF!</v>
      </c>
      <c r="CX14" s="13" t="e">
        <f>'No tocar'!BA18</f>
        <v>#REF!</v>
      </c>
      <c r="CY14" s="13" t="e">
        <f>'No tocar'!BM18</f>
        <v>#REF!</v>
      </c>
      <c r="CZ14" s="13" t="e">
        <f>'No tocar'!BY18</f>
        <v>#REF!</v>
      </c>
      <c r="DA14" s="13" t="e">
        <f>'No tocar'!CK18</f>
        <v>#REF!</v>
      </c>
      <c r="DB14" s="13" t="e">
        <f>'No tocar'!CW18</f>
        <v>#REF!</v>
      </c>
      <c r="DC14" s="13" t="e">
        <f>'No tocar'!DI18</f>
        <v>#REF!</v>
      </c>
      <c r="DD14" s="13" t="e">
        <f>'No tocar'!DU18</f>
        <v>#REF!</v>
      </c>
      <c r="DE14" s="13" t="e">
        <f>'No tocar'!EG18</f>
        <v>#REF!</v>
      </c>
      <c r="DF14" s="13" t="e">
        <f>'No tocar'!ES18</f>
        <v>#REF!</v>
      </c>
      <c r="DG14" s="231" t="e">
        <f>SUM(CU14:DF14)</f>
        <v>#REF!</v>
      </c>
      <c r="DH14" s="13" t="e">
        <f>CU14-CH14</f>
        <v>#REF!</v>
      </c>
      <c r="DI14" s="13" t="e">
        <f>CV14-CI14</f>
        <v>#REF!</v>
      </c>
      <c r="DJ14" s="13" t="e">
        <f>CW14-CJ14</f>
        <v>#REF!</v>
      </c>
      <c r="DK14" s="13" t="e">
        <f>CX14-CK14</f>
        <v>#REF!</v>
      </c>
      <c r="DL14" s="13" t="e">
        <f>CY14-CL14</f>
        <v>#REF!</v>
      </c>
      <c r="DM14" s="13" t="e">
        <f>CZ14-CM14</f>
        <v>#REF!</v>
      </c>
      <c r="DN14" s="13" t="e">
        <f>DA14-CN14</f>
        <v>#REF!</v>
      </c>
      <c r="DO14" s="13" t="e">
        <f>DB14-CO14</f>
        <v>#REF!</v>
      </c>
      <c r="DP14" s="13" t="e">
        <f>DC14-CP14</f>
        <v>#REF!</v>
      </c>
      <c r="DQ14" s="13" t="e">
        <f>DD14-CQ14</f>
        <v>#REF!</v>
      </c>
      <c r="DR14" s="13" t="e">
        <f>DE14-CR14</f>
        <v>#REF!</v>
      </c>
      <c r="DS14" s="13" t="e">
        <f>DF14-CS14</f>
        <v>#REF!</v>
      </c>
      <c r="DT14" s="231" t="e">
        <f>SUM(DH14:DS14)</f>
        <v>#REF!</v>
      </c>
      <c r="DU14" s="232" t="e">
        <f>DT14/CT14*100</f>
        <v>#REF!</v>
      </c>
      <c r="DW14" s="200">
        <f>'MES 12-17  GAMA Z'!F18</f>
        <v>791.47000000000003</v>
      </c>
      <c r="DX14" s="13">
        <f>'MES 12-17  GAMA Z'!R18</f>
        <v>0</v>
      </c>
      <c r="DY14" s="13">
        <f>'MES 12-17  GAMA Z'!AD18</f>
        <v>30.719999999999999</v>
      </c>
      <c r="DZ14" s="13">
        <f>'MES 12-17  GAMA Z'!AP18</f>
        <v>1202.1800000000001</v>
      </c>
      <c r="EA14" s="13">
        <f>'MES 12-17  GAMA Z'!BB18</f>
        <v>89.319999999999993</v>
      </c>
      <c r="EB14" s="13">
        <f>'MES 12-17  GAMA Z'!BN18</f>
        <v>166.30000000000001</v>
      </c>
      <c r="EC14" s="13">
        <f>'MES 12-17  GAMA Z'!BZ18</f>
        <v>95.280000000000001</v>
      </c>
      <c r="ED14" s="13">
        <f>'MES 12-17  GAMA Z'!CL18</f>
        <v>25.329999999999998</v>
      </c>
      <c r="EE14" s="13">
        <f>'MES 12-17  GAMA Z'!CX18</f>
        <v>1065.71</v>
      </c>
      <c r="EF14" s="13">
        <f>'MES 12-17  GAMA Z'!DJ18</f>
        <v>140.99000000000001</v>
      </c>
      <c r="EG14" s="13">
        <f>'MES 12-17  GAMA Z'!DV18</f>
        <v>813.21000000000004</v>
      </c>
      <c r="EH14" s="13">
        <f>'MES 12-17  GAMA Z'!EH18</f>
        <v>1249.51</v>
      </c>
      <c r="EI14" s="13">
        <f>SUM(DW14:EH14)</f>
        <v>5670.0200000000004</v>
      </c>
      <c r="EJ14" s="200" t="e">
        <f>'No tocar'!F18</f>
        <v>#REF!</v>
      </c>
      <c r="EK14" s="13" t="e">
        <f>'No tocar'!R18</f>
        <v>#REF!</v>
      </c>
      <c r="EL14" s="13" t="e">
        <f>'No tocar'!AD18</f>
        <v>#REF!</v>
      </c>
      <c r="EM14" s="13" t="e">
        <f>'No tocar'!AP18</f>
        <v>#REF!</v>
      </c>
      <c r="EN14" s="13" t="e">
        <f>'No tocar'!BB18</f>
        <v>#REF!</v>
      </c>
      <c r="EO14" s="13" t="e">
        <f>'No tocar'!BN18</f>
        <v>#REF!</v>
      </c>
      <c r="EP14" s="13" t="e">
        <f>'No tocar'!BZ18</f>
        <v>#REF!</v>
      </c>
      <c r="EQ14" s="13" t="e">
        <f>'No tocar'!CL18</f>
        <v>#REF!</v>
      </c>
      <c r="ER14" s="13" t="e">
        <f>'No tocar'!CX18</f>
        <v>#REF!</v>
      </c>
      <c r="ES14" s="13" t="e">
        <f>'No tocar'!DJ18</f>
        <v>#REF!</v>
      </c>
      <c r="ET14" s="13" t="e">
        <f>'No tocar'!DV18</f>
        <v>#REF!</v>
      </c>
      <c r="EU14" s="13" t="e">
        <f>'No tocar'!EH18</f>
        <v>#REF!</v>
      </c>
      <c r="EV14" s="13" t="e">
        <f>EJ14+EK14+EL14+EM14+EN14+EO14+EP14+EQ14+ER14+ES14+ET14+EU14</f>
        <v>#REF!</v>
      </c>
      <c r="EW14" s="200" t="e">
        <f>EJ14-DW14</f>
        <v>#REF!</v>
      </c>
      <c r="EX14" s="13" t="e">
        <f>EK14-DX14</f>
        <v>#REF!</v>
      </c>
      <c r="EY14" s="13" t="e">
        <f>EL14-DY14</f>
        <v>#REF!</v>
      </c>
      <c r="EZ14" s="13" t="e">
        <f>EM14-DZ14</f>
        <v>#REF!</v>
      </c>
      <c r="FA14" s="13" t="e">
        <f>EN14-EA14</f>
        <v>#REF!</v>
      </c>
      <c r="FB14" s="13" t="e">
        <f>EO14-EB14</f>
        <v>#REF!</v>
      </c>
      <c r="FC14" s="13" t="e">
        <f>EP14-EC14</f>
        <v>#REF!</v>
      </c>
      <c r="FD14" s="13" t="e">
        <f>EQ14-ED14</f>
        <v>#REF!</v>
      </c>
      <c r="FE14" s="13" t="e">
        <f>ER14-EE14</f>
        <v>#REF!</v>
      </c>
      <c r="FF14" s="13" t="e">
        <f>ES14-EF14</f>
        <v>#REF!</v>
      </c>
      <c r="FG14" s="13" t="e">
        <f>ET14-EG14</f>
        <v>#REF!</v>
      </c>
      <c r="FH14" s="13" t="e">
        <f>EU14-EH14</f>
        <v>#REF!</v>
      </c>
      <c r="FI14" s="231" t="e">
        <f>SUM(EW14:FH14)</f>
        <v>#REF!</v>
      </c>
      <c r="FJ14" s="232" t="e">
        <f>FI14/EI14*100</f>
        <v>#REF!</v>
      </c>
    </row>
    <row ht="13.800000000000001" customHeight="1" r="15">
      <c r="A15" s="201"/>
      <c r="B15" s="201"/>
      <c r="C15" s="201" t="s">
        <v>29</v>
      </c>
      <c r="D15" s="202">
        <f>SUM('MES 12-17  GAMA Z'!K19:Q19)</f>
        <v>5408.420000000001</v>
      </c>
      <c r="E15" s="202">
        <f>SUM('MES 12-17  GAMA Z'!W19:AC19)</f>
        <v>2369.54</v>
      </c>
      <c r="F15" s="202">
        <f>SUM('MES 12-17  GAMA Z'!AI19:AO19)</f>
        <v>2251.6900000000001</v>
      </c>
      <c r="G15" s="202">
        <f>SUM('MES 12-17  GAMA Z'!AU19:BA19)</f>
        <v>4195.5699999999997</v>
      </c>
      <c r="H15" s="202">
        <f>SUM('MES 12-17  GAMA Z'!BG19:BM19)</f>
        <v>1811.5299999999997</v>
      </c>
      <c r="I15" s="202">
        <f>SUM('MES 12-17  GAMA Z'!BS19:BY19)</f>
        <v>2969.7599999999998</v>
      </c>
      <c r="J15" s="202">
        <f>SUM('MES 12-17  GAMA Z'!CE19:CK19)</f>
        <v>4391.9499999999998</v>
      </c>
      <c r="K15" s="202">
        <f>SUM('MES 12-17  GAMA Z'!CQ19:CW19)</f>
        <v>2770.1700000000001</v>
      </c>
      <c r="L15" s="202">
        <f>SUM('MES 12-17  GAMA Z'!DC19:DI19)</f>
        <v>5679.7399999999998</v>
      </c>
      <c r="M15" s="202">
        <f>SUM('MES 12-17  GAMA Z'!DO19:DU19)</f>
        <v>1753.23</v>
      </c>
      <c r="N15" s="202">
        <f>SUM('MES 12-17  GAMA Z'!EA19:EG19)</f>
        <v>9725.6399999999994</v>
      </c>
      <c r="O15" s="202">
        <f>SUM('MES 12-17  GAMA Z'!EM19:ES19)</f>
        <v>11055.869999999999</v>
      </c>
      <c r="P15" s="233">
        <f>SUM('MES 12-17  GAMA Z'!EY19:FE19)</f>
        <v>54383.110000000001</v>
      </c>
      <c r="Q15" s="202" t="e">
        <f>SUM('No tocar'!K19:Q19)</f>
        <v>#REF!</v>
      </c>
      <c r="R15" s="202" t="e">
        <f>SUM('No tocar'!W19:AC19)</f>
        <v>#REF!</v>
      </c>
      <c r="S15" s="202" t="e">
        <f>SUM('No tocar'!AI19:AO19)</f>
        <v>#REF!</v>
      </c>
      <c r="T15" s="202" t="e">
        <f>SUM('No tocar'!AU19:BA19)</f>
        <v>#REF!</v>
      </c>
      <c r="U15" s="202" t="e">
        <f>SUM('No tocar'!BG19:BM19)</f>
        <v>#REF!</v>
      </c>
      <c r="V15" s="202" t="e">
        <f>SUM('No tocar'!BS19:BY19)</f>
        <v>#REF!</v>
      </c>
      <c r="W15" s="202" t="e">
        <f>SUM('No tocar'!CE19:CK19)</f>
        <v>#REF!</v>
      </c>
      <c r="X15" s="202" t="e">
        <f>SUM('No tocar'!CQ19:CW19)</f>
        <v>#REF!</v>
      </c>
      <c r="Y15" s="202" t="e">
        <f>SUM('No tocar'!DC19:DI19)</f>
        <v>#REF!</v>
      </c>
      <c r="Z15" s="202" t="e">
        <f>SUM('No tocar'!DO19:DU19)</f>
        <v>#REF!</v>
      </c>
      <c r="AA15" s="202" t="e">
        <f>SUM('No tocar'!EA19:EG19)</f>
        <v>#REF!</v>
      </c>
      <c r="AB15" s="202" t="e">
        <f>SUM('No tocar'!EM19:ES19)</f>
        <v>#REF!</v>
      </c>
      <c r="AC15" s="233" t="e">
        <f>SUM(Q15:AB15)</f>
        <v>#REF!</v>
      </c>
      <c r="AD15" s="202" t="e">
        <f>Q15-D15</f>
        <v>#REF!</v>
      </c>
      <c r="AE15" s="202" t="e">
        <f>R15-E15</f>
        <v>#REF!</v>
      </c>
      <c r="AF15" s="202" t="e">
        <f>S15-F15</f>
        <v>#REF!</v>
      </c>
      <c r="AG15" s="202" t="e">
        <f>T15-G15</f>
        <v>#REF!</v>
      </c>
      <c r="AH15" s="202" t="e">
        <f>U15-H15</f>
        <v>#REF!</v>
      </c>
      <c r="AI15" s="202" t="e">
        <f>V15-I15</f>
        <v>#REF!</v>
      </c>
      <c r="AJ15" s="202" t="e">
        <f>W15-J15</f>
        <v>#REF!</v>
      </c>
      <c r="AK15" s="202" t="e">
        <f>X15-K15</f>
        <v>#REF!</v>
      </c>
      <c r="AL15" s="202" t="e">
        <f>Y15-L15</f>
        <v>#REF!</v>
      </c>
      <c r="AM15" s="202" t="e">
        <f>Z15-M15</f>
        <v>#REF!</v>
      </c>
      <c r="AN15" s="202" t="e">
        <f>AA15-N15</f>
        <v>#REF!</v>
      </c>
      <c r="AO15" s="202" t="e">
        <f>AB15-O15</f>
        <v>#REF!</v>
      </c>
      <c r="AP15" s="202" t="e">
        <f>AC15-P15</f>
        <v>#REF!</v>
      </c>
      <c r="AQ15" s="234" t="e">
        <f>AP15/P15*100</f>
        <v>#REF!</v>
      </c>
      <c r="AS15" s="204">
        <f>SUM('MES 12-17  GAMA Z'!M19:Q19)</f>
        <v>3439.6700000000001</v>
      </c>
      <c r="AT15" s="202">
        <f>SUM('MES 12-17  GAMA Z'!Y19:AC19)</f>
        <v>2310.7800000000002</v>
      </c>
      <c r="AU15" s="202">
        <f>SUM('MES 12-17  GAMA Z'!AK19:AO19)</f>
        <v>1569.0599999999999</v>
      </c>
      <c r="AV15" s="202">
        <f>SUM('MES 12-17  GAMA Z'!AW19:BA19)</f>
        <v>3759.8699999999999</v>
      </c>
      <c r="AW15" s="202">
        <f>SUM('MES 12-17  GAMA Z'!BI19:BM19)</f>
        <v>950.22000000000003</v>
      </c>
      <c r="AX15" s="202">
        <f>SUM('MES 12-17  GAMA Z'!BU19:BY19)</f>
        <v>2608.4400000000001</v>
      </c>
      <c r="AY15" s="202">
        <f>SUM('MES 12-17  GAMA Z'!CG19:CK19)</f>
        <v>1772.9099999999999</v>
      </c>
      <c r="AZ15" s="202">
        <f>SUM('MES 12-17  GAMA Z'!CS19:CW19)</f>
        <v>2444.8400000000001</v>
      </c>
      <c r="BA15" s="202">
        <f>SUM('MES 12-17  GAMA Z'!DE19:DI19)</f>
        <v>5076.4400000000005</v>
      </c>
      <c r="BB15" s="202">
        <f>SUM('MES 12-17  GAMA Z'!DQ19:DU19)</f>
        <v>1651.8600000000001</v>
      </c>
      <c r="BC15" s="202">
        <f>SUM('MES 12-17  GAMA Z'!EC19:EG19)</f>
        <v>8993.5599999999995</v>
      </c>
      <c r="BD15" s="202">
        <f>SUM('MES 12-17  GAMA Z'!EO19:ES19)</f>
        <v>10545.459999999999</v>
      </c>
      <c r="BE15" s="233">
        <f>SUM(AS15:BD15)</f>
        <v>45123.110000000001</v>
      </c>
      <c r="BF15" s="202" t="e">
        <f>SUM('No tocar'!M19:Q19)</f>
        <v>#REF!</v>
      </c>
      <c r="BG15" s="202" t="e">
        <f>SUM('No tocar'!Y19:AC19)</f>
        <v>#REF!</v>
      </c>
      <c r="BH15" s="202" t="e">
        <f>SUM('No tocar'!AK19:AO19)</f>
        <v>#REF!</v>
      </c>
      <c r="BI15" s="202" t="e">
        <f>SUM('No tocar'!AW19:BA19)</f>
        <v>#REF!</v>
      </c>
      <c r="BJ15" s="202" t="e">
        <f>SUM('No tocar'!BI19:BM19)</f>
        <v>#REF!</v>
      </c>
      <c r="BK15" s="202" t="e">
        <f>SUM('No tocar'!BU19:BY19)</f>
        <v>#REF!</v>
      </c>
      <c r="BL15" s="202" t="e">
        <f>SUM('No tocar'!CG19:CK19)</f>
        <v>#REF!</v>
      </c>
      <c r="BM15" s="202" t="e">
        <f>SUM('No tocar'!CS19:CW19)</f>
        <v>#REF!</v>
      </c>
      <c r="BN15" s="202" t="e">
        <f>SUM('No tocar'!DE19:DI19)</f>
        <v>#REF!</v>
      </c>
      <c r="BO15" s="202" t="e">
        <f>SUM('No tocar'!DQ19:DU19)</f>
        <v>#REF!</v>
      </c>
      <c r="BP15" s="202" t="e">
        <f>SUM('No tocar'!EC19:EG19)</f>
        <v>#REF!</v>
      </c>
      <c r="BQ15" s="202" t="e">
        <f>SUM('No tocar'!EO19:ES19)</f>
        <v>#REF!</v>
      </c>
      <c r="BR15" s="233" t="e">
        <f>SUM(BF15:BQ15)</f>
        <v>#REF!</v>
      </c>
      <c r="BS15" s="202" t="e">
        <f>BF15-AS15</f>
        <v>#REF!</v>
      </c>
      <c r="BT15" s="202" t="e">
        <f>BG15-AT15</f>
        <v>#REF!</v>
      </c>
      <c r="BU15" s="202" t="e">
        <f>BH15-AU15</f>
        <v>#REF!</v>
      </c>
      <c r="BV15" s="202" t="e">
        <f>BI15-AV15</f>
        <v>#REF!</v>
      </c>
      <c r="BW15" s="202" t="e">
        <f>BJ15-AW15</f>
        <v>#REF!</v>
      </c>
      <c r="BX15" s="202" t="e">
        <f>BK15-AX15</f>
        <v>#REF!</v>
      </c>
      <c r="BY15" s="202" t="e">
        <f>BL15-AY15</f>
        <v>#REF!</v>
      </c>
      <c r="BZ15" s="202" t="e">
        <f>BM15-AZ15</f>
        <v>#REF!</v>
      </c>
      <c r="CA15" s="202" t="e">
        <f>BN15-BA15</f>
        <v>#REF!</v>
      </c>
      <c r="CB15" s="202" t="e">
        <f>BO15-BB15</f>
        <v>#REF!</v>
      </c>
      <c r="CC15" s="202" t="e">
        <f>BP15-BC15</f>
        <v>#REF!</v>
      </c>
      <c r="CD15" s="202" t="e">
        <f>BQ15-BD15</f>
        <v>#REF!</v>
      </c>
      <c r="CE15" s="202" t="e">
        <f>BR15-BE15</f>
        <v>#REF!</v>
      </c>
      <c r="CF15" s="234" t="e">
        <f>CE15/BE15*100</f>
        <v>#REF!</v>
      </c>
      <c r="CH15" s="202">
        <f>'MES 12-17  GAMA Z'!Q19</f>
        <v>1101.8900000000001</v>
      </c>
      <c r="CI15" s="202">
        <f>'MES 12-17  GAMA Z'!AC19</f>
        <v>1394.3800000000001</v>
      </c>
      <c r="CJ15" s="202">
        <f>'MES 12-17  GAMA Z'!AO19</f>
        <v>603.92999999999995</v>
      </c>
      <c r="CK15" s="202">
        <f>'MES 12-17  GAMA Z'!BA19</f>
        <v>1806.77</v>
      </c>
      <c r="CL15" s="202">
        <f>'MES 12-17  GAMA Z'!BM19</f>
        <v>207.53999999999999</v>
      </c>
      <c r="CM15" s="202">
        <f>'MES 12-17  GAMA Z'!BY19</f>
        <v>900.40999999999997</v>
      </c>
      <c r="CN15" s="202">
        <f>'MES 12-17  GAMA Z'!CK19</f>
        <v>434.64999999999998</v>
      </c>
      <c r="CO15" s="202">
        <f>'MES 12-17  GAMA Z'!CW19</f>
        <v>1115.95</v>
      </c>
      <c r="CP15" s="202">
        <f>'MES 12-17  GAMA Z'!DI19</f>
        <v>2224.8600000000001</v>
      </c>
      <c r="CQ15" s="202">
        <f>'MES 12-17  GAMA Z'!DU19</f>
        <v>564.07000000000005</v>
      </c>
      <c r="CR15" s="202">
        <f>'MES 12-17  GAMA Z'!EG19</f>
        <v>5092.6199999999999</v>
      </c>
      <c r="CS15" s="202">
        <f>'MES 12-17  GAMA Z'!ES19</f>
        <v>6062.5699999999997</v>
      </c>
      <c r="CT15" s="233">
        <f>SUM(CH15:CS15)</f>
        <v>21509.639999999999</v>
      </c>
      <c r="CU15" s="202" t="e">
        <f>'No tocar'!Q19</f>
        <v>#REF!</v>
      </c>
      <c r="CV15" s="202" t="e">
        <f>'No tocar'!AC19</f>
        <v>#REF!</v>
      </c>
      <c r="CW15" s="202" t="e">
        <f>'No tocar'!AO19</f>
        <v>#REF!</v>
      </c>
      <c r="CX15" s="202" t="e">
        <f>'No tocar'!BA19</f>
        <v>#REF!</v>
      </c>
      <c r="CY15" s="202" t="e">
        <f>'No tocar'!BM19</f>
        <v>#REF!</v>
      </c>
      <c r="CZ15" s="202" t="e">
        <f>'No tocar'!BY19</f>
        <v>#REF!</v>
      </c>
      <c r="DA15" s="202" t="e">
        <f>'No tocar'!CK19</f>
        <v>#REF!</v>
      </c>
      <c r="DB15" s="202" t="e">
        <f>'No tocar'!CW19</f>
        <v>#REF!</v>
      </c>
      <c r="DC15" s="202" t="e">
        <f>'No tocar'!DI19</f>
        <v>#REF!</v>
      </c>
      <c r="DD15" s="202" t="e">
        <f>'No tocar'!DU19</f>
        <v>#REF!</v>
      </c>
      <c r="DE15" s="202" t="e">
        <f>'No tocar'!EG19</f>
        <v>#REF!</v>
      </c>
      <c r="DF15" s="202" t="e">
        <f>'No tocar'!ES19</f>
        <v>#REF!</v>
      </c>
      <c r="DG15" s="233" t="e">
        <f>SUM(CU15:DF15)</f>
        <v>#REF!</v>
      </c>
      <c r="DH15" s="202" t="e">
        <f>CU15-CH15</f>
        <v>#REF!</v>
      </c>
      <c r="DI15" s="202" t="e">
        <f>CV15-CI15</f>
        <v>#REF!</v>
      </c>
      <c r="DJ15" s="202" t="e">
        <f>CW15-CJ15</f>
        <v>#REF!</v>
      </c>
      <c r="DK15" s="202" t="e">
        <f>CX15-CK15</f>
        <v>#REF!</v>
      </c>
      <c r="DL15" s="202" t="e">
        <f>CY15-CL15</f>
        <v>#REF!</v>
      </c>
      <c r="DM15" s="202" t="e">
        <f>CZ15-CM15</f>
        <v>#REF!</v>
      </c>
      <c r="DN15" s="202" t="e">
        <f>DA15-CN15</f>
        <v>#REF!</v>
      </c>
      <c r="DO15" s="202" t="e">
        <f>DB15-CO15</f>
        <v>#REF!</v>
      </c>
      <c r="DP15" s="202" t="e">
        <f>DC15-CP15</f>
        <v>#REF!</v>
      </c>
      <c r="DQ15" s="202" t="e">
        <f>DD15-CQ15</f>
        <v>#REF!</v>
      </c>
      <c r="DR15" s="202" t="e">
        <f>DE15-CR15</f>
        <v>#REF!</v>
      </c>
      <c r="DS15" s="202" t="e">
        <f>DF15-CS15</f>
        <v>#REF!</v>
      </c>
      <c r="DT15" s="233" t="e">
        <f>SUM(DH15:DS15)</f>
        <v>#REF!</v>
      </c>
      <c r="DU15" s="234" t="e">
        <f>DT15/CT15*100</f>
        <v>#REF!</v>
      </c>
      <c r="DW15" s="204">
        <f>'MES 12-17  GAMA Z'!F19</f>
        <v>6015.4200000000001</v>
      </c>
      <c r="DX15" s="202">
        <f>'MES 12-17  GAMA Z'!R19</f>
        <v>2718.5300000000002</v>
      </c>
      <c r="DY15" s="202">
        <f>'MES 12-17  GAMA Z'!AD19</f>
        <v>5052.3199999999997</v>
      </c>
      <c r="DZ15" s="202">
        <f>'MES 12-17  GAMA Z'!AP19</f>
        <v>4469.25</v>
      </c>
      <c r="EA15" s="202">
        <f>'MES 12-17  GAMA Z'!BB19</f>
        <v>2454.8000000000002</v>
      </c>
      <c r="EB15" s="202">
        <f>'MES 12-17  GAMA Z'!BN19</f>
        <v>3438.0900000000001</v>
      </c>
      <c r="EC15" s="202">
        <f>'MES 12-17  GAMA Z'!BZ19</f>
        <v>5023.9200000000001</v>
      </c>
      <c r="ED15" s="202">
        <f>'MES 12-17  GAMA Z'!CL19</f>
        <v>3789.77</v>
      </c>
      <c r="EE15" s="202">
        <f>'MES 12-17  GAMA Z'!CX19</f>
        <v>6770.3699999999999</v>
      </c>
      <c r="EF15" s="202">
        <f>'MES 12-17  GAMA Z'!DJ19</f>
        <v>2010.77</v>
      </c>
      <c r="EG15" s="202">
        <f>'MES 12-17  GAMA Z'!DV19</f>
        <v>10024.139999999999</v>
      </c>
      <c r="EH15" s="202">
        <f>'MES 12-17  GAMA Z'!EH19</f>
        <v>11227.889999999999</v>
      </c>
      <c r="EI15" s="202">
        <f>SUM(DW15:EH15)</f>
        <v>62995.269999999997</v>
      </c>
      <c r="EJ15" s="204" t="e">
        <f>'No tocar'!F19</f>
        <v>#REF!</v>
      </c>
      <c r="EK15" s="202" t="e">
        <f>'No tocar'!R19</f>
        <v>#REF!</v>
      </c>
      <c r="EL15" s="202" t="e">
        <f>'No tocar'!AD19</f>
        <v>#REF!</v>
      </c>
      <c r="EM15" s="202" t="e">
        <f>'No tocar'!AP19</f>
        <v>#REF!</v>
      </c>
      <c r="EN15" s="202" t="e">
        <f>'No tocar'!BB19</f>
        <v>#REF!</v>
      </c>
      <c r="EO15" s="202" t="e">
        <f>'No tocar'!BN19</f>
        <v>#REF!</v>
      </c>
      <c r="EP15" s="202" t="e">
        <f>'No tocar'!BZ19</f>
        <v>#REF!</v>
      </c>
      <c r="EQ15" s="202" t="e">
        <f>'No tocar'!CL19</f>
        <v>#REF!</v>
      </c>
      <c r="ER15" s="202" t="e">
        <f>'No tocar'!CX19</f>
        <v>#REF!</v>
      </c>
      <c r="ES15" s="202" t="e">
        <f>'No tocar'!DJ19</f>
        <v>#REF!</v>
      </c>
      <c r="ET15" s="202" t="e">
        <f>'No tocar'!DV19</f>
        <v>#REF!</v>
      </c>
      <c r="EU15" s="202" t="e">
        <f>'No tocar'!EH19</f>
        <v>#REF!</v>
      </c>
      <c r="EV15" s="202" t="e">
        <f>EJ15+EK15+EL15+EM15+EN15+EO15+EP15+EQ15+ER15+ES15+ET15+EU15</f>
        <v>#REF!</v>
      </c>
      <c r="EW15" s="204" t="e">
        <f>EJ15-DW15</f>
        <v>#REF!</v>
      </c>
      <c r="EX15" s="202" t="e">
        <f>EK15-DX15</f>
        <v>#REF!</v>
      </c>
      <c r="EY15" s="202" t="e">
        <f>EL15-DY15</f>
        <v>#REF!</v>
      </c>
      <c r="EZ15" s="202" t="e">
        <f>EM15-DZ15</f>
        <v>#REF!</v>
      </c>
      <c r="FA15" s="202" t="e">
        <f>EN15-EA15</f>
        <v>#REF!</v>
      </c>
      <c r="FB15" s="202" t="e">
        <f>EO15-EB15</f>
        <v>#REF!</v>
      </c>
      <c r="FC15" s="202" t="e">
        <f>EP15-EC15</f>
        <v>#REF!</v>
      </c>
      <c r="FD15" s="202" t="e">
        <f>EQ15-ED15</f>
        <v>#REF!</v>
      </c>
      <c r="FE15" s="202" t="e">
        <f>ER15-EE15</f>
        <v>#REF!</v>
      </c>
      <c r="FF15" s="202" t="e">
        <f>ES15-EF15</f>
        <v>#REF!</v>
      </c>
      <c r="FG15" s="202" t="e">
        <f>ET15-EG15</f>
        <v>#REF!</v>
      </c>
      <c r="FH15" s="202" t="e">
        <f>EU15-EH15</f>
        <v>#REF!</v>
      </c>
      <c r="FI15" s="233" t="e">
        <f>SUM(EW15:FH15)</f>
        <v>#REF!</v>
      </c>
      <c r="FJ15" s="234" t="e">
        <f>FI15/EI15*100</f>
        <v>#REF!</v>
      </c>
    </row>
    <row ht="26.399999999999999" customHeight="1" r="16">
      <c r="A16" s="196"/>
      <c r="B16" s="197">
        <v>40</v>
      </c>
      <c r="C16" s="197" t="s">
        <v>30</v>
      </c>
      <c r="D16" s="13">
        <f>SUM('MES 12-17  GAMA Z'!K20:Q20)</f>
        <v>2218.0300000000002</v>
      </c>
      <c r="E16" s="198">
        <f>SUM('MES 12-17  GAMA Z'!W20:AC20)</f>
        <v>1396.3999999999999</v>
      </c>
      <c r="F16" s="198">
        <f>SUM('MES 12-17  GAMA Z'!AI20:AO20)</f>
        <v>1531.4299999999998</v>
      </c>
      <c r="G16" s="198">
        <f>SUM('MES 12-17  GAMA Z'!AU20:BA20)</f>
        <v>3248.4400000000001</v>
      </c>
      <c r="H16" s="198">
        <f>SUM('MES 12-17  GAMA Z'!BG20:BM20)</f>
        <v>568.69000000000005</v>
      </c>
      <c r="I16" s="198">
        <f>SUM('MES 12-17  GAMA Z'!BS20:BY20)</f>
        <v>2579.0599999999995</v>
      </c>
      <c r="J16" s="198">
        <f>SUM('MES 12-17  GAMA Z'!CE20:CK20)</f>
        <v>4532.8099999999995</v>
      </c>
      <c r="K16" s="198">
        <f>SUM('MES 12-17  GAMA Z'!CQ20:CW20)</f>
        <v>9236.5100000000002</v>
      </c>
      <c r="L16" s="198">
        <f>SUM('MES 12-17  GAMA Z'!DC20:DI20)</f>
        <v>1946.0300000000002</v>
      </c>
      <c r="M16" s="198">
        <f>SUM('MES 12-17  GAMA Z'!DO20:DU20)</f>
        <v>876.69999999999993</v>
      </c>
      <c r="N16" s="198">
        <f>SUM('MES 12-17  GAMA Z'!EA20:EG20)</f>
        <v>3020.6199999999999</v>
      </c>
      <c r="O16" s="198">
        <f>SUM('MES 12-17  GAMA Z'!EM20:ES20)</f>
        <v>13623.99</v>
      </c>
      <c r="P16" s="235">
        <f>SUM('MES 12-17  GAMA Z'!EY20:FE20)</f>
        <v>44778.710000000006</v>
      </c>
      <c r="Q16" s="13" t="e">
        <f>SUM('No tocar'!K20:Q20)</f>
        <v>#REF!</v>
      </c>
      <c r="R16" s="198" t="e">
        <f>SUM('No tocar'!W20:AC20)</f>
        <v>#REF!</v>
      </c>
      <c r="S16" s="198" t="e">
        <f>SUM('No tocar'!AI20:AO20)</f>
        <v>#REF!</v>
      </c>
      <c r="T16" s="198" t="e">
        <f>SUM('No tocar'!AU20:BA20)</f>
        <v>#REF!</v>
      </c>
      <c r="U16" s="198" t="e">
        <f>SUM('No tocar'!BG20:BM20)</f>
        <v>#REF!</v>
      </c>
      <c r="V16" s="198" t="e">
        <f>SUM('No tocar'!BS20:BY20)</f>
        <v>#REF!</v>
      </c>
      <c r="W16" s="198" t="e">
        <f>SUM('No tocar'!CE20:CK20)</f>
        <v>#REF!</v>
      </c>
      <c r="X16" s="198" t="e">
        <f>SUM('No tocar'!CQ20:CW20)</f>
        <v>#REF!</v>
      </c>
      <c r="Y16" s="198" t="e">
        <f>SUM('No tocar'!DC20:DI20)</f>
        <v>#REF!</v>
      </c>
      <c r="Z16" s="198" t="e">
        <f>SUM('No tocar'!DO20:DU20)</f>
        <v>#REF!</v>
      </c>
      <c r="AA16" s="198" t="e">
        <f>SUM('No tocar'!EA20:EG20)</f>
        <v>#REF!</v>
      </c>
      <c r="AB16" s="198" t="e">
        <f>SUM('No tocar'!EM20:ES20)</f>
        <v>#REF!</v>
      </c>
      <c r="AC16" s="235" t="e">
        <f>SUM(Q16:AB16)</f>
        <v>#REF!</v>
      </c>
      <c r="AD16" s="13" t="e">
        <f>Q16-D16</f>
        <v>#REF!</v>
      </c>
      <c r="AE16" s="13" t="e">
        <f>R16-E16</f>
        <v>#REF!</v>
      </c>
      <c r="AF16" s="13" t="e">
        <f>S16-F16</f>
        <v>#REF!</v>
      </c>
      <c r="AG16" s="13" t="e">
        <f>T16-G16</f>
        <v>#REF!</v>
      </c>
      <c r="AH16" s="13" t="e">
        <f>U16-H16</f>
        <v>#REF!</v>
      </c>
      <c r="AI16" s="13" t="e">
        <f>V16-I16</f>
        <v>#REF!</v>
      </c>
      <c r="AJ16" s="13" t="e">
        <f>W16-J16</f>
        <v>#REF!</v>
      </c>
      <c r="AK16" s="13" t="e">
        <f>X16-K16</f>
        <v>#REF!</v>
      </c>
      <c r="AL16" s="13" t="e">
        <f>Y16-L16</f>
        <v>#REF!</v>
      </c>
      <c r="AM16" s="13" t="e">
        <f>Z16-M16</f>
        <v>#REF!</v>
      </c>
      <c r="AN16" s="13" t="e">
        <f>AA16-N16</f>
        <v>#REF!</v>
      </c>
      <c r="AO16" s="13" t="e">
        <f>AB16-O16</f>
        <v>#REF!</v>
      </c>
      <c r="AP16" s="13" t="e">
        <f>AC16-P16</f>
        <v>#REF!</v>
      </c>
      <c r="AQ16" s="236" t="e">
        <f>AP16/P16*100</f>
        <v>#REF!</v>
      </c>
      <c r="AS16" s="200">
        <f>SUM('MES 12-17  GAMA Z'!M20:Q20)</f>
        <v>861.32000000000005</v>
      </c>
      <c r="AT16" s="198">
        <f>SUM('MES 12-17  GAMA Z'!Y20:AC20)</f>
        <v>858.3599999999999</v>
      </c>
      <c r="AU16" s="198">
        <f>SUM('MES 12-17  GAMA Z'!AK20:AO20)</f>
        <v>1140.7599999999998</v>
      </c>
      <c r="AV16" s="198">
        <f>SUM('MES 12-17  GAMA Z'!AW20:BA20)</f>
        <v>2784.46</v>
      </c>
      <c r="AW16" s="198">
        <f>SUM('MES 12-17  GAMA Z'!BI20:BM20)</f>
        <v>485.87</v>
      </c>
      <c r="AX16" s="198">
        <f>SUM('MES 12-17  GAMA Z'!BU20:BY20)</f>
        <v>1849.4100000000001</v>
      </c>
      <c r="AY16" s="198">
        <f>SUM('MES 12-17  GAMA Z'!CG20:CK20)</f>
        <v>3313.6500000000001</v>
      </c>
      <c r="AZ16" s="198">
        <f>SUM('MES 12-17  GAMA Z'!CS20:CW20)</f>
        <v>7446.3400000000001</v>
      </c>
      <c r="BA16" s="198">
        <f>SUM('MES 12-17  GAMA Z'!DE20:DI20)</f>
        <v>1020</v>
      </c>
      <c r="BB16" s="198">
        <f>SUM('MES 12-17  GAMA Z'!DQ20:DU20)</f>
        <v>640.81999999999994</v>
      </c>
      <c r="BC16" s="198">
        <f>SUM('MES 12-17  GAMA Z'!EC20:EG20)</f>
        <v>2478.0799999999999</v>
      </c>
      <c r="BD16" s="198">
        <f>SUM('MES 12-17  GAMA Z'!EO20:ES20)</f>
        <v>12478.940000000001</v>
      </c>
      <c r="BE16" s="235">
        <f>SUM(AS16:BD16)</f>
        <v>35358.010000000002</v>
      </c>
      <c r="BF16" s="13" t="e">
        <f>SUM('No tocar'!M20:Q20)</f>
        <v>#REF!</v>
      </c>
      <c r="BG16" s="198" t="e">
        <f>SUM('No tocar'!Y20:AC20)</f>
        <v>#REF!</v>
      </c>
      <c r="BH16" s="198" t="e">
        <f>SUM('No tocar'!AK20:AO20)</f>
        <v>#REF!</v>
      </c>
      <c r="BI16" s="198" t="e">
        <f>SUM('No tocar'!AW20:BA20)</f>
        <v>#REF!</v>
      </c>
      <c r="BJ16" s="198" t="e">
        <f>SUM('No tocar'!BI20:BM20)</f>
        <v>#REF!</v>
      </c>
      <c r="BK16" s="198" t="e">
        <f>SUM('No tocar'!BU20:BY20)</f>
        <v>#REF!</v>
      </c>
      <c r="BL16" s="198" t="e">
        <f>SUM('No tocar'!CG20:CK20)</f>
        <v>#REF!</v>
      </c>
      <c r="BM16" s="198" t="e">
        <f>SUM('No tocar'!CS20:CW20)</f>
        <v>#REF!</v>
      </c>
      <c r="BN16" s="198" t="e">
        <f>SUM('No tocar'!DE20:DI20)</f>
        <v>#REF!</v>
      </c>
      <c r="BO16" s="198" t="e">
        <f>SUM('No tocar'!DQ20:DU20)</f>
        <v>#REF!</v>
      </c>
      <c r="BP16" s="198" t="e">
        <f>SUM('No tocar'!EC20:EG20)</f>
        <v>#REF!</v>
      </c>
      <c r="BQ16" s="198" t="e">
        <f>SUM('No tocar'!EO20:ES20)</f>
        <v>#REF!</v>
      </c>
      <c r="BR16" s="235" t="e">
        <f>SUM(BF16:BQ16)</f>
        <v>#REF!</v>
      </c>
      <c r="BS16" s="13" t="e">
        <f>BF16-AS16</f>
        <v>#REF!</v>
      </c>
      <c r="BT16" s="13" t="e">
        <f>BG16-AT16</f>
        <v>#REF!</v>
      </c>
      <c r="BU16" s="13" t="e">
        <f>BH16-AU16</f>
        <v>#REF!</v>
      </c>
      <c r="BV16" s="13" t="e">
        <f>BI16-AV16</f>
        <v>#REF!</v>
      </c>
      <c r="BW16" s="13" t="e">
        <f>BJ16-AW16</f>
        <v>#REF!</v>
      </c>
      <c r="BX16" s="13" t="e">
        <f>BK16-AX16</f>
        <v>#REF!</v>
      </c>
      <c r="BY16" s="13" t="e">
        <f>BL16-AY16</f>
        <v>#REF!</v>
      </c>
      <c r="BZ16" s="13" t="e">
        <f>BM16-AZ16</f>
        <v>#REF!</v>
      </c>
      <c r="CA16" s="13" t="e">
        <f>BN16-BA16</f>
        <v>#REF!</v>
      </c>
      <c r="CB16" s="13" t="e">
        <f>BO16-BB16</f>
        <v>#REF!</v>
      </c>
      <c r="CC16" s="13" t="e">
        <f>BP16-BC16</f>
        <v>#REF!</v>
      </c>
      <c r="CD16" s="13" t="e">
        <f>BQ16-BD16</f>
        <v>#REF!</v>
      </c>
      <c r="CE16" s="13" t="e">
        <f>BR16-BE16</f>
        <v>#REF!</v>
      </c>
      <c r="CF16" s="236" t="e">
        <f>CE16/BE16*100</f>
        <v>#REF!</v>
      </c>
      <c r="CH16" s="13">
        <f>'MES 12-17  GAMA Z'!Q20</f>
        <v>341.38</v>
      </c>
      <c r="CI16" s="198">
        <f>'MES 12-17  GAMA Z'!AC20</f>
        <v>163.06999999999999</v>
      </c>
      <c r="CJ16" s="198">
        <f>'MES 12-17  GAMA Z'!AO20</f>
        <v>83.340000000000003</v>
      </c>
      <c r="CK16" s="198">
        <f>'MES 12-17  GAMA Z'!BA20</f>
        <v>1083.23</v>
      </c>
      <c r="CL16" s="198">
        <f>'MES 12-17  GAMA Z'!BM20</f>
        <v>22.07</v>
      </c>
      <c r="CM16" s="198">
        <f>'MES 12-17  GAMA Z'!BY20</f>
        <v>334.44999999999999</v>
      </c>
      <c r="CN16" s="198">
        <f>'MES 12-17  GAMA Z'!CK20</f>
        <v>543.64999999999998</v>
      </c>
      <c r="CO16" s="198">
        <f>'MES 12-17  GAMA Z'!CW20</f>
        <v>2440.8299999999999</v>
      </c>
      <c r="CP16" s="198">
        <f>'MES 12-17  GAMA Z'!DI20</f>
        <v>8.1799999999999997</v>
      </c>
      <c r="CQ16" s="198">
        <f>'MES 12-17  GAMA Z'!DU20</f>
        <v>198.53999999999999</v>
      </c>
      <c r="CR16" s="198">
        <f>'MES 12-17  GAMA Z'!EG20</f>
        <v>417.41000000000003</v>
      </c>
      <c r="CS16" s="198">
        <f>'MES 12-17  GAMA Z'!ES20</f>
        <v>6759.3199999999997</v>
      </c>
      <c r="CT16" s="235">
        <f>SUM(CH16:CS16)</f>
        <v>12395.470000000001</v>
      </c>
      <c r="CU16" s="13" t="e">
        <f>'No tocar'!Q20</f>
        <v>#REF!</v>
      </c>
      <c r="CV16" s="198" t="e">
        <f>'No tocar'!AC20</f>
        <v>#REF!</v>
      </c>
      <c r="CW16" s="198" t="e">
        <f>'No tocar'!AO20</f>
        <v>#REF!</v>
      </c>
      <c r="CX16" s="198" t="e">
        <f>'No tocar'!BA20</f>
        <v>#REF!</v>
      </c>
      <c r="CY16" s="198" t="e">
        <f>'No tocar'!BM20</f>
        <v>#REF!</v>
      </c>
      <c r="CZ16" s="198" t="e">
        <f>'No tocar'!BY20</f>
        <v>#REF!</v>
      </c>
      <c r="DA16" s="198" t="e">
        <f>'No tocar'!CK20</f>
        <v>#REF!</v>
      </c>
      <c r="DB16" s="198" t="e">
        <f>'No tocar'!CW20</f>
        <v>#REF!</v>
      </c>
      <c r="DC16" s="198" t="e">
        <f>'No tocar'!DI20</f>
        <v>#REF!</v>
      </c>
      <c r="DD16" s="198" t="e">
        <f>'No tocar'!DU20</f>
        <v>#REF!</v>
      </c>
      <c r="DE16" s="198" t="e">
        <f>'No tocar'!EG20</f>
        <v>#REF!</v>
      </c>
      <c r="DF16" s="198" t="e">
        <f>'No tocar'!ES20</f>
        <v>#REF!</v>
      </c>
      <c r="DG16" s="235" t="e">
        <f>SUM(CU16:DF16)</f>
        <v>#REF!</v>
      </c>
      <c r="DH16" s="13" t="e">
        <f>CU16-CH16</f>
        <v>#REF!</v>
      </c>
      <c r="DI16" s="198" t="e">
        <f>CV16-CI16</f>
        <v>#REF!</v>
      </c>
      <c r="DJ16" s="198" t="e">
        <f>CW16-CJ16</f>
        <v>#REF!</v>
      </c>
      <c r="DK16" s="198" t="e">
        <f>CX16-CK16</f>
        <v>#REF!</v>
      </c>
      <c r="DL16" s="198" t="e">
        <f>CY16-CL16</f>
        <v>#REF!</v>
      </c>
      <c r="DM16" s="198" t="e">
        <f>CZ16-CM16</f>
        <v>#REF!</v>
      </c>
      <c r="DN16" s="198" t="e">
        <f>DA16-CN16</f>
        <v>#REF!</v>
      </c>
      <c r="DO16" s="198" t="e">
        <f>DB16-CO16</f>
        <v>#REF!</v>
      </c>
      <c r="DP16" s="198" t="e">
        <f>DC16-CP16</f>
        <v>#REF!</v>
      </c>
      <c r="DQ16" s="198" t="e">
        <f>DD16-CQ16</f>
        <v>#REF!</v>
      </c>
      <c r="DR16" s="198" t="e">
        <f>DE16-CR16</f>
        <v>#REF!</v>
      </c>
      <c r="DS16" s="198" t="e">
        <f>DF16-CS16</f>
        <v>#REF!</v>
      </c>
      <c r="DT16" s="235" t="e">
        <f>SUM(DH16:DS16)</f>
        <v>#REF!</v>
      </c>
      <c r="DU16" s="236" t="e">
        <f>DT16/CT16*100</f>
        <v>#REF!</v>
      </c>
      <c r="DW16" s="200">
        <f>'MES 12-17  GAMA Z'!F20</f>
        <v>3423.75</v>
      </c>
      <c r="DX16" s="13">
        <f>'MES 12-17  GAMA Z'!R20</f>
        <v>3333.3200000000002</v>
      </c>
      <c r="DY16" s="13">
        <f>'MES 12-17  GAMA Z'!AD20</f>
        <v>3454</v>
      </c>
      <c r="DZ16" s="198">
        <f>'MES 12-17  GAMA Z'!AP20</f>
        <v>4347.3299999999999</v>
      </c>
      <c r="EA16" s="198">
        <f>'MES 12-17  GAMA Z'!BB20</f>
        <v>1394.0599999999999</v>
      </c>
      <c r="EB16" s="198">
        <f>'MES 12-17  GAMA Z'!BN20</f>
        <v>6187.3800000000001</v>
      </c>
      <c r="EC16" s="198">
        <f>'MES 12-17  GAMA Z'!BZ20</f>
        <v>6832.9899999999998</v>
      </c>
      <c r="ED16" s="198">
        <f>'MES 12-17  GAMA Z'!CL20</f>
        <v>11663.790000000001</v>
      </c>
      <c r="EE16" s="198">
        <f>'MES 12-17  GAMA Z'!CX20</f>
        <v>3174.52</v>
      </c>
      <c r="EF16" s="198">
        <f>'MES 12-17  GAMA Z'!DJ20</f>
        <v>3652.4299999999998</v>
      </c>
      <c r="EG16" s="198">
        <f>'MES 12-17  GAMA Z'!DV20</f>
        <v>4201.3299999999999</v>
      </c>
      <c r="EH16" s="198">
        <f>'MES 12-17  GAMA Z'!EH20</f>
        <v>15048.379999999999</v>
      </c>
      <c r="EI16" s="198">
        <f>SUM(DW16:EH16)</f>
        <v>66713.279999999999</v>
      </c>
      <c r="EJ16" s="200" t="e">
        <f>'No tocar'!F20</f>
        <v>#REF!</v>
      </c>
      <c r="EK16" s="13" t="e">
        <f>'No tocar'!R20</f>
        <v>#REF!</v>
      </c>
      <c r="EL16" s="13" t="e">
        <f>'No tocar'!AD20</f>
        <v>#REF!</v>
      </c>
      <c r="EM16" s="198" t="e">
        <f>'No tocar'!AP20</f>
        <v>#REF!</v>
      </c>
      <c r="EN16" s="198" t="e">
        <f>'No tocar'!BB20</f>
        <v>#REF!</v>
      </c>
      <c r="EO16" s="198" t="e">
        <f>'No tocar'!BN20</f>
        <v>#REF!</v>
      </c>
      <c r="EP16" s="198" t="e">
        <f>'No tocar'!BZ20</f>
        <v>#REF!</v>
      </c>
      <c r="EQ16" s="198" t="e">
        <f>'No tocar'!CL20</f>
        <v>#REF!</v>
      </c>
      <c r="ER16" s="198" t="e">
        <f>'No tocar'!CX20</f>
        <v>#REF!</v>
      </c>
      <c r="ES16" s="198" t="e">
        <f>'No tocar'!DJ20</f>
        <v>#REF!</v>
      </c>
      <c r="ET16" s="198" t="e">
        <f>'No tocar'!DV20</f>
        <v>#REF!</v>
      </c>
      <c r="EU16" s="198" t="e">
        <f>'No tocar'!EH20</f>
        <v>#REF!</v>
      </c>
      <c r="EV16" s="198" t="e">
        <f>EJ16+EK16+EL16+EM16+EN16+EO16+EP16+EQ16+ER16+ES16+ET16+EU16</f>
        <v>#REF!</v>
      </c>
      <c r="EW16" s="200" t="e">
        <f>EJ16-DW16</f>
        <v>#REF!</v>
      </c>
      <c r="EX16" s="198" t="e">
        <f>EK16-DX16</f>
        <v>#REF!</v>
      </c>
      <c r="EY16" s="198" t="e">
        <f>EL16-DY16</f>
        <v>#REF!</v>
      </c>
      <c r="EZ16" s="198" t="e">
        <f>EM16-DZ16</f>
        <v>#REF!</v>
      </c>
      <c r="FA16" s="198" t="e">
        <f>EN16-EA16</f>
        <v>#REF!</v>
      </c>
      <c r="FB16" s="198" t="e">
        <f>EO16-EB16</f>
        <v>#REF!</v>
      </c>
      <c r="FC16" s="198" t="e">
        <f>EP16-EC16</f>
        <v>#REF!</v>
      </c>
      <c r="FD16" s="198" t="e">
        <f>EQ16-ED16</f>
        <v>#REF!</v>
      </c>
      <c r="FE16" s="198" t="e">
        <f>ER16-EE16</f>
        <v>#REF!</v>
      </c>
      <c r="FF16" s="198" t="e">
        <f>ES16-EF16</f>
        <v>#REF!</v>
      </c>
      <c r="FG16" s="198" t="e">
        <f>ET16-EG16</f>
        <v>#REF!</v>
      </c>
      <c r="FH16" s="198" t="e">
        <f>EU16-EH16</f>
        <v>#REF!</v>
      </c>
      <c r="FI16" s="231" t="e">
        <f>SUM(EW16:FH16)</f>
        <v>#REF!</v>
      </c>
      <c r="FJ16" s="236" t="e">
        <f>FI16/EI16*100</f>
        <v>#REF!</v>
      </c>
    </row>
    <row ht="13.199999999999999" customHeight="1" r="17">
      <c r="A17" s="0"/>
      <c r="B17" s="87">
        <v>49</v>
      </c>
      <c r="C17" s="87" t="s">
        <v>31</v>
      </c>
      <c r="D17" s="13">
        <f>SUM('MES 12-17  GAMA Z'!K21:Q21)</f>
        <v>80.609999999999999</v>
      </c>
      <c r="E17" s="13">
        <f>SUM('MES 12-17  GAMA Z'!W21:AC21)</f>
        <v>18.870000000000001</v>
      </c>
      <c r="F17" s="13">
        <f>SUM('MES 12-17  GAMA Z'!AI21:AO21)</f>
        <v>0</v>
      </c>
      <c r="G17" s="13">
        <f>SUM('MES 12-17  GAMA Z'!AU21:BA21)</f>
        <v>0</v>
      </c>
      <c r="H17" s="13">
        <f>SUM('MES 12-17  GAMA Z'!BG21:BM21)</f>
        <v>0</v>
      </c>
      <c r="I17" s="13">
        <f>SUM('MES 12-17  GAMA Z'!BS21:BY21)</f>
        <v>70.920000000000002</v>
      </c>
      <c r="J17" s="13">
        <f>SUM('MES 12-17  GAMA Z'!CE21:CK21)</f>
        <v>0.089999999999999997</v>
      </c>
      <c r="K17" s="13">
        <f>SUM('MES 12-17  GAMA Z'!CQ21:CW21)</f>
        <v>172.34</v>
      </c>
      <c r="L17" s="13">
        <f>SUM('MES 12-17  GAMA Z'!DC21:DI21)</f>
        <v>0</v>
      </c>
      <c r="M17" s="13">
        <f>SUM('MES 12-17  GAMA Z'!DO21:DU21)</f>
        <v>0</v>
      </c>
      <c r="N17" s="13">
        <f>SUM('MES 12-17  GAMA Z'!EA21:EG21)</f>
        <v>0</v>
      </c>
      <c r="O17" s="13">
        <f>SUM('MES 12-17  GAMA Z'!EM21:ES21)</f>
        <v>596.19000000000005</v>
      </c>
      <c r="P17" s="231">
        <f>SUM('MES 12-17  GAMA Z'!EY21:FE21)</f>
        <v>939.01999999999998</v>
      </c>
      <c r="Q17" s="13" t="e">
        <f>SUM('No tocar'!K21:Q21)</f>
        <v>#REF!</v>
      </c>
      <c r="R17" s="13" t="e">
        <f>SUM('No tocar'!W21:AC21)</f>
        <v>#REF!</v>
      </c>
      <c r="S17" s="13" t="e">
        <f>SUM('No tocar'!AI21:AO21)</f>
        <v>#REF!</v>
      </c>
      <c r="T17" s="13" t="e">
        <f>SUM('No tocar'!AU21:BA21)</f>
        <v>#REF!</v>
      </c>
      <c r="U17" s="13" t="e">
        <f>SUM('No tocar'!BG21:BM21)</f>
        <v>#REF!</v>
      </c>
      <c r="V17" s="13" t="e">
        <f>SUM('No tocar'!BS21:BY21)</f>
        <v>#REF!</v>
      </c>
      <c r="W17" s="13" t="e">
        <f>SUM('No tocar'!CE21:CK21)</f>
        <v>#REF!</v>
      </c>
      <c r="X17" s="13" t="e">
        <f>SUM('No tocar'!CQ21:CW21)</f>
        <v>#REF!</v>
      </c>
      <c r="Y17" s="13" t="e">
        <f>SUM('No tocar'!DC21:DI21)</f>
        <v>#REF!</v>
      </c>
      <c r="Z17" s="13" t="e">
        <f>SUM('No tocar'!DO21:DU21)</f>
        <v>#REF!</v>
      </c>
      <c r="AA17" s="13" t="e">
        <f>SUM('No tocar'!EA21:EG21)</f>
        <v>#REF!</v>
      </c>
      <c r="AB17" s="13" t="e">
        <f>SUM('No tocar'!EM21:ES21)</f>
        <v>#REF!</v>
      </c>
      <c r="AC17" s="231" t="e">
        <f>SUM(Q17:AB17)</f>
        <v>#REF!</v>
      </c>
      <c r="AD17" s="13" t="e">
        <f>Q17-D17</f>
        <v>#REF!</v>
      </c>
      <c r="AE17" s="13" t="e">
        <f>R17-E17</f>
        <v>#REF!</v>
      </c>
      <c r="AF17" s="13" t="e">
        <f>S17-F17</f>
        <v>#REF!</v>
      </c>
      <c r="AG17" s="13" t="e">
        <f>T17-G17</f>
        <v>#REF!</v>
      </c>
      <c r="AH17" s="13" t="e">
        <f>U17-H17</f>
        <v>#REF!</v>
      </c>
      <c r="AI17" s="13" t="e">
        <f>V17-I17</f>
        <v>#REF!</v>
      </c>
      <c r="AJ17" s="13" t="e">
        <f>W17-J17</f>
        <v>#REF!</v>
      </c>
      <c r="AK17" s="13" t="e">
        <f>X17-K17</f>
        <v>#REF!</v>
      </c>
      <c r="AL17" s="13" t="e">
        <f>Y17-L17</f>
        <v>#REF!</v>
      </c>
      <c r="AM17" s="13" t="e">
        <f>Z17-M17</f>
        <v>#REF!</v>
      </c>
      <c r="AN17" s="13" t="e">
        <f>AA17-N17</f>
        <v>#REF!</v>
      </c>
      <c r="AO17" s="13" t="e">
        <f>AB17-O17</f>
        <v>#REF!</v>
      </c>
      <c r="AP17" s="13" t="e">
        <f>AC17-P17</f>
        <v>#REF!</v>
      </c>
      <c r="AQ17" s="232" t="e">
        <f>AP17/P17*100</f>
        <v>#REF!</v>
      </c>
      <c r="AS17" s="200">
        <f>SUM('MES 12-17  GAMA Z'!M21:Q21)</f>
        <v>80.519999999999996</v>
      </c>
      <c r="AT17" s="13">
        <f>SUM('MES 12-17  GAMA Z'!Y21:AC21)</f>
        <v>18.870000000000001</v>
      </c>
      <c r="AU17" s="13">
        <f>SUM('MES 12-17  GAMA Z'!AK21:AO21)</f>
        <v>0</v>
      </c>
      <c r="AV17" s="13">
        <f>SUM('MES 12-17  GAMA Z'!AW21:BA21)</f>
        <v>0</v>
      </c>
      <c r="AW17" s="13">
        <f>SUM('MES 12-17  GAMA Z'!BI21:BM21)</f>
        <v>0</v>
      </c>
      <c r="AX17" s="13">
        <f>SUM('MES 12-17  GAMA Z'!BU21:BY21)</f>
        <v>70.920000000000002</v>
      </c>
      <c r="AY17" s="13">
        <f>SUM('MES 12-17  GAMA Z'!CG21:CK21)</f>
        <v>0</v>
      </c>
      <c r="AZ17" s="13">
        <f>SUM('MES 12-17  GAMA Z'!CS21:CW21)</f>
        <v>172.25</v>
      </c>
      <c r="BA17" s="13">
        <f>SUM('MES 12-17  GAMA Z'!DE21:DI21)</f>
        <v>0</v>
      </c>
      <c r="BB17" s="13">
        <f>SUM('MES 12-17  GAMA Z'!DQ21:DU21)</f>
        <v>0</v>
      </c>
      <c r="BC17" s="13">
        <f>SUM('MES 12-17  GAMA Z'!EC21:EG21)</f>
        <v>0</v>
      </c>
      <c r="BD17" s="13">
        <f>SUM('MES 12-17  GAMA Z'!EO21:ES21)</f>
        <v>596.10000000000002</v>
      </c>
      <c r="BE17" s="231">
        <f>SUM(AS17:BD17)</f>
        <v>938.66000000000008</v>
      </c>
      <c r="BF17" s="13" t="e">
        <f>SUM('No tocar'!M21:Q21)</f>
        <v>#REF!</v>
      </c>
      <c r="BG17" s="13" t="e">
        <f>SUM('No tocar'!Y21:AC21)</f>
        <v>#REF!</v>
      </c>
      <c r="BH17" s="13" t="e">
        <f>SUM('No tocar'!AK21:AO21)</f>
        <v>#REF!</v>
      </c>
      <c r="BI17" s="13" t="e">
        <f>SUM('No tocar'!AW21:BA21)</f>
        <v>#REF!</v>
      </c>
      <c r="BJ17" s="13" t="e">
        <f>SUM('No tocar'!BI21:BM21)</f>
        <v>#REF!</v>
      </c>
      <c r="BK17" s="13" t="e">
        <f>SUM('No tocar'!BU21:BY21)</f>
        <v>#REF!</v>
      </c>
      <c r="BL17" s="13" t="e">
        <f>SUM('No tocar'!CG21:CK21)</f>
        <v>#REF!</v>
      </c>
      <c r="BM17" s="13" t="e">
        <f>SUM('No tocar'!CS21:CW21)</f>
        <v>#REF!</v>
      </c>
      <c r="BN17" s="13" t="e">
        <f>SUM('No tocar'!DE21:DI21)</f>
        <v>#REF!</v>
      </c>
      <c r="BO17" s="13" t="e">
        <f>SUM('No tocar'!DQ21:DU21)</f>
        <v>#REF!</v>
      </c>
      <c r="BP17" s="13" t="e">
        <f>SUM('No tocar'!EC21:EG21)</f>
        <v>#REF!</v>
      </c>
      <c r="BQ17" s="13" t="e">
        <f>SUM('No tocar'!EO21:ES21)</f>
        <v>#REF!</v>
      </c>
      <c r="BR17" s="231" t="e">
        <f>SUM(BF17:BQ17)</f>
        <v>#REF!</v>
      </c>
      <c r="BS17" s="13" t="e">
        <f>BF17-AS17</f>
        <v>#REF!</v>
      </c>
      <c r="BT17" s="13" t="e">
        <f>BG17-AT17</f>
        <v>#REF!</v>
      </c>
      <c r="BU17" s="13" t="e">
        <f>BH17-AU17</f>
        <v>#REF!</v>
      </c>
      <c r="BV17" s="13" t="e">
        <f>BI17-AV17</f>
        <v>#REF!</v>
      </c>
      <c r="BW17" s="13" t="e">
        <f>BJ17-AW17</f>
        <v>#REF!</v>
      </c>
      <c r="BX17" s="13" t="e">
        <f>BK17-AX17</f>
        <v>#REF!</v>
      </c>
      <c r="BY17" s="13" t="e">
        <f>BL17-AY17</f>
        <v>#REF!</v>
      </c>
      <c r="BZ17" s="13" t="e">
        <f>BM17-AZ17</f>
        <v>#REF!</v>
      </c>
      <c r="CA17" s="13" t="e">
        <f>BN17-BA17</f>
        <v>#REF!</v>
      </c>
      <c r="CB17" s="13" t="e">
        <f>BO17-BB17</f>
        <v>#REF!</v>
      </c>
      <c r="CC17" s="13" t="e">
        <f>BP17-BC17</f>
        <v>#REF!</v>
      </c>
      <c r="CD17" s="13" t="e">
        <f>BQ17-BD17</f>
        <v>#REF!</v>
      </c>
      <c r="CE17" s="13" t="e">
        <f>BR17-BE17</f>
        <v>#REF!</v>
      </c>
      <c r="CF17" s="232" t="e">
        <f>CE17/BE17*100</f>
        <v>#REF!</v>
      </c>
      <c r="CH17" s="13">
        <f>'MES 12-17  GAMA Z'!Q21</f>
        <v>80.519999999999996</v>
      </c>
      <c r="CI17" s="13">
        <f>'MES 12-17  GAMA Z'!AC21</f>
        <v>18.870000000000001</v>
      </c>
      <c r="CJ17" s="13">
        <f>'MES 12-17  GAMA Z'!AO21</f>
        <v>0</v>
      </c>
      <c r="CK17" s="13">
        <f>'MES 12-17  GAMA Z'!BA21</f>
        <v>0</v>
      </c>
      <c r="CL17" s="13">
        <f>'MES 12-17  GAMA Z'!BM21</f>
        <v>0</v>
      </c>
      <c r="CM17" s="13">
        <f>'MES 12-17  GAMA Z'!BY21</f>
        <v>70.920000000000002</v>
      </c>
      <c r="CN17" s="13">
        <f>'MES 12-17  GAMA Z'!CK21</f>
        <v>0</v>
      </c>
      <c r="CO17" s="13">
        <f>'MES 12-17  GAMA Z'!CW21</f>
        <v>172.25</v>
      </c>
      <c r="CP17" s="13">
        <f>'MES 12-17  GAMA Z'!DI21</f>
        <v>0</v>
      </c>
      <c r="CQ17" s="13">
        <f>'MES 12-17  GAMA Z'!DU21</f>
        <v>0</v>
      </c>
      <c r="CR17" s="13">
        <f>'MES 12-17  GAMA Z'!EG21</f>
        <v>0</v>
      </c>
      <c r="CS17" s="13">
        <f>'MES 12-17  GAMA Z'!ES21</f>
        <v>596.10000000000002</v>
      </c>
      <c r="CT17" s="231">
        <f>SUM(CH17:CS17)</f>
        <v>938.66000000000008</v>
      </c>
      <c r="CU17" s="13" t="e">
        <f>'No tocar'!Q21</f>
        <v>#REF!</v>
      </c>
      <c r="CV17" s="13" t="e">
        <f>'No tocar'!AC21</f>
        <v>#REF!</v>
      </c>
      <c r="CW17" s="13" t="e">
        <f>'No tocar'!AO21</f>
        <v>#REF!</v>
      </c>
      <c r="CX17" s="13" t="e">
        <f>'No tocar'!BA21</f>
        <v>#REF!</v>
      </c>
      <c r="CY17" s="13" t="e">
        <f>'No tocar'!BM21</f>
        <v>#REF!</v>
      </c>
      <c r="CZ17" s="13" t="e">
        <f>'No tocar'!BY21</f>
        <v>#REF!</v>
      </c>
      <c r="DA17" s="13" t="e">
        <f>'No tocar'!CK21</f>
        <v>#REF!</v>
      </c>
      <c r="DB17" s="13" t="e">
        <f>'No tocar'!CW21</f>
        <v>#REF!</v>
      </c>
      <c r="DC17" s="13" t="e">
        <f>'No tocar'!DI21</f>
        <v>#REF!</v>
      </c>
      <c r="DD17" s="13" t="e">
        <f>'No tocar'!DU21</f>
        <v>#REF!</v>
      </c>
      <c r="DE17" s="13" t="e">
        <f>'No tocar'!EG21</f>
        <v>#REF!</v>
      </c>
      <c r="DF17" s="13" t="e">
        <f>'No tocar'!ES21</f>
        <v>#REF!</v>
      </c>
      <c r="DG17" s="231" t="e">
        <f>SUM(CU17:DF17)</f>
        <v>#REF!</v>
      </c>
      <c r="DH17" s="13" t="e">
        <f>CU17-CH17</f>
        <v>#REF!</v>
      </c>
      <c r="DI17" s="13" t="e">
        <f>CV17-CI17</f>
        <v>#REF!</v>
      </c>
      <c r="DJ17" s="13" t="e">
        <f>CW17-CJ17</f>
        <v>#REF!</v>
      </c>
      <c r="DK17" s="13" t="e">
        <f>CX17-CK17</f>
        <v>#REF!</v>
      </c>
      <c r="DL17" s="13" t="e">
        <f>CY17-CL17</f>
        <v>#REF!</v>
      </c>
      <c r="DM17" s="13" t="e">
        <f>CZ17-CM17</f>
        <v>#REF!</v>
      </c>
      <c r="DN17" s="13" t="e">
        <f>DA17-CN17</f>
        <v>#REF!</v>
      </c>
      <c r="DO17" s="13" t="e">
        <f>DB17-CO17</f>
        <v>#REF!</v>
      </c>
      <c r="DP17" s="13" t="e">
        <f>DC17-CP17</f>
        <v>#REF!</v>
      </c>
      <c r="DQ17" s="13" t="e">
        <f>DD17-CQ17</f>
        <v>#REF!</v>
      </c>
      <c r="DR17" s="13" t="e">
        <f>DE17-CR17</f>
        <v>#REF!</v>
      </c>
      <c r="DS17" s="13" t="e">
        <f>DF17-CS17</f>
        <v>#REF!</v>
      </c>
      <c r="DT17" s="231" t="e">
        <f>SUM(DH17:DS17)</f>
        <v>#REF!</v>
      </c>
      <c r="DU17" s="232" t="e">
        <f>DT17/CT17*100</f>
        <v>#REF!</v>
      </c>
      <c r="DW17" s="200">
        <f>'MES 12-17  GAMA Z'!F21</f>
        <v>80.609999999999999</v>
      </c>
      <c r="DX17" s="13">
        <f>'MES 12-17  GAMA Z'!R21</f>
        <v>18.870000000000001</v>
      </c>
      <c r="DY17" s="13">
        <f>'MES 12-17  GAMA Z'!AD21</f>
        <v>0</v>
      </c>
      <c r="DZ17" s="13">
        <f>'MES 12-17  GAMA Z'!AP21</f>
        <v>0</v>
      </c>
      <c r="EA17" s="13">
        <f>'MES 12-17  GAMA Z'!BB21</f>
        <v>0</v>
      </c>
      <c r="EB17" s="13">
        <f>'MES 12-17  GAMA Z'!BN21</f>
        <v>308.38999999999999</v>
      </c>
      <c r="EC17" s="13">
        <f>'MES 12-17  GAMA Z'!BZ21</f>
        <v>0.089999999999999997</v>
      </c>
      <c r="ED17" s="13">
        <f>'MES 12-17  GAMA Z'!CL21</f>
        <v>172.34</v>
      </c>
      <c r="EE17" s="13">
        <f>'MES 12-17  GAMA Z'!CX21</f>
        <v>0</v>
      </c>
      <c r="EF17" s="13">
        <f>'MES 12-17  GAMA Z'!DJ21</f>
        <v>0</v>
      </c>
      <c r="EG17" s="13">
        <f>'MES 12-17  GAMA Z'!DV21</f>
        <v>0</v>
      </c>
      <c r="EH17" s="13">
        <f>'MES 12-17  GAMA Z'!EH21</f>
        <v>596.19000000000005</v>
      </c>
      <c r="EI17" s="13">
        <f>SUM(DW17:EH17)</f>
        <v>1176.49</v>
      </c>
      <c r="EJ17" s="200" t="e">
        <f>'No tocar'!F21</f>
        <v>#REF!</v>
      </c>
      <c r="EK17" s="13" t="e">
        <f>'No tocar'!R21</f>
        <v>#REF!</v>
      </c>
      <c r="EL17" s="13" t="e">
        <f>'No tocar'!AD21</f>
        <v>#REF!</v>
      </c>
      <c r="EM17" s="13" t="e">
        <f>'No tocar'!AP21</f>
        <v>#REF!</v>
      </c>
      <c r="EN17" s="13" t="e">
        <f>'No tocar'!BB21</f>
        <v>#REF!</v>
      </c>
      <c r="EO17" s="13" t="e">
        <f>'No tocar'!BN21</f>
        <v>#REF!</v>
      </c>
      <c r="EP17" s="13" t="e">
        <f>'No tocar'!BZ21</f>
        <v>#REF!</v>
      </c>
      <c r="EQ17" s="13" t="e">
        <f>'No tocar'!CL21</f>
        <v>#REF!</v>
      </c>
      <c r="ER17" s="13" t="e">
        <f>'No tocar'!CX21</f>
        <v>#REF!</v>
      </c>
      <c r="ES17" s="13" t="e">
        <f>'No tocar'!DJ21</f>
        <v>#REF!</v>
      </c>
      <c r="ET17" s="13" t="e">
        <f>'No tocar'!DV21</f>
        <v>#REF!</v>
      </c>
      <c r="EU17" s="13" t="e">
        <f>'No tocar'!EH21</f>
        <v>#REF!</v>
      </c>
      <c r="EV17" s="13" t="e">
        <f>EJ17+EK17+EL17+EM17+EN17+EO17+EP17+EQ17+ER17+ES17+ET17+EU17</f>
        <v>#REF!</v>
      </c>
      <c r="EW17" s="200" t="e">
        <f>EJ17-DW17</f>
        <v>#REF!</v>
      </c>
      <c r="EX17" s="13" t="e">
        <f>EK17-DX17</f>
        <v>#REF!</v>
      </c>
      <c r="EY17" s="13" t="e">
        <f>EL17-DY17</f>
        <v>#REF!</v>
      </c>
      <c r="EZ17" s="13" t="e">
        <f>EM17-DZ17</f>
        <v>#REF!</v>
      </c>
      <c r="FA17" s="13" t="e">
        <f>EN17-EA17</f>
        <v>#REF!</v>
      </c>
      <c r="FB17" s="13" t="e">
        <f>EO17-EB17</f>
        <v>#REF!</v>
      </c>
      <c r="FC17" s="13" t="e">
        <f>EP17-EC17</f>
        <v>#REF!</v>
      </c>
      <c r="FD17" s="13" t="e">
        <f>EQ17-ED17</f>
        <v>#REF!</v>
      </c>
      <c r="FE17" s="13" t="e">
        <f>ER17-EE17</f>
        <v>#REF!</v>
      </c>
      <c r="FF17" s="13" t="e">
        <f>ES17-EF17</f>
        <v>#REF!</v>
      </c>
      <c r="FG17" s="13" t="e">
        <f>ET17-EG17</f>
        <v>#REF!</v>
      </c>
      <c r="FH17" s="13" t="e">
        <f>EU17-EH17</f>
        <v>#REF!</v>
      </c>
      <c r="FI17" s="231" t="e">
        <f>SUM(EW17:FH17)</f>
        <v>#REF!</v>
      </c>
      <c r="FJ17" s="232" t="e">
        <f>FI17/EI17*100</f>
        <v>#REF!</v>
      </c>
    </row>
    <row ht="13.5" customHeight="1" r="18">
      <c r="A18" s="0"/>
      <c r="B18" s="87">
        <v>51</v>
      </c>
      <c r="C18" s="87" t="s">
        <v>32</v>
      </c>
      <c r="D18" s="13">
        <f>SUM('MES 12-17  GAMA Z'!K22:Q22)</f>
        <v>1838.1500000000001</v>
      </c>
      <c r="E18" s="13">
        <f>SUM('MES 12-17  GAMA Z'!W22:AC22)</f>
        <v>324.68000000000001</v>
      </c>
      <c r="F18" s="13">
        <f>SUM('MES 12-17  GAMA Z'!AI22:AO22)</f>
        <v>0</v>
      </c>
      <c r="G18" s="13">
        <f>SUM('MES 12-17  GAMA Z'!AU22:BA22)</f>
        <v>864.90999999999985</v>
      </c>
      <c r="H18" s="13">
        <f>SUM('MES 12-17  GAMA Z'!BG22:BM22)</f>
        <v>178.06</v>
      </c>
      <c r="I18" s="13">
        <f>SUM('MES 12-17  GAMA Z'!BS22:BY22)</f>
        <v>4462.4700000000003</v>
      </c>
      <c r="J18" s="13">
        <f>SUM('MES 12-17  GAMA Z'!CE22:CK22)</f>
        <v>1515.8900000000001</v>
      </c>
      <c r="K18" s="13">
        <f>SUM('MES 12-17  GAMA Z'!CQ22:CW22)</f>
        <v>1317.21</v>
      </c>
      <c r="L18" s="13">
        <f>SUM('MES 12-17  GAMA Z'!DC22:DI22)</f>
        <v>11.800000000000001</v>
      </c>
      <c r="M18" s="13">
        <f>SUM('MES 12-17  GAMA Z'!DO22:DU22)</f>
        <v>0</v>
      </c>
      <c r="N18" s="13">
        <f>SUM('MES 12-17  GAMA Z'!EA22:EG22)</f>
        <v>932.5</v>
      </c>
      <c r="O18" s="13">
        <f>SUM('MES 12-17  GAMA Z'!EM22:ES22)</f>
        <v>4003.1199999999999</v>
      </c>
      <c r="P18" s="231">
        <f>SUM('MES 12-17  GAMA Z'!EY22:FE22)</f>
        <v>15448.789999999999</v>
      </c>
      <c r="Q18" s="13" t="e">
        <f>SUM('No tocar'!K22:Q22)</f>
        <v>#REF!</v>
      </c>
      <c r="R18" s="13" t="e">
        <f>SUM('No tocar'!W22:AC22)</f>
        <v>#REF!</v>
      </c>
      <c r="S18" s="13" t="e">
        <f>SUM('No tocar'!AI22:AO22)</f>
        <v>#REF!</v>
      </c>
      <c r="T18" s="13" t="e">
        <f>SUM('No tocar'!AU22:BA22)</f>
        <v>#REF!</v>
      </c>
      <c r="U18" s="13" t="e">
        <f>SUM('No tocar'!BG22:BM22)</f>
        <v>#REF!</v>
      </c>
      <c r="V18" s="13" t="e">
        <f>SUM('No tocar'!BS22:BY22)</f>
        <v>#REF!</v>
      </c>
      <c r="W18" s="13" t="e">
        <f>SUM('No tocar'!CE22:CK22)</f>
        <v>#REF!</v>
      </c>
      <c r="X18" s="13" t="e">
        <f>SUM('No tocar'!CQ22:CW22)</f>
        <v>#REF!</v>
      </c>
      <c r="Y18" s="13" t="e">
        <f>SUM('No tocar'!DC22:DI22)</f>
        <v>#REF!</v>
      </c>
      <c r="Z18" s="13" t="e">
        <f>SUM('No tocar'!DO22:DU22)</f>
        <v>#REF!</v>
      </c>
      <c r="AA18" s="13" t="e">
        <f>SUM('No tocar'!EA22:EG22)</f>
        <v>#REF!</v>
      </c>
      <c r="AB18" s="13" t="e">
        <f>SUM('No tocar'!EM22:ES22)</f>
        <v>#REF!</v>
      </c>
      <c r="AC18" s="231" t="e">
        <f>SUM(Q18:AB18)</f>
        <v>#REF!</v>
      </c>
      <c r="AD18" s="13" t="e">
        <f>Q18-D18</f>
        <v>#REF!</v>
      </c>
      <c r="AE18" s="13" t="e">
        <f>R18-E18</f>
        <v>#REF!</v>
      </c>
      <c r="AF18" s="13" t="e">
        <f>S18-F18</f>
        <v>#REF!</v>
      </c>
      <c r="AG18" s="13" t="e">
        <f>T18-G18</f>
        <v>#REF!</v>
      </c>
      <c r="AH18" s="13" t="e">
        <f>U18-H18</f>
        <v>#REF!</v>
      </c>
      <c r="AI18" s="13" t="e">
        <f>V18-I18</f>
        <v>#REF!</v>
      </c>
      <c r="AJ18" s="13" t="e">
        <f>W18-J18</f>
        <v>#REF!</v>
      </c>
      <c r="AK18" s="13" t="e">
        <f>X18-K18</f>
        <v>#REF!</v>
      </c>
      <c r="AL18" s="13" t="e">
        <f>Y18-L18</f>
        <v>#REF!</v>
      </c>
      <c r="AM18" s="13" t="e">
        <f>Z18-M18</f>
        <v>#REF!</v>
      </c>
      <c r="AN18" s="13" t="e">
        <f>AA18-N18</f>
        <v>#REF!</v>
      </c>
      <c r="AO18" s="13" t="e">
        <f>AB18-O18</f>
        <v>#REF!</v>
      </c>
      <c r="AP18" s="13" t="e">
        <f>AC18-P18</f>
        <v>#REF!</v>
      </c>
      <c r="AQ18" s="232" t="e">
        <f>AP18/P18*100</f>
        <v>#REF!</v>
      </c>
      <c r="AS18" s="200">
        <f>SUM('MES 12-17  GAMA Z'!M22:Q22)</f>
        <v>1763.25</v>
      </c>
      <c r="AT18" s="13">
        <f>SUM('MES 12-17  GAMA Z'!Y22:AC22)</f>
        <v>324.68000000000001</v>
      </c>
      <c r="AU18" s="13">
        <f>SUM('MES 12-17  GAMA Z'!AK22:AO22)</f>
        <v>0</v>
      </c>
      <c r="AV18" s="13">
        <f>SUM('MES 12-17  GAMA Z'!AW22:BA22)</f>
        <v>834.64999999999986</v>
      </c>
      <c r="AW18" s="13">
        <f>SUM('MES 12-17  GAMA Z'!BI22:BM22)</f>
        <v>178.06</v>
      </c>
      <c r="AX18" s="13">
        <f>SUM('MES 12-17  GAMA Z'!BU22:BY22)</f>
        <v>4423.4499999999998</v>
      </c>
      <c r="AY18" s="13">
        <f>SUM('MES 12-17  GAMA Z'!CG22:CK22)</f>
        <v>1515.8900000000001</v>
      </c>
      <c r="AZ18" s="13">
        <f>SUM('MES 12-17  GAMA Z'!CS22:CW22)</f>
        <v>1195.6700000000001</v>
      </c>
      <c r="BA18" s="13">
        <f>SUM('MES 12-17  GAMA Z'!DE22:DI22)</f>
        <v>11.800000000000001</v>
      </c>
      <c r="BB18" s="13">
        <f>SUM('MES 12-17  GAMA Z'!DQ22:DU22)</f>
        <v>0</v>
      </c>
      <c r="BC18" s="13">
        <f>SUM('MES 12-17  GAMA Z'!EC22:EG22)</f>
        <v>932.5</v>
      </c>
      <c r="BD18" s="13">
        <f>SUM('MES 12-17  GAMA Z'!EO22:ES22)</f>
        <v>4003.1199999999999</v>
      </c>
      <c r="BE18" s="231">
        <f>SUM(AS18:BD18)</f>
        <v>15183.07</v>
      </c>
      <c r="BF18" s="13" t="e">
        <f>SUM('No tocar'!M22:Q22)</f>
        <v>#REF!</v>
      </c>
      <c r="BG18" s="13" t="e">
        <f>SUM('No tocar'!Y22:AC22)</f>
        <v>#REF!</v>
      </c>
      <c r="BH18" s="13" t="e">
        <f>SUM('No tocar'!AK22:AO22)</f>
        <v>#REF!</v>
      </c>
      <c r="BI18" s="13" t="e">
        <f>SUM('No tocar'!AW22:BA22)</f>
        <v>#REF!</v>
      </c>
      <c r="BJ18" s="13" t="e">
        <f>SUM('No tocar'!BI22:BM22)</f>
        <v>#REF!</v>
      </c>
      <c r="BK18" s="13" t="e">
        <f>SUM('No tocar'!BU22:BY22)</f>
        <v>#REF!</v>
      </c>
      <c r="BL18" s="13" t="e">
        <f>SUM('No tocar'!CG22:CK22)</f>
        <v>#REF!</v>
      </c>
      <c r="BM18" s="13" t="e">
        <f>SUM('No tocar'!CS22:CW22)</f>
        <v>#REF!</v>
      </c>
      <c r="BN18" s="13" t="e">
        <f>SUM('No tocar'!DE22:DI22)</f>
        <v>#REF!</v>
      </c>
      <c r="BO18" s="13" t="e">
        <f>SUM('No tocar'!DQ22:DU22)</f>
        <v>#REF!</v>
      </c>
      <c r="BP18" s="13" t="e">
        <f>SUM('No tocar'!EC22:EG22)</f>
        <v>#REF!</v>
      </c>
      <c r="BQ18" s="13" t="e">
        <f>SUM('No tocar'!EO22:ES22)</f>
        <v>#REF!</v>
      </c>
      <c r="BR18" s="231" t="e">
        <f>SUM(BF18:BQ18)</f>
        <v>#REF!</v>
      </c>
      <c r="BS18" s="13" t="e">
        <f>BF18-AS18</f>
        <v>#REF!</v>
      </c>
      <c r="BT18" s="13" t="e">
        <f>BG18-AT18</f>
        <v>#REF!</v>
      </c>
      <c r="BU18" s="13" t="e">
        <f>BH18-AU18</f>
        <v>#REF!</v>
      </c>
      <c r="BV18" s="13" t="e">
        <f>BI18-AV18</f>
        <v>#REF!</v>
      </c>
      <c r="BW18" s="13" t="e">
        <f>BJ18-AW18</f>
        <v>#REF!</v>
      </c>
      <c r="BX18" s="13" t="e">
        <f>BK18-AX18</f>
        <v>#REF!</v>
      </c>
      <c r="BY18" s="13" t="e">
        <f>BL18-AY18</f>
        <v>#REF!</v>
      </c>
      <c r="BZ18" s="13" t="e">
        <f>BM18-AZ18</f>
        <v>#REF!</v>
      </c>
      <c r="CA18" s="13" t="e">
        <f>BN18-BA18</f>
        <v>#REF!</v>
      </c>
      <c r="CB18" s="13" t="e">
        <f>BO18-BB18</f>
        <v>#REF!</v>
      </c>
      <c r="CC18" s="13" t="e">
        <f>BP18-BC18</f>
        <v>#REF!</v>
      </c>
      <c r="CD18" s="13" t="e">
        <f>BQ18-BD18</f>
        <v>#REF!</v>
      </c>
      <c r="CE18" s="13" t="e">
        <f>BR18-BE18</f>
        <v>#REF!</v>
      </c>
      <c r="CF18" s="232" t="e">
        <f>CE18/BE18*100</f>
        <v>#REF!</v>
      </c>
      <c r="CH18" s="13">
        <f>'MES 12-17  GAMA Z'!Q22</f>
        <v>1383.1900000000001</v>
      </c>
      <c r="CI18" s="13">
        <f>'MES 12-17  GAMA Z'!AC22</f>
        <v>309.24000000000001</v>
      </c>
      <c r="CJ18" s="13">
        <f>'MES 12-17  GAMA Z'!AO22</f>
        <v>0</v>
      </c>
      <c r="CK18" s="13">
        <f>'MES 12-17  GAMA Z'!BA22</f>
        <v>277.32999999999998</v>
      </c>
      <c r="CL18" s="13">
        <f>'MES 12-17  GAMA Z'!BM22</f>
        <v>135.74000000000001</v>
      </c>
      <c r="CM18" s="13">
        <f>'MES 12-17  GAMA Z'!BY22</f>
        <v>3184.8499999999999</v>
      </c>
      <c r="CN18" s="13">
        <f>'MES 12-17  GAMA Z'!CK22</f>
        <v>1461.73</v>
      </c>
      <c r="CO18" s="13">
        <f>'MES 12-17  GAMA Z'!CW22</f>
        <v>704.51999999999998</v>
      </c>
      <c r="CP18" s="13">
        <f>'MES 12-17  GAMA Z'!DI22</f>
        <v>11.800000000000001</v>
      </c>
      <c r="CQ18" s="13">
        <f>'MES 12-17  GAMA Z'!DU22</f>
        <v>0</v>
      </c>
      <c r="CR18" s="13">
        <f>'MES 12-17  GAMA Z'!EG22</f>
        <v>748.30999999999995</v>
      </c>
      <c r="CS18" s="13">
        <f>'MES 12-17  GAMA Z'!ES22</f>
        <v>3223.25</v>
      </c>
      <c r="CT18" s="231">
        <f>SUM(CH18:CS18)</f>
        <v>11439.960000000001</v>
      </c>
      <c r="CU18" s="13" t="e">
        <f>'No tocar'!Q22</f>
        <v>#REF!</v>
      </c>
      <c r="CV18" s="13" t="e">
        <f>'No tocar'!AC22</f>
        <v>#REF!</v>
      </c>
      <c r="CW18" s="13" t="e">
        <f>'No tocar'!AO22</f>
        <v>#REF!</v>
      </c>
      <c r="CX18" s="13" t="e">
        <f>'No tocar'!BA22</f>
        <v>#REF!</v>
      </c>
      <c r="CY18" s="13" t="e">
        <f>'No tocar'!BM22</f>
        <v>#REF!</v>
      </c>
      <c r="CZ18" s="13" t="e">
        <f>'No tocar'!BY22</f>
        <v>#REF!</v>
      </c>
      <c r="DA18" s="13" t="e">
        <f>'No tocar'!CK22</f>
        <v>#REF!</v>
      </c>
      <c r="DB18" s="13" t="e">
        <f>'No tocar'!CW22</f>
        <v>#REF!</v>
      </c>
      <c r="DC18" s="13" t="e">
        <f>'No tocar'!DI22</f>
        <v>#REF!</v>
      </c>
      <c r="DD18" s="13" t="e">
        <f>'No tocar'!DU22</f>
        <v>#REF!</v>
      </c>
      <c r="DE18" s="13" t="e">
        <f>'No tocar'!EG22</f>
        <v>#REF!</v>
      </c>
      <c r="DF18" s="13" t="e">
        <f>'No tocar'!ES22</f>
        <v>#REF!</v>
      </c>
      <c r="DG18" s="231" t="e">
        <f>SUM(CU18:DF18)</f>
        <v>#REF!</v>
      </c>
      <c r="DH18" s="13" t="e">
        <f>CU18-CH18</f>
        <v>#REF!</v>
      </c>
      <c r="DI18" s="13" t="e">
        <f>CV18-CI18</f>
        <v>#REF!</v>
      </c>
      <c r="DJ18" s="13" t="e">
        <f>CW18-CJ18</f>
        <v>#REF!</v>
      </c>
      <c r="DK18" s="13" t="e">
        <f>CX18-CK18</f>
        <v>#REF!</v>
      </c>
      <c r="DL18" s="13" t="e">
        <f>CY18-CL18</f>
        <v>#REF!</v>
      </c>
      <c r="DM18" s="13" t="e">
        <f>CZ18-CM18</f>
        <v>#REF!</v>
      </c>
      <c r="DN18" s="13" t="e">
        <f>DA18-CN18</f>
        <v>#REF!</v>
      </c>
      <c r="DO18" s="13" t="e">
        <f>DB18-CO18</f>
        <v>#REF!</v>
      </c>
      <c r="DP18" s="13" t="e">
        <f>DC18-CP18</f>
        <v>#REF!</v>
      </c>
      <c r="DQ18" s="13" t="e">
        <f>DD18-CQ18</f>
        <v>#REF!</v>
      </c>
      <c r="DR18" s="13" t="e">
        <f>DE18-CR18</f>
        <v>#REF!</v>
      </c>
      <c r="DS18" s="13" t="e">
        <f>DF18-CS18</f>
        <v>#REF!</v>
      </c>
      <c r="DT18" s="231" t="e">
        <f>SUM(DH18:DS18)</f>
        <v>#REF!</v>
      </c>
      <c r="DU18" s="232" t="e">
        <f>DT18/CT18*100</f>
        <v>#REF!</v>
      </c>
      <c r="DW18" s="200">
        <f>'MES 12-17  GAMA Z'!F22</f>
        <v>2017.53</v>
      </c>
      <c r="DX18" s="13">
        <f>'MES 12-17  GAMA Z'!R22</f>
        <v>324.68000000000001</v>
      </c>
      <c r="DY18" s="13">
        <f>'MES 12-17  GAMA Z'!AD22</f>
        <v>173.72</v>
      </c>
      <c r="DZ18" s="13">
        <f>'MES 12-17  GAMA Z'!AP22</f>
        <v>864.90999999999997</v>
      </c>
      <c r="EA18" s="13">
        <f>'MES 12-17  GAMA Z'!BB22</f>
        <v>178.06</v>
      </c>
      <c r="EB18" s="13">
        <f>'MES 12-17  GAMA Z'!BN22</f>
        <v>4778.3900000000003</v>
      </c>
      <c r="EC18" s="13">
        <f>'MES 12-17  GAMA Z'!BZ22</f>
        <v>2463.0700000000002</v>
      </c>
      <c r="ED18" s="13">
        <f>'MES 12-17  GAMA Z'!CL22</f>
        <v>1515.9200000000001</v>
      </c>
      <c r="EE18" s="13">
        <f>'MES 12-17  GAMA Z'!CX22</f>
        <v>11.800000000000001</v>
      </c>
      <c r="EF18" s="13">
        <f>'MES 12-17  GAMA Z'!DJ22</f>
        <v>0</v>
      </c>
      <c r="EG18" s="13">
        <f>'MES 12-17  GAMA Z'!DV22</f>
        <v>932.5</v>
      </c>
      <c r="EH18" s="13">
        <f>'MES 12-17  GAMA Z'!EH22</f>
        <v>4003.1199999999999</v>
      </c>
      <c r="EI18" s="13">
        <f>SUM(DW18:EH18)</f>
        <v>17263.700000000001</v>
      </c>
      <c r="EJ18" s="200" t="e">
        <f>'No tocar'!F22</f>
        <v>#REF!</v>
      </c>
      <c r="EK18" s="13" t="e">
        <f>'No tocar'!R22</f>
        <v>#REF!</v>
      </c>
      <c r="EL18" s="13" t="e">
        <f>'No tocar'!AD22</f>
        <v>#REF!</v>
      </c>
      <c r="EM18" s="13" t="e">
        <f>'No tocar'!AP22</f>
        <v>#REF!</v>
      </c>
      <c r="EN18" s="13" t="e">
        <f>'No tocar'!BB22</f>
        <v>#REF!</v>
      </c>
      <c r="EO18" s="13" t="e">
        <f>'No tocar'!BN22</f>
        <v>#REF!</v>
      </c>
      <c r="EP18" s="13" t="e">
        <f>'No tocar'!BZ22</f>
        <v>#REF!</v>
      </c>
      <c r="EQ18" s="13" t="e">
        <f>'No tocar'!CL22</f>
        <v>#REF!</v>
      </c>
      <c r="ER18" s="13" t="e">
        <f>'No tocar'!CX22</f>
        <v>#REF!</v>
      </c>
      <c r="ES18" s="13" t="e">
        <f>'No tocar'!DJ22</f>
        <v>#REF!</v>
      </c>
      <c r="ET18" s="13" t="e">
        <f>'No tocar'!DV22</f>
        <v>#REF!</v>
      </c>
      <c r="EU18" s="13" t="e">
        <f>'No tocar'!EH22</f>
        <v>#REF!</v>
      </c>
      <c r="EV18" s="13" t="e">
        <f>EJ18+EK18+EL18+EM18+EN18+EO18+EP18+EQ18+ER18+ES18+ET18+EU18</f>
        <v>#REF!</v>
      </c>
      <c r="EW18" s="200" t="e">
        <f>EJ18-DW18</f>
        <v>#REF!</v>
      </c>
      <c r="EX18" s="13" t="e">
        <f>EK18-DX18</f>
        <v>#REF!</v>
      </c>
      <c r="EY18" s="13" t="e">
        <f>EL18-DY18</f>
        <v>#REF!</v>
      </c>
      <c r="EZ18" s="13" t="e">
        <f>EM18-DZ18</f>
        <v>#REF!</v>
      </c>
      <c r="FA18" s="13" t="e">
        <f>EN18-EA18</f>
        <v>#REF!</v>
      </c>
      <c r="FB18" s="13" t="e">
        <f>EO18-EB18</f>
        <v>#REF!</v>
      </c>
      <c r="FC18" s="13" t="e">
        <f>EP18-EC18</f>
        <v>#REF!</v>
      </c>
      <c r="FD18" s="13" t="e">
        <f>EQ18-ED18</f>
        <v>#REF!</v>
      </c>
      <c r="FE18" s="13" t="e">
        <f>ER18-EE18</f>
        <v>#REF!</v>
      </c>
      <c r="FF18" s="13" t="e">
        <f>ES18-EF18</f>
        <v>#REF!</v>
      </c>
      <c r="FG18" s="13" t="e">
        <f>ET18-EG18</f>
        <v>#REF!</v>
      </c>
      <c r="FH18" s="13" t="e">
        <f>EU18-EH18</f>
        <v>#REF!</v>
      </c>
      <c r="FI18" s="231" t="e">
        <f>SUM(EW18:FH18)</f>
        <v>#REF!</v>
      </c>
      <c r="FJ18" s="232" t="e">
        <f>FI18/EI18*100</f>
        <v>#REF!</v>
      </c>
    </row>
    <row ht="13.199999999999999" customHeight="1" r="19">
      <c r="A19" s="0"/>
      <c r="B19" s="87">
        <v>65</v>
      </c>
      <c r="C19" s="87" t="s">
        <v>33</v>
      </c>
      <c r="D19" s="13">
        <f>SUM('MES 12-17  GAMA Z'!K23:Q23)</f>
        <v>1480.8299999999999</v>
      </c>
      <c r="E19" s="13">
        <f>SUM('MES 12-17  GAMA Z'!W23:AC23)</f>
        <v>1350.9299999999998</v>
      </c>
      <c r="F19" s="13">
        <f>SUM('MES 12-17  GAMA Z'!AI23:AO23)</f>
        <v>3184.73</v>
      </c>
      <c r="G19" s="13">
        <f>SUM('MES 12-17  GAMA Z'!AU23:BA23)</f>
        <v>2663.1800000000003</v>
      </c>
      <c r="H19" s="13">
        <f>SUM('MES 12-17  GAMA Z'!BG23:BM23)</f>
        <v>227.44999999999999</v>
      </c>
      <c r="I19" s="13">
        <f>SUM('MES 12-17  GAMA Z'!BS23:BY23)</f>
        <v>1482.73</v>
      </c>
      <c r="J19" s="13">
        <f>SUM('MES 12-17  GAMA Z'!CE23:CK23)</f>
        <v>9396.5</v>
      </c>
      <c r="K19" s="13">
        <f>SUM('MES 12-17  GAMA Z'!CQ23:CW23)</f>
        <v>629.90999999999997</v>
      </c>
      <c r="L19" s="13">
        <f>SUM('MES 12-17  GAMA Z'!DC23:DI23)</f>
        <v>60.699999999999996</v>
      </c>
      <c r="M19" s="13">
        <f>SUM('MES 12-17  GAMA Z'!DO23:DU23)</f>
        <v>565.92000000000007</v>
      </c>
      <c r="N19" s="13">
        <f>SUM('MES 12-17  GAMA Z'!EA23:EG23)</f>
        <v>753.23000000000002</v>
      </c>
      <c r="O19" s="13">
        <f>SUM('MES 12-17  GAMA Z'!EM23:ES23)</f>
        <v>4149.8000000000002</v>
      </c>
      <c r="P19" s="231">
        <f>SUM('MES 12-17  GAMA Z'!EY23:FE23)</f>
        <v>25945.909999999996</v>
      </c>
      <c r="Q19" s="13" t="e">
        <f>SUM('No tocar'!K23:Q23)</f>
        <v>#REF!</v>
      </c>
      <c r="R19" s="13" t="e">
        <f>SUM('No tocar'!W23:AC23)</f>
        <v>#REF!</v>
      </c>
      <c r="S19" s="13" t="e">
        <f>SUM('No tocar'!AI23:AO23)</f>
        <v>#REF!</v>
      </c>
      <c r="T19" s="13" t="e">
        <f>SUM('No tocar'!AU23:BA23)</f>
        <v>#REF!</v>
      </c>
      <c r="U19" s="13" t="e">
        <f>SUM('No tocar'!BG23:BM23)</f>
        <v>#REF!</v>
      </c>
      <c r="V19" s="13" t="e">
        <f>SUM('No tocar'!BS23:BY23)</f>
        <v>#REF!</v>
      </c>
      <c r="W19" s="13" t="e">
        <f>SUM('No tocar'!CE23:CK23)</f>
        <v>#REF!</v>
      </c>
      <c r="X19" s="13" t="e">
        <f>SUM('No tocar'!CQ23:CW23)</f>
        <v>#REF!</v>
      </c>
      <c r="Y19" s="13" t="e">
        <f>SUM('No tocar'!DC23:DI23)</f>
        <v>#REF!</v>
      </c>
      <c r="Z19" s="13" t="e">
        <f>SUM('No tocar'!DO23:DU23)</f>
        <v>#REF!</v>
      </c>
      <c r="AA19" s="13" t="e">
        <f>SUM('No tocar'!EA23:EG23)</f>
        <v>#REF!</v>
      </c>
      <c r="AB19" s="13" t="e">
        <f>SUM('No tocar'!EM23:ES23)</f>
        <v>#REF!</v>
      </c>
      <c r="AC19" s="231" t="e">
        <f>SUM(Q19:AB19)</f>
        <v>#REF!</v>
      </c>
      <c r="AD19" s="13" t="e">
        <f>Q19-D19</f>
        <v>#REF!</v>
      </c>
      <c r="AE19" s="13" t="e">
        <f>R19-E19</f>
        <v>#REF!</v>
      </c>
      <c r="AF19" s="13" t="e">
        <f>S19-F19</f>
        <v>#REF!</v>
      </c>
      <c r="AG19" s="13" t="e">
        <f>T19-G19</f>
        <v>#REF!</v>
      </c>
      <c r="AH19" s="13" t="e">
        <f>U19-H19</f>
        <v>#REF!</v>
      </c>
      <c r="AI19" s="13" t="e">
        <f>V19-I19</f>
        <v>#REF!</v>
      </c>
      <c r="AJ19" s="13" t="e">
        <f>W19-J19</f>
        <v>#REF!</v>
      </c>
      <c r="AK19" s="13" t="e">
        <f>X19-K19</f>
        <v>#REF!</v>
      </c>
      <c r="AL19" s="13" t="e">
        <f>Y19-L19</f>
        <v>#REF!</v>
      </c>
      <c r="AM19" s="13" t="e">
        <f>Z19-M19</f>
        <v>#REF!</v>
      </c>
      <c r="AN19" s="13" t="e">
        <f>AA19-N19</f>
        <v>#REF!</v>
      </c>
      <c r="AO19" s="13" t="e">
        <f>AB19-O19</f>
        <v>#REF!</v>
      </c>
      <c r="AP19" s="13" t="e">
        <f>AC19-P19</f>
        <v>#REF!</v>
      </c>
      <c r="AQ19" s="232" t="e">
        <f>AP19/P19*100</f>
        <v>#REF!</v>
      </c>
      <c r="AS19" s="200">
        <f>SUM('MES 12-17  GAMA Z'!M23:Q23)</f>
        <v>1432.75</v>
      </c>
      <c r="AT19" s="13">
        <f>SUM('MES 12-17  GAMA Z'!Y23:AC23)</f>
        <v>1069.3299999999999</v>
      </c>
      <c r="AU19" s="13">
        <f>SUM('MES 12-17  GAMA Z'!AK23:AO23)</f>
        <v>3093.3900000000003</v>
      </c>
      <c r="AV19" s="13">
        <f>SUM('MES 12-17  GAMA Z'!AW23:BA23)</f>
        <v>1777.3400000000001</v>
      </c>
      <c r="AW19" s="13">
        <f>SUM('MES 12-17  GAMA Z'!BI23:BM23)</f>
        <v>212.64999999999998</v>
      </c>
      <c r="AX19" s="13">
        <f>SUM('MES 12-17  GAMA Z'!BU23:BY23)</f>
        <v>1482.73</v>
      </c>
      <c r="AY19" s="13">
        <f>SUM('MES 12-17  GAMA Z'!CG23:CK23)</f>
        <v>8190.2999999999993</v>
      </c>
      <c r="AZ19" s="13">
        <f>SUM('MES 12-17  GAMA Z'!CS23:CW23)</f>
        <v>343.77999999999997</v>
      </c>
      <c r="BA19" s="13">
        <f>SUM('MES 12-17  GAMA Z'!DE23:DI23)</f>
        <v>54.789999999999992</v>
      </c>
      <c r="BB19" s="13">
        <f>SUM('MES 12-17  GAMA Z'!DQ23:DU23)</f>
        <v>0</v>
      </c>
      <c r="BC19" s="13">
        <f>SUM('MES 12-17  GAMA Z'!EC23:EG23)</f>
        <v>753.23000000000002</v>
      </c>
      <c r="BD19" s="13">
        <f>SUM('MES 12-17  GAMA Z'!EO23:ES23)</f>
        <v>3885.7799999999997</v>
      </c>
      <c r="BE19" s="231">
        <f>SUM(AS19:BD19)</f>
        <v>22296.069999999996</v>
      </c>
      <c r="BF19" s="13" t="e">
        <f>SUM('No tocar'!M23:Q23)</f>
        <v>#REF!</v>
      </c>
      <c r="BG19" s="13" t="e">
        <f>SUM('No tocar'!Y23:AC23)</f>
        <v>#REF!</v>
      </c>
      <c r="BH19" s="13" t="e">
        <f>SUM('No tocar'!AK23:AO23)</f>
        <v>#REF!</v>
      </c>
      <c r="BI19" s="13" t="e">
        <f>SUM('No tocar'!AW23:BA23)</f>
        <v>#REF!</v>
      </c>
      <c r="BJ19" s="13" t="e">
        <f>SUM('No tocar'!BI23:BM23)</f>
        <v>#REF!</v>
      </c>
      <c r="BK19" s="13" t="e">
        <f>SUM('No tocar'!BU23:BY23)</f>
        <v>#REF!</v>
      </c>
      <c r="BL19" s="13" t="e">
        <f>SUM('No tocar'!CG23:CK23)</f>
        <v>#REF!</v>
      </c>
      <c r="BM19" s="13" t="e">
        <f>SUM('No tocar'!CS23:CW23)</f>
        <v>#REF!</v>
      </c>
      <c r="BN19" s="13" t="e">
        <f>SUM('No tocar'!DE23:DI23)</f>
        <v>#REF!</v>
      </c>
      <c r="BO19" s="13" t="e">
        <f>SUM('No tocar'!DQ23:DU23)</f>
        <v>#REF!</v>
      </c>
      <c r="BP19" s="13" t="e">
        <f>SUM('No tocar'!EC23:EG23)</f>
        <v>#REF!</v>
      </c>
      <c r="BQ19" s="13" t="e">
        <f>SUM('No tocar'!EO23:ES23)</f>
        <v>#REF!</v>
      </c>
      <c r="BR19" s="231" t="e">
        <f>SUM(BF19:BQ19)</f>
        <v>#REF!</v>
      </c>
      <c r="BS19" s="13" t="e">
        <f>BF19-AS19</f>
        <v>#REF!</v>
      </c>
      <c r="BT19" s="13" t="e">
        <f>BG19-AT19</f>
        <v>#REF!</v>
      </c>
      <c r="BU19" s="13" t="e">
        <f>BH19-AU19</f>
        <v>#REF!</v>
      </c>
      <c r="BV19" s="13" t="e">
        <f>BI19-AV19</f>
        <v>#REF!</v>
      </c>
      <c r="BW19" s="13" t="e">
        <f>BJ19-AW19</f>
        <v>#REF!</v>
      </c>
      <c r="BX19" s="13" t="e">
        <f>BK19-AX19</f>
        <v>#REF!</v>
      </c>
      <c r="BY19" s="13" t="e">
        <f>BL19-AY19</f>
        <v>#REF!</v>
      </c>
      <c r="BZ19" s="13" t="e">
        <f>BM19-AZ19</f>
        <v>#REF!</v>
      </c>
      <c r="CA19" s="13" t="e">
        <f>BN19-BA19</f>
        <v>#REF!</v>
      </c>
      <c r="CB19" s="13" t="e">
        <f>BO19-BB19</f>
        <v>#REF!</v>
      </c>
      <c r="CC19" s="13" t="e">
        <f>BP19-BC19</f>
        <v>#REF!</v>
      </c>
      <c r="CD19" s="13" t="e">
        <f>BQ19-BD19</f>
        <v>#REF!</v>
      </c>
      <c r="CE19" s="13" t="e">
        <f>BR19-BE19</f>
        <v>#REF!</v>
      </c>
      <c r="CF19" s="232" t="e">
        <f>CE19/BE19*100</f>
        <v>#REF!</v>
      </c>
      <c r="CH19" s="13">
        <f>'MES 12-17  GAMA Z'!Q23</f>
        <v>845.47000000000003</v>
      </c>
      <c r="CI19" s="13">
        <f>'MES 12-17  GAMA Z'!AC23</f>
        <v>350.95999999999998</v>
      </c>
      <c r="CJ19" s="13">
        <f>'MES 12-17  GAMA Z'!AO23</f>
        <v>2010.8900000000001</v>
      </c>
      <c r="CK19" s="13">
        <f>'MES 12-17  GAMA Z'!BA23</f>
        <v>590.11000000000001</v>
      </c>
      <c r="CL19" s="13">
        <f>'MES 12-17  GAMA Z'!BM23</f>
        <v>10.949999999999999</v>
      </c>
      <c r="CM19" s="13">
        <f>'MES 12-17  GAMA Z'!BY23</f>
        <v>993.25999999999999</v>
      </c>
      <c r="CN19" s="13">
        <f>'MES 12-17  GAMA Z'!CK23</f>
        <v>487.22000000000003</v>
      </c>
      <c r="CO19" s="13">
        <f>'MES 12-17  GAMA Z'!CW23</f>
        <v>167.84</v>
      </c>
      <c r="CP19" s="13">
        <f>'MES 12-17  GAMA Z'!DI23</f>
        <v>34.159999999999997</v>
      </c>
      <c r="CQ19" s="13">
        <f>'MES 12-17  GAMA Z'!DU23</f>
        <v>0</v>
      </c>
      <c r="CR19" s="13">
        <f>'MES 12-17  GAMA Z'!EG23</f>
        <v>11.98</v>
      </c>
      <c r="CS19" s="13">
        <f>'MES 12-17  GAMA Z'!ES23</f>
        <v>2111.0599999999999</v>
      </c>
      <c r="CT19" s="231">
        <f>SUM(CH19:CS19)</f>
        <v>7613.8999999999996</v>
      </c>
      <c r="CU19" s="13" t="e">
        <f>'No tocar'!Q23</f>
        <v>#REF!</v>
      </c>
      <c r="CV19" s="13" t="e">
        <f>'No tocar'!AC23</f>
        <v>#REF!</v>
      </c>
      <c r="CW19" s="13" t="e">
        <f>'No tocar'!AO23</f>
        <v>#REF!</v>
      </c>
      <c r="CX19" s="13" t="e">
        <f>'No tocar'!BA23</f>
        <v>#REF!</v>
      </c>
      <c r="CY19" s="13" t="e">
        <f>'No tocar'!BM23</f>
        <v>#REF!</v>
      </c>
      <c r="CZ19" s="13" t="e">
        <f>'No tocar'!BY23</f>
        <v>#REF!</v>
      </c>
      <c r="DA19" s="13" t="e">
        <f>'No tocar'!CK23</f>
        <v>#REF!</v>
      </c>
      <c r="DB19" s="13" t="e">
        <f>'No tocar'!CW23</f>
        <v>#REF!</v>
      </c>
      <c r="DC19" s="13" t="e">
        <f>'No tocar'!DI23</f>
        <v>#REF!</v>
      </c>
      <c r="DD19" s="13" t="e">
        <f>'No tocar'!DU23</f>
        <v>#REF!</v>
      </c>
      <c r="DE19" s="13" t="e">
        <f>'No tocar'!EG23</f>
        <v>#REF!</v>
      </c>
      <c r="DF19" s="13" t="e">
        <f>'No tocar'!ES23</f>
        <v>#REF!</v>
      </c>
      <c r="DG19" s="231" t="e">
        <f>SUM(CU19:DF19)</f>
        <v>#REF!</v>
      </c>
      <c r="DH19" s="13" t="e">
        <f>CU19-CH19</f>
        <v>#REF!</v>
      </c>
      <c r="DI19" s="13" t="e">
        <f>CV19-CI19</f>
        <v>#REF!</v>
      </c>
      <c r="DJ19" s="13" t="e">
        <f>CW19-CJ19</f>
        <v>#REF!</v>
      </c>
      <c r="DK19" s="13" t="e">
        <f>CX19-CK19</f>
        <v>#REF!</v>
      </c>
      <c r="DL19" s="13" t="e">
        <f>CY19-CL19</f>
        <v>#REF!</v>
      </c>
      <c r="DM19" s="13" t="e">
        <f>CZ19-CM19</f>
        <v>#REF!</v>
      </c>
      <c r="DN19" s="13" t="e">
        <f>DA19-CN19</f>
        <v>#REF!</v>
      </c>
      <c r="DO19" s="13" t="e">
        <f>DB19-CO19</f>
        <v>#REF!</v>
      </c>
      <c r="DP19" s="13" t="e">
        <f>DC19-CP19</f>
        <v>#REF!</v>
      </c>
      <c r="DQ19" s="13" t="e">
        <f>DD19-CQ19</f>
        <v>#REF!</v>
      </c>
      <c r="DR19" s="13" t="e">
        <f>DE19-CR19</f>
        <v>#REF!</v>
      </c>
      <c r="DS19" s="13" t="e">
        <f>DF19-CS19</f>
        <v>#REF!</v>
      </c>
      <c r="DT19" s="231" t="e">
        <f>SUM(DH19:DS19)</f>
        <v>#REF!</v>
      </c>
      <c r="DU19" s="232" t="e">
        <f>DT19/CT19*100</f>
        <v>#REF!</v>
      </c>
      <c r="DW19" s="200">
        <f>'MES 12-17  GAMA Z'!F23</f>
        <v>2589.2399999999998</v>
      </c>
      <c r="DX19" s="13">
        <f>'MES 12-17  GAMA Z'!R23</f>
        <v>4563.79</v>
      </c>
      <c r="DY19" s="13">
        <f>'MES 12-17  GAMA Z'!AD23</f>
        <v>5363.4300000000003</v>
      </c>
      <c r="DZ19" s="13">
        <f>'MES 12-17  GAMA Z'!AP23</f>
        <v>3352.0599999999999</v>
      </c>
      <c r="EA19" s="13">
        <f>'MES 12-17  GAMA Z'!BB23</f>
        <v>766.67999999999995</v>
      </c>
      <c r="EB19" s="13">
        <f>'MES 12-17  GAMA Z'!BN23</f>
        <v>3296.3600000000001</v>
      </c>
      <c r="EC19" s="13">
        <f>'MES 12-17  GAMA Z'!BZ23</f>
        <v>9478.3199999999997</v>
      </c>
      <c r="ED19" s="13">
        <f>'MES 12-17  GAMA Z'!CL23</f>
        <v>5226.4099999999999</v>
      </c>
      <c r="EE19" s="13">
        <f>'MES 12-17  GAMA Z'!CX23</f>
        <v>1972.0599999999999</v>
      </c>
      <c r="EF19" s="13">
        <f>'MES 12-17  GAMA Z'!DJ23</f>
        <v>565.91999999999996</v>
      </c>
      <c r="EG19" s="13">
        <f>'MES 12-17  GAMA Z'!DV23</f>
        <v>1208.1500000000001</v>
      </c>
      <c r="EH19" s="13">
        <f>'MES 12-17  GAMA Z'!EH23</f>
        <v>5309.1999999999998</v>
      </c>
      <c r="EI19" s="13">
        <f>SUM(DW19:EH19)</f>
        <v>43691.619999999988</v>
      </c>
      <c r="EJ19" s="200" t="e">
        <f>'No tocar'!F23</f>
        <v>#REF!</v>
      </c>
      <c r="EK19" s="13" t="e">
        <f>'No tocar'!R23</f>
        <v>#REF!</v>
      </c>
      <c r="EL19" s="13" t="e">
        <f>'No tocar'!AD23</f>
        <v>#REF!</v>
      </c>
      <c r="EM19" s="13" t="e">
        <f>'No tocar'!AP23</f>
        <v>#REF!</v>
      </c>
      <c r="EN19" s="13" t="e">
        <f>'No tocar'!BB23</f>
        <v>#REF!</v>
      </c>
      <c r="EO19" s="13" t="e">
        <f>'No tocar'!BN23</f>
        <v>#REF!</v>
      </c>
      <c r="EP19" s="13" t="e">
        <f>'No tocar'!BZ23</f>
        <v>#REF!</v>
      </c>
      <c r="EQ19" s="13" t="e">
        <f>'No tocar'!CL23</f>
        <v>#REF!</v>
      </c>
      <c r="ER19" s="13" t="e">
        <f>'No tocar'!CX23</f>
        <v>#REF!</v>
      </c>
      <c r="ES19" s="13" t="e">
        <f>'No tocar'!DJ23</f>
        <v>#REF!</v>
      </c>
      <c r="ET19" s="13" t="e">
        <f>'No tocar'!DV23</f>
        <v>#REF!</v>
      </c>
      <c r="EU19" s="13" t="e">
        <f>'No tocar'!EH23</f>
        <v>#REF!</v>
      </c>
      <c r="EV19" s="13" t="e">
        <f>EJ19+EK19+EL19+EM19+EN19+EO19+EP19+EQ19+ER19+ES19+ET19+EU19</f>
        <v>#REF!</v>
      </c>
      <c r="EW19" s="200" t="e">
        <f>EJ19-DW19</f>
        <v>#REF!</v>
      </c>
      <c r="EX19" s="13" t="e">
        <f>EK19-DX19</f>
        <v>#REF!</v>
      </c>
      <c r="EY19" s="13" t="e">
        <f>EL19-DY19</f>
        <v>#REF!</v>
      </c>
      <c r="EZ19" s="13" t="e">
        <f>EM19-DZ19</f>
        <v>#REF!</v>
      </c>
      <c r="FA19" s="13" t="e">
        <f>EN19-EA19</f>
        <v>#REF!</v>
      </c>
      <c r="FB19" s="13" t="e">
        <f>EO19-EB19</f>
        <v>#REF!</v>
      </c>
      <c r="FC19" s="13" t="e">
        <f>EP19-EC19</f>
        <v>#REF!</v>
      </c>
      <c r="FD19" s="13" t="e">
        <f>EQ19-ED19</f>
        <v>#REF!</v>
      </c>
      <c r="FE19" s="13" t="e">
        <f>ER19-EE19</f>
        <v>#REF!</v>
      </c>
      <c r="FF19" s="13" t="e">
        <f>ES19-EF19</f>
        <v>#REF!</v>
      </c>
      <c r="FG19" s="13" t="e">
        <f>ET19-EG19</f>
        <v>#REF!</v>
      </c>
      <c r="FH19" s="13" t="e">
        <f>EU19-EH19</f>
        <v>#REF!</v>
      </c>
      <c r="FI19" s="231" t="e">
        <f>SUM(EW19:FH19)</f>
        <v>#REF!</v>
      </c>
      <c r="FJ19" s="232" t="e">
        <f>FI19/EI19*100</f>
        <v>#REF!</v>
      </c>
    </row>
    <row ht="13.199999999999999" customHeight="1" r="20">
      <c r="A20" s="0"/>
      <c r="B20" s="87">
        <v>75</v>
      </c>
      <c r="C20" s="87" t="s">
        <v>34</v>
      </c>
      <c r="D20" s="13">
        <f>SUM('MES 12-17  GAMA Z'!K24:Q24)</f>
        <v>3313.0900000000001</v>
      </c>
      <c r="E20" s="13">
        <f>SUM('MES 12-17  GAMA Z'!W24:AC24)</f>
        <v>1438.4099999999999</v>
      </c>
      <c r="F20" s="13">
        <f>SUM('MES 12-17  GAMA Z'!AI24:AO24)</f>
        <v>618.80999999999995</v>
      </c>
      <c r="G20" s="13">
        <f>SUM('MES 12-17  GAMA Z'!AU24:BA24)</f>
        <v>1187.3199999999999</v>
      </c>
      <c r="H20" s="13">
        <f>SUM('MES 12-17  GAMA Z'!BG24:BM24)</f>
        <v>163.84</v>
      </c>
      <c r="I20" s="13">
        <f>SUM('MES 12-17  GAMA Z'!BS24:BY24)</f>
        <v>2963.2399999999998</v>
      </c>
      <c r="J20" s="13">
        <f>SUM('MES 12-17  GAMA Z'!CE24:CK24)</f>
        <v>1400.5300000000002</v>
      </c>
      <c r="K20" s="13">
        <f>SUM('MES 12-17  GAMA Z'!CQ24:CW24)</f>
        <v>1089.6199999999999</v>
      </c>
      <c r="L20" s="13">
        <f>SUM('MES 12-17  GAMA Z'!DC24:DI24)</f>
        <v>120.16</v>
      </c>
      <c r="M20" s="13">
        <f>SUM('MES 12-17  GAMA Z'!DO24:DU24)</f>
        <v>151.83999999999997</v>
      </c>
      <c r="N20" s="13">
        <f>SUM('MES 12-17  GAMA Z'!EA24:EG24)</f>
        <v>532.44000000000005</v>
      </c>
      <c r="O20" s="13">
        <f>SUM('MES 12-17  GAMA Z'!EM24:ES24)</f>
        <v>4731.9200000000001</v>
      </c>
      <c r="P20" s="231">
        <f>SUM('MES 12-17  GAMA Z'!EY24:FE24)</f>
        <v>17711.220000000001</v>
      </c>
      <c r="Q20" s="13" t="e">
        <f>SUM('No tocar'!K24:Q24)</f>
        <v>#REF!</v>
      </c>
      <c r="R20" s="13" t="e">
        <f>SUM('No tocar'!W24:AC24)</f>
        <v>#REF!</v>
      </c>
      <c r="S20" s="13" t="e">
        <f>SUM('No tocar'!AI24:AO24)</f>
        <v>#REF!</v>
      </c>
      <c r="T20" s="13" t="e">
        <f>SUM('No tocar'!AU24:BA24)</f>
        <v>#REF!</v>
      </c>
      <c r="U20" s="13" t="e">
        <f>SUM('No tocar'!BG24:BM24)</f>
        <v>#REF!</v>
      </c>
      <c r="V20" s="13" t="e">
        <f>SUM('No tocar'!BS24:BY24)</f>
        <v>#REF!</v>
      </c>
      <c r="W20" s="13" t="e">
        <f>SUM('No tocar'!CE24:CK24)</f>
        <v>#REF!</v>
      </c>
      <c r="X20" s="13" t="e">
        <f>SUM('No tocar'!CQ24:CW24)</f>
        <v>#REF!</v>
      </c>
      <c r="Y20" s="13" t="e">
        <f>SUM('No tocar'!DC24:DI24)</f>
        <v>#REF!</v>
      </c>
      <c r="Z20" s="13" t="e">
        <f>SUM('No tocar'!DO24:DU24)</f>
        <v>#REF!</v>
      </c>
      <c r="AA20" s="13" t="e">
        <f>SUM('No tocar'!EA24:EG24)</f>
        <v>#REF!</v>
      </c>
      <c r="AB20" s="13" t="e">
        <f>SUM('No tocar'!EM24:ES24)</f>
        <v>#REF!</v>
      </c>
      <c r="AC20" s="231" t="e">
        <f>SUM(Q20:AB20)</f>
        <v>#REF!</v>
      </c>
      <c r="AD20" s="13" t="e">
        <f>Q20-D20</f>
        <v>#REF!</v>
      </c>
      <c r="AE20" s="13" t="e">
        <f>R20-E20</f>
        <v>#REF!</v>
      </c>
      <c r="AF20" s="13" t="e">
        <f>S20-F20</f>
        <v>#REF!</v>
      </c>
      <c r="AG20" s="13" t="e">
        <f>T20-G20</f>
        <v>#REF!</v>
      </c>
      <c r="AH20" s="13" t="e">
        <f>U20-H20</f>
        <v>#REF!</v>
      </c>
      <c r="AI20" s="13" t="e">
        <f>V20-I20</f>
        <v>#REF!</v>
      </c>
      <c r="AJ20" s="13" t="e">
        <f>W20-J20</f>
        <v>#REF!</v>
      </c>
      <c r="AK20" s="13" t="e">
        <f>X20-K20</f>
        <v>#REF!</v>
      </c>
      <c r="AL20" s="13" t="e">
        <f>Y20-L20</f>
        <v>#REF!</v>
      </c>
      <c r="AM20" s="13" t="e">
        <f>Z20-M20</f>
        <v>#REF!</v>
      </c>
      <c r="AN20" s="13" t="e">
        <f>AA20-N20</f>
        <v>#REF!</v>
      </c>
      <c r="AO20" s="13" t="e">
        <f>AB20-O20</f>
        <v>#REF!</v>
      </c>
      <c r="AP20" s="13" t="e">
        <f>AC20-P20</f>
        <v>#REF!</v>
      </c>
      <c r="AQ20" s="232" t="e">
        <f>AP20/P20*100</f>
        <v>#REF!</v>
      </c>
      <c r="AS20" s="200">
        <f>SUM('MES 12-17  GAMA Z'!M24:Q24)</f>
        <v>2850.8800000000001</v>
      </c>
      <c r="AT20" s="13">
        <f>SUM('MES 12-17  GAMA Z'!Y24:AC24)</f>
        <v>982.63999999999999</v>
      </c>
      <c r="AU20" s="13">
        <f>SUM('MES 12-17  GAMA Z'!AK24:AO24)</f>
        <v>278.57999999999998</v>
      </c>
      <c r="AV20" s="13">
        <f>SUM('MES 12-17  GAMA Z'!AW24:BA24)</f>
        <v>1173</v>
      </c>
      <c r="AW20" s="13">
        <f>SUM('MES 12-17  GAMA Z'!BI24:BM24)</f>
        <v>123.27000000000001</v>
      </c>
      <c r="AX20" s="13">
        <f>SUM('MES 12-17  GAMA Z'!BU24:BY24)</f>
        <v>2824.02</v>
      </c>
      <c r="AY20" s="13">
        <f>SUM('MES 12-17  GAMA Z'!CG24:CK24)</f>
        <v>1208.4200000000001</v>
      </c>
      <c r="AZ20" s="13">
        <f>SUM('MES 12-17  GAMA Z'!CS24:CW24)</f>
        <v>1039.8199999999999</v>
      </c>
      <c r="BA20" s="13">
        <f>SUM('MES 12-17  GAMA Z'!DE24:DI24)</f>
        <v>54.789999999999999</v>
      </c>
      <c r="BB20" s="13">
        <f>SUM('MES 12-17  GAMA Z'!DQ24:DU24)</f>
        <v>151.83999999999997</v>
      </c>
      <c r="BC20" s="13">
        <f>SUM('MES 12-17  GAMA Z'!EC24:EG24)</f>
        <v>340.47000000000003</v>
      </c>
      <c r="BD20" s="13">
        <f>SUM('MES 12-17  GAMA Z'!EO24:ES24)</f>
        <v>4550.3200000000006</v>
      </c>
      <c r="BE20" s="231">
        <f>SUM(AS20:BD20)</f>
        <v>15578.050000000003</v>
      </c>
      <c r="BF20" s="13" t="e">
        <f>SUM('No tocar'!M24:Q24)</f>
        <v>#REF!</v>
      </c>
      <c r="BG20" s="13" t="e">
        <f>SUM('No tocar'!Y24:AC24)</f>
        <v>#REF!</v>
      </c>
      <c r="BH20" s="13" t="e">
        <f>SUM('No tocar'!AK24:AO24)</f>
        <v>#REF!</v>
      </c>
      <c r="BI20" s="13" t="e">
        <f>SUM('No tocar'!AW24:BA24)</f>
        <v>#REF!</v>
      </c>
      <c r="BJ20" s="13" t="e">
        <f>SUM('No tocar'!BI24:BM24)</f>
        <v>#REF!</v>
      </c>
      <c r="BK20" s="13" t="e">
        <f>SUM('No tocar'!BU24:BY24)</f>
        <v>#REF!</v>
      </c>
      <c r="BL20" s="13" t="e">
        <f>SUM('No tocar'!CG24:CK24)</f>
        <v>#REF!</v>
      </c>
      <c r="BM20" s="13" t="e">
        <f>SUM('No tocar'!CS24:CW24)</f>
        <v>#REF!</v>
      </c>
      <c r="BN20" s="13" t="e">
        <f>SUM('No tocar'!DE24:DI24)</f>
        <v>#REF!</v>
      </c>
      <c r="BO20" s="13" t="e">
        <f>SUM('No tocar'!DQ24:DU24)</f>
        <v>#REF!</v>
      </c>
      <c r="BP20" s="13" t="e">
        <f>SUM('No tocar'!EC24:EG24)</f>
        <v>#REF!</v>
      </c>
      <c r="BQ20" s="13" t="e">
        <f>SUM('No tocar'!EO24:ES24)</f>
        <v>#REF!</v>
      </c>
      <c r="BR20" s="231" t="e">
        <f>SUM(BF20:BQ20)</f>
        <v>#REF!</v>
      </c>
      <c r="BS20" s="13" t="e">
        <f>BF20-AS20</f>
        <v>#REF!</v>
      </c>
      <c r="BT20" s="13" t="e">
        <f>BG20-AT20</f>
        <v>#REF!</v>
      </c>
      <c r="BU20" s="13" t="e">
        <f>BH20-AU20</f>
        <v>#REF!</v>
      </c>
      <c r="BV20" s="13" t="e">
        <f>BI20-AV20</f>
        <v>#REF!</v>
      </c>
      <c r="BW20" s="13" t="e">
        <f>BJ20-AW20</f>
        <v>#REF!</v>
      </c>
      <c r="BX20" s="13" t="e">
        <f>BK20-AX20</f>
        <v>#REF!</v>
      </c>
      <c r="BY20" s="13" t="e">
        <f>BL20-AY20</f>
        <v>#REF!</v>
      </c>
      <c r="BZ20" s="13" t="e">
        <f>BM20-AZ20</f>
        <v>#REF!</v>
      </c>
      <c r="CA20" s="13" t="e">
        <f>BN20-BA20</f>
        <v>#REF!</v>
      </c>
      <c r="CB20" s="13" t="e">
        <f>BO20-BB20</f>
        <v>#REF!</v>
      </c>
      <c r="CC20" s="13" t="e">
        <f>BP20-BC20</f>
        <v>#REF!</v>
      </c>
      <c r="CD20" s="13" t="e">
        <f>BQ20-BD20</f>
        <v>#REF!</v>
      </c>
      <c r="CE20" s="13" t="e">
        <f>BR20-BE20</f>
        <v>#REF!</v>
      </c>
      <c r="CF20" s="232" t="e">
        <f>CE20/BE20*100</f>
        <v>#REF!</v>
      </c>
      <c r="CH20" s="13">
        <f>'MES 12-17  GAMA Z'!Q24</f>
        <v>2636.54</v>
      </c>
      <c r="CI20" s="13">
        <f>'MES 12-17  GAMA Z'!AC24</f>
        <v>822.38</v>
      </c>
      <c r="CJ20" s="13">
        <f>'MES 12-17  GAMA Z'!AO24</f>
        <v>200.06999999999999</v>
      </c>
      <c r="CK20" s="13">
        <f>'MES 12-17  GAMA Z'!BA24</f>
        <v>912.04999999999995</v>
      </c>
      <c r="CL20" s="13">
        <f>'MES 12-17  GAMA Z'!BM24</f>
        <v>55.990000000000002</v>
      </c>
      <c r="CM20" s="13">
        <f>'MES 12-17  GAMA Z'!BY24</f>
        <v>1728.4400000000001</v>
      </c>
      <c r="CN20" s="13">
        <f>'MES 12-17  GAMA Z'!CK24</f>
        <v>804.88999999999999</v>
      </c>
      <c r="CO20" s="13">
        <f>'MES 12-17  GAMA Z'!CW24</f>
        <v>881.64999999999998</v>
      </c>
      <c r="CP20" s="13">
        <f>'MES 12-17  GAMA Z'!DI24</f>
        <v>30.719999999999999</v>
      </c>
      <c r="CQ20" s="13">
        <f>'MES 12-17  GAMA Z'!DU24</f>
        <v>14.32</v>
      </c>
      <c r="CR20" s="13">
        <f>'MES 12-17  GAMA Z'!EG24</f>
        <v>111.88</v>
      </c>
      <c r="CS20" s="13">
        <f>'MES 12-17  GAMA Z'!ES24</f>
        <v>4120.5100000000002</v>
      </c>
      <c r="CT20" s="231">
        <f>SUM(CH20:CS20)</f>
        <v>12319.439999999999</v>
      </c>
      <c r="CU20" s="13" t="e">
        <f>'No tocar'!Q24</f>
        <v>#REF!</v>
      </c>
      <c r="CV20" s="13" t="e">
        <f>'No tocar'!AC24</f>
        <v>#REF!</v>
      </c>
      <c r="CW20" s="13" t="e">
        <f>'No tocar'!AO24</f>
        <v>#REF!</v>
      </c>
      <c r="CX20" s="13" t="e">
        <f>'No tocar'!BA24</f>
        <v>#REF!</v>
      </c>
      <c r="CY20" s="13" t="e">
        <f>'No tocar'!BM24</f>
        <v>#REF!</v>
      </c>
      <c r="CZ20" s="13" t="e">
        <f>'No tocar'!BY24</f>
        <v>#REF!</v>
      </c>
      <c r="DA20" s="13" t="e">
        <f>'No tocar'!CK24</f>
        <v>#REF!</v>
      </c>
      <c r="DB20" s="13" t="e">
        <f>'No tocar'!CW24</f>
        <v>#REF!</v>
      </c>
      <c r="DC20" s="13" t="e">
        <f>'No tocar'!DI24</f>
        <v>#REF!</v>
      </c>
      <c r="DD20" s="13" t="e">
        <f>'No tocar'!DU24</f>
        <v>#REF!</v>
      </c>
      <c r="DE20" s="13" t="e">
        <f>'No tocar'!EG24</f>
        <v>#REF!</v>
      </c>
      <c r="DF20" s="13" t="e">
        <f>'No tocar'!ES24</f>
        <v>#REF!</v>
      </c>
      <c r="DG20" s="231" t="e">
        <f>SUM(CU20:DF20)</f>
        <v>#REF!</v>
      </c>
      <c r="DH20" s="13" t="e">
        <f>CU20-CH20</f>
        <v>#REF!</v>
      </c>
      <c r="DI20" s="13" t="e">
        <f>CV20-CI20</f>
        <v>#REF!</v>
      </c>
      <c r="DJ20" s="13" t="e">
        <f>CW20-CJ20</f>
        <v>#REF!</v>
      </c>
      <c r="DK20" s="13" t="e">
        <f>CX20-CK20</f>
        <v>#REF!</v>
      </c>
      <c r="DL20" s="13" t="e">
        <f>CY20-CL20</f>
        <v>#REF!</v>
      </c>
      <c r="DM20" s="13" t="e">
        <f>CZ20-CM20</f>
        <v>#REF!</v>
      </c>
      <c r="DN20" s="13" t="e">
        <f>DA20-CN20</f>
        <v>#REF!</v>
      </c>
      <c r="DO20" s="13" t="e">
        <f>DB20-CO20</f>
        <v>#REF!</v>
      </c>
      <c r="DP20" s="13" t="e">
        <f>DC20-CP20</f>
        <v>#REF!</v>
      </c>
      <c r="DQ20" s="13" t="e">
        <f>DD20-CQ20</f>
        <v>#REF!</v>
      </c>
      <c r="DR20" s="13" t="e">
        <f>DE20-CR20</f>
        <v>#REF!</v>
      </c>
      <c r="DS20" s="13" t="e">
        <f>DF20-CS20</f>
        <v>#REF!</v>
      </c>
      <c r="DT20" s="231" t="e">
        <f>SUM(DH20:DS20)</f>
        <v>#REF!</v>
      </c>
      <c r="DU20" s="232" t="e">
        <f>DT20/CT20*100</f>
        <v>#REF!</v>
      </c>
      <c r="DW20" s="200">
        <f>'MES 12-17  GAMA Z'!F24</f>
        <v>3379.8200000000002</v>
      </c>
      <c r="DX20" s="13">
        <f>'MES 12-17  GAMA Z'!R24</f>
        <v>1506.9300000000001</v>
      </c>
      <c r="DY20" s="13">
        <f>'MES 12-17  GAMA Z'!AD24</f>
        <v>1394.0699999999999</v>
      </c>
      <c r="DZ20" s="13">
        <f>'MES 12-17  GAMA Z'!AP24</f>
        <v>1429.22</v>
      </c>
      <c r="EA20" s="13">
        <f>'MES 12-17  GAMA Z'!BB24</f>
        <v>552.05999999999995</v>
      </c>
      <c r="EB20" s="13">
        <f>'MES 12-17  GAMA Z'!BN24</f>
        <v>3195.71</v>
      </c>
      <c r="EC20" s="13">
        <f>'MES 12-17  GAMA Z'!BZ24</f>
        <v>2467.8000000000002</v>
      </c>
      <c r="ED20" s="13">
        <f>'MES 12-17  GAMA Z'!CL24</f>
        <v>1530.9400000000001</v>
      </c>
      <c r="EE20" s="13">
        <f>'MES 12-17  GAMA Z'!CX24</f>
        <v>307.57999999999998</v>
      </c>
      <c r="EF20" s="13">
        <f>'MES 12-17  GAMA Z'!DJ24</f>
        <v>151.84</v>
      </c>
      <c r="EG20" s="13">
        <f>'MES 12-17  GAMA Z'!DV24</f>
        <v>1336</v>
      </c>
      <c r="EH20" s="13">
        <f>'MES 12-17  GAMA Z'!EH24</f>
        <v>4864.6700000000001</v>
      </c>
      <c r="EI20" s="13">
        <f>SUM(DW20:EH20)</f>
        <v>22116.639999999999</v>
      </c>
      <c r="EJ20" s="200" t="e">
        <f>'No tocar'!F24</f>
        <v>#REF!</v>
      </c>
      <c r="EK20" s="13" t="e">
        <f>'No tocar'!R24</f>
        <v>#REF!</v>
      </c>
      <c r="EL20" s="13" t="e">
        <f>'No tocar'!AD24</f>
        <v>#REF!</v>
      </c>
      <c r="EM20" s="13" t="e">
        <f>'No tocar'!AP24</f>
        <v>#REF!</v>
      </c>
      <c r="EN20" s="13" t="e">
        <f>'No tocar'!BB24</f>
        <v>#REF!</v>
      </c>
      <c r="EO20" s="13" t="e">
        <f>'No tocar'!BN24</f>
        <v>#REF!</v>
      </c>
      <c r="EP20" s="13" t="e">
        <f>'No tocar'!BZ24</f>
        <v>#REF!</v>
      </c>
      <c r="EQ20" s="13" t="e">
        <f>'No tocar'!CL24</f>
        <v>#REF!</v>
      </c>
      <c r="ER20" s="13" t="e">
        <f>'No tocar'!CX24</f>
        <v>#REF!</v>
      </c>
      <c r="ES20" s="13" t="e">
        <f>'No tocar'!DJ24</f>
        <v>#REF!</v>
      </c>
      <c r="ET20" s="13" t="e">
        <f>'No tocar'!DV24</f>
        <v>#REF!</v>
      </c>
      <c r="EU20" s="13" t="e">
        <f>'No tocar'!EH24</f>
        <v>#REF!</v>
      </c>
      <c r="EV20" s="13" t="e">
        <f>EJ20+EK20+EL20+EM20+EN20+EO20+EP20+EQ20+ER20+ES20+ET20+EU20</f>
        <v>#REF!</v>
      </c>
      <c r="EW20" s="200" t="e">
        <f>EJ20-DW20</f>
        <v>#REF!</v>
      </c>
      <c r="EX20" s="13" t="e">
        <f>EK20-DX20</f>
        <v>#REF!</v>
      </c>
      <c r="EY20" s="13" t="e">
        <f>EL20-DY20</f>
        <v>#REF!</v>
      </c>
      <c r="EZ20" s="13" t="e">
        <f>EM20-DZ20</f>
        <v>#REF!</v>
      </c>
      <c r="FA20" s="13" t="e">
        <f>EN20-EA20</f>
        <v>#REF!</v>
      </c>
      <c r="FB20" s="13" t="e">
        <f>EO20-EB20</f>
        <v>#REF!</v>
      </c>
      <c r="FC20" s="13" t="e">
        <f>EP20-EC20</f>
        <v>#REF!</v>
      </c>
      <c r="FD20" s="13" t="e">
        <f>EQ20-ED20</f>
        <v>#REF!</v>
      </c>
      <c r="FE20" s="13" t="e">
        <f>ER20-EE20</f>
        <v>#REF!</v>
      </c>
      <c r="FF20" s="13" t="e">
        <f>ES20-EF20</f>
        <v>#REF!</v>
      </c>
      <c r="FG20" s="13" t="e">
        <f>ET20-EG20</f>
        <v>#REF!</v>
      </c>
      <c r="FH20" s="13" t="e">
        <f>EU20-EH20</f>
        <v>#REF!</v>
      </c>
      <c r="FI20" s="231" t="e">
        <f>SUM(EW20:FH20)</f>
        <v>#REF!</v>
      </c>
      <c r="FJ20" s="232" t="e">
        <f>FI20/EI20*100</f>
        <v>#REF!</v>
      </c>
    </row>
    <row ht="13.199999999999999" customHeight="1" r="21">
      <c r="A21" s="0"/>
      <c r="B21" s="87">
        <v>76</v>
      </c>
      <c r="C21" s="87" t="s">
        <v>35</v>
      </c>
      <c r="D21" s="13">
        <f>SUM('MES 12-17  GAMA Z'!K25:Q25)</f>
        <v>289.21999999999997</v>
      </c>
      <c r="E21" s="13">
        <f>SUM('MES 12-17  GAMA Z'!W25:AC25)</f>
        <v>2247.8699999999999</v>
      </c>
      <c r="F21" s="13">
        <f>SUM('MES 12-17  GAMA Z'!AI25:AO25)</f>
        <v>3193.1199999999999</v>
      </c>
      <c r="G21" s="13">
        <f>SUM('MES 12-17  GAMA Z'!AU25:BA25)</f>
        <v>6427.4899999999998</v>
      </c>
      <c r="H21" s="13">
        <f>SUM('MES 12-17  GAMA Z'!BG25:BM25)</f>
        <v>877.77999999999997</v>
      </c>
      <c r="I21" s="13">
        <f>SUM('MES 12-17  GAMA Z'!BS25:BY25)</f>
        <v>4126.9500000000007</v>
      </c>
      <c r="J21" s="13">
        <f>SUM('MES 12-17  GAMA Z'!CE25:CK25)</f>
        <v>5186.2299999999996</v>
      </c>
      <c r="K21" s="13">
        <f>SUM('MES 12-17  GAMA Z'!CQ25:CW25)</f>
        <v>7397.6700000000001</v>
      </c>
      <c r="L21" s="13">
        <f>SUM('MES 12-17  GAMA Z'!DC25:DI25)</f>
        <v>7058.8500000000013</v>
      </c>
      <c r="M21" s="13">
        <f>SUM('MES 12-17  GAMA Z'!DO25:DU25)</f>
        <v>59.299999999999997</v>
      </c>
      <c r="N21" s="13">
        <f>SUM('MES 12-17  GAMA Z'!EA25:EG25)</f>
        <v>2249.0499999999997</v>
      </c>
      <c r="O21" s="13">
        <f>SUM('MES 12-17  GAMA Z'!EM25:ES25)</f>
        <v>16325.139999999999</v>
      </c>
      <c r="P21" s="231">
        <f>SUM('MES 12-17  GAMA Z'!EY25:FE25)</f>
        <v>55438.669999999998</v>
      </c>
      <c r="Q21" s="13" t="e">
        <f>SUM('No tocar'!K25:Q25)</f>
        <v>#REF!</v>
      </c>
      <c r="R21" s="13" t="e">
        <f>SUM('No tocar'!W25:AC25)</f>
        <v>#REF!</v>
      </c>
      <c r="S21" s="13" t="e">
        <f>SUM('No tocar'!AI25:AO25)</f>
        <v>#REF!</v>
      </c>
      <c r="T21" s="13" t="e">
        <f>SUM('No tocar'!AU25:BA25)</f>
        <v>#REF!</v>
      </c>
      <c r="U21" s="13" t="e">
        <f>SUM('No tocar'!BG25:BM25)</f>
        <v>#REF!</v>
      </c>
      <c r="V21" s="13" t="e">
        <f>SUM('No tocar'!BS25:BY25)</f>
        <v>#REF!</v>
      </c>
      <c r="W21" s="13" t="e">
        <f>SUM('No tocar'!CE25:CK25)</f>
        <v>#REF!</v>
      </c>
      <c r="X21" s="13" t="e">
        <f>SUM('No tocar'!CQ25:CW25)</f>
        <v>#REF!</v>
      </c>
      <c r="Y21" s="13" t="e">
        <f>SUM('No tocar'!DC25:DI25)</f>
        <v>#REF!</v>
      </c>
      <c r="Z21" s="13" t="e">
        <f>SUM('No tocar'!DO25:DU25)</f>
        <v>#REF!</v>
      </c>
      <c r="AA21" s="13" t="e">
        <f>SUM('No tocar'!EA25:EG25)</f>
        <v>#REF!</v>
      </c>
      <c r="AB21" s="13" t="e">
        <f>SUM('No tocar'!EM25:ES25)</f>
        <v>#REF!</v>
      </c>
      <c r="AC21" s="231" t="e">
        <f>SUM(Q21:AB21)</f>
        <v>#REF!</v>
      </c>
      <c r="AD21" s="13" t="e">
        <f>Q21-D21</f>
        <v>#REF!</v>
      </c>
      <c r="AE21" s="13" t="e">
        <f>R21-E21</f>
        <v>#REF!</v>
      </c>
      <c r="AF21" s="13" t="e">
        <f>S21-F21</f>
        <v>#REF!</v>
      </c>
      <c r="AG21" s="13" t="e">
        <f>T21-G21</f>
        <v>#REF!</v>
      </c>
      <c r="AH21" s="13" t="e">
        <f>U21-H21</f>
        <v>#REF!</v>
      </c>
      <c r="AI21" s="13" t="e">
        <f>V21-I21</f>
        <v>#REF!</v>
      </c>
      <c r="AJ21" s="13" t="e">
        <f>W21-J21</f>
        <v>#REF!</v>
      </c>
      <c r="AK21" s="13" t="e">
        <f>X21-K21</f>
        <v>#REF!</v>
      </c>
      <c r="AL21" s="13" t="e">
        <f>Y21-L21</f>
        <v>#REF!</v>
      </c>
      <c r="AM21" s="13" t="e">
        <f>Z21-M21</f>
        <v>#REF!</v>
      </c>
      <c r="AN21" s="13" t="e">
        <f>AA21-N21</f>
        <v>#REF!</v>
      </c>
      <c r="AO21" s="13" t="e">
        <f>AB21-O21</f>
        <v>#REF!</v>
      </c>
      <c r="AP21" s="13" t="e">
        <f>AC21-P21</f>
        <v>#REF!</v>
      </c>
      <c r="AQ21" s="232" t="e">
        <f>AP21/P21*100</f>
        <v>#REF!</v>
      </c>
      <c r="AS21" s="200">
        <f>SUM('MES 12-17  GAMA Z'!M25:Q25)</f>
        <v>289.21999999999997</v>
      </c>
      <c r="AT21" s="13">
        <f>SUM('MES 12-17  GAMA Z'!Y25:AC25)</f>
        <v>2015.8499999999999</v>
      </c>
      <c r="AU21" s="13">
        <f>SUM('MES 12-17  GAMA Z'!AK25:AO25)</f>
        <v>2322.6700000000001</v>
      </c>
      <c r="AV21" s="13">
        <f>SUM('MES 12-17  GAMA Z'!AW25:BA25)</f>
        <v>4897.8100000000004</v>
      </c>
      <c r="AW21" s="13">
        <f>SUM('MES 12-17  GAMA Z'!BI25:BM25)</f>
        <v>769.31999999999994</v>
      </c>
      <c r="AX21" s="13">
        <f>SUM('MES 12-17  GAMA Z'!BU25:BY25)</f>
        <v>1756.9100000000001</v>
      </c>
      <c r="AY21" s="13">
        <f>SUM('MES 12-17  GAMA Z'!CG25:CK25)</f>
        <v>3371.8999999999996</v>
      </c>
      <c r="AZ21" s="13">
        <f>SUM('MES 12-17  GAMA Z'!CS25:CW25)</f>
        <v>3749.1999999999998</v>
      </c>
      <c r="BA21" s="13">
        <f>SUM('MES 12-17  GAMA Z'!DE25:DI25)</f>
        <v>1385.3199999999999</v>
      </c>
      <c r="BB21" s="13">
        <f>SUM('MES 12-17  GAMA Z'!DQ25:DU25)</f>
        <v>59.299999999999997</v>
      </c>
      <c r="BC21" s="13">
        <f>SUM('MES 12-17  GAMA Z'!EC25:EG25)</f>
        <v>1030.9699999999998</v>
      </c>
      <c r="BD21" s="13">
        <f>SUM('MES 12-17  GAMA Z'!EO25:ES25)</f>
        <v>13926.209999999999</v>
      </c>
      <c r="BE21" s="231">
        <f>SUM(AS21:BD21)</f>
        <v>35574.679999999993</v>
      </c>
      <c r="BF21" s="13" t="e">
        <f>SUM('No tocar'!M25:Q25)</f>
        <v>#REF!</v>
      </c>
      <c r="BG21" s="13" t="e">
        <f>SUM('No tocar'!Y25:AC25)</f>
        <v>#REF!</v>
      </c>
      <c r="BH21" s="13" t="e">
        <f>SUM('No tocar'!AK25:AO25)</f>
        <v>#REF!</v>
      </c>
      <c r="BI21" s="13" t="e">
        <f>SUM('No tocar'!AW25:BA25)</f>
        <v>#REF!</v>
      </c>
      <c r="BJ21" s="13" t="e">
        <f>SUM('No tocar'!BI25:BM25)</f>
        <v>#REF!</v>
      </c>
      <c r="BK21" s="13" t="e">
        <f>SUM('No tocar'!BU25:BY25)</f>
        <v>#REF!</v>
      </c>
      <c r="BL21" s="13" t="e">
        <f>SUM('No tocar'!CG25:CK25)</f>
        <v>#REF!</v>
      </c>
      <c r="BM21" s="13" t="e">
        <f>SUM('No tocar'!CS25:CW25)</f>
        <v>#REF!</v>
      </c>
      <c r="BN21" s="13" t="e">
        <f>SUM('No tocar'!DE25:DI25)</f>
        <v>#REF!</v>
      </c>
      <c r="BO21" s="13" t="e">
        <f>SUM('No tocar'!DQ25:DU25)</f>
        <v>#REF!</v>
      </c>
      <c r="BP21" s="13" t="e">
        <f>SUM('No tocar'!EC25:EG25)</f>
        <v>#REF!</v>
      </c>
      <c r="BQ21" s="13" t="e">
        <f>SUM('No tocar'!EO25:ES25)</f>
        <v>#REF!</v>
      </c>
      <c r="BR21" s="231" t="e">
        <f>SUM(BF21:BQ21)</f>
        <v>#REF!</v>
      </c>
      <c r="BS21" s="13" t="e">
        <f>BF21-AS21</f>
        <v>#REF!</v>
      </c>
      <c r="BT21" s="13" t="e">
        <f>BG21-AT21</f>
        <v>#REF!</v>
      </c>
      <c r="BU21" s="13" t="e">
        <f>BH21-AU21</f>
        <v>#REF!</v>
      </c>
      <c r="BV21" s="13" t="e">
        <f>BI21-AV21</f>
        <v>#REF!</v>
      </c>
      <c r="BW21" s="13" t="e">
        <f>BJ21-AW21</f>
        <v>#REF!</v>
      </c>
      <c r="BX21" s="13" t="e">
        <f>BK21-AX21</f>
        <v>#REF!</v>
      </c>
      <c r="BY21" s="13" t="e">
        <f>BL21-AY21</f>
        <v>#REF!</v>
      </c>
      <c r="BZ21" s="13" t="e">
        <f>BM21-AZ21</f>
        <v>#REF!</v>
      </c>
      <c r="CA21" s="13" t="e">
        <f>BN21-BA21</f>
        <v>#REF!</v>
      </c>
      <c r="CB21" s="13" t="e">
        <f>BO21-BB21</f>
        <v>#REF!</v>
      </c>
      <c r="CC21" s="13" t="e">
        <f>BP21-BC21</f>
        <v>#REF!</v>
      </c>
      <c r="CD21" s="13" t="e">
        <f>BQ21-BD21</f>
        <v>#REF!</v>
      </c>
      <c r="CE21" s="13" t="e">
        <f>BR21-BE21</f>
        <v>#REF!</v>
      </c>
      <c r="CF21" s="232" t="e">
        <f>CE21/BE21*100</f>
        <v>#REF!</v>
      </c>
      <c r="CH21" s="13">
        <f>'MES 12-17  GAMA Z'!Q25</f>
        <v>125.11</v>
      </c>
      <c r="CI21" s="13">
        <f>'MES 12-17  GAMA Z'!AC25</f>
        <v>1217.52</v>
      </c>
      <c r="CJ21" s="13">
        <f>'MES 12-17  GAMA Z'!AO25</f>
        <v>491.02999999999997</v>
      </c>
      <c r="CK21" s="13">
        <f>'MES 12-17  GAMA Z'!BA25</f>
        <v>3347.7800000000002</v>
      </c>
      <c r="CL21" s="13">
        <f>'MES 12-17  GAMA Z'!BM25</f>
        <v>522.51999999999998</v>
      </c>
      <c r="CM21" s="13">
        <f>'MES 12-17  GAMA Z'!BY25</f>
        <v>692.19000000000005</v>
      </c>
      <c r="CN21" s="13">
        <f>'MES 12-17  GAMA Z'!CK25</f>
        <v>2582.9899999999998</v>
      </c>
      <c r="CO21" s="13">
        <f>'MES 12-17  GAMA Z'!CW25</f>
        <v>2461.9400000000001</v>
      </c>
      <c r="CP21" s="13">
        <f>'MES 12-17  GAMA Z'!DI25</f>
        <v>854.27999999999997</v>
      </c>
      <c r="CQ21" s="13">
        <f>'MES 12-17  GAMA Z'!DU25</f>
        <v>55.399999999999999</v>
      </c>
      <c r="CR21" s="13">
        <f>'MES 12-17  GAMA Z'!EG25</f>
        <v>300.26999999999998</v>
      </c>
      <c r="CS21" s="13">
        <f>'MES 12-17  GAMA Z'!ES25</f>
        <v>9207.9699999999993</v>
      </c>
      <c r="CT21" s="231">
        <f>SUM(CH21:CS21)</f>
        <v>21859</v>
      </c>
      <c r="CU21" s="13" t="e">
        <f>'No tocar'!Q25</f>
        <v>#REF!</v>
      </c>
      <c r="CV21" s="13" t="e">
        <f>'No tocar'!AC25</f>
        <v>#REF!</v>
      </c>
      <c r="CW21" s="13" t="e">
        <f>'No tocar'!AO25</f>
        <v>#REF!</v>
      </c>
      <c r="CX21" s="13" t="e">
        <f>'No tocar'!BA25</f>
        <v>#REF!</v>
      </c>
      <c r="CY21" s="13" t="e">
        <f>'No tocar'!BM25</f>
        <v>#REF!</v>
      </c>
      <c r="CZ21" s="13" t="e">
        <f>'No tocar'!BY25</f>
        <v>#REF!</v>
      </c>
      <c r="DA21" s="13" t="e">
        <f>'No tocar'!CK25</f>
        <v>#REF!</v>
      </c>
      <c r="DB21" s="13" t="e">
        <f>'No tocar'!CW25</f>
        <v>#REF!</v>
      </c>
      <c r="DC21" s="13" t="e">
        <f>'No tocar'!DI25</f>
        <v>#REF!</v>
      </c>
      <c r="DD21" s="13" t="e">
        <f>'No tocar'!DU25</f>
        <v>#REF!</v>
      </c>
      <c r="DE21" s="13" t="e">
        <f>'No tocar'!EG25</f>
        <v>#REF!</v>
      </c>
      <c r="DF21" s="13" t="e">
        <f>'No tocar'!ES25</f>
        <v>#REF!</v>
      </c>
      <c r="DG21" s="231" t="e">
        <f>SUM(CU21:DF21)</f>
        <v>#REF!</v>
      </c>
      <c r="DH21" s="13" t="e">
        <f>CU21-CH21</f>
        <v>#REF!</v>
      </c>
      <c r="DI21" s="13" t="e">
        <f>CV21-CI21</f>
        <v>#REF!</v>
      </c>
      <c r="DJ21" s="13" t="e">
        <f>CW21-CJ21</f>
        <v>#REF!</v>
      </c>
      <c r="DK21" s="13" t="e">
        <f>CX21-CK21</f>
        <v>#REF!</v>
      </c>
      <c r="DL21" s="13" t="e">
        <f>CY21-CL21</f>
        <v>#REF!</v>
      </c>
      <c r="DM21" s="13" t="e">
        <f>CZ21-CM21</f>
        <v>#REF!</v>
      </c>
      <c r="DN21" s="13" t="e">
        <f>DA21-CN21</f>
        <v>#REF!</v>
      </c>
      <c r="DO21" s="13" t="e">
        <f>DB21-CO21</f>
        <v>#REF!</v>
      </c>
      <c r="DP21" s="13" t="e">
        <f>DC21-CP21</f>
        <v>#REF!</v>
      </c>
      <c r="DQ21" s="13" t="e">
        <f>DD21-CQ21</f>
        <v>#REF!</v>
      </c>
      <c r="DR21" s="13" t="e">
        <f>DE21-CR21</f>
        <v>#REF!</v>
      </c>
      <c r="DS21" s="13" t="e">
        <f>DF21-CS21</f>
        <v>#REF!</v>
      </c>
      <c r="DT21" s="231" t="e">
        <f>SUM(DH21:DS21)</f>
        <v>#REF!</v>
      </c>
      <c r="DU21" s="232" t="e">
        <f>DT21/CT21*100</f>
        <v>#REF!</v>
      </c>
      <c r="DW21" s="200">
        <f>'MES 12-17  GAMA Z'!F25</f>
        <v>4992.75</v>
      </c>
      <c r="DX21" s="13">
        <f>'MES 12-17  GAMA Z'!R25</f>
        <v>7469.29</v>
      </c>
      <c r="DY21" s="13">
        <f>'MES 12-17  GAMA Z'!AD25</f>
        <v>9066.0699999999997</v>
      </c>
      <c r="DZ21" s="13">
        <f>'MES 12-17  GAMA Z'!AP25</f>
        <v>9715.1000000000004</v>
      </c>
      <c r="EA21" s="13">
        <f>'MES 12-17  GAMA Z'!BB25</f>
        <v>6263.7799999999997</v>
      </c>
      <c r="EB21" s="13">
        <f>'MES 12-17  GAMA Z'!BN25</f>
        <v>10016.469999999999</v>
      </c>
      <c r="EC21" s="13">
        <f>'MES 12-17  GAMA Z'!BZ25</f>
        <v>9655.7900000000009</v>
      </c>
      <c r="ED21" s="13">
        <f>'MES 12-17  GAMA Z'!CL25</f>
        <v>14491.969999999999</v>
      </c>
      <c r="EE21" s="13">
        <f>'MES 12-17  GAMA Z'!CX25</f>
        <v>18786.68</v>
      </c>
      <c r="EF21" s="13">
        <f>'MES 12-17  GAMA Z'!DJ25</f>
        <v>1401.8199999999999</v>
      </c>
      <c r="EG21" s="13">
        <f>'MES 12-17  GAMA Z'!DV25</f>
        <v>5097.3100000000004</v>
      </c>
      <c r="EH21" s="13">
        <f>'MES 12-17  GAMA Z'!EH25</f>
        <v>25271.490000000002</v>
      </c>
      <c r="EI21" s="13">
        <f>SUM(DW21:EH21)</f>
        <v>122228.52</v>
      </c>
      <c r="EJ21" s="200" t="e">
        <f>'No tocar'!F25</f>
        <v>#REF!</v>
      </c>
      <c r="EK21" s="13" t="e">
        <f>'No tocar'!R25</f>
        <v>#REF!</v>
      </c>
      <c r="EL21" s="13" t="e">
        <f>'No tocar'!AD25</f>
        <v>#REF!</v>
      </c>
      <c r="EM21" s="13" t="e">
        <f>'No tocar'!AP25</f>
        <v>#REF!</v>
      </c>
      <c r="EN21" s="13" t="e">
        <f>'No tocar'!BB25</f>
        <v>#REF!</v>
      </c>
      <c r="EO21" s="13" t="e">
        <f>'No tocar'!BN25</f>
        <v>#REF!</v>
      </c>
      <c r="EP21" s="13" t="e">
        <f>'No tocar'!BZ25</f>
        <v>#REF!</v>
      </c>
      <c r="EQ21" s="13" t="e">
        <f>'No tocar'!CL25</f>
        <v>#REF!</v>
      </c>
      <c r="ER21" s="13" t="e">
        <f>'No tocar'!CX25</f>
        <v>#REF!</v>
      </c>
      <c r="ES21" s="13" t="e">
        <f>'No tocar'!DJ25</f>
        <v>#REF!</v>
      </c>
      <c r="ET21" s="13" t="e">
        <f>'No tocar'!DV25</f>
        <v>#REF!</v>
      </c>
      <c r="EU21" s="13" t="e">
        <f>'No tocar'!EH25</f>
        <v>#REF!</v>
      </c>
      <c r="EV21" s="13" t="e">
        <f>EJ21+EK21+EL21+EM21+EN21+EO21+EP21+EQ21+ER21+ES21+ET21+EU21</f>
        <v>#REF!</v>
      </c>
      <c r="EW21" s="200" t="e">
        <f>EJ21-DW21</f>
        <v>#REF!</v>
      </c>
      <c r="EX21" s="13" t="e">
        <f>EK21-DX21</f>
        <v>#REF!</v>
      </c>
      <c r="EY21" s="13" t="e">
        <f>EL21-DY21</f>
        <v>#REF!</v>
      </c>
      <c r="EZ21" s="13" t="e">
        <f>EM21-DZ21</f>
        <v>#REF!</v>
      </c>
      <c r="FA21" s="13" t="e">
        <f>EN21-EA21</f>
        <v>#REF!</v>
      </c>
      <c r="FB21" s="13" t="e">
        <f>EO21-EB21</f>
        <v>#REF!</v>
      </c>
      <c r="FC21" s="13" t="e">
        <f>EP21-EC21</f>
        <v>#REF!</v>
      </c>
      <c r="FD21" s="13" t="e">
        <f>EQ21-ED21</f>
        <v>#REF!</v>
      </c>
      <c r="FE21" s="13" t="e">
        <f>ER21-EE21</f>
        <v>#REF!</v>
      </c>
      <c r="FF21" s="13" t="e">
        <f>ES21-EF21</f>
        <v>#REF!</v>
      </c>
      <c r="FG21" s="13" t="e">
        <f>ET21-EG21</f>
        <v>#REF!</v>
      </c>
      <c r="FH21" s="13" t="e">
        <f>EU21-EH21</f>
        <v>#REF!</v>
      </c>
      <c r="FI21" s="231" t="e">
        <f>SUM(EW21:FH21)</f>
        <v>#REF!</v>
      </c>
      <c r="FJ21" s="232" t="e">
        <f>FI21/EI21*100</f>
        <v>#REF!</v>
      </c>
    </row>
    <row ht="13.199999999999999" customHeight="1" r="22">
      <c r="A22" s="0"/>
      <c r="B22" s="87">
        <v>93</v>
      </c>
      <c r="C22" s="87" t="s">
        <v>36</v>
      </c>
      <c r="D22" s="13">
        <f>SUM('MES 12-17  GAMA Z'!K26:Q26)</f>
        <v>3537.4899999999998</v>
      </c>
      <c r="E22" s="13">
        <f>SUM('MES 12-17  GAMA Z'!W26:AC26)</f>
        <v>3763.1999999999998</v>
      </c>
      <c r="F22" s="13">
        <f>SUM('MES 12-17  GAMA Z'!AI26:AO26)</f>
        <v>3926.7800000000002</v>
      </c>
      <c r="G22" s="13">
        <f>SUM('MES 12-17  GAMA Z'!AU26:BA26)</f>
        <v>3173.5300000000002</v>
      </c>
      <c r="H22" s="13">
        <f>SUM('MES 12-17  GAMA Z'!BG26:BM26)</f>
        <v>3690.0199999999995</v>
      </c>
      <c r="I22" s="13">
        <f>SUM('MES 12-17  GAMA Z'!BS26:BY26)</f>
        <v>8985.8599999999988</v>
      </c>
      <c r="J22" s="13">
        <f>SUM('MES 12-17  GAMA Z'!CE26:CK26)</f>
        <v>6853.1300000000001</v>
      </c>
      <c r="K22" s="13">
        <f>SUM('MES 12-17  GAMA Z'!CQ26:CW26)</f>
        <v>7497.4700000000003</v>
      </c>
      <c r="L22" s="13">
        <f>SUM('MES 12-17  GAMA Z'!DC26:DI26)</f>
        <v>6336.3699999999999</v>
      </c>
      <c r="M22" s="13">
        <f>SUM('MES 12-17  GAMA Z'!DO26:DU26)</f>
        <v>1159.7800000000002</v>
      </c>
      <c r="N22" s="13">
        <f>SUM('MES 12-17  GAMA Z'!EA26:EG26)</f>
        <v>2332.9400000000001</v>
      </c>
      <c r="O22" s="13">
        <f>SUM('MES 12-17  GAMA Z'!EM26:ES26)</f>
        <v>8709.4899999999998</v>
      </c>
      <c r="P22" s="231">
        <f>SUM('MES 12-17  GAMA Z'!EY26:FE26)</f>
        <v>59966.059999999998</v>
      </c>
      <c r="Q22" s="13" t="e">
        <f>SUM('No tocar'!K26:Q26)</f>
        <v>#REF!</v>
      </c>
      <c r="R22" s="13" t="e">
        <f>SUM('No tocar'!W26:AC26)</f>
        <v>#REF!</v>
      </c>
      <c r="S22" s="13" t="e">
        <f>SUM('No tocar'!AI26:AO26)</f>
        <v>#REF!</v>
      </c>
      <c r="T22" s="13" t="e">
        <f>SUM('No tocar'!AU26:BA26)</f>
        <v>#REF!</v>
      </c>
      <c r="U22" s="13" t="e">
        <f>SUM('No tocar'!BG26:BM26)</f>
        <v>#REF!</v>
      </c>
      <c r="V22" s="13" t="e">
        <f>SUM('No tocar'!BS26:BY26)</f>
        <v>#REF!</v>
      </c>
      <c r="W22" s="13" t="e">
        <f>SUM('No tocar'!CE26:CK26)</f>
        <v>#REF!</v>
      </c>
      <c r="X22" s="13" t="e">
        <f>SUM('No tocar'!CQ26:CW26)</f>
        <v>#REF!</v>
      </c>
      <c r="Y22" s="13" t="e">
        <f>SUM('No tocar'!DC26:DI26)</f>
        <v>#REF!</v>
      </c>
      <c r="Z22" s="13" t="e">
        <f>SUM('No tocar'!DO26:DU26)</f>
        <v>#REF!</v>
      </c>
      <c r="AA22" s="13" t="e">
        <f>SUM('No tocar'!EA26:EG26)</f>
        <v>#REF!</v>
      </c>
      <c r="AB22" s="13" t="e">
        <f>SUM('No tocar'!EM26:ES26)</f>
        <v>#REF!</v>
      </c>
      <c r="AC22" s="231" t="e">
        <f>SUM(Q22:AB22)</f>
        <v>#REF!</v>
      </c>
      <c r="AD22" s="13" t="e">
        <f>Q22-D22</f>
        <v>#REF!</v>
      </c>
      <c r="AE22" s="13" t="e">
        <f>R22-E22</f>
        <v>#REF!</v>
      </c>
      <c r="AF22" s="13" t="e">
        <f>S22-F22</f>
        <v>#REF!</v>
      </c>
      <c r="AG22" s="13" t="e">
        <f>T22-G22</f>
        <v>#REF!</v>
      </c>
      <c r="AH22" s="13" t="e">
        <f>U22-H22</f>
        <v>#REF!</v>
      </c>
      <c r="AI22" s="13" t="e">
        <f>V22-I22</f>
        <v>#REF!</v>
      </c>
      <c r="AJ22" s="13" t="e">
        <f>W22-J22</f>
        <v>#REF!</v>
      </c>
      <c r="AK22" s="13" t="e">
        <f>X22-K22</f>
        <v>#REF!</v>
      </c>
      <c r="AL22" s="13" t="e">
        <f>Y22-L22</f>
        <v>#REF!</v>
      </c>
      <c r="AM22" s="13" t="e">
        <f>Z22-M22</f>
        <v>#REF!</v>
      </c>
      <c r="AN22" s="13" t="e">
        <f>AA22-N22</f>
        <v>#REF!</v>
      </c>
      <c r="AO22" s="13" t="e">
        <f>AB22-O22</f>
        <v>#REF!</v>
      </c>
      <c r="AP22" s="13" t="e">
        <f>AC22-P22</f>
        <v>#REF!</v>
      </c>
      <c r="AQ22" s="232" t="e">
        <f>AP22/P22*100</f>
        <v>#REF!</v>
      </c>
      <c r="AS22" s="200">
        <f>SUM('MES 12-17  GAMA Z'!M26:Q26)</f>
        <v>2269.4699999999998</v>
      </c>
      <c r="AT22" s="13">
        <f>SUM('MES 12-17  GAMA Z'!Y26:AC26)</f>
        <v>3212.9900000000002</v>
      </c>
      <c r="AU22" s="13">
        <f>SUM('MES 12-17  GAMA Z'!AK26:AO26)</f>
        <v>3053.2999999999997</v>
      </c>
      <c r="AV22" s="13">
        <f>SUM('MES 12-17  GAMA Z'!AW26:BA26)</f>
        <v>2237.2799999999997</v>
      </c>
      <c r="AW22" s="13">
        <f>SUM('MES 12-17  GAMA Z'!BI26:BM26)</f>
        <v>2769.1999999999998</v>
      </c>
      <c r="AX22" s="13">
        <f>SUM('MES 12-17  GAMA Z'!BU26:BY26)</f>
        <v>6893.4200000000001</v>
      </c>
      <c r="AY22" s="13">
        <f>SUM('MES 12-17  GAMA Z'!CG26:CK26)</f>
        <v>5967.3600000000006</v>
      </c>
      <c r="AZ22" s="13">
        <f>SUM('MES 12-17  GAMA Z'!CS26:CW26)</f>
        <v>6121.2799999999997</v>
      </c>
      <c r="BA22" s="13">
        <f>SUM('MES 12-17  GAMA Z'!DE26:DI26)</f>
        <v>4677.54</v>
      </c>
      <c r="BB22" s="13">
        <f>SUM('MES 12-17  GAMA Z'!DQ26:DU26)</f>
        <v>1084.7800000000002</v>
      </c>
      <c r="BC22" s="13">
        <f>SUM('MES 12-17  GAMA Z'!EC26:EG26)</f>
        <v>2115.9499999999998</v>
      </c>
      <c r="BD22" s="13">
        <f>SUM('MES 12-17  GAMA Z'!EO26:ES26)</f>
        <v>7656.1899999999996</v>
      </c>
      <c r="BE22" s="231">
        <f>SUM(AS22:BD22)</f>
        <v>48058.760000000002</v>
      </c>
      <c r="BF22" s="13" t="e">
        <f>SUM('No tocar'!M26:Q26)</f>
        <v>#REF!</v>
      </c>
      <c r="BG22" s="13" t="e">
        <f>SUM('No tocar'!Y26:AC26)</f>
        <v>#REF!</v>
      </c>
      <c r="BH22" s="13" t="e">
        <f>SUM('No tocar'!AK26:AO26)</f>
        <v>#REF!</v>
      </c>
      <c r="BI22" s="13" t="e">
        <f>SUM('No tocar'!AW26:BA26)</f>
        <v>#REF!</v>
      </c>
      <c r="BJ22" s="13" t="e">
        <f>SUM('No tocar'!BI26:BM26)</f>
        <v>#REF!</v>
      </c>
      <c r="BK22" s="13" t="e">
        <f>SUM('No tocar'!BU26:BY26)</f>
        <v>#REF!</v>
      </c>
      <c r="BL22" s="13" t="e">
        <f>SUM('No tocar'!CG26:CK26)</f>
        <v>#REF!</v>
      </c>
      <c r="BM22" s="13" t="e">
        <f>SUM('No tocar'!CS26:CW26)</f>
        <v>#REF!</v>
      </c>
      <c r="BN22" s="13" t="e">
        <f>SUM('No tocar'!DE26:DI26)</f>
        <v>#REF!</v>
      </c>
      <c r="BO22" s="13" t="e">
        <f>SUM('No tocar'!DQ26:DU26)</f>
        <v>#REF!</v>
      </c>
      <c r="BP22" s="13" t="e">
        <f>SUM('No tocar'!EC26:EG26)</f>
        <v>#REF!</v>
      </c>
      <c r="BQ22" s="13" t="e">
        <f>SUM('No tocar'!EO26:ES26)</f>
        <v>#REF!</v>
      </c>
      <c r="BR22" s="231" t="e">
        <f>SUM(BF22:BQ22)</f>
        <v>#REF!</v>
      </c>
      <c r="BS22" s="13" t="e">
        <f>BF22-AS22</f>
        <v>#REF!</v>
      </c>
      <c r="BT22" s="13" t="e">
        <f>BG22-AT22</f>
        <v>#REF!</v>
      </c>
      <c r="BU22" s="13" t="e">
        <f>BH22-AU22</f>
        <v>#REF!</v>
      </c>
      <c r="BV22" s="13" t="e">
        <f>BI22-AV22</f>
        <v>#REF!</v>
      </c>
      <c r="BW22" s="13" t="e">
        <f>BJ22-AW22</f>
        <v>#REF!</v>
      </c>
      <c r="BX22" s="13" t="e">
        <f>BK22-AX22</f>
        <v>#REF!</v>
      </c>
      <c r="BY22" s="13" t="e">
        <f>BL22-AY22</f>
        <v>#REF!</v>
      </c>
      <c r="BZ22" s="13" t="e">
        <f>BM22-AZ22</f>
        <v>#REF!</v>
      </c>
      <c r="CA22" s="13" t="e">
        <f>BN22-BA22</f>
        <v>#REF!</v>
      </c>
      <c r="CB22" s="13" t="e">
        <f>BO22-BB22</f>
        <v>#REF!</v>
      </c>
      <c r="CC22" s="13" t="e">
        <f>BP22-BC22</f>
        <v>#REF!</v>
      </c>
      <c r="CD22" s="13" t="e">
        <f>BQ22-BD22</f>
        <v>#REF!</v>
      </c>
      <c r="CE22" s="13" t="e">
        <f>BR22-BE22</f>
        <v>#REF!</v>
      </c>
      <c r="CF22" s="232" t="e">
        <f>CE22/BE22*100</f>
        <v>#REF!</v>
      </c>
      <c r="CH22" s="13">
        <f>'MES 12-17  GAMA Z'!Q26</f>
        <v>488.37</v>
      </c>
      <c r="CI22" s="13">
        <f>'MES 12-17  GAMA Z'!AC26</f>
        <v>1861.9100000000001</v>
      </c>
      <c r="CJ22" s="13">
        <f>'MES 12-17  GAMA Z'!AO26</f>
        <v>1192.0999999999999</v>
      </c>
      <c r="CK22" s="13">
        <f>'MES 12-17  GAMA Z'!BA26</f>
        <v>699.41999999999996</v>
      </c>
      <c r="CL22" s="13">
        <f>'MES 12-17  GAMA Z'!BM26</f>
        <v>1469.1099999999999</v>
      </c>
      <c r="CM22" s="13">
        <f>'MES 12-17  GAMA Z'!BY26</f>
        <v>2451.6399999999999</v>
      </c>
      <c r="CN22" s="13">
        <f>'MES 12-17  GAMA Z'!CK26</f>
        <v>4597.1000000000004</v>
      </c>
      <c r="CO22" s="13">
        <f>'MES 12-17  GAMA Z'!CW26</f>
        <v>3702.3299999999999</v>
      </c>
      <c r="CP22" s="13">
        <f>'MES 12-17  GAMA Z'!DI26</f>
        <v>1598.6400000000001</v>
      </c>
      <c r="CQ22" s="13">
        <f>'MES 12-17  GAMA Z'!DU26</f>
        <v>583.97000000000003</v>
      </c>
      <c r="CR22" s="13">
        <f>'MES 12-17  GAMA Z'!EG26</f>
        <v>1493.22</v>
      </c>
      <c r="CS22" s="13">
        <f>'MES 12-17  GAMA Z'!ES26</f>
        <v>5823.5299999999997</v>
      </c>
      <c r="CT22" s="231">
        <f>SUM(CH22:CS22)</f>
        <v>25961.34</v>
      </c>
      <c r="CU22" s="13" t="e">
        <f>'No tocar'!Q26</f>
        <v>#REF!</v>
      </c>
      <c r="CV22" s="13" t="e">
        <f>'No tocar'!AC26</f>
        <v>#REF!</v>
      </c>
      <c r="CW22" s="13" t="e">
        <f>'No tocar'!AO26</f>
        <v>#REF!</v>
      </c>
      <c r="CX22" s="13" t="e">
        <f>'No tocar'!BA26</f>
        <v>#REF!</v>
      </c>
      <c r="CY22" s="13" t="e">
        <f>'No tocar'!BM26</f>
        <v>#REF!</v>
      </c>
      <c r="CZ22" s="13" t="e">
        <f>'No tocar'!BY26</f>
        <v>#REF!</v>
      </c>
      <c r="DA22" s="13" t="e">
        <f>'No tocar'!CK26</f>
        <v>#REF!</v>
      </c>
      <c r="DB22" s="13" t="e">
        <f>'No tocar'!CW26</f>
        <v>#REF!</v>
      </c>
      <c r="DC22" s="13" t="e">
        <f>'No tocar'!DI26</f>
        <v>#REF!</v>
      </c>
      <c r="DD22" s="13" t="e">
        <f>'No tocar'!DU26</f>
        <v>#REF!</v>
      </c>
      <c r="DE22" s="13" t="e">
        <f>'No tocar'!EG26</f>
        <v>#REF!</v>
      </c>
      <c r="DF22" s="13" t="e">
        <f>'No tocar'!ES26</f>
        <v>#REF!</v>
      </c>
      <c r="DG22" s="231" t="e">
        <f>SUM(CU22:DF22)</f>
        <v>#REF!</v>
      </c>
      <c r="DH22" s="13" t="e">
        <f>CU22-CH22</f>
        <v>#REF!</v>
      </c>
      <c r="DI22" s="13" t="e">
        <f>CV22-CI22</f>
        <v>#REF!</v>
      </c>
      <c r="DJ22" s="13" t="e">
        <f>CW22-CJ22</f>
        <v>#REF!</v>
      </c>
      <c r="DK22" s="13" t="e">
        <f>CX22-CK22</f>
        <v>#REF!</v>
      </c>
      <c r="DL22" s="13" t="e">
        <f>CY22-CL22</f>
        <v>#REF!</v>
      </c>
      <c r="DM22" s="13" t="e">
        <f>CZ22-CM22</f>
        <v>#REF!</v>
      </c>
      <c r="DN22" s="13" t="e">
        <f>DA22-CN22</f>
        <v>#REF!</v>
      </c>
      <c r="DO22" s="13" t="e">
        <f>DB22-CO22</f>
        <v>#REF!</v>
      </c>
      <c r="DP22" s="13" t="e">
        <f>DC22-CP22</f>
        <v>#REF!</v>
      </c>
      <c r="DQ22" s="13" t="e">
        <f>DD22-CQ22</f>
        <v>#REF!</v>
      </c>
      <c r="DR22" s="13" t="e">
        <f>DE22-CR22</f>
        <v>#REF!</v>
      </c>
      <c r="DS22" s="13" t="e">
        <f>DF22-CS22</f>
        <v>#REF!</v>
      </c>
      <c r="DT22" s="231" t="e">
        <f>SUM(DH22:DS22)</f>
        <v>#REF!</v>
      </c>
      <c r="DU22" s="232" t="e">
        <f>DT22/CT22*100</f>
        <v>#REF!</v>
      </c>
      <c r="DW22" s="200">
        <f>'MES 12-17  GAMA Z'!F26</f>
        <v>4587.9899999999998</v>
      </c>
      <c r="DX22" s="13">
        <f>'MES 12-17  GAMA Z'!R26</f>
        <v>5554.8400000000001</v>
      </c>
      <c r="DY22" s="13">
        <f>'MES 12-17  GAMA Z'!AD26</f>
        <v>11557.24</v>
      </c>
      <c r="DZ22" s="13">
        <f>'MES 12-17  GAMA Z'!AP26</f>
        <v>5891.1800000000003</v>
      </c>
      <c r="EA22" s="13">
        <f>'MES 12-17  GAMA Z'!BB26</f>
        <v>6536.0600000000004</v>
      </c>
      <c r="EB22" s="13">
        <f>'MES 12-17  GAMA Z'!BN26</f>
        <v>15122.02</v>
      </c>
      <c r="EC22" s="13">
        <f>'MES 12-17  GAMA Z'!BZ26</f>
        <v>9429.3199999999997</v>
      </c>
      <c r="ED22" s="13">
        <f>'MES 12-17  GAMA Z'!CL26</f>
        <v>15294.17</v>
      </c>
      <c r="EE22" s="13">
        <f>'MES 12-17  GAMA Z'!CX26</f>
        <v>13547.07</v>
      </c>
      <c r="EF22" s="13">
        <f>'MES 12-17  GAMA Z'!DJ26</f>
        <v>2327.9899999999998</v>
      </c>
      <c r="EG22" s="13">
        <f>'MES 12-17  GAMA Z'!DV26</f>
        <v>4889.21</v>
      </c>
      <c r="EH22" s="13">
        <f>'MES 12-17  GAMA Z'!EH26</f>
        <v>11852.43</v>
      </c>
      <c r="EI22" s="13">
        <f>SUM(DW22:EH22)</f>
        <v>106589.52000000002</v>
      </c>
      <c r="EJ22" s="200" t="e">
        <f>'No tocar'!F26</f>
        <v>#REF!</v>
      </c>
      <c r="EK22" s="13" t="e">
        <f>'No tocar'!R26</f>
        <v>#REF!</v>
      </c>
      <c r="EL22" s="13" t="e">
        <f>'No tocar'!AD26</f>
        <v>#REF!</v>
      </c>
      <c r="EM22" s="13" t="e">
        <f>'No tocar'!AP26</f>
        <v>#REF!</v>
      </c>
      <c r="EN22" s="13" t="e">
        <f>'No tocar'!BB26</f>
        <v>#REF!</v>
      </c>
      <c r="EO22" s="13" t="e">
        <f>'No tocar'!BN26</f>
        <v>#REF!</v>
      </c>
      <c r="EP22" s="13" t="e">
        <f>'No tocar'!BZ26</f>
        <v>#REF!</v>
      </c>
      <c r="EQ22" s="13" t="e">
        <f>'No tocar'!CL26</f>
        <v>#REF!</v>
      </c>
      <c r="ER22" s="13" t="e">
        <f>'No tocar'!CX26</f>
        <v>#REF!</v>
      </c>
      <c r="ES22" s="13" t="e">
        <f>'No tocar'!DJ26</f>
        <v>#REF!</v>
      </c>
      <c r="ET22" s="13" t="e">
        <f>'No tocar'!DV26</f>
        <v>#REF!</v>
      </c>
      <c r="EU22" s="13" t="e">
        <f>'No tocar'!EH26</f>
        <v>#REF!</v>
      </c>
      <c r="EV22" s="13" t="e">
        <f>EJ22+EK22+EL22+EM22+EN22+EO22+EP22+EQ22+ER22+ES22+ET22+EU22</f>
        <v>#REF!</v>
      </c>
      <c r="EW22" s="200" t="e">
        <f>EJ22-DW22</f>
        <v>#REF!</v>
      </c>
      <c r="EX22" s="13" t="e">
        <f>EK22-DX22</f>
        <v>#REF!</v>
      </c>
      <c r="EY22" s="13" t="e">
        <f>EL22-DY22</f>
        <v>#REF!</v>
      </c>
      <c r="EZ22" s="13" t="e">
        <f>EM22-DZ22</f>
        <v>#REF!</v>
      </c>
      <c r="FA22" s="13" t="e">
        <f>EN22-EA22</f>
        <v>#REF!</v>
      </c>
      <c r="FB22" s="13" t="e">
        <f>EO22-EB22</f>
        <v>#REF!</v>
      </c>
      <c r="FC22" s="13" t="e">
        <f>EP22-EC22</f>
        <v>#REF!</v>
      </c>
      <c r="FD22" s="13" t="e">
        <f>EQ22-ED22</f>
        <v>#REF!</v>
      </c>
      <c r="FE22" s="13" t="e">
        <f>ER22-EE22</f>
        <v>#REF!</v>
      </c>
      <c r="FF22" s="13" t="e">
        <f>ES22-EF22</f>
        <v>#REF!</v>
      </c>
      <c r="FG22" s="13" t="e">
        <f>ET22-EG22</f>
        <v>#REF!</v>
      </c>
      <c r="FH22" s="13" t="e">
        <f>EU22-EH22</f>
        <v>#REF!</v>
      </c>
      <c r="FI22" s="231" t="e">
        <f>SUM(EW22:FH22)</f>
        <v>#REF!</v>
      </c>
      <c r="FJ22" s="232" t="e">
        <f>FI22/EI22*100</f>
        <v>#REF!</v>
      </c>
    </row>
    <row ht="13.199999999999999" customHeight="1" r="23">
      <c r="A23" s="0"/>
      <c r="B23" s="87">
        <v>104</v>
      </c>
      <c r="C23" s="87" t="s">
        <v>37</v>
      </c>
      <c r="D23" s="13">
        <f>SUM('MES 12-17  GAMA Z'!K27:Q27)</f>
        <v>1240.8299999999999</v>
      </c>
      <c r="E23" s="13">
        <f>SUM('MES 12-17  GAMA Z'!W27:AC27)</f>
        <v>453.37</v>
      </c>
      <c r="F23" s="13">
        <f>SUM('MES 12-17  GAMA Z'!AI27:AO27)</f>
        <v>220.74000000000001</v>
      </c>
      <c r="G23" s="13">
        <f>SUM('MES 12-17  GAMA Z'!AU27:BA27)</f>
        <v>864.85000000000002</v>
      </c>
      <c r="H23" s="13">
        <f>SUM('MES 12-17  GAMA Z'!BG27:BM27)</f>
        <v>399.33999999999997</v>
      </c>
      <c r="I23" s="13">
        <f>SUM('MES 12-17  GAMA Z'!BS27:BY27)</f>
        <v>0</v>
      </c>
      <c r="J23" s="13">
        <f>SUM('MES 12-17  GAMA Z'!CE27:CK27)</f>
        <v>525.26999999999998</v>
      </c>
      <c r="K23" s="13">
        <f>SUM('MES 12-17  GAMA Z'!CQ27:CW27)</f>
        <v>1424.1399999999999</v>
      </c>
      <c r="L23" s="13">
        <f>SUM('MES 12-17  GAMA Z'!DC27:DI27)</f>
        <v>1107.8299999999999</v>
      </c>
      <c r="M23" s="13">
        <f>SUM('MES 12-17  GAMA Z'!DO27:DU27)</f>
        <v>1360.49</v>
      </c>
      <c r="N23" s="13">
        <f>SUM('MES 12-17  GAMA Z'!EA27:EG27)</f>
        <v>572.97000000000003</v>
      </c>
      <c r="O23" s="13">
        <f>SUM('MES 12-17  GAMA Z'!EM27:ES27)</f>
        <v>9161.380000000001</v>
      </c>
      <c r="P23" s="231">
        <f>SUM('MES 12-17  GAMA Z'!EY27:FE27)</f>
        <v>17331.209999999999</v>
      </c>
      <c r="Q23" s="13" t="e">
        <f>SUM('No tocar'!K27:Q27)</f>
        <v>#REF!</v>
      </c>
      <c r="R23" s="13" t="e">
        <f>SUM('No tocar'!W27:AC27)</f>
        <v>#REF!</v>
      </c>
      <c r="S23" s="13" t="e">
        <f>SUM('No tocar'!AI27:AO27)</f>
        <v>#REF!</v>
      </c>
      <c r="T23" s="13" t="e">
        <f>SUM('No tocar'!AU27:BA27)</f>
        <v>#REF!</v>
      </c>
      <c r="U23" s="13" t="e">
        <f>SUM('No tocar'!BG27:BM27)</f>
        <v>#REF!</v>
      </c>
      <c r="V23" s="13" t="e">
        <f>SUM('No tocar'!BS27:BY27)</f>
        <v>#REF!</v>
      </c>
      <c r="W23" s="13" t="e">
        <f>SUM('No tocar'!CE27:CK27)</f>
        <v>#REF!</v>
      </c>
      <c r="X23" s="13" t="e">
        <f>SUM('No tocar'!CQ27:CW27)</f>
        <v>#REF!</v>
      </c>
      <c r="Y23" s="13" t="e">
        <f>SUM('No tocar'!DC27:DI27)</f>
        <v>#REF!</v>
      </c>
      <c r="Z23" s="13" t="e">
        <f>SUM('No tocar'!DO27:DU27)</f>
        <v>#REF!</v>
      </c>
      <c r="AA23" s="13" t="e">
        <f>SUM('No tocar'!EA27:EG27)</f>
        <v>#REF!</v>
      </c>
      <c r="AB23" s="13" t="e">
        <f>SUM('No tocar'!EM27:ES27)</f>
        <v>#REF!</v>
      </c>
      <c r="AC23" s="231" t="e">
        <f>SUM(Q23:AB23)</f>
        <v>#REF!</v>
      </c>
      <c r="AD23" s="13" t="e">
        <f>Q23-D23</f>
        <v>#REF!</v>
      </c>
      <c r="AE23" s="13" t="e">
        <f>R23-E23</f>
        <v>#REF!</v>
      </c>
      <c r="AF23" s="13" t="e">
        <f>S23-F23</f>
        <v>#REF!</v>
      </c>
      <c r="AG23" s="13" t="e">
        <f>T23-G23</f>
        <v>#REF!</v>
      </c>
      <c r="AH23" s="13" t="e">
        <f>U23-H23</f>
        <v>#REF!</v>
      </c>
      <c r="AI23" s="13" t="e">
        <f>V23-I23</f>
        <v>#REF!</v>
      </c>
      <c r="AJ23" s="13" t="e">
        <f>W23-J23</f>
        <v>#REF!</v>
      </c>
      <c r="AK23" s="13" t="e">
        <f>X23-K23</f>
        <v>#REF!</v>
      </c>
      <c r="AL23" s="13" t="e">
        <f>Y23-L23</f>
        <v>#REF!</v>
      </c>
      <c r="AM23" s="13" t="e">
        <f>Z23-M23</f>
        <v>#REF!</v>
      </c>
      <c r="AN23" s="13" t="e">
        <f>AA23-N23</f>
        <v>#REF!</v>
      </c>
      <c r="AO23" s="13" t="e">
        <f>AB23-O23</f>
        <v>#REF!</v>
      </c>
      <c r="AP23" s="13" t="e">
        <f>AC23-P23</f>
        <v>#REF!</v>
      </c>
      <c r="AQ23" s="232" t="e">
        <f>AP23/P23*100</f>
        <v>#REF!</v>
      </c>
      <c r="AS23" s="200">
        <f>SUM('MES 12-17  GAMA Z'!M27:Q27)</f>
        <v>709.03999999999996</v>
      </c>
      <c r="AT23" s="13">
        <f>SUM('MES 12-17  GAMA Z'!Y27:AC27)</f>
        <v>453.37</v>
      </c>
      <c r="AU23" s="13">
        <f>SUM('MES 12-17  GAMA Z'!AK27:AO27)</f>
        <v>220.74000000000001</v>
      </c>
      <c r="AV23" s="13">
        <f>SUM('MES 12-17  GAMA Z'!AW27:BA27)</f>
        <v>864.85000000000002</v>
      </c>
      <c r="AW23" s="13">
        <f>SUM('MES 12-17  GAMA Z'!BI27:BM27)</f>
        <v>365.58999999999997</v>
      </c>
      <c r="AX23" s="13">
        <f>SUM('MES 12-17  GAMA Z'!BU27:BY27)</f>
        <v>0</v>
      </c>
      <c r="AY23" s="13">
        <f>SUM('MES 12-17  GAMA Z'!CG27:CK27)</f>
        <v>138.03999999999999</v>
      </c>
      <c r="AZ23" s="13">
        <f>SUM('MES 12-17  GAMA Z'!CS27:CW27)</f>
        <v>1424.1399999999999</v>
      </c>
      <c r="BA23" s="13">
        <f>SUM('MES 12-17  GAMA Z'!DE27:DI27)</f>
        <v>597.05999999999995</v>
      </c>
      <c r="BB23" s="13">
        <f>SUM('MES 12-17  GAMA Z'!DQ27:DU27)</f>
        <v>1034.72</v>
      </c>
      <c r="BC23" s="13">
        <f>SUM('MES 12-17  GAMA Z'!EC27:EG27)</f>
        <v>572.97000000000003</v>
      </c>
      <c r="BD23" s="13">
        <f>SUM('MES 12-17  GAMA Z'!EO27:ES27)</f>
        <v>9161.380000000001</v>
      </c>
      <c r="BE23" s="231">
        <f>SUM(AS23:BD23)</f>
        <v>15541.900000000001</v>
      </c>
      <c r="BF23" s="13" t="e">
        <f>SUM('No tocar'!M27:Q27)</f>
        <v>#REF!</v>
      </c>
      <c r="BG23" s="13" t="e">
        <f>SUM('No tocar'!Y27:AC27)</f>
        <v>#REF!</v>
      </c>
      <c r="BH23" s="13" t="e">
        <f>SUM('No tocar'!AK27:AO27)</f>
        <v>#REF!</v>
      </c>
      <c r="BI23" s="13" t="e">
        <f>SUM('No tocar'!AW27:BA27)</f>
        <v>#REF!</v>
      </c>
      <c r="BJ23" s="13" t="e">
        <f>SUM('No tocar'!BI27:BM27)</f>
        <v>#REF!</v>
      </c>
      <c r="BK23" s="13" t="e">
        <f>SUM('No tocar'!BU27:BY27)</f>
        <v>#REF!</v>
      </c>
      <c r="BL23" s="13" t="e">
        <f>SUM('No tocar'!CG27:CK27)</f>
        <v>#REF!</v>
      </c>
      <c r="BM23" s="13" t="e">
        <f>SUM('No tocar'!CS27:CW27)</f>
        <v>#REF!</v>
      </c>
      <c r="BN23" s="13" t="e">
        <f>SUM('No tocar'!DE27:DI27)</f>
        <v>#REF!</v>
      </c>
      <c r="BO23" s="13" t="e">
        <f>SUM('No tocar'!DQ27:DU27)</f>
        <v>#REF!</v>
      </c>
      <c r="BP23" s="13" t="e">
        <f>SUM('No tocar'!EC27:EG27)</f>
        <v>#REF!</v>
      </c>
      <c r="BQ23" s="13" t="e">
        <f>SUM('No tocar'!EO27:ES27)</f>
        <v>#REF!</v>
      </c>
      <c r="BR23" s="231" t="e">
        <f>SUM(BF23:BQ23)</f>
        <v>#REF!</v>
      </c>
      <c r="BS23" s="13" t="e">
        <f>BF23-AS23</f>
        <v>#REF!</v>
      </c>
      <c r="BT23" s="13" t="e">
        <f>BG23-AT23</f>
        <v>#REF!</v>
      </c>
      <c r="BU23" s="13" t="e">
        <f>BH23-AU23</f>
        <v>#REF!</v>
      </c>
      <c r="BV23" s="13" t="e">
        <f>BI23-AV23</f>
        <v>#REF!</v>
      </c>
      <c r="BW23" s="13" t="e">
        <f>BJ23-AW23</f>
        <v>#REF!</v>
      </c>
      <c r="BX23" s="13" t="e">
        <f>BK23-AX23</f>
        <v>#REF!</v>
      </c>
      <c r="BY23" s="13" t="e">
        <f>BL23-AY23</f>
        <v>#REF!</v>
      </c>
      <c r="BZ23" s="13" t="e">
        <f>BM23-AZ23</f>
        <v>#REF!</v>
      </c>
      <c r="CA23" s="13" t="e">
        <f>BN23-BA23</f>
        <v>#REF!</v>
      </c>
      <c r="CB23" s="13" t="e">
        <f>BO23-BB23</f>
        <v>#REF!</v>
      </c>
      <c r="CC23" s="13" t="e">
        <f>BP23-BC23</f>
        <v>#REF!</v>
      </c>
      <c r="CD23" s="13" t="e">
        <f>BQ23-BD23</f>
        <v>#REF!</v>
      </c>
      <c r="CE23" s="13" t="e">
        <f>BR23-BE23</f>
        <v>#REF!</v>
      </c>
      <c r="CF23" s="232" t="e">
        <f>CE23/BE23*100</f>
        <v>#REF!</v>
      </c>
      <c r="CH23" s="13">
        <f>'MES 12-17  GAMA Z'!Q27</f>
        <v>242.56</v>
      </c>
      <c r="CI23" s="13">
        <f>'MES 12-17  GAMA Z'!AC27</f>
        <v>453.37</v>
      </c>
      <c r="CJ23" s="13">
        <f>'MES 12-17  GAMA Z'!AO27</f>
        <v>0</v>
      </c>
      <c r="CK23" s="13">
        <f>'MES 12-17  GAMA Z'!BA27</f>
        <v>459.44</v>
      </c>
      <c r="CL23" s="13">
        <f>'MES 12-17  GAMA Z'!BM27</f>
        <v>365.58999999999997</v>
      </c>
      <c r="CM23" s="13">
        <f>'MES 12-17  GAMA Z'!BY27</f>
        <v>0</v>
      </c>
      <c r="CN23" s="13">
        <f>'MES 12-17  GAMA Z'!CK27</f>
        <v>77.829999999999998</v>
      </c>
      <c r="CO23" s="13">
        <f>'MES 12-17  GAMA Z'!CW27</f>
        <v>1186.5</v>
      </c>
      <c r="CP23" s="13">
        <f>'MES 12-17  GAMA Z'!DI27</f>
        <v>0</v>
      </c>
      <c r="CQ23" s="13">
        <f>'MES 12-17  GAMA Z'!DU27</f>
        <v>904.41999999999996</v>
      </c>
      <c r="CR23" s="13">
        <f>'MES 12-17  GAMA Z'!EG27</f>
        <v>572.97000000000003</v>
      </c>
      <c r="CS23" s="13">
        <f>'MES 12-17  GAMA Z'!ES27</f>
        <v>5618.25</v>
      </c>
      <c r="CT23" s="231">
        <f>SUM(CH23:CS23)</f>
        <v>9880.9300000000003</v>
      </c>
      <c r="CU23" s="13" t="e">
        <f>'No tocar'!Q27</f>
        <v>#REF!</v>
      </c>
      <c r="CV23" s="13" t="e">
        <f>'No tocar'!AC27</f>
        <v>#REF!</v>
      </c>
      <c r="CW23" s="13" t="e">
        <f>'No tocar'!AO27</f>
        <v>#REF!</v>
      </c>
      <c r="CX23" s="13" t="e">
        <f>'No tocar'!BA27</f>
        <v>#REF!</v>
      </c>
      <c r="CY23" s="13" t="e">
        <f>'No tocar'!BM27</f>
        <v>#REF!</v>
      </c>
      <c r="CZ23" s="13" t="e">
        <f>'No tocar'!BY27</f>
        <v>#REF!</v>
      </c>
      <c r="DA23" s="13" t="e">
        <f>'No tocar'!CK27</f>
        <v>#REF!</v>
      </c>
      <c r="DB23" s="13" t="e">
        <f>'No tocar'!CW27</f>
        <v>#REF!</v>
      </c>
      <c r="DC23" s="13" t="e">
        <f>'No tocar'!DI27</f>
        <v>#REF!</v>
      </c>
      <c r="DD23" s="13" t="e">
        <f>'No tocar'!DU27</f>
        <v>#REF!</v>
      </c>
      <c r="DE23" s="13" t="e">
        <f>'No tocar'!EG27</f>
        <v>#REF!</v>
      </c>
      <c r="DF23" s="13" t="e">
        <f>'No tocar'!ES27</f>
        <v>#REF!</v>
      </c>
      <c r="DG23" s="231" t="e">
        <f>SUM(CU23:DF23)</f>
        <v>#REF!</v>
      </c>
      <c r="DH23" s="13" t="e">
        <f>CU23-CH23</f>
        <v>#REF!</v>
      </c>
      <c r="DI23" s="13" t="e">
        <f>CV23-CI23</f>
        <v>#REF!</v>
      </c>
      <c r="DJ23" s="13" t="e">
        <f>CW23-CJ23</f>
        <v>#REF!</v>
      </c>
      <c r="DK23" s="13" t="e">
        <f>CX23-CK23</f>
        <v>#REF!</v>
      </c>
      <c r="DL23" s="13" t="e">
        <f>CY23-CL23</f>
        <v>#REF!</v>
      </c>
      <c r="DM23" s="13" t="e">
        <f>CZ23-CM23</f>
        <v>#REF!</v>
      </c>
      <c r="DN23" s="13" t="e">
        <f>DA23-CN23</f>
        <v>#REF!</v>
      </c>
      <c r="DO23" s="13" t="e">
        <f>DB23-CO23</f>
        <v>#REF!</v>
      </c>
      <c r="DP23" s="13" t="e">
        <f>DC23-CP23</f>
        <v>#REF!</v>
      </c>
      <c r="DQ23" s="13" t="e">
        <f>DD23-CQ23</f>
        <v>#REF!</v>
      </c>
      <c r="DR23" s="13" t="e">
        <f>DE23-CR23</f>
        <v>#REF!</v>
      </c>
      <c r="DS23" s="13" t="e">
        <f>DF23-CS23</f>
        <v>#REF!</v>
      </c>
      <c r="DT23" s="231" t="e">
        <f>SUM(DH23:DS23)</f>
        <v>#REF!</v>
      </c>
      <c r="DU23" s="232" t="e">
        <f>DT23/CT23*100</f>
        <v>#REF!</v>
      </c>
      <c r="DW23" s="200">
        <f>'MES 12-17  GAMA Z'!F27</f>
        <v>1240.8299999999999</v>
      </c>
      <c r="DX23" s="13">
        <f>'MES 12-17  GAMA Z'!R27</f>
        <v>735.82000000000005</v>
      </c>
      <c r="DY23" s="13">
        <f>'MES 12-17  GAMA Z'!AD27</f>
        <v>1590.72</v>
      </c>
      <c r="DZ23" s="13">
        <f>'MES 12-17  GAMA Z'!AP27</f>
        <v>864.85000000000002</v>
      </c>
      <c r="EA23" s="13">
        <f>'MES 12-17  GAMA Z'!BB27</f>
        <v>764.94000000000005</v>
      </c>
      <c r="EB23" s="13">
        <f>'MES 12-17  GAMA Z'!BN27</f>
        <v>188.62</v>
      </c>
      <c r="EC23" s="13">
        <f>'MES 12-17  GAMA Z'!BZ27</f>
        <v>525.26999999999998</v>
      </c>
      <c r="ED23" s="13">
        <f>'MES 12-17  GAMA Z'!CL27</f>
        <v>1424.1400000000001</v>
      </c>
      <c r="EE23" s="13">
        <f>'MES 12-17  GAMA Z'!CX27</f>
        <v>1489.8199999999999</v>
      </c>
      <c r="EF23" s="13">
        <f>'MES 12-17  GAMA Z'!DJ27</f>
        <v>1360.49</v>
      </c>
      <c r="EG23" s="13">
        <f>'MES 12-17  GAMA Z'!DV27</f>
        <v>572.97000000000003</v>
      </c>
      <c r="EH23" s="13">
        <f>'MES 12-17  GAMA Z'!EH27</f>
        <v>9161.3799999999992</v>
      </c>
      <c r="EI23" s="13">
        <f>SUM(DW23:EH23)</f>
        <v>19919.849999999999</v>
      </c>
      <c r="EJ23" s="200" t="e">
        <f>'No tocar'!F27</f>
        <v>#REF!</v>
      </c>
      <c r="EK23" s="13" t="e">
        <f>'No tocar'!R27</f>
        <v>#REF!</v>
      </c>
      <c r="EL23" s="13" t="e">
        <f>'No tocar'!AD27</f>
        <v>#REF!</v>
      </c>
      <c r="EM23" s="13" t="e">
        <f>'No tocar'!AP27</f>
        <v>#REF!</v>
      </c>
      <c r="EN23" s="13" t="e">
        <f>'No tocar'!BB27</f>
        <v>#REF!</v>
      </c>
      <c r="EO23" s="13" t="e">
        <f>'No tocar'!BN27</f>
        <v>#REF!</v>
      </c>
      <c r="EP23" s="13" t="e">
        <f>'No tocar'!BZ27</f>
        <v>#REF!</v>
      </c>
      <c r="EQ23" s="13" t="e">
        <f>'No tocar'!CL27</f>
        <v>#REF!</v>
      </c>
      <c r="ER23" s="13" t="e">
        <f>'No tocar'!CX27</f>
        <v>#REF!</v>
      </c>
      <c r="ES23" s="13" t="e">
        <f>'No tocar'!DJ27</f>
        <v>#REF!</v>
      </c>
      <c r="ET23" s="13" t="e">
        <f>'No tocar'!DV27</f>
        <v>#REF!</v>
      </c>
      <c r="EU23" s="13" t="e">
        <f>'No tocar'!EH27</f>
        <v>#REF!</v>
      </c>
      <c r="EV23" s="13" t="e">
        <f>EJ23+EK23+EL23+EM23+EN23+EO23+EP23+EQ23+ER23+ES23+ET23+EU23</f>
        <v>#REF!</v>
      </c>
      <c r="EW23" s="200" t="e">
        <f>EJ23-DW23</f>
        <v>#REF!</v>
      </c>
      <c r="EX23" s="13" t="e">
        <f>EK23-DX23</f>
        <v>#REF!</v>
      </c>
      <c r="EY23" s="13" t="e">
        <f>EL23-DY23</f>
        <v>#REF!</v>
      </c>
      <c r="EZ23" s="13" t="e">
        <f>EM23-DZ23</f>
        <v>#REF!</v>
      </c>
      <c r="FA23" s="13" t="e">
        <f>EN23-EA23</f>
        <v>#REF!</v>
      </c>
      <c r="FB23" s="13" t="e">
        <f>EO23-EB23</f>
        <v>#REF!</v>
      </c>
      <c r="FC23" s="13" t="e">
        <f>EP23-EC23</f>
        <v>#REF!</v>
      </c>
      <c r="FD23" s="13" t="e">
        <f>EQ23-ED23</f>
        <v>#REF!</v>
      </c>
      <c r="FE23" s="13" t="e">
        <f>ER23-EE23</f>
        <v>#REF!</v>
      </c>
      <c r="FF23" s="13" t="e">
        <f>ES23-EF23</f>
        <v>#REF!</v>
      </c>
      <c r="FG23" s="13" t="e">
        <f>ET23-EG23</f>
        <v>#REF!</v>
      </c>
      <c r="FH23" s="13" t="e">
        <f>EU23-EH23</f>
        <v>#REF!</v>
      </c>
      <c r="FI23" s="231" t="e">
        <f>SUM(EW23:FH23)</f>
        <v>#REF!</v>
      </c>
      <c r="FJ23" s="232" t="e">
        <f>FI23/EI23*100</f>
        <v>#REF!</v>
      </c>
    </row>
    <row ht="13.800000000000001" customHeight="1" r="24">
      <c r="A24" s="201"/>
      <c r="B24" s="201"/>
      <c r="C24" s="201" t="s">
        <v>38</v>
      </c>
      <c r="D24" s="202">
        <f>SUM('MES 12-17  GAMA Z'!K28:Q28)</f>
        <v>13998.25</v>
      </c>
      <c r="E24" s="202">
        <f>SUM('MES 12-17  GAMA Z'!W28:AC28)</f>
        <v>10993.73</v>
      </c>
      <c r="F24" s="202">
        <f>SUM('MES 12-17  GAMA Z'!AI28:AO28)</f>
        <v>12675.610000000001</v>
      </c>
      <c r="G24" s="202">
        <f>SUM('MES 12-17  GAMA Z'!AU28:BA28)</f>
        <v>18429.720000000001</v>
      </c>
      <c r="H24" s="202">
        <f>SUM('MES 12-17  GAMA Z'!BG28:BM28)</f>
        <v>6105.1800000000003</v>
      </c>
      <c r="I24" s="202">
        <f>SUM('MES 12-17  GAMA Z'!BS28:BY28)</f>
        <v>24671.23</v>
      </c>
      <c r="J24" s="202">
        <f>SUM('MES 12-17  GAMA Z'!CE28:CK28)</f>
        <v>29410.449999999997</v>
      </c>
      <c r="K24" s="202">
        <f>SUM('MES 12-17  GAMA Z'!CQ28:CW28)</f>
        <v>28764.870000000003</v>
      </c>
      <c r="L24" s="202">
        <f>SUM('MES 12-17  GAMA Z'!DC28:DI28)</f>
        <v>16641.740000000002</v>
      </c>
      <c r="M24" s="202">
        <f>SUM('MES 12-17  GAMA Z'!DO28:DU28)</f>
        <v>4174.0300000000007</v>
      </c>
      <c r="N24" s="202">
        <f>SUM('MES 12-17  GAMA Z'!EA28:EG28)</f>
        <v>10393.75</v>
      </c>
      <c r="O24" s="202">
        <f>SUM('MES 12-17  GAMA Z'!EM28:ES28)</f>
        <v>61301.029999999999</v>
      </c>
      <c r="P24" s="233">
        <f>SUM('MES 12-17  GAMA Z'!EY28:FE28)</f>
        <v>237559.59000000003</v>
      </c>
      <c r="Q24" s="202" t="e">
        <f>SUM('No tocar'!K28:Q28)</f>
        <v>#REF!</v>
      </c>
      <c r="R24" s="202" t="e">
        <f>SUM('No tocar'!W28:AC28)</f>
        <v>#REF!</v>
      </c>
      <c r="S24" s="202" t="e">
        <f>SUM('No tocar'!AI28:AO28)</f>
        <v>#REF!</v>
      </c>
      <c r="T24" s="202" t="e">
        <f>SUM('No tocar'!AU28:BA28)</f>
        <v>#REF!</v>
      </c>
      <c r="U24" s="202" t="e">
        <f>SUM('No tocar'!BG28:BM28)</f>
        <v>#REF!</v>
      </c>
      <c r="V24" s="202" t="e">
        <f>SUM('No tocar'!BS28:BY28)</f>
        <v>#REF!</v>
      </c>
      <c r="W24" s="202" t="e">
        <f>SUM('No tocar'!CE28:CK28)</f>
        <v>#REF!</v>
      </c>
      <c r="X24" s="202" t="e">
        <f>SUM('No tocar'!CQ28:CW28)</f>
        <v>#REF!</v>
      </c>
      <c r="Y24" s="202" t="e">
        <f>SUM('No tocar'!DC28:DI28)</f>
        <v>#REF!</v>
      </c>
      <c r="Z24" s="202" t="e">
        <f>SUM('No tocar'!DO28:DU28)</f>
        <v>#REF!</v>
      </c>
      <c r="AA24" s="202" t="e">
        <f>SUM('No tocar'!EA28:EG28)</f>
        <v>#REF!</v>
      </c>
      <c r="AB24" s="202" t="e">
        <f>SUM('No tocar'!EM28:ES28)</f>
        <v>#REF!</v>
      </c>
      <c r="AC24" s="233" t="e">
        <f>SUM(Q24:AB24)</f>
        <v>#REF!</v>
      </c>
      <c r="AD24" s="202" t="e">
        <f>Q24-D24</f>
        <v>#REF!</v>
      </c>
      <c r="AE24" s="202" t="e">
        <f>R24-E24</f>
        <v>#REF!</v>
      </c>
      <c r="AF24" s="202" t="e">
        <f>S24-F24</f>
        <v>#REF!</v>
      </c>
      <c r="AG24" s="202" t="e">
        <f>T24-G24</f>
        <v>#REF!</v>
      </c>
      <c r="AH24" s="202" t="e">
        <f>U24-H24</f>
        <v>#REF!</v>
      </c>
      <c r="AI24" s="202" t="e">
        <f>V24-I24</f>
        <v>#REF!</v>
      </c>
      <c r="AJ24" s="202" t="e">
        <f>W24-J24</f>
        <v>#REF!</v>
      </c>
      <c r="AK24" s="202" t="e">
        <f>X24-K24</f>
        <v>#REF!</v>
      </c>
      <c r="AL24" s="202" t="e">
        <f>Y24-L24</f>
        <v>#REF!</v>
      </c>
      <c r="AM24" s="202" t="e">
        <f>Z24-M24</f>
        <v>#REF!</v>
      </c>
      <c r="AN24" s="202" t="e">
        <f>AA24-N24</f>
        <v>#REF!</v>
      </c>
      <c r="AO24" s="202" t="e">
        <f>AB24-O24</f>
        <v>#REF!</v>
      </c>
      <c r="AP24" s="202" t="e">
        <f>AC24-P24</f>
        <v>#REF!</v>
      </c>
      <c r="AQ24" s="234" t="e">
        <f>AP24/P24*100</f>
        <v>#REF!</v>
      </c>
      <c r="AS24" s="204">
        <f>SUM('MES 12-17  GAMA Z'!M28:Q28)</f>
        <v>10256.450000000001</v>
      </c>
      <c r="AT24" s="202">
        <f>SUM('MES 12-17  GAMA Z'!Y28:AC28)</f>
        <v>8936.0900000000001</v>
      </c>
      <c r="AU24" s="202">
        <f>SUM('MES 12-17  GAMA Z'!AK28:AO28)</f>
        <v>10109.439999999999</v>
      </c>
      <c r="AV24" s="202">
        <f>SUM('MES 12-17  GAMA Z'!AW28:BA28)</f>
        <v>14569.389999999999</v>
      </c>
      <c r="AW24" s="202">
        <f>SUM('MES 12-17  GAMA Z'!BI28:BM28)</f>
        <v>4903.9599999999991</v>
      </c>
      <c r="AX24" s="202">
        <f>SUM('MES 12-17  GAMA Z'!BU28:BY28)</f>
        <v>19300.860000000001</v>
      </c>
      <c r="AY24" s="202">
        <f>SUM('MES 12-17  GAMA Z'!CG28:CK28)</f>
        <v>23705.559999999998</v>
      </c>
      <c r="AZ24" s="202">
        <f>SUM('MES 12-17  GAMA Z'!CS28:CW28)</f>
        <v>21492.48</v>
      </c>
      <c r="BA24" s="202">
        <f>SUM('MES 12-17  GAMA Z'!DE28:DI28)</f>
        <v>7801.2999999999993</v>
      </c>
      <c r="BB24" s="202">
        <f>SUM('MES 12-17  GAMA Z'!DQ28:DU28)</f>
        <v>2971.46</v>
      </c>
      <c r="BC24" s="202">
        <f>SUM('MES 12-17  GAMA Z'!EC28:EG28)</f>
        <v>8224.1700000000001</v>
      </c>
      <c r="BD24" s="202">
        <f>SUM('MES 12-17  GAMA Z'!EO28:ES28)</f>
        <v>56258.039999999994</v>
      </c>
      <c r="BE24" s="233">
        <f>SUM(AS24:BD24)</f>
        <v>188529.20000000001</v>
      </c>
      <c r="BF24" s="202" t="e">
        <f>SUM('No tocar'!M28:Q28)</f>
        <v>#REF!</v>
      </c>
      <c r="BG24" s="202" t="e">
        <f>SUM('No tocar'!Y28:AC28)</f>
        <v>#REF!</v>
      </c>
      <c r="BH24" s="202" t="e">
        <f>SUM('No tocar'!AK28:AO28)</f>
        <v>#REF!</v>
      </c>
      <c r="BI24" s="202" t="e">
        <f>SUM('No tocar'!AW28:BA28)</f>
        <v>#REF!</v>
      </c>
      <c r="BJ24" s="202" t="e">
        <f>SUM('No tocar'!BI28:BM28)</f>
        <v>#REF!</v>
      </c>
      <c r="BK24" s="202" t="e">
        <f>SUM('No tocar'!BU28:BY28)</f>
        <v>#REF!</v>
      </c>
      <c r="BL24" s="202" t="e">
        <f>SUM('No tocar'!CG28:CK28)</f>
        <v>#REF!</v>
      </c>
      <c r="BM24" s="202" t="e">
        <f>SUM('No tocar'!CS28:CW28)</f>
        <v>#REF!</v>
      </c>
      <c r="BN24" s="202" t="e">
        <f>SUM('No tocar'!DE28:DI28)</f>
        <v>#REF!</v>
      </c>
      <c r="BO24" s="202" t="e">
        <f>SUM('No tocar'!DQ28:DU28)</f>
        <v>#REF!</v>
      </c>
      <c r="BP24" s="202" t="e">
        <f>SUM('No tocar'!EC28:EG28)</f>
        <v>#REF!</v>
      </c>
      <c r="BQ24" s="202" t="e">
        <f>SUM('No tocar'!EO28:ES28)</f>
        <v>#REF!</v>
      </c>
      <c r="BR24" s="233" t="e">
        <f>SUM(BF24:BQ24)</f>
        <v>#REF!</v>
      </c>
      <c r="BS24" s="202" t="e">
        <f>BF24-AS24</f>
        <v>#REF!</v>
      </c>
      <c r="BT24" s="202" t="e">
        <f>BG24-AT24</f>
        <v>#REF!</v>
      </c>
      <c r="BU24" s="202" t="e">
        <f>BH24-AU24</f>
        <v>#REF!</v>
      </c>
      <c r="BV24" s="202" t="e">
        <f>BI24-AV24</f>
        <v>#REF!</v>
      </c>
      <c r="BW24" s="202" t="e">
        <f>BJ24-AW24</f>
        <v>#REF!</v>
      </c>
      <c r="BX24" s="202" t="e">
        <f>BK24-AX24</f>
        <v>#REF!</v>
      </c>
      <c r="BY24" s="202" t="e">
        <f>BL24-AY24</f>
        <v>#REF!</v>
      </c>
      <c r="BZ24" s="202" t="e">
        <f>BM24-AZ24</f>
        <v>#REF!</v>
      </c>
      <c r="CA24" s="202" t="e">
        <f>BN24-BA24</f>
        <v>#REF!</v>
      </c>
      <c r="CB24" s="202" t="e">
        <f>BO24-BB24</f>
        <v>#REF!</v>
      </c>
      <c r="CC24" s="202" t="e">
        <f>BP24-BC24</f>
        <v>#REF!</v>
      </c>
      <c r="CD24" s="202" t="e">
        <f>BQ24-BD24</f>
        <v>#REF!</v>
      </c>
      <c r="CE24" s="202" t="e">
        <f>BR24-BE24</f>
        <v>#REF!</v>
      </c>
      <c r="CF24" s="234" t="e">
        <f>CE24/BE24*100</f>
        <v>#REF!</v>
      </c>
      <c r="CH24" s="202">
        <f>'MES 12-17  GAMA Z'!Q28</f>
        <v>6143.1400000000003</v>
      </c>
      <c r="CI24" s="202">
        <f>'MES 12-17  GAMA Z'!AC28</f>
        <v>5197.3199999999997</v>
      </c>
      <c r="CJ24" s="202">
        <f>'MES 12-17  GAMA Z'!AO28</f>
        <v>3977.4299999999998</v>
      </c>
      <c r="CK24" s="202">
        <f>'MES 12-17  GAMA Z'!BA28</f>
        <v>7369.3599999999997</v>
      </c>
      <c r="CL24" s="202">
        <f>'MES 12-17  GAMA Z'!BM28</f>
        <v>2581.9699999999998</v>
      </c>
      <c r="CM24" s="202">
        <f>'MES 12-17  GAMA Z'!BY28</f>
        <v>9455.75</v>
      </c>
      <c r="CN24" s="202">
        <f>'MES 12-17  GAMA Z'!CK28</f>
        <v>10555.41</v>
      </c>
      <c r="CO24" s="202">
        <f>'MES 12-17  GAMA Z'!CW28</f>
        <v>11717.860000000001</v>
      </c>
      <c r="CP24" s="202">
        <f>'MES 12-17  GAMA Z'!DI28</f>
        <v>2537.7800000000002</v>
      </c>
      <c r="CQ24" s="202">
        <f>'MES 12-17  GAMA Z'!DU28</f>
        <v>1756.6500000000001</v>
      </c>
      <c r="CR24" s="202">
        <f>'MES 12-17  GAMA Z'!EG28</f>
        <v>3656.04</v>
      </c>
      <c r="CS24" s="202">
        <f>'MES 12-17  GAMA Z'!ES28</f>
        <v>37459.989999999998</v>
      </c>
      <c r="CT24" s="233">
        <f>SUM(CH24:CS24)</f>
        <v>102408.70000000001</v>
      </c>
      <c r="CU24" s="202" t="e">
        <f>'No tocar'!Q28</f>
        <v>#REF!</v>
      </c>
      <c r="CV24" s="202" t="e">
        <f>'No tocar'!AC28</f>
        <v>#REF!</v>
      </c>
      <c r="CW24" s="202" t="e">
        <f>'No tocar'!AO28</f>
        <v>#REF!</v>
      </c>
      <c r="CX24" s="202" t="e">
        <f>'No tocar'!BA28</f>
        <v>#REF!</v>
      </c>
      <c r="CY24" s="202" t="e">
        <f>'No tocar'!BM28</f>
        <v>#REF!</v>
      </c>
      <c r="CZ24" s="202" t="e">
        <f>'No tocar'!BY28</f>
        <v>#REF!</v>
      </c>
      <c r="DA24" s="202" t="e">
        <f>'No tocar'!CK28</f>
        <v>#REF!</v>
      </c>
      <c r="DB24" s="202" t="e">
        <f>'No tocar'!CW28</f>
        <v>#REF!</v>
      </c>
      <c r="DC24" s="202" t="e">
        <f>'No tocar'!DI28</f>
        <v>#REF!</v>
      </c>
      <c r="DD24" s="202" t="e">
        <f>'No tocar'!DU28</f>
        <v>#REF!</v>
      </c>
      <c r="DE24" s="202" t="e">
        <f>'No tocar'!EG28</f>
        <v>#REF!</v>
      </c>
      <c r="DF24" s="202" t="e">
        <f>'No tocar'!ES28</f>
        <v>#REF!</v>
      </c>
      <c r="DG24" s="233" t="e">
        <f>SUM(CU24:DF24)</f>
        <v>#REF!</v>
      </c>
      <c r="DH24" s="202" t="e">
        <f>CU24-CH24</f>
        <v>#REF!</v>
      </c>
      <c r="DI24" s="202" t="e">
        <f>CV24-CI24</f>
        <v>#REF!</v>
      </c>
      <c r="DJ24" s="202" t="e">
        <f>CW24-CJ24</f>
        <v>#REF!</v>
      </c>
      <c r="DK24" s="202" t="e">
        <f>CX24-CK24</f>
        <v>#REF!</v>
      </c>
      <c r="DL24" s="202" t="e">
        <f>CY24-CL24</f>
        <v>#REF!</v>
      </c>
      <c r="DM24" s="202" t="e">
        <f>CZ24-CM24</f>
        <v>#REF!</v>
      </c>
      <c r="DN24" s="202" t="e">
        <f>DA24-CN24</f>
        <v>#REF!</v>
      </c>
      <c r="DO24" s="202" t="e">
        <f>DB24-CO24</f>
        <v>#REF!</v>
      </c>
      <c r="DP24" s="202" t="e">
        <f>DC24-CP24</f>
        <v>#REF!</v>
      </c>
      <c r="DQ24" s="202" t="e">
        <f>DD24-CQ24</f>
        <v>#REF!</v>
      </c>
      <c r="DR24" s="202" t="e">
        <f>DE24-CR24</f>
        <v>#REF!</v>
      </c>
      <c r="DS24" s="202" t="e">
        <f>DF24-CS24</f>
        <v>#REF!</v>
      </c>
      <c r="DT24" s="233" t="e">
        <f>SUM(DH24:DS24)</f>
        <v>#REF!</v>
      </c>
      <c r="DU24" s="234" t="e">
        <f>DT24/CT24*100</f>
        <v>#REF!</v>
      </c>
      <c r="DW24" s="204">
        <f>'MES 12-17  GAMA Z'!F28</f>
        <v>22312.52</v>
      </c>
      <c r="DX24" s="202">
        <f>'MES 12-17  GAMA Z'!R28</f>
        <v>23507.540000000001</v>
      </c>
      <c r="DY24" s="202">
        <f>'MES 12-17  GAMA Z'!AD28</f>
        <v>32599.25</v>
      </c>
      <c r="DZ24" s="202">
        <f>'MES 12-17  GAMA Z'!AP28</f>
        <v>26464.650000000001</v>
      </c>
      <c r="EA24" s="202">
        <f>'MES 12-17  GAMA Z'!BB28</f>
        <v>16455.639999999999</v>
      </c>
      <c r="EB24" s="202">
        <f>'MES 12-17  GAMA Z'!BN28</f>
        <v>43093.339999999997</v>
      </c>
      <c r="EC24" s="202">
        <f>'MES 12-17  GAMA Z'!BZ28</f>
        <v>40852.650000000001</v>
      </c>
      <c r="ED24" s="202">
        <f>'MES 12-17  GAMA Z'!CL28</f>
        <v>51319.68</v>
      </c>
      <c r="EE24" s="202">
        <f>'MES 12-17  GAMA Z'!CX28</f>
        <v>39289.529999999999</v>
      </c>
      <c r="EF24" s="202">
        <f>'MES 12-17  GAMA Z'!DJ28</f>
        <v>9460.4899999999998</v>
      </c>
      <c r="EG24" s="202">
        <f>'MES 12-17  GAMA Z'!DV28</f>
        <v>18237.470000000001</v>
      </c>
      <c r="EH24" s="202">
        <f>'MES 12-17  GAMA Z'!EH28</f>
        <v>76106.860000000001</v>
      </c>
      <c r="EI24" s="202">
        <f>SUM(DW24:EH24)</f>
        <v>399699.62</v>
      </c>
      <c r="EJ24" s="204" t="e">
        <f>'No tocar'!F28</f>
        <v>#REF!</v>
      </c>
      <c r="EK24" s="202" t="e">
        <f>'No tocar'!R28</f>
        <v>#REF!</v>
      </c>
      <c r="EL24" s="202" t="e">
        <f>'No tocar'!AD28</f>
        <v>#REF!</v>
      </c>
      <c r="EM24" s="202" t="e">
        <f>'No tocar'!AP28</f>
        <v>#REF!</v>
      </c>
      <c r="EN24" s="202" t="e">
        <f>'No tocar'!BB28</f>
        <v>#REF!</v>
      </c>
      <c r="EO24" s="202" t="e">
        <f>'No tocar'!BN28</f>
        <v>#REF!</v>
      </c>
      <c r="EP24" s="202" t="e">
        <f>'No tocar'!BZ28</f>
        <v>#REF!</v>
      </c>
      <c r="EQ24" s="202" t="e">
        <f>'No tocar'!CL28</f>
        <v>#REF!</v>
      </c>
      <c r="ER24" s="202" t="e">
        <f>'No tocar'!CX28</f>
        <v>#REF!</v>
      </c>
      <c r="ES24" s="202" t="e">
        <f>'No tocar'!DJ28</f>
        <v>#REF!</v>
      </c>
      <c r="ET24" s="202" t="e">
        <f>'No tocar'!DV28</f>
        <v>#REF!</v>
      </c>
      <c r="EU24" s="202" t="e">
        <f>'No tocar'!EH28</f>
        <v>#REF!</v>
      </c>
      <c r="EV24" s="202" t="e">
        <f>EJ24+EK24+EL24+EM24+EN24+EO24+EP24+EQ24+ER24+ES24+ET24+EU24</f>
        <v>#REF!</v>
      </c>
      <c r="EW24" s="204" t="e">
        <f>EJ24-DW24</f>
        <v>#REF!</v>
      </c>
      <c r="EX24" s="202" t="e">
        <f>EK24-DX24</f>
        <v>#REF!</v>
      </c>
      <c r="EY24" s="202" t="e">
        <f>EL24-DY24</f>
        <v>#REF!</v>
      </c>
      <c r="EZ24" s="202" t="e">
        <f>EM24-DZ24</f>
        <v>#REF!</v>
      </c>
      <c r="FA24" s="202" t="e">
        <f>EN24-EA24</f>
        <v>#REF!</v>
      </c>
      <c r="FB24" s="202" t="e">
        <f>EO24-EB24</f>
        <v>#REF!</v>
      </c>
      <c r="FC24" s="202" t="e">
        <f>EP24-EC24</f>
        <v>#REF!</v>
      </c>
      <c r="FD24" s="202" t="e">
        <f>EQ24-ED24</f>
        <v>#REF!</v>
      </c>
      <c r="FE24" s="202" t="e">
        <f>ER24-EE24</f>
        <v>#REF!</v>
      </c>
      <c r="FF24" s="202" t="e">
        <f>ES24-EF24</f>
        <v>#REF!</v>
      </c>
      <c r="FG24" s="202" t="e">
        <f>ET24-EG24</f>
        <v>#REF!</v>
      </c>
      <c r="FH24" s="202" t="e">
        <f>EU24-EH24</f>
        <v>#REF!</v>
      </c>
      <c r="FI24" s="233" t="e">
        <f>SUM(EW24:FH24)</f>
        <v>#REF!</v>
      </c>
      <c r="FJ24" s="234" t="e">
        <f>FI24/EI24*100</f>
        <v>#REF!</v>
      </c>
    </row>
    <row ht="13.199999999999999" customHeight="1" r="25">
      <c r="A25" s="196"/>
      <c r="B25" s="197">
        <v>24</v>
      </c>
      <c r="C25" s="197" t="s">
        <v>39</v>
      </c>
      <c r="D25" s="13">
        <f>SUM('MES 12-17  GAMA Z'!K29:Q29)</f>
        <v>497.72999999999996</v>
      </c>
      <c r="E25" s="198">
        <f>SUM('MES 12-17  GAMA Z'!W29:AC29)</f>
        <v>74.909999999999997</v>
      </c>
      <c r="F25" s="198">
        <f>SUM('MES 12-17  GAMA Z'!AI29:AO29)</f>
        <v>4563.71</v>
      </c>
      <c r="G25" s="198">
        <f>SUM('MES 12-17  GAMA Z'!AU29:BA29)</f>
        <v>2865.4000000000001</v>
      </c>
      <c r="H25" s="198">
        <f>SUM('MES 12-17  GAMA Z'!BG29:BM29)</f>
        <v>316.88999999999999</v>
      </c>
      <c r="I25" s="198">
        <f>SUM('MES 12-17  GAMA Z'!BS29:BY29)</f>
        <v>4950.6300000000001</v>
      </c>
      <c r="J25" s="198">
        <f>SUM('MES 12-17  GAMA Z'!CE29:CK29)</f>
        <v>2826.0100000000002</v>
      </c>
      <c r="K25" s="198">
        <f>SUM('MES 12-17  GAMA Z'!CQ29:CW29)</f>
        <v>6158.2700000000004</v>
      </c>
      <c r="L25" s="198">
        <f>SUM('MES 12-17  GAMA Z'!DC29:DI29)</f>
        <v>7727.8800000000001</v>
      </c>
      <c r="M25" s="198">
        <f>SUM('MES 12-17  GAMA Z'!DO29:DU29)</f>
        <v>5554.4599999999991</v>
      </c>
      <c r="N25" s="198">
        <f>SUM('MES 12-17  GAMA Z'!EA29:EG29)</f>
        <v>2048.2600000000002</v>
      </c>
      <c r="O25" s="198">
        <f>SUM('MES 12-17  GAMA Z'!EM29:ES29)</f>
        <v>2149.5600000000004</v>
      </c>
      <c r="P25" s="235">
        <f>SUM('MES 12-17  GAMA Z'!EY29:FE29)</f>
        <v>39733.709999999999</v>
      </c>
      <c r="Q25" s="13" t="e">
        <f>SUM('No tocar'!K29:Q29)</f>
        <v>#REF!</v>
      </c>
      <c r="R25" s="198" t="e">
        <f>SUM('No tocar'!W29:AC29)</f>
        <v>#REF!</v>
      </c>
      <c r="S25" s="198" t="e">
        <f>SUM('No tocar'!AI29:AO29)</f>
        <v>#REF!</v>
      </c>
      <c r="T25" s="198" t="e">
        <f>SUM('No tocar'!AU29:BA29)</f>
        <v>#REF!</v>
      </c>
      <c r="U25" s="198" t="e">
        <f>SUM('No tocar'!BG29:BM29)</f>
        <v>#REF!</v>
      </c>
      <c r="V25" s="198" t="e">
        <f>SUM('No tocar'!BS29:BY29)</f>
        <v>#REF!</v>
      </c>
      <c r="W25" s="198" t="e">
        <f>SUM('No tocar'!CE29:CK29)</f>
        <v>#REF!</v>
      </c>
      <c r="X25" s="198" t="e">
        <f>SUM('No tocar'!CQ29:CW29)</f>
        <v>#REF!</v>
      </c>
      <c r="Y25" s="198" t="e">
        <f>SUM('No tocar'!DC29:DI29)</f>
        <v>#REF!</v>
      </c>
      <c r="Z25" s="198" t="e">
        <f>SUM('No tocar'!DO29:DU29)</f>
        <v>#REF!</v>
      </c>
      <c r="AA25" s="198" t="e">
        <f>SUM('No tocar'!EA29:EG29)</f>
        <v>#REF!</v>
      </c>
      <c r="AB25" s="198" t="e">
        <f>SUM('No tocar'!EM29:ES29)</f>
        <v>#REF!</v>
      </c>
      <c r="AC25" s="235" t="e">
        <f>SUM(Q25:AB25)</f>
        <v>#REF!</v>
      </c>
      <c r="AD25" s="13" t="e">
        <f>Q25-D25</f>
        <v>#REF!</v>
      </c>
      <c r="AE25" s="13" t="e">
        <f>R25-E25</f>
        <v>#REF!</v>
      </c>
      <c r="AF25" s="13" t="e">
        <f>S25-F25</f>
        <v>#REF!</v>
      </c>
      <c r="AG25" s="13" t="e">
        <f>T25-G25</f>
        <v>#REF!</v>
      </c>
      <c r="AH25" s="13" t="e">
        <f>U25-H25</f>
        <v>#REF!</v>
      </c>
      <c r="AI25" s="13" t="e">
        <f>V25-I25</f>
        <v>#REF!</v>
      </c>
      <c r="AJ25" s="13" t="e">
        <f>W25-J25</f>
        <v>#REF!</v>
      </c>
      <c r="AK25" s="13" t="e">
        <f>X25-K25</f>
        <v>#REF!</v>
      </c>
      <c r="AL25" s="13" t="e">
        <f>Y25-L25</f>
        <v>#REF!</v>
      </c>
      <c r="AM25" s="13" t="e">
        <f>Z25-M25</f>
        <v>#REF!</v>
      </c>
      <c r="AN25" s="13" t="e">
        <f>AA25-N25</f>
        <v>#REF!</v>
      </c>
      <c r="AO25" s="13" t="e">
        <f>AB25-O25</f>
        <v>#REF!</v>
      </c>
      <c r="AP25" s="13" t="e">
        <f>AC25-P25</f>
        <v>#REF!</v>
      </c>
      <c r="AQ25" s="236" t="e">
        <f>AP25/P25*100</f>
        <v>#REF!</v>
      </c>
      <c r="AS25" s="200">
        <f>SUM('MES 12-17  GAMA Z'!M29:Q29)</f>
        <v>189.64000000000001</v>
      </c>
      <c r="AT25" s="198">
        <f>SUM('MES 12-17  GAMA Z'!Y29:AC29)</f>
        <v>46.839999999999996</v>
      </c>
      <c r="AU25" s="198">
        <f>SUM('MES 12-17  GAMA Z'!AK29:AO29)</f>
        <v>2163.75</v>
      </c>
      <c r="AV25" s="198">
        <f>SUM('MES 12-17  GAMA Z'!AW29:BA29)</f>
        <v>2100.4000000000001</v>
      </c>
      <c r="AW25" s="198">
        <f>SUM('MES 12-17  GAMA Z'!BI29:BM29)</f>
        <v>216.54999999999998</v>
      </c>
      <c r="AX25" s="198">
        <f>SUM('MES 12-17  GAMA Z'!BU29:BY29)</f>
        <v>3396.4000000000001</v>
      </c>
      <c r="AY25" s="198">
        <f>SUM('MES 12-17  GAMA Z'!CG29:CK29)</f>
        <v>2588.3400000000001</v>
      </c>
      <c r="AZ25" s="198">
        <f>SUM('MES 12-17  GAMA Z'!CS29:CW29)</f>
        <v>5669.0300000000007</v>
      </c>
      <c r="BA25" s="198">
        <f>SUM('MES 12-17  GAMA Z'!DE29:DI29)</f>
        <v>4733.8900000000003</v>
      </c>
      <c r="BB25" s="198">
        <f>SUM('MES 12-17  GAMA Z'!DQ29:DU29)</f>
        <v>5118.3599999999997</v>
      </c>
      <c r="BC25" s="198">
        <f>SUM('MES 12-17  GAMA Z'!EC29:EG29)</f>
        <v>1799.3400000000001</v>
      </c>
      <c r="BD25" s="198">
        <f>SUM('MES 12-17  GAMA Z'!EO29:ES29)</f>
        <v>1965.3200000000002</v>
      </c>
      <c r="BE25" s="235">
        <f>SUM(AS25:BD25)</f>
        <v>29987.860000000001</v>
      </c>
      <c r="BF25" s="13" t="e">
        <f>SUM('No tocar'!M29:Q29)</f>
        <v>#REF!</v>
      </c>
      <c r="BG25" s="198" t="e">
        <f>SUM('No tocar'!Y29:AC29)</f>
        <v>#REF!</v>
      </c>
      <c r="BH25" s="198" t="e">
        <f>SUM('No tocar'!AK29:AO29)</f>
        <v>#REF!</v>
      </c>
      <c r="BI25" s="198" t="e">
        <f>SUM('No tocar'!AW29:BA29)</f>
        <v>#REF!</v>
      </c>
      <c r="BJ25" s="198" t="e">
        <f>SUM('No tocar'!BI29:BM29)</f>
        <v>#REF!</v>
      </c>
      <c r="BK25" s="198" t="e">
        <f>SUM('No tocar'!BU29:BY29)</f>
        <v>#REF!</v>
      </c>
      <c r="BL25" s="198" t="e">
        <f>SUM('No tocar'!CG29:CK29)</f>
        <v>#REF!</v>
      </c>
      <c r="BM25" s="198" t="e">
        <f>SUM('No tocar'!CS29:CW29)</f>
        <v>#REF!</v>
      </c>
      <c r="BN25" s="198" t="e">
        <f>SUM('No tocar'!DE29:DI29)</f>
        <v>#REF!</v>
      </c>
      <c r="BO25" s="198" t="e">
        <f>SUM('No tocar'!DQ29:DU29)</f>
        <v>#REF!</v>
      </c>
      <c r="BP25" s="198" t="e">
        <f>SUM('No tocar'!EC29:EG29)</f>
        <v>#REF!</v>
      </c>
      <c r="BQ25" s="198" t="e">
        <f>SUM('No tocar'!EO29:ES29)</f>
        <v>#REF!</v>
      </c>
      <c r="BR25" s="235" t="e">
        <f>SUM(BF25:BQ25)</f>
        <v>#REF!</v>
      </c>
      <c r="BS25" s="13" t="e">
        <f>BF25-AS25</f>
        <v>#REF!</v>
      </c>
      <c r="BT25" s="13" t="e">
        <f>BG25-AT25</f>
        <v>#REF!</v>
      </c>
      <c r="BU25" s="13" t="e">
        <f>BH25-AU25</f>
        <v>#REF!</v>
      </c>
      <c r="BV25" s="13" t="e">
        <f>BI25-AV25</f>
        <v>#REF!</v>
      </c>
      <c r="BW25" s="13" t="e">
        <f>BJ25-AW25</f>
        <v>#REF!</v>
      </c>
      <c r="BX25" s="13" t="e">
        <f>BK25-AX25</f>
        <v>#REF!</v>
      </c>
      <c r="BY25" s="13" t="e">
        <f>BL25-AY25</f>
        <v>#REF!</v>
      </c>
      <c r="BZ25" s="13" t="e">
        <f>BM25-AZ25</f>
        <v>#REF!</v>
      </c>
      <c r="CA25" s="13" t="e">
        <f>BN25-BA25</f>
        <v>#REF!</v>
      </c>
      <c r="CB25" s="13" t="e">
        <f>BO25-BB25</f>
        <v>#REF!</v>
      </c>
      <c r="CC25" s="13" t="e">
        <f>BP25-BC25</f>
        <v>#REF!</v>
      </c>
      <c r="CD25" s="13" t="e">
        <f>BQ25-BD25</f>
        <v>#REF!</v>
      </c>
      <c r="CE25" s="13" t="e">
        <f>BR25-BE25</f>
        <v>#REF!</v>
      </c>
      <c r="CF25" s="236" t="e">
        <f>CE25/BE25*100</f>
        <v>#REF!</v>
      </c>
      <c r="CH25" s="13">
        <f>'MES 12-17  GAMA Z'!Q29</f>
        <v>0</v>
      </c>
      <c r="CI25" s="198">
        <f>'MES 12-17  GAMA Z'!AC29</f>
        <v>3.7999999999999998</v>
      </c>
      <c r="CJ25" s="198">
        <f>'MES 12-17  GAMA Z'!AO29</f>
        <v>106.88</v>
      </c>
      <c r="CK25" s="198">
        <f>'MES 12-17  GAMA Z'!BA29</f>
        <v>985.59000000000003</v>
      </c>
      <c r="CL25" s="198">
        <f>'MES 12-17  GAMA Z'!BM29</f>
        <v>200.78999999999999</v>
      </c>
      <c r="CM25" s="198">
        <f>'MES 12-17  GAMA Z'!BY29</f>
        <v>1600.21</v>
      </c>
      <c r="CN25" s="198">
        <f>'MES 12-17  GAMA Z'!CK29</f>
        <v>948.33000000000004</v>
      </c>
      <c r="CO25" s="198">
        <f>'MES 12-17  GAMA Z'!CW29</f>
        <v>2442.3000000000002</v>
      </c>
      <c r="CP25" s="198">
        <f>'MES 12-17  GAMA Z'!DI29</f>
        <v>866.95000000000005</v>
      </c>
      <c r="CQ25" s="198">
        <f>'MES 12-17  GAMA Z'!DU29</f>
        <v>2212.3499999999999</v>
      </c>
      <c r="CR25" s="198">
        <f>'MES 12-17  GAMA Z'!EG29</f>
        <v>783.70000000000005</v>
      </c>
      <c r="CS25" s="198">
        <f>'MES 12-17  GAMA Z'!ES29</f>
        <v>1223.3800000000001</v>
      </c>
      <c r="CT25" s="235">
        <f>SUM(CH25:CS25)</f>
        <v>11374.279999999999</v>
      </c>
      <c r="CU25" s="13" t="e">
        <f>'No tocar'!Q29</f>
        <v>#REF!</v>
      </c>
      <c r="CV25" s="198" t="e">
        <f>'No tocar'!AC29</f>
        <v>#REF!</v>
      </c>
      <c r="CW25" s="198" t="e">
        <f>'No tocar'!AO29</f>
        <v>#REF!</v>
      </c>
      <c r="CX25" s="198" t="e">
        <f>'No tocar'!BA29</f>
        <v>#REF!</v>
      </c>
      <c r="CY25" s="198" t="e">
        <f>'No tocar'!BM29</f>
        <v>#REF!</v>
      </c>
      <c r="CZ25" s="198" t="e">
        <f>'No tocar'!BY29</f>
        <v>#REF!</v>
      </c>
      <c r="DA25" s="198" t="e">
        <f>'No tocar'!CK29</f>
        <v>#REF!</v>
      </c>
      <c r="DB25" s="198" t="e">
        <f>'No tocar'!CW29</f>
        <v>#REF!</v>
      </c>
      <c r="DC25" s="198" t="e">
        <f>'No tocar'!DI29</f>
        <v>#REF!</v>
      </c>
      <c r="DD25" s="198" t="e">
        <f>'No tocar'!DU29</f>
        <v>#REF!</v>
      </c>
      <c r="DE25" s="198" t="e">
        <f>'No tocar'!EG29</f>
        <v>#REF!</v>
      </c>
      <c r="DF25" s="198" t="e">
        <f>'No tocar'!ES29</f>
        <v>#REF!</v>
      </c>
      <c r="DG25" s="235" t="e">
        <f>SUM(CU25:DF25)</f>
        <v>#REF!</v>
      </c>
      <c r="DH25" s="13" t="e">
        <f>CU25-CH25</f>
        <v>#REF!</v>
      </c>
      <c r="DI25" s="198" t="e">
        <f>CV25-CI25</f>
        <v>#REF!</v>
      </c>
      <c r="DJ25" s="198" t="e">
        <f>CW25-CJ25</f>
        <v>#REF!</v>
      </c>
      <c r="DK25" s="198" t="e">
        <f>CX25-CK25</f>
        <v>#REF!</v>
      </c>
      <c r="DL25" s="198" t="e">
        <f>CY25-CL25</f>
        <v>#REF!</v>
      </c>
      <c r="DM25" s="198" t="e">
        <f>CZ25-CM25</f>
        <v>#REF!</v>
      </c>
      <c r="DN25" s="198" t="e">
        <f>DA25-CN25</f>
        <v>#REF!</v>
      </c>
      <c r="DO25" s="198" t="e">
        <f>DB25-CO25</f>
        <v>#REF!</v>
      </c>
      <c r="DP25" s="198" t="e">
        <f>DC25-CP25</f>
        <v>#REF!</v>
      </c>
      <c r="DQ25" s="198" t="e">
        <f>DD25-CQ25</f>
        <v>#REF!</v>
      </c>
      <c r="DR25" s="198" t="e">
        <f>DE25-CR25</f>
        <v>#REF!</v>
      </c>
      <c r="DS25" s="198" t="e">
        <f>DF25-CS25</f>
        <v>#REF!</v>
      </c>
      <c r="DT25" s="235" t="e">
        <f>SUM(DH25:DS25)</f>
        <v>#REF!</v>
      </c>
      <c r="DU25" s="236" t="e">
        <f>DT25/CT25*100</f>
        <v>#REF!</v>
      </c>
      <c r="DW25" s="200">
        <f>'MES 12-17  GAMA Z'!F29</f>
        <v>1111.1700000000001</v>
      </c>
      <c r="DX25" s="13">
        <f>'MES 12-17  GAMA Z'!R29</f>
        <v>2153.6799999999998</v>
      </c>
      <c r="DY25" s="13">
        <f>'MES 12-17  GAMA Z'!AD29</f>
        <v>6268.0200000000004</v>
      </c>
      <c r="DZ25" s="198">
        <f>'MES 12-17  GAMA Z'!AP29</f>
        <v>3095.1900000000001</v>
      </c>
      <c r="EA25" s="198">
        <f>'MES 12-17  GAMA Z'!BB29</f>
        <v>648.77999999999997</v>
      </c>
      <c r="EB25" s="198">
        <f>'MES 12-17  GAMA Z'!BN29</f>
        <v>5185.1800000000003</v>
      </c>
      <c r="EC25" s="198">
        <f>'MES 12-17  GAMA Z'!BZ29</f>
        <v>3231.0599999999999</v>
      </c>
      <c r="ED25" s="198">
        <f>'MES 12-17  GAMA Z'!CL29</f>
        <v>6440.2200000000003</v>
      </c>
      <c r="EE25" s="198">
        <f>'MES 12-17  GAMA Z'!CX29</f>
        <v>8470.6399999999994</v>
      </c>
      <c r="EF25" s="198">
        <f>'MES 12-17  GAMA Z'!DJ29</f>
        <v>5591.5</v>
      </c>
      <c r="EG25" s="198">
        <f>'MES 12-17  GAMA Z'!DV29</f>
        <v>2203.2800000000002</v>
      </c>
      <c r="EH25" s="198">
        <f>'MES 12-17  GAMA Z'!EH29</f>
        <v>2410.9499999999998</v>
      </c>
      <c r="EI25" s="198">
        <f>SUM(DW25:EH25)</f>
        <v>46809.669999999998</v>
      </c>
      <c r="EJ25" s="200" t="e">
        <f>'No tocar'!F29</f>
        <v>#REF!</v>
      </c>
      <c r="EK25" s="13" t="e">
        <f>'No tocar'!R29</f>
        <v>#REF!</v>
      </c>
      <c r="EL25" s="13" t="e">
        <f>'No tocar'!AD29</f>
        <v>#REF!</v>
      </c>
      <c r="EM25" s="198" t="e">
        <f>'No tocar'!AP29</f>
        <v>#REF!</v>
      </c>
      <c r="EN25" s="198" t="e">
        <f>'No tocar'!BB29</f>
        <v>#REF!</v>
      </c>
      <c r="EO25" s="198" t="e">
        <f>'No tocar'!BN29</f>
        <v>#REF!</v>
      </c>
      <c r="EP25" s="198" t="e">
        <f>'No tocar'!BZ29</f>
        <v>#REF!</v>
      </c>
      <c r="EQ25" s="198" t="e">
        <f>'No tocar'!CL29</f>
        <v>#REF!</v>
      </c>
      <c r="ER25" s="198" t="e">
        <f>'No tocar'!CX29</f>
        <v>#REF!</v>
      </c>
      <c r="ES25" s="198" t="e">
        <f>'No tocar'!DJ29</f>
        <v>#REF!</v>
      </c>
      <c r="ET25" s="198" t="e">
        <f>'No tocar'!DV29</f>
        <v>#REF!</v>
      </c>
      <c r="EU25" s="198" t="e">
        <f>'No tocar'!EH29</f>
        <v>#REF!</v>
      </c>
      <c r="EV25" s="198" t="e">
        <f>EJ25+EK25+EL25+EM25+EN25+EO25+EP25+EQ25+ER25+ES25+ET25+EU25</f>
        <v>#REF!</v>
      </c>
      <c r="EW25" s="200" t="e">
        <f>EJ25-DW25</f>
        <v>#REF!</v>
      </c>
      <c r="EX25" s="198" t="e">
        <f>EK25-DX25</f>
        <v>#REF!</v>
      </c>
      <c r="EY25" s="198" t="e">
        <f>EL25-DY25</f>
        <v>#REF!</v>
      </c>
      <c r="EZ25" s="198" t="e">
        <f>EM25-DZ25</f>
        <v>#REF!</v>
      </c>
      <c r="FA25" s="198" t="e">
        <f>EN25-EA25</f>
        <v>#REF!</v>
      </c>
      <c r="FB25" s="198" t="e">
        <f>EO25-EB25</f>
        <v>#REF!</v>
      </c>
      <c r="FC25" s="198" t="e">
        <f>EP25-EC25</f>
        <v>#REF!</v>
      </c>
      <c r="FD25" s="198" t="e">
        <f>EQ25-ED25</f>
        <v>#REF!</v>
      </c>
      <c r="FE25" s="198" t="e">
        <f>ER25-EE25</f>
        <v>#REF!</v>
      </c>
      <c r="FF25" s="198" t="e">
        <f>ES25-EF25</f>
        <v>#REF!</v>
      </c>
      <c r="FG25" s="198" t="e">
        <f>ET25-EG25</f>
        <v>#REF!</v>
      </c>
      <c r="FH25" s="198" t="e">
        <f>EU25-EH25</f>
        <v>#REF!</v>
      </c>
      <c r="FI25" s="231" t="e">
        <f>SUM(EW25:FH25)</f>
        <v>#REF!</v>
      </c>
      <c r="FJ25" s="236" t="e">
        <f>FI25/EI25*100</f>
        <v>#REF!</v>
      </c>
    </row>
    <row ht="13.199999999999999" customHeight="1" r="26">
      <c r="A26" s="0"/>
      <c r="B26" s="87">
        <v>52</v>
      </c>
      <c r="C26" s="87" t="s">
        <v>40</v>
      </c>
      <c r="D26" s="13">
        <f>SUM('MES 12-17  GAMA Z'!K30:Q30)</f>
        <v>1701.1100000000001</v>
      </c>
      <c r="E26" s="13">
        <f>SUM('MES 12-17  GAMA Z'!W30:AC30)</f>
        <v>157.31999999999999</v>
      </c>
      <c r="F26" s="13">
        <f>SUM('MES 12-17  GAMA Z'!AI30:AO30)</f>
        <v>639.56000000000006</v>
      </c>
      <c r="G26" s="13">
        <f>SUM('MES 12-17  GAMA Z'!AU30:BA30)</f>
        <v>15.329999999999998</v>
      </c>
      <c r="H26" s="13">
        <f>SUM('MES 12-17  GAMA Z'!BG30:BM30)</f>
        <v>273.84000000000003</v>
      </c>
      <c r="I26" s="13">
        <f>SUM('MES 12-17  GAMA Z'!BS30:BY30)</f>
        <v>680.71000000000004</v>
      </c>
      <c r="J26" s="13">
        <f>SUM('MES 12-17  GAMA Z'!CE30:CK30)</f>
        <v>464.17999999999995</v>
      </c>
      <c r="K26" s="13">
        <f>SUM('MES 12-17  GAMA Z'!CQ30:CW30)</f>
        <v>818.81999999999994</v>
      </c>
      <c r="L26" s="13">
        <f>SUM('MES 12-17  GAMA Z'!DC30:DI30)</f>
        <v>34.649999999999999</v>
      </c>
      <c r="M26" s="13">
        <f>SUM('MES 12-17  GAMA Z'!DO30:DU30)</f>
        <v>277.97000000000003</v>
      </c>
      <c r="N26" s="13">
        <f>SUM('MES 12-17  GAMA Z'!EA30:EG30)</f>
        <v>1259.3600000000001</v>
      </c>
      <c r="O26" s="13">
        <f>SUM('MES 12-17  GAMA Z'!EM30:ES30)</f>
        <v>628.62</v>
      </c>
      <c r="P26" s="231">
        <f>SUM('MES 12-17  GAMA Z'!EY30:FE30)</f>
        <v>6951.4700000000003</v>
      </c>
      <c r="Q26" s="13" t="e">
        <f>SUM('No tocar'!K30:Q30)</f>
        <v>#REF!</v>
      </c>
      <c r="R26" s="13" t="e">
        <f>SUM('No tocar'!W30:AC30)</f>
        <v>#REF!</v>
      </c>
      <c r="S26" s="13" t="e">
        <f>SUM('No tocar'!AI30:AO30)</f>
        <v>#REF!</v>
      </c>
      <c r="T26" s="13" t="e">
        <f>SUM('No tocar'!AU30:BA30)</f>
        <v>#REF!</v>
      </c>
      <c r="U26" s="13" t="e">
        <f>SUM('No tocar'!BG30:BM30)</f>
        <v>#REF!</v>
      </c>
      <c r="V26" s="13" t="e">
        <f>SUM('No tocar'!BS30:BY30)</f>
        <v>#REF!</v>
      </c>
      <c r="W26" s="13" t="e">
        <f>SUM('No tocar'!CE30:CK30)</f>
        <v>#REF!</v>
      </c>
      <c r="X26" s="13" t="e">
        <f>SUM('No tocar'!CQ30:CW30)</f>
        <v>#REF!</v>
      </c>
      <c r="Y26" s="13" t="e">
        <f>SUM('No tocar'!DC30:DI30)</f>
        <v>#REF!</v>
      </c>
      <c r="Z26" s="13" t="e">
        <f>SUM('No tocar'!DO30:DU30)</f>
        <v>#REF!</v>
      </c>
      <c r="AA26" s="13" t="e">
        <f>SUM('No tocar'!EA30:EG30)</f>
        <v>#REF!</v>
      </c>
      <c r="AB26" s="13" t="e">
        <f>SUM('No tocar'!EM30:ES30)</f>
        <v>#REF!</v>
      </c>
      <c r="AC26" s="231" t="e">
        <f>SUM(Q26:AB26)</f>
        <v>#REF!</v>
      </c>
      <c r="AD26" s="13" t="e">
        <f>Q26-D26</f>
        <v>#REF!</v>
      </c>
      <c r="AE26" s="13" t="e">
        <f>R26-E26</f>
        <v>#REF!</v>
      </c>
      <c r="AF26" s="13" t="e">
        <f>S26-F26</f>
        <v>#REF!</v>
      </c>
      <c r="AG26" s="13" t="e">
        <f>T26-G26</f>
        <v>#REF!</v>
      </c>
      <c r="AH26" s="13" t="e">
        <f>U26-H26</f>
        <v>#REF!</v>
      </c>
      <c r="AI26" s="13" t="e">
        <f>V26-I26</f>
        <v>#REF!</v>
      </c>
      <c r="AJ26" s="13" t="e">
        <f>W26-J26</f>
        <v>#REF!</v>
      </c>
      <c r="AK26" s="13" t="e">
        <f>X26-K26</f>
        <v>#REF!</v>
      </c>
      <c r="AL26" s="13" t="e">
        <f>Y26-L26</f>
        <v>#REF!</v>
      </c>
      <c r="AM26" s="13" t="e">
        <f>Z26-M26</f>
        <v>#REF!</v>
      </c>
      <c r="AN26" s="13" t="e">
        <f>AA26-N26</f>
        <v>#REF!</v>
      </c>
      <c r="AO26" s="13" t="e">
        <f>AB26-O26</f>
        <v>#REF!</v>
      </c>
      <c r="AP26" s="13" t="e">
        <f>AC26-P26</f>
        <v>#REF!</v>
      </c>
      <c r="AQ26" s="232" t="e">
        <f>AP26/P26*100</f>
        <v>#REF!</v>
      </c>
      <c r="AS26" s="200">
        <f>SUM('MES 12-17  GAMA Z'!M30:Q30)</f>
        <v>1673.8399999999999</v>
      </c>
      <c r="AT26" s="13">
        <f>SUM('MES 12-17  GAMA Z'!Y30:AC30)</f>
        <v>157.31999999999999</v>
      </c>
      <c r="AU26" s="13">
        <f>SUM('MES 12-17  GAMA Z'!AK30:AO30)</f>
        <v>576.00999999999999</v>
      </c>
      <c r="AV26" s="13">
        <f>SUM('MES 12-17  GAMA Z'!AW30:BA30)</f>
        <v>10.27</v>
      </c>
      <c r="AW26" s="13">
        <f>SUM('MES 12-17  GAMA Z'!BI30:BM30)</f>
        <v>270.38999999999999</v>
      </c>
      <c r="AX26" s="13">
        <f>SUM('MES 12-17  GAMA Z'!BU30:BY30)</f>
        <v>655.63</v>
      </c>
      <c r="AY26" s="13">
        <f>SUM('MES 12-17  GAMA Z'!CG30:CK30)</f>
        <v>441.59000000000003</v>
      </c>
      <c r="AZ26" s="13">
        <f>SUM('MES 12-17  GAMA Z'!CS30:CW30)</f>
        <v>810.13</v>
      </c>
      <c r="BA26" s="13">
        <f>SUM('MES 12-17  GAMA Z'!DE30:DI30)</f>
        <v>34.649999999999999</v>
      </c>
      <c r="BB26" s="13">
        <f>SUM('MES 12-17  GAMA Z'!DQ30:DU30)</f>
        <v>277.97000000000003</v>
      </c>
      <c r="BC26" s="13">
        <f>SUM('MES 12-17  GAMA Z'!EC30:EG30)</f>
        <v>1137.4000000000001</v>
      </c>
      <c r="BD26" s="13">
        <f>SUM('MES 12-17  GAMA Z'!EO30:ES30)</f>
        <v>623.78999999999996</v>
      </c>
      <c r="BE26" s="231">
        <f>SUM(AS26:BD26)</f>
        <v>6668.9900000000007</v>
      </c>
      <c r="BF26" s="13" t="e">
        <f>SUM('No tocar'!M30:Q30)</f>
        <v>#REF!</v>
      </c>
      <c r="BG26" s="13" t="e">
        <f>SUM('No tocar'!Y30:AC30)</f>
        <v>#REF!</v>
      </c>
      <c r="BH26" s="13" t="e">
        <f>SUM('No tocar'!AK30:AO30)</f>
        <v>#REF!</v>
      </c>
      <c r="BI26" s="13" t="e">
        <f>SUM('No tocar'!AW30:BA30)</f>
        <v>#REF!</v>
      </c>
      <c r="BJ26" s="13" t="e">
        <f>SUM('No tocar'!BI30:BM30)</f>
        <v>#REF!</v>
      </c>
      <c r="BK26" s="13" t="e">
        <f>SUM('No tocar'!BU30:BY30)</f>
        <v>#REF!</v>
      </c>
      <c r="BL26" s="13" t="e">
        <f>SUM('No tocar'!CG30:CK30)</f>
        <v>#REF!</v>
      </c>
      <c r="BM26" s="13" t="e">
        <f>SUM('No tocar'!CS30:CW30)</f>
        <v>#REF!</v>
      </c>
      <c r="BN26" s="13" t="e">
        <f>SUM('No tocar'!DE30:DI30)</f>
        <v>#REF!</v>
      </c>
      <c r="BO26" s="13" t="e">
        <f>SUM('No tocar'!DQ30:DU30)</f>
        <v>#REF!</v>
      </c>
      <c r="BP26" s="13" t="e">
        <f>SUM('No tocar'!EC30:EG30)</f>
        <v>#REF!</v>
      </c>
      <c r="BQ26" s="13" t="e">
        <f>SUM('No tocar'!EO30:ES30)</f>
        <v>#REF!</v>
      </c>
      <c r="BR26" s="231" t="e">
        <f>SUM(BF26:BQ26)</f>
        <v>#REF!</v>
      </c>
      <c r="BS26" s="13" t="e">
        <f>BF26-AS26</f>
        <v>#REF!</v>
      </c>
      <c r="BT26" s="13" t="e">
        <f>BG26-AT26</f>
        <v>#REF!</v>
      </c>
      <c r="BU26" s="13" t="e">
        <f>BH26-AU26</f>
        <v>#REF!</v>
      </c>
      <c r="BV26" s="13" t="e">
        <f>BI26-AV26</f>
        <v>#REF!</v>
      </c>
      <c r="BW26" s="13" t="e">
        <f>BJ26-AW26</f>
        <v>#REF!</v>
      </c>
      <c r="BX26" s="13" t="e">
        <f>BK26-AX26</f>
        <v>#REF!</v>
      </c>
      <c r="BY26" s="13" t="e">
        <f>BL26-AY26</f>
        <v>#REF!</v>
      </c>
      <c r="BZ26" s="13" t="e">
        <f>BM26-AZ26</f>
        <v>#REF!</v>
      </c>
      <c r="CA26" s="13" t="e">
        <f>BN26-BA26</f>
        <v>#REF!</v>
      </c>
      <c r="CB26" s="13" t="e">
        <f>BO26-BB26</f>
        <v>#REF!</v>
      </c>
      <c r="CC26" s="13" t="e">
        <f>BP26-BC26</f>
        <v>#REF!</v>
      </c>
      <c r="CD26" s="13" t="e">
        <f>BQ26-BD26</f>
        <v>#REF!</v>
      </c>
      <c r="CE26" s="13" t="e">
        <f>BR26-BE26</f>
        <v>#REF!</v>
      </c>
      <c r="CF26" s="232" t="e">
        <f>CE26/BE26*100</f>
        <v>#REF!</v>
      </c>
      <c r="CH26" s="13">
        <f>'MES 12-17  GAMA Z'!Q30</f>
        <v>144.30000000000001</v>
      </c>
      <c r="CI26" s="13">
        <f>'MES 12-17  GAMA Z'!AC30</f>
        <v>86.650000000000006</v>
      </c>
      <c r="CJ26" s="13">
        <f>'MES 12-17  GAMA Z'!AO30</f>
        <v>224.74000000000001</v>
      </c>
      <c r="CK26" s="13">
        <f>'MES 12-17  GAMA Z'!BA30</f>
        <v>0</v>
      </c>
      <c r="CL26" s="13">
        <f>'MES 12-17  GAMA Z'!BM30</f>
        <v>10.17</v>
      </c>
      <c r="CM26" s="13">
        <f>'MES 12-17  GAMA Z'!BY30</f>
        <v>141.03999999999999</v>
      </c>
      <c r="CN26" s="13">
        <f>'MES 12-17  GAMA Z'!CK30</f>
        <v>0</v>
      </c>
      <c r="CO26" s="13">
        <f>'MES 12-17  GAMA Z'!CW30</f>
        <v>684.24000000000001</v>
      </c>
      <c r="CP26" s="13">
        <f>'MES 12-17  GAMA Z'!DI30</f>
        <v>0</v>
      </c>
      <c r="CQ26" s="13">
        <f>'MES 12-17  GAMA Z'!DU30</f>
        <v>247</v>
      </c>
      <c r="CR26" s="13">
        <f>'MES 12-17  GAMA Z'!EG30</f>
        <v>860.72000000000003</v>
      </c>
      <c r="CS26" s="13">
        <f>'MES 12-17  GAMA Z'!ES30</f>
        <v>565.53999999999996</v>
      </c>
      <c r="CT26" s="231">
        <f>SUM(CH26:CS26)</f>
        <v>2964.4000000000001</v>
      </c>
      <c r="CU26" s="13" t="e">
        <f>'No tocar'!Q30</f>
        <v>#REF!</v>
      </c>
      <c r="CV26" s="13" t="e">
        <f>'No tocar'!AC30</f>
        <v>#REF!</v>
      </c>
      <c r="CW26" s="13" t="e">
        <f>'No tocar'!AO30</f>
        <v>#REF!</v>
      </c>
      <c r="CX26" s="13" t="e">
        <f>'No tocar'!BA30</f>
        <v>#REF!</v>
      </c>
      <c r="CY26" s="13" t="e">
        <f>'No tocar'!BM30</f>
        <v>#REF!</v>
      </c>
      <c r="CZ26" s="13" t="e">
        <f>'No tocar'!BY30</f>
        <v>#REF!</v>
      </c>
      <c r="DA26" s="13" t="e">
        <f>'No tocar'!CK30</f>
        <v>#REF!</v>
      </c>
      <c r="DB26" s="13" t="e">
        <f>'No tocar'!CW30</f>
        <v>#REF!</v>
      </c>
      <c r="DC26" s="13" t="e">
        <f>'No tocar'!DI30</f>
        <v>#REF!</v>
      </c>
      <c r="DD26" s="13" t="e">
        <f>'No tocar'!DU30</f>
        <v>#REF!</v>
      </c>
      <c r="DE26" s="13" t="e">
        <f>'No tocar'!EG30</f>
        <v>#REF!</v>
      </c>
      <c r="DF26" s="13" t="e">
        <f>'No tocar'!ES30</f>
        <v>#REF!</v>
      </c>
      <c r="DG26" s="231" t="e">
        <f>SUM(CU26:DF26)</f>
        <v>#REF!</v>
      </c>
      <c r="DH26" s="13" t="e">
        <f>CU26-CH26</f>
        <v>#REF!</v>
      </c>
      <c r="DI26" s="13" t="e">
        <f>CV26-CI26</f>
        <v>#REF!</v>
      </c>
      <c r="DJ26" s="13" t="e">
        <f>CW26-CJ26</f>
        <v>#REF!</v>
      </c>
      <c r="DK26" s="13" t="e">
        <f>CX26-CK26</f>
        <v>#REF!</v>
      </c>
      <c r="DL26" s="13" t="e">
        <f>CY26-CL26</f>
        <v>#REF!</v>
      </c>
      <c r="DM26" s="13" t="e">
        <f>CZ26-CM26</f>
        <v>#REF!</v>
      </c>
      <c r="DN26" s="13" t="e">
        <f>DA26-CN26</f>
        <v>#REF!</v>
      </c>
      <c r="DO26" s="13" t="e">
        <f>DB26-CO26</f>
        <v>#REF!</v>
      </c>
      <c r="DP26" s="13" t="e">
        <f>DC26-CP26</f>
        <v>#REF!</v>
      </c>
      <c r="DQ26" s="13" t="e">
        <f>DD26-CQ26</f>
        <v>#REF!</v>
      </c>
      <c r="DR26" s="13" t="e">
        <f>DE26-CR26</f>
        <v>#REF!</v>
      </c>
      <c r="DS26" s="13" t="e">
        <f>DF26-CS26</f>
        <v>#REF!</v>
      </c>
      <c r="DT26" s="231" t="e">
        <f>SUM(DH26:DS26)</f>
        <v>#REF!</v>
      </c>
      <c r="DU26" s="232" t="e">
        <f>DT26/CT26*100</f>
        <v>#REF!</v>
      </c>
      <c r="DW26" s="200">
        <f>'MES 12-17  GAMA Z'!F30</f>
        <v>1713.25</v>
      </c>
      <c r="DX26" s="13">
        <f>'MES 12-17  GAMA Z'!R30</f>
        <v>157.31999999999999</v>
      </c>
      <c r="DY26" s="13">
        <f>'MES 12-17  GAMA Z'!AD30</f>
        <v>910.94000000000005</v>
      </c>
      <c r="DZ26" s="13">
        <f>'MES 12-17  GAMA Z'!AP30</f>
        <v>73.109999999999999</v>
      </c>
      <c r="EA26" s="13">
        <f>'MES 12-17  GAMA Z'!BB30</f>
        <v>311.19999999999999</v>
      </c>
      <c r="EB26" s="13">
        <f>'MES 12-17  GAMA Z'!BN30</f>
        <v>834.11000000000001</v>
      </c>
      <c r="EC26" s="13">
        <f>'MES 12-17  GAMA Z'!BZ30</f>
        <v>577.22000000000003</v>
      </c>
      <c r="ED26" s="13">
        <f>'MES 12-17  GAMA Z'!CL30</f>
        <v>829.48000000000002</v>
      </c>
      <c r="EE26" s="13">
        <f>'MES 12-17  GAMA Z'!CX30</f>
        <v>46.740000000000002</v>
      </c>
      <c r="EF26" s="13">
        <f>'MES 12-17  GAMA Z'!DJ30</f>
        <v>339.41000000000003</v>
      </c>
      <c r="EG26" s="13">
        <f>'MES 12-17  GAMA Z'!DV30</f>
        <v>1275.03</v>
      </c>
      <c r="EH26" s="13">
        <f>'MES 12-17  GAMA Z'!EH30</f>
        <v>628.62</v>
      </c>
      <c r="EI26" s="13">
        <f>SUM(DW26:EH26)</f>
        <v>7696.4300000000003</v>
      </c>
      <c r="EJ26" s="200" t="e">
        <f>'No tocar'!F30</f>
        <v>#REF!</v>
      </c>
      <c r="EK26" s="13" t="e">
        <f>'No tocar'!R30</f>
        <v>#REF!</v>
      </c>
      <c r="EL26" s="13" t="e">
        <f>'No tocar'!AD30</f>
        <v>#REF!</v>
      </c>
      <c r="EM26" s="13" t="e">
        <f>'No tocar'!AP30</f>
        <v>#REF!</v>
      </c>
      <c r="EN26" s="13" t="e">
        <f>'No tocar'!BB30</f>
        <v>#REF!</v>
      </c>
      <c r="EO26" s="13" t="e">
        <f>'No tocar'!BN30</f>
        <v>#REF!</v>
      </c>
      <c r="EP26" s="13" t="e">
        <f>'No tocar'!BZ30</f>
        <v>#REF!</v>
      </c>
      <c r="EQ26" s="13" t="e">
        <f>'No tocar'!CL30</f>
        <v>#REF!</v>
      </c>
      <c r="ER26" s="13" t="e">
        <f>'No tocar'!CX30</f>
        <v>#REF!</v>
      </c>
      <c r="ES26" s="13" t="e">
        <f>'No tocar'!DJ30</f>
        <v>#REF!</v>
      </c>
      <c r="ET26" s="13" t="e">
        <f>'No tocar'!DV30</f>
        <v>#REF!</v>
      </c>
      <c r="EU26" s="13" t="e">
        <f>'No tocar'!EH30</f>
        <v>#REF!</v>
      </c>
      <c r="EV26" s="13" t="e">
        <f>EJ26+EK26+EL26+EM26+EN26+EO26+EP26+EQ26+ER26+ES26+ET26+EU26</f>
        <v>#REF!</v>
      </c>
      <c r="EW26" s="200" t="e">
        <f>EJ26-DW26</f>
        <v>#REF!</v>
      </c>
      <c r="EX26" s="13" t="e">
        <f>EK26-DX26</f>
        <v>#REF!</v>
      </c>
      <c r="EY26" s="13" t="e">
        <f>EL26-DY26</f>
        <v>#REF!</v>
      </c>
      <c r="EZ26" s="13" t="e">
        <f>EM26-DZ26</f>
        <v>#REF!</v>
      </c>
      <c r="FA26" s="13" t="e">
        <f>EN26-EA26</f>
        <v>#REF!</v>
      </c>
      <c r="FB26" s="13" t="e">
        <f>EO26-EB26</f>
        <v>#REF!</v>
      </c>
      <c r="FC26" s="13" t="e">
        <f>EP26-EC26</f>
        <v>#REF!</v>
      </c>
      <c r="FD26" s="13" t="e">
        <f>EQ26-ED26</f>
        <v>#REF!</v>
      </c>
      <c r="FE26" s="13" t="e">
        <f>ER26-EE26</f>
        <v>#REF!</v>
      </c>
      <c r="FF26" s="13" t="e">
        <f>ES26-EF26</f>
        <v>#REF!</v>
      </c>
      <c r="FG26" s="13" t="e">
        <f>ET26-EG26</f>
        <v>#REF!</v>
      </c>
      <c r="FH26" s="13" t="e">
        <f>EU26-EH26</f>
        <v>#REF!</v>
      </c>
      <c r="FI26" s="231" t="e">
        <f>SUM(EW26:FH26)</f>
        <v>#REF!</v>
      </c>
      <c r="FJ26" s="232" t="e">
        <f>FI26/EI26*100</f>
        <v>#REF!</v>
      </c>
    </row>
    <row ht="13.199999999999999" customHeight="1" r="27">
      <c r="A27" s="0"/>
      <c r="B27" s="87">
        <v>53</v>
      </c>
      <c r="C27" s="87" t="s">
        <v>41</v>
      </c>
      <c r="D27" s="13">
        <f>SUM('MES 12-17  GAMA Z'!K31:Q31)</f>
        <v>238.80999999999997</v>
      </c>
      <c r="E27" s="13">
        <f>SUM('MES 12-17  GAMA Z'!W31:AC31)</f>
        <v>126.33</v>
      </c>
      <c r="F27" s="13">
        <f>SUM('MES 12-17  GAMA Z'!AI31:AO31)</f>
        <v>234.49000000000001</v>
      </c>
      <c r="G27" s="13">
        <f>SUM('MES 12-17  GAMA Z'!AU31:BA31)</f>
        <v>9.9299999999999997</v>
      </c>
      <c r="H27" s="13">
        <f>SUM('MES 12-17  GAMA Z'!BG31:BM31)</f>
        <v>212.82999999999998</v>
      </c>
      <c r="I27" s="13">
        <f>SUM('MES 12-17  GAMA Z'!BS31:BY31)</f>
        <v>386.44999999999999</v>
      </c>
      <c r="J27" s="13">
        <f>SUM('MES 12-17  GAMA Z'!CE31:CK31)</f>
        <v>273.28999999999996</v>
      </c>
      <c r="K27" s="13">
        <f>SUM('MES 12-17  GAMA Z'!CQ31:CW31)</f>
        <v>12.33</v>
      </c>
      <c r="L27" s="13">
        <f>SUM('MES 12-17  GAMA Z'!DC31:DI31)</f>
        <v>327.63</v>
      </c>
      <c r="M27" s="13">
        <f>SUM('MES 12-17  GAMA Z'!DO31:DU31)</f>
        <v>420.35000000000002</v>
      </c>
      <c r="N27" s="13">
        <f>SUM('MES 12-17  GAMA Z'!EA31:EG31)</f>
        <v>254.42000000000002</v>
      </c>
      <c r="O27" s="13">
        <f>SUM('MES 12-17  GAMA Z'!EM31:ES31)</f>
        <v>1180.8399999999999</v>
      </c>
      <c r="P27" s="231">
        <f>SUM('MES 12-17  GAMA Z'!EY31:FE31)</f>
        <v>3677.6999999999998</v>
      </c>
      <c r="Q27" s="13" t="e">
        <f>SUM('No tocar'!K31:Q31)</f>
        <v>#REF!</v>
      </c>
      <c r="R27" s="13" t="e">
        <f>SUM('No tocar'!W31:AC31)</f>
        <v>#REF!</v>
      </c>
      <c r="S27" s="13" t="e">
        <f>SUM('No tocar'!AI31:AO31)</f>
        <v>#REF!</v>
      </c>
      <c r="T27" s="13" t="e">
        <f>SUM('No tocar'!AU31:BA31)</f>
        <v>#REF!</v>
      </c>
      <c r="U27" s="13" t="e">
        <f>SUM('No tocar'!BG31:BM31)</f>
        <v>#REF!</v>
      </c>
      <c r="V27" s="13" t="e">
        <f>SUM('No tocar'!BS31:BY31)</f>
        <v>#REF!</v>
      </c>
      <c r="W27" s="13" t="e">
        <f>SUM('No tocar'!CE31:CK31)</f>
        <v>#REF!</v>
      </c>
      <c r="X27" s="13" t="e">
        <f>SUM('No tocar'!CQ31:CW31)</f>
        <v>#REF!</v>
      </c>
      <c r="Y27" s="13" t="e">
        <f>SUM('No tocar'!DC31:DI31)</f>
        <v>#REF!</v>
      </c>
      <c r="Z27" s="13" t="e">
        <f>SUM('No tocar'!DO31:DU31)</f>
        <v>#REF!</v>
      </c>
      <c r="AA27" s="13" t="e">
        <f>SUM('No tocar'!EA31:EG31)</f>
        <v>#REF!</v>
      </c>
      <c r="AB27" s="13" t="e">
        <f>SUM('No tocar'!EM31:ES31)</f>
        <v>#REF!</v>
      </c>
      <c r="AC27" s="231" t="e">
        <f>SUM(Q27:AB27)</f>
        <v>#REF!</v>
      </c>
      <c r="AD27" s="13" t="e">
        <f>Q27-D27</f>
        <v>#REF!</v>
      </c>
      <c r="AE27" s="13" t="e">
        <f>R27-E27</f>
        <v>#REF!</v>
      </c>
      <c r="AF27" s="13" t="e">
        <f>S27-F27</f>
        <v>#REF!</v>
      </c>
      <c r="AG27" s="13" t="e">
        <f>T27-G27</f>
        <v>#REF!</v>
      </c>
      <c r="AH27" s="13" t="e">
        <f>U27-H27</f>
        <v>#REF!</v>
      </c>
      <c r="AI27" s="13" t="e">
        <f>V27-I27</f>
        <v>#REF!</v>
      </c>
      <c r="AJ27" s="13" t="e">
        <f>W27-J27</f>
        <v>#REF!</v>
      </c>
      <c r="AK27" s="13" t="e">
        <f>X27-K27</f>
        <v>#REF!</v>
      </c>
      <c r="AL27" s="13" t="e">
        <f>Y27-L27</f>
        <v>#REF!</v>
      </c>
      <c r="AM27" s="13" t="e">
        <f>Z27-M27</f>
        <v>#REF!</v>
      </c>
      <c r="AN27" s="13" t="e">
        <f>AA27-N27</f>
        <v>#REF!</v>
      </c>
      <c r="AO27" s="13" t="e">
        <f>AB27-O27</f>
        <v>#REF!</v>
      </c>
      <c r="AP27" s="13" t="e">
        <f>AC27-P27</f>
        <v>#REF!</v>
      </c>
      <c r="AQ27" s="232" t="e">
        <f>AP27/P27*100</f>
        <v>#REF!</v>
      </c>
      <c r="AS27" s="200">
        <f>SUM('MES 12-17  GAMA Z'!M31:Q31)</f>
        <v>208.76999999999998</v>
      </c>
      <c r="AT27" s="13">
        <f>SUM('MES 12-17  GAMA Z'!Y31:AC31)</f>
        <v>70.170000000000002</v>
      </c>
      <c r="AU27" s="13">
        <f>SUM('MES 12-17  GAMA Z'!AK31:AO31)</f>
        <v>234.49000000000001</v>
      </c>
      <c r="AV27" s="13">
        <f>SUM('MES 12-17  GAMA Z'!AW31:BA31)</f>
        <v>9.9299999999999997</v>
      </c>
      <c r="AW27" s="13">
        <f>SUM('MES 12-17  GAMA Z'!BI31:BM31)</f>
        <v>212.82999999999998</v>
      </c>
      <c r="AX27" s="13">
        <f>SUM('MES 12-17  GAMA Z'!BU31:BY31)</f>
        <v>329.15999999999997</v>
      </c>
      <c r="AY27" s="13">
        <f>SUM('MES 12-17  GAMA Z'!CG31:CK31)</f>
        <v>119.09</v>
      </c>
      <c r="AZ27" s="13">
        <f>SUM('MES 12-17  GAMA Z'!CS31:CW31)</f>
        <v>12.33</v>
      </c>
      <c r="BA27" s="13">
        <f>SUM('MES 12-17  GAMA Z'!DE31:DI31)</f>
        <v>213.47000000000003</v>
      </c>
      <c r="BB27" s="13">
        <f>SUM('MES 12-17  GAMA Z'!DQ31:DU31)</f>
        <v>402.49000000000001</v>
      </c>
      <c r="BC27" s="13">
        <f>SUM('MES 12-17  GAMA Z'!EC31:EG31)</f>
        <v>134</v>
      </c>
      <c r="BD27" s="13">
        <f>SUM('MES 12-17  GAMA Z'!EO31:ES31)</f>
        <v>1133.54</v>
      </c>
      <c r="BE27" s="231">
        <f>SUM(AS27:BD27)</f>
        <v>3080.2699999999995</v>
      </c>
      <c r="BF27" s="13" t="e">
        <f>SUM('No tocar'!M31:Q31)</f>
        <v>#REF!</v>
      </c>
      <c r="BG27" s="13" t="e">
        <f>SUM('No tocar'!Y31:AC31)</f>
        <v>#REF!</v>
      </c>
      <c r="BH27" s="13" t="e">
        <f>SUM('No tocar'!AK31:AO31)</f>
        <v>#REF!</v>
      </c>
      <c r="BI27" s="13" t="e">
        <f>SUM('No tocar'!AW31:BA31)</f>
        <v>#REF!</v>
      </c>
      <c r="BJ27" s="13" t="e">
        <f>SUM('No tocar'!BI31:BM31)</f>
        <v>#REF!</v>
      </c>
      <c r="BK27" s="13" t="e">
        <f>SUM('No tocar'!BU31:BY31)</f>
        <v>#REF!</v>
      </c>
      <c r="BL27" s="13" t="e">
        <f>SUM('No tocar'!CG31:CK31)</f>
        <v>#REF!</v>
      </c>
      <c r="BM27" s="13" t="e">
        <f>SUM('No tocar'!CS31:CW31)</f>
        <v>#REF!</v>
      </c>
      <c r="BN27" s="13" t="e">
        <f>SUM('No tocar'!DE31:DI31)</f>
        <v>#REF!</v>
      </c>
      <c r="BO27" s="13" t="e">
        <f>SUM('No tocar'!DQ31:DU31)</f>
        <v>#REF!</v>
      </c>
      <c r="BP27" s="13" t="e">
        <f>SUM('No tocar'!EC31:EG31)</f>
        <v>#REF!</v>
      </c>
      <c r="BQ27" s="13" t="e">
        <f>SUM('No tocar'!EO31:ES31)</f>
        <v>#REF!</v>
      </c>
      <c r="BR27" s="231" t="e">
        <f>SUM(BF27:BQ27)</f>
        <v>#REF!</v>
      </c>
      <c r="BS27" s="13" t="e">
        <f>BF27-AS27</f>
        <v>#REF!</v>
      </c>
      <c r="BT27" s="13" t="e">
        <f>BG27-AT27</f>
        <v>#REF!</v>
      </c>
      <c r="BU27" s="13" t="e">
        <f>BH27-AU27</f>
        <v>#REF!</v>
      </c>
      <c r="BV27" s="13" t="e">
        <f>BI27-AV27</f>
        <v>#REF!</v>
      </c>
      <c r="BW27" s="13" t="e">
        <f>BJ27-AW27</f>
        <v>#REF!</v>
      </c>
      <c r="BX27" s="13" t="e">
        <f>BK27-AX27</f>
        <v>#REF!</v>
      </c>
      <c r="BY27" s="13" t="e">
        <f>BL27-AY27</f>
        <v>#REF!</v>
      </c>
      <c r="BZ27" s="13" t="e">
        <f>BM27-AZ27</f>
        <v>#REF!</v>
      </c>
      <c r="CA27" s="13" t="e">
        <f>BN27-BA27</f>
        <v>#REF!</v>
      </c>
      <c r="CB27" s="13" t="e">
        <f>BO27-BB27</f>
        <v>#REF!</v>
      </c>
      <c r="CC27" s="13" t="e">
        <f>BP27-BC27</f>
        <v>#REF!</v>
      </c>
      <c r="CD27" s="13" t="e">
        <f>BQ27-BD27</f>
        <v>#REF!</v>
      </c>
      <c r="CE27" s="13" t="e">
        <f>BR27-BE27</f>
        <v>#REF!</v>
      </c>
      <c r="CF27" s="232" t="e">
        <f>CE27/BE27*100</f>
        <v>#REF!</v>
      </c>
      <c r="CH27" s="13">
        <f>'MES 12-17  GAMA Z'!Q31</f>
        <v>53.25</v>
      </c>
      <c r="CI27" s="13">
        <f>'MES 12-17  GAMA Z'!AC31</f>
        <v>54.640000000000001</v>
      </c>
      <c r="CJ27" s="13">
        <f>'MES 12-17  GAMA Z'!AO31</f>
        <v>127.40000000000001</v>
      </c>
      <c r="CK27" s="13">
        <f>'MES 12-17  GAMA Z'!BA31</f>
        <v>9.9299999999999997</v>
      </c>
      <c r="CL27" s="13">
        <f>'MES 12-17  GAMA Z'!BM31</f>
        <v>173.66999999999999</v>
      </c>
      <c r="CM27" s="13">
        <f>'MES 12-17  GAMA Z'!BY31</f>
        <v>75.939999999999998</v>
      </c>
      <c r="CN27" s="13">
        <f>'MES 12-17  GAMA Z'!CK31</f>
        <v>42.210000000000001</v>
      </c>
      <c r="CO27" s="13">
        <f>'MES 12-17  GAMA Z'!CW31</f>
        <v>0</v>
      </c>
      <c r="CP27" s="13">
        <f>'MES 12-17  GAMA Z'!DI31</f>
        <v>47.609999999999999</v>
      </c>
      <c r="CQ27" s="13">
        <f>'MES 12-17  GAMA Z'!DU31</f>
        <v>376.10000000000002</v>
      </c>
      <c r="CR27" s="13">
        <f>'MES 12-17  GAMA Z'!EG31</f>
        <v>66.049999999999997</v>
      </c>
      <c r="CS27" s="13">
        <f>'MES 12-17  GAMA Z'!ES31</f>
        <v>1005.03</v>
      </c>
      <c r="CT27" s="231">
        <f>SUM(CH27:CS27)</f>
        <v>2031.8299999999999</v>
      </c>
      <c r="CU27" s="13" t="e">
        <f>'No tocar'!Q31</f>
        <v>#REF!</v>
      </c>
      <c r="CV27" s="13" t="e">
        <f>'No tocar'!AC31</f>
        <v>#REF!</v>
      </c>
      <c r="CW27" s="13" t="e">
        <f>'No tocar'!AO31</f>
        <v>#REF!</v>
      </c>
      <c r="CX27" s="13" t="e">
        <f>'No tocar'!BA31</f>
        <v>#REF!</v>
      </c>
      <c r="CY27" s="13" t="e">
        <f>'No tocar'!BM31</f>
        <v>#REF!</v>
      </c>
      <c r="CZ27" s="13" t="e">
        <f>'No tocar'!BY31</f>
        <v>#REF!</v>
      </c>
      <c r="DA27" s="13" t="e">
        <f>'No tocar'!CK31</f>
        <v>#REF!</v>
      </c>
      <c r="DB27" s="13" t="e">
        <f>'No tocar'!CW31</f>
        <v>#REF!</v>
      </c>
      <c r="DC27" s="13" t="e">
        <f>'No tocar'!DI31</f>
        <v>#REF!</v>
      </c>
      <c r="DD27" s="13" t="e">
        <f>'No tocar'!DU31</f>
        <v>#REF!</v>
      </c>
      <c r="DE27" s="13" t="e">
        <f>'No tocar'!EG31</f>
        <v>#REF!</v>
      </c>
      <c r="DF27" s="13" t="e">
        <f>'No tocar'!ES31</f>
        <v>#REF!</v>
      </c>
      <c r="DG27" s="231" t="e">
        <f>SUM(CU27:DF27)</f>
        <v>#REF!</v>
      </c>
      <c r="DH27" s="13" t="e">
        <f>CU27-CH27</f>
        <v>#REF!</v>
      </c>
      <c r="DI27" s="13" t="e">
        <f>CV27-CI27</f>
        <v>#REF!</v>
      </c>
      <c r="DJ27" s="13" t="e">
        <f>CW27-CJ27</f>
        <v>#REF!</v>
      </c>
      <c r="DK27" s="13" t="e">
        <f>CX27-CK27</f>
        <v>#REF!</v>
      </c>
      <c r="DL27" s="13" t="e">
        <f>CY27-CL27</f>
        <v>#REF!</v>
      </c>
      <c r="DM27" s="13" t="e">
        <f>CZ27-CM27</f>
        <v>#REF!</v>
      </c>
      <c r="DN27" s="13" t="e">
        <f>DA27-CN27</f>
        <v>#REF!</v>
      </c>
      <c r="DO27" s="13" t="e">
        <f>DB27-CO27</f>
        <v>#REF!</v>
      </c>
      <c r="DP27" s="13" t="e">
        <f>DC27-CP27</f>
        <v>#REF!</v>
      </c>
      <c r="DQ27" s="13" t="e">
        <f>DD27-CQ27</f>
        <v>#REF!</v>
      </c>
      <c r="DR27" s="13" t="e">
        <f>DE27-CR27</f>
        <v>#REF!</v>
      </c>
      <c r="DS27" s="13" t="e">
        <f>DF27-CS27</f>
        <v>#REF!</v>
      </c>
      <c r="DT27" s="231" t="e">
        <f>SUM(DH27:DS27)</f>
        <v>#REF!</v>
      </c>
      <c r="DU27" s="232" t="e">
        <f>DT27/CT27*100</f>
        <v>#REF!</v>
      </c>
      <c r="DW27" s="200">
        <f>'MES 12-17  GAMA Z'!F31</f>
        <v>314</v>
      </c>
      <c r="DX27" s="13">
        <f>'MES 12-17  GAMA Z'!R31</f>
        <v>169.33000000000001</v>
      </c>
      <c r="DY27" s="13">
        <f>'MES 12-17  GAMA Z'!AD31</f>
        <v>357.89999999999998</v>
      </c>
      <c r="DZ27" s="13">
        <f>'MES 12-17  GAMA Z'!AP31</f>
        <v>9.9299999999999997</v>
      </c>
      <c r="EA27" s="13">
        <f>'MES 12-17  GAMA Z'!BB31</f>
        <v>263.60000000000002</v>
      </c>
      <c r="EB27" s="13">
        <f>'MES 12-17  GAMA Z'!BN31</f>
        <v>422.13999999999999</v>
      </c>
      <c r="EC27" s="13">
        <f>'MES 12-17  GAMA Z'!BZ31</f>
        <v>353.16000000000003</v>
      </c>
      <c r="ED27" s="13">
        <f>'MES 12-17  GAMA Z'!CL31</f>
        <v>34.420000000000002</v>
      </c>
      <c r="EE27" s="13">
        <f>'MES 12-17  GAMA Z'!CX31</f>
        <v>437.95999999999998</v>
      </c>
      <c r="EF27" s="13">
        <f>'MES 12-17  GAMA Z'!DJ31</f>
        <v>535.25999999999999</v>
      </c>
      <c r="EG27" s="13">
        <f>'MES 12-17  GAMA Z'!DV31</f>
        <v>254.41999999999999</v>
      </c>
      <c r="EH27" s="13">
        <f>'MES 12-17  GAMA Z'!EH31</f>
        <v>1180.8499999999999</v>
      </c>
      <c r="EI27" s="13">
        <f>SUM(DW27:EH27)</f>
        <v>4332.9699999999993</v>
      </c>
      <c r="EJ27" s="200" t="e">
        <f>'No tocar'!F31</f>
        <v>#REF!</v>
      </c>
      <c r="EK27" s="13" t="e">
        <f>'No tocar'!R31</f>
        <v>#REF!</v>
      </c>
      <c r="EL27" s="13" t="e">
        <f>'No tocar'!AD31</f>
        <v>#REF!</v>
      </c>
      <c r="EM27" s="13" t="e">
        <f>'No tocar'!AP31</f>
        <v>#REF!</v>
      </c>
      <c r="EN27" s="13" t="e">
        <f>'No tocar'!BB31</f>
        <v>#REF!</v>
      </c>
      <c r="EO27" s="13" t="e">
        <f>'No tocar'!BN31</f>
        <v>#REF!</v>
      </c>
      <c r="EP27" s="13" t="e">
        <f>'No tocar'!BZ31</f>
        <v>#REF!</v>
      </c>
      <c r="EQ27" s="13" t="e">
        <f>'No tocar'!CL31</f>
        <v>#REF!</v>
      </c>
      <c r="ER27" s="13" t="e">
        <f>'No tocar'!CX31</f>
        <v>#REF!</v>
      </c>
      <c r="ES27" s="13" t="e">
        <f>'No tocar'!DJ31</f>
        <v>#REF!</v>
      </c>
      <c r="ET27" s="13" t="e">
        <f>'No tocar'!DV31</f>
        <v>#REF!</v>
      </c>
      <c r="EU27" s="13" t="e">
        <f>'No tocar'!EH31</f>
        <v>#REF!</v>
      </c>
      <c r="EV27" s="13" t="e">
        <f>EJ27+EK27+EL27+EM27+EN27+EO27+EP27+EQ27+ER27+ES27+ET27+EU27</f>
        <v>#REF!</v>
      </c>
      <c r="EW27" s="200" t="e">
        <f>EJ27-DW27</f>
        <v>#REF!</v>
      </c>
      <c r="EX27" s="13" t="e">
        <f>EK27-DX27</f>
        <v>#REF!</v>
      </c>
      <c r="EY27" s="13" t="e">
        <f>EL27-DY27</f>
        <v>#REF!</v>
      </c>
      <c r="EZ27" s="13" t="e">
        <f>EM27-DZ27</f>
        <v>#REF!</v>
      </c>
      <c r="FA27" s="13" t="e">
        <f>EN27-EA27</f>
        <v>#REF!</v>
      </c>
      <c r="FB27" s="13" t="e">
        <f>EO27-EB27</f>
        <v>#REF!</v>
      </c>
      <c r="FC27" s="13" t="e">
        <f>EP27-EC27</f>
        <v>#REF!</v>
      </c>
      <c r="FD27" s="13" t="e">
        <f>EQ27-ED27</f>
        <v>#REF!</v>
      </c>
      <c r="FE27" s="13" t="e">
        <f>ER27-EE27</f>
        <v>#REF!</v>
      </c>
      <c r="FF27" s="13" t="e">
        <f>ES27-EF27</f>
        <v>#REF!</v>
      </c>
      <c r="FG27" s="13" t="e">
        <f>ET27-EG27</f>
        <v>#REF!</v>
      </c>
      <c r="FH27" s="13" t="e">
        <f>EU27-EH27</f>
        <v>#REF!</v>
      </c>
      <c r="FI27" s="231" t="e">
        <f>SUM(EW27:FH27)</f>
        <v>#REF!</v>
      </c>
      <c r="FJ27" s="232" t="e">
        <f>FI27/EI27*100</f>
        <v>#REF!</v>
      </c>
    </row>
    <row ht="13.199999999999999" customHeight="1" r="28">
      <c r="A28" s="0"/>
      <c r="B28" s="87">
        <v>54</v>
      </c>
      <c r="C28" s="87" t="s">
        <v>42</v>
      </c>
      <c r="D28" s="13">
        <f>SUM('MES 12-17  GAMA Z'!K32:Q32)</f>
        <v>643.10000000000002</v>
      </c>
      <c r="E28" s="13">
        <f>SUM('MES 12-17  GAMA Z'!W32:AC32)</f>
        <v>102.59999999999999</v>
      </c>
      <c r="F28" s="13">
        <f>SUM('MES 12-17  GAMA Z'!AI32:AO32)</f>
        <v>250.35000000000002</v>
      </c>
      <c r="G28" s="13">
        <f>SUM('MES 12-17  GAMA Z'!AU32:BA32)</f>
        <v>0</v>
      </c>
      <c r="H28" s="13">
        <f>SUM('MES 12-17  GAMA Z'!BG32:BM32)</f>
        <v>211.03000000000003</v>
      </c>
      <c r="I28" s="13">
        <f>SUM('MES 12-17  GAMA Z'!BS32:BY32)</f>
        <v>5.8899999999999997</v>
      </c>
      <c r="J28" s="13">
        <f>SUM('MES 12-17  GAMA Z'!CE32:CK32)</f>
        <v>0</v>
      </c>
      <c r="K28" s="13">
        <f>SUM('MES 12-17  GAMA Z'!CQ32:CW32)</f>
        <v>353.54000000000002</v>
      </c>
      <c r="L28" s="13">
        <f>SUM('MES 12-17  GAMA Z'!DC32:DI32)</f>
        <v>19</v>
      </c>
      <c r="M28" s="13">
        <f>SUM('MES 12-17  GAMA Z'!DO32:DU32)</f>
        <v>37.170000000000002</v>
      </c>
      <c r="N28" s="13">
        <f>SUM('MES 12-17  GAMA Z'!EA32:EG32)</f>
        <v>969.78999999999996</v>
      </c>
      <c r="O28" s="13">
        <f>SUM('MES 12-17  GAMA Z'!EM32:ES32)</f>
        <v>663.34000000000003</v>
      </c>
      <c r="P28" s="231">
        <f>SUM('MES 12-17  GAMA Z'!EY32:FE32)</f>
        <v>3255.8099999999999</v>
      </c>
      <c r="Q28" s="13" t="e">
        <f>SUM('No tocar'!K32:Q32)</f>
        <v>#REF!</v>
      </c>
      <c r="R28" s="13" t="e">
        <f>SUM('No tocar'!W32:AC32)</f>
        <v>#REF!</v>
      </c>
      <c r="S28" s="13" t="e">
        <f>SUM('No tocar'!AI32:AO32)</f>
        <v>#REF!</v>
      </c>
      <c r="T28" s="13" t="e">
        <f>SUM('No tocar'!AU32:BA32)</f>
        <v>#REF!</v>
      </c>
      <c r="U28" s="13" t="e">
        <f>SUM('No tocar'!BG32:BM32)</f>
        <v>#REF!</v>
      </c>
      <c r="V28" s="13" t="e">
        <f>SUM('No tocar'!BS32:BY32)</f>
        <v>#REF!</v>
      </c>
      <c r="W28" s="13" t="e">
        <f>SUM('No tocar'!CE32:CK32)</f>
        <v>#REF!</v>
      </c>
      <c r="X28" s="13" t="e">
        <f>SUM('No tocar'!CQ32:CW32)</f>
        <v>#REF!</v>
      </c>
      <c r="Y28" s="13" t="e">
        <f>SUM('No tocar'!DC32:DI32)</f>
        <v>#REF!</v>
      </c>
      <c r="Z28" s="13" t="e">
        <f>SUM('No tocar'!DO32:DU32)</f>
        <v>#REF!</v>
      </c>
      <c r="AA28" s="13" t="e">
        <f>SUM('No tocar'!EA32:EG32)</f>
        <v>#REF!</v>
      </c>
      <c r="AB28" s="13" t="e">
        <f>SUM('No tocar'!EM32:ES32)</f>
        <v>#REF!</v>
      </c>
      <c r="AC28" s="231" t="e">
        <f>SUM(Q28:AB28)</f>
        <v>#REF!</v>
      </c>
      <c r="AD28" s="13" t="e">
        <f>Q28-D28</f>
        <v>#REF!</v>
      </c>
      <c r="AE28" s="13" t="e">
        <f>R28-E28</f>
        <v>#REF!</v>
      </c>
      <c r="AF28" s="13" t="e">
        <f>S28-F28</f>
        <v>#REF!</v>
      </c>
      <c r="AG28" s="13" t="e">
        <f>T28-G28</f>
        <v>#REF!</v>
      </c>
      <c r="AH28" s="13" t="e">
        <f>U28-H28</f>
        <v>#REF!</v>
      </c>
      <c r="AI28" s="13" t="e">
        <f>V28-I28</f>
        <v>#REF!</v>
      </c>
      <c r="AJ28" s="13" t="e">
        <f>W28-J28</f>
        <v>#REF!</v>
      </c>
      <c r="AK28" s="13" t="e">
        <f>X28-K28</f>
        <v>#REF!</v>
      </c>
      <c r="AL28" s="13" t="e">
        <f>Y28-L28</f>
        <v>#REF!</v>
      </c>
      <c r="AM28" s="13" t="e">
        <f>Z28-M28</f>
        <v>#REF!</v>
      </c>
      <c r="AN28" s="13" t="e">
        <f>AA28-N28</f>
        <v>#REF!</v>
      </c>
      <c r="AO28" s="13" t="e">
        <f>AB28-O28</f>
        <v>#REF!</v>
      </c>
      <c r="AP28" s="13" t="e">
        <f>AC28-P28</f>
        <v>#REF!</v>
      </c>
      <c r="AQ28" s="232" t="e">
        <f>AP28/P28*100</f>
        <v>#REF!</v>
      </c>
      <c r="AS28" s="200">
        <f>SUM('MES 12-17  GAMA Z'!M32:Q32)</f>
        <v>402.30000000000001</v>
      </c>
      <c r="AT28" s="13">
        <f>SUM('MES 12-17  GAMA Z'!Y32:AC32)</f>
        <v>102.59999999999999</v>
      </c>
      <c r="AU28" s="13">
        <f>SUM('MES 12-17  GAMA Z'!AK32:AO32)</f>
        <v>211.33000000000001</v>
      </c>
      <c r="AV28" s="13">
        <f>SUM('MES 12-17  GAMA Z'!AW32:BA32)</f>
        <v>0</v>
      </c>
      <c r="AW28" s="13">
        <f>SUM('MES 12-17  GAMA Z'!BI32:BM32)</f>
        <v>39.519999999999996</v>
      </c>
      <c r="AX28" s="13">
        <f>SUM('MES 12-17  GAMA Z'!BU32:BY32)</f>
        <v>5.8899999999999997</v>
      </c>
      <c r="AY28" s="13">
        <f>SUM('MES 12-17  GAMA Z'!CG32:CK32)</f>
        <v>0</v>
      </c>
      <c r="AZ28" s="13">
        <f>SUM('MES 12-17  GAMA Z'!CS32:CW32)</f>
        <v>353.54000000000002</v>
      </c>
      <c r="BA28" s="13">
        <f>SUM('MES 12-17  GAMA Z'!DE32:DI32)</f>
        <v>0</v>
      </c>
      <c r="BB28" s="13">
        <f>SUM('MES 12-17  GAMA Z'!DQ32:DU32)</f>
        <v>28.18</v>
      </c>
      <c r="BC28" s="13">
        <f>SUM('MES 12-17  GAMA Z'!EC32:EG32)</f>
        <v>969.78999999999996</v>
      </c>
      <c r="BD28" s="13">
        <f>SUM('MES 12-17  GAMA Z'!EO32:ES32)</f>
        <v>307.16000000000003</v>
      </c>
      <c r="BE28" s="231">
        <f>SUM(AS28:BD28)</f>
        <v>2420.3099999999999</v>
      </c>
      <c r="BF28" s="13" t="e">
        <f>SUM('No tocar'!M32:Q32)</f>
        <v>#REF!</v>
      </c>
      <c r="BG28" s="13" t="e">
        <f>SUM('No tocar'!Y32:AC32)</f>
        <v>#REF!</v>
      </c>
      <c r="BH28" s="13" t="e">
        <f>SUM('No tocar'!AK32:AO32)</f>
        <v>#REF!</v>
      </c>
      <c r="BI28" s="13" t="e">
        <f>SUM('No tocar'!AW32:BA32)</f>
        <v>#REF!</v>
      </c>
      <c r="BJ28" s="13" t="e">
        <f>SUM('No tocar'!BI32:BM32)</f>
        <v>#REF!</v>
      </c>
      <c r="BK28" s="13" t="e">
        <f>SUM('No tocar'!BU32:BY32)</f>
        <v>#REF!</v>
      </c>
      <c r="BL28" s="13" t="e">
        <f>SUM('No tocar'!CG32:CK32)</f>
        <v>#REF!</v>
      </c>
      <c r="BM28" s="13" t="e">
        <f>SUM('No tocar'!CS32:CW32)</f>
        <v>#REF!</v>
      </c>
      <c r="BN28" s="13" t="e">
        <f>SUM('No tocar'!DE32:DI32)</f>
        <v>#REF!</v>
      </c>
      <c r="BO28" s="13" t="e">
        <f>SUM('No tocar'!DQ32:DU32)</f>
        <v>#REF!</v>
      </c>
      <c r="BP28" s="13" t="e">
        <f>SUM('No tocar'!EC32:EG32)</f>
        <v>#REF!</v>
      </c>
      <c r="BQ28" s="13" t="e">
        <f>SUM('No tocar'!EO32:ES32)</f>
        <v>#REF!</v>
      </c>
      <c r="BR28" s="231" t="e">
        <f>SUM(BF28:BQ28)</f>
        <v>#REF!</v>
      </c>
      <c r="BS28" s="13" t="e">
        <f>BF28-AS28</f>
        <v>#REF!</v>
      </c>
      <c r="BT28" s="13" t="e">
        <f>BG28-AT28</f>
        <v>#REF!</v>
      </c>
      <c r="BU28" s="13" t="e">
        <f>BH28-AU28</f>
        <v>#REF!</v>
      </c>
      <c r="BV28" s="13" t="e">
        <f>BI28-AV28</f>
        <v>#REF!</v>
      </c>
      <c r="BW28" s="13" t="e">
        <f>BJ28-AW28</f>
        <v>#REF!</v>
      </c>
      <c r="BX28" s="13" t="e">
        <f>BK28-AX28</f>
        <v>#REF!</v>
      </c>
      <c r="BY28" s="13" t="e">
        <f>BL28-AY28</f>
        <v>#REF!</v>
      </c>
      <c r="BZ28" s="13" t="e">
        <f>BM28-AZ28</f>
        <v>#REF!</v>
      </c>
      <c r="CA28" s="13" t="e">
        <f>BN28-BA28</f>
        <v>#REF!</v>
      </c>
      <c r="CB28" s="13" t="e">
        <f>BO28-BB28</f>
        <v>#REF!</v>
      </c>
      <c r="CC28" s="13" t="e">
        <f>BP28-BC28</f>
        <v>#REF!</v>
      </c>
      <c r="CD28" s="13" t="e">
        <f>BQ28-BD28</f>
        <v>#REF!</v>
      </c>
      <c r="CE28" s="13" t="e">
        <f>BR28-BE28</f>
        <v>#REF!</v>
      </c>
      <c r="CF28" s="232" t="e">
        <f>CE28/BE28*100</f>
        <v>#REF!</v>
      </c>
      <c r="CH28" s="13">
        <f>'MES 12-17  GAMA Z'!Q32</f>
        <v>163.44</v>
      </c>
      <c r="CI28" s="13">
        <f>'MES 12-17  GAMA Z'!AC32</f>
        <v>63.740000000000002</v>
      </c>
      <c r="CJ28" s="13">
        <f>'MES 12-17  GAMA Z'!AO32</f>
        <v>211.33000000000001</v>
      </c>
      <c r="CK28" s="13">
        <f>'MES 12-17  GAMA Z'!BA32</f>
        <v>0</v>
      </c>
      <c r="CL28" s="13">
        <f>'MES 12-17  GAMA Z'!BM32</f>
        <v>6.7699999999999996</v>
      </c>
      <c r="CM28" s="13">
        <f>'MES 12-17  GAMA Z'!BY32</f>
        <v>0</v>
      </c>
      <c r="CN28" s="13">
        <f>'MES 12-17  GAMA Z'!CK32</f>
        <v>0</v>
      </c>
      <c r="CO28" s="13">
        <f>'MES 12-17  GAMA Z'!CW32</f>
        <v>211</v>
      </c>
      <c r="CP28" s="13">
        <f>'MES 12-17  GAMA Z'!DI32</f>
        <v>0</v>
      </c>
      <c r="CQ28" s="13">
        <f>'MES 12-17  GAMA Z'!DU32</f>
        <v>28.18</v>
      </c>
      <c r="CR28" s="13">
        <f>'MES 12-17  GAMA Z'!EG32</f>
        <v>618.63999999999999</v>
      </c>
      <c r="CS28" s="13">
        <f>'MES 12-17  GAMA Z'!ES32</f>
        <v>253.24000000000001</v>
      </c>
      <c r="CT28" s="231">
        <f>SUM(CH28:CS28)</f>
        <v>1556.3399999999999</v>
      </c>
      <c r="CU28" s="13" t="e">
        <f>'No tocar'!Q32</f>
        <v>#REF!</v>
      </c>
      <c r="CV28" s="13" t="e">
        <f>'No tocar'!AC32</f>
        <v>#REF!</v>
      </c>
      <c r="CW28" s="13" t="e">
        <f>'No tocar'!AO32</f>
        <v>#REF!</v>
      </c>
      <c r="CX28" s="13" t="e">
        <f>'No tocar'!BA32</f>
        <v>#REF!</v>
      </c>
      <c r="CY28" s="13" t="e">
        <f>'No tocar'!BM32</f>
        <v>#REF!</v>
      </c>
      <c r="CZ28" s="13" t="e">
        <f>'No tocar'!BY32</f>
        <v>#REF!</v>
      </c>
      <c r="DA28" s="13" t="e">
        <f>'No tocar'!CK32</f>
        <v>#REF!</v>
      </c>
      <c r="DB28" s="13" t="e">
        <f>'No tocar'!CW32</f>
        <v>#REF!</v>
      </c>
      <c r="DC28" s="13" t="e">
        <f>'No tocar'!DI32</f>
        <v>#REF!</v>
      </c>
      <c r="DD28" s="13" t="e">
        <f>'No tocar'!DU32</f>
        <v>#REF!</v>
      </c>
      <c r="DE28" s="13" t="e">
        <f>'No tocar'!EG32</f>
        <v>#REF!</v>
      </c>
      <c r="DF28" s="13" t="e">
        <f>'No tocar'!ES32</f>
        <v>#REF!</v>
      </c>
      <c r="DG28" s="231" t="e">
        <f>SUM(CU28:DF28)</f>
        <v>#REF!</v>
      </c>
      <c r="DH28" s="13" t="e">
        <f>CU28-CH28</f>
        <v>#REF!</v>
      </c>
      <c r="DI28" s="13" t="e">
        <f>CV28-CI28</f>
        <v>#REF!</v>
      </c>
      <c r="DJ28" s="13" t="e">
        <f>CW28-CJ28</f>
        <v>#REF!</v>
      </c>
      <c r="DK28" s="13" t="e">
        <f>CX28-CK28</f>
        <v>#REF!</v>
      </c>
      <c r="DL28" s="13" t="e">
        <f>CY28-CL28</f>
        <v>#REF!</v>
      </c>
      <c r="DM28" s="13" t="e">
        <f>CZ28-CM28</f>
        <v>#REF!</v>
      </c>
      <c r="DN28" s="13" t="e">
        <f>DA28-CN28</f>
        <v>#REF!</v>
      </c>
      <c r="DO28" s="13" t="e">
        <f>DB28-CO28</f>
        <v>#REF!</v>
      </c>
      <c r="DP28" s="13" t="e">
        <f>DC28-CP28</f>
        <v>#REF!</v>
      </c>
      <c r="DQ28" s="13" t="e">
        <f>DD28-CQ28</f>
        <v>#REF!</v>
      </c>
      <c r="DR28" s="13" t="e">
        <f>DE28-CR28</f>
        <v>#REF!</v>
      </c>
      <c r="DS28" s="13" t="e">
        <f>DF28-CS28</f>
        <v>#REF!</v>
      </c>
      <c r="DT28" s="231" t="e">
        <f>SUM(DH28:DS28)</f>
        <v>#REF!</v>
      </c>
      <c r="DU28" s="232" t="e">
        <f>DT28/CT28*100</f>
        <v>#REF!</v>
      </c>
      <c r="DW28" s="200">
        <f>'MES 12-17  GAMA Z'!F32</f>
        <v>643.10000000000002</v>
      </c>
      <c r="DX28" s="13">
        <f>'MES 12-17  GAMA Z'!R32</f>
        <v>102.59999999999999</v>
      </c>
      <c r="DY28" s="13">
        <f>'MES 12-17  GAMA Z'!AD32</f>
        <v>250.34999999999999</v>
      </c>
      <c r="DZ28" s="13">
        <f>'MES 12-17  GAMA Z'!AP32</f>
        <v>0</v>
      </c>
      <c r="EA28" s="13">
        <f>'MES 12-17  GAMA Z'!BB32</f>
        <v>287.26999999999998</v>
      </c>
      <c r="EB28" s="13">
        <f>'MES 12-17  GAMA Z'!BN32</f>
        <v>5.8899999999999997</v>
      </c>
      <c r="EC28" s="13">
        <f>'MES 12-17  GAMA Z'!BZ32</f>
        <v>0</v>
      </c>
      <c r="ED28" s="13">
        <f>'MES 12-17  GAMA Z'!CL32</f>
        <v>353.54000000000002</v>
      </c>
      <c r="EE28" s="13">
        <f>'MES 12-17  GAMA Z'!CX32</f>
        <v>19</v>
      </c>
      <c r="EF28" s="13">
        <f>'MES 12-17  GAMA Z'!DJ32</f>
        <v>37.170000000000002</v>
      </c>
      <c r="EG28" s="13">
        <f>'MES 12-17  GAMA Z'!DV32</f>
        <v>969.78999999999996</v>
      </c>
      <c r="EH28" s="13">
        <f>'MES 12-17  GAMA Z'!EH32</f>
        <v>663.34000000000003</v>
      </c>
      <c r="EI28" s="13">
        <f>SUM(DW28:EH28)</f>
        <v>3332.0500000000002</v>
      </c>
      <c r="EJ28" s="200" t="e">
        <f>'No tocar'!F32</f>
        <v>#REF!</v>
      </c>
      <c r="EK28" s="13" t="e">
        <f>'No tocar'!R32</f>
        <v>#REF!</v>
      </c>
      <c r="EL28" s="13" t="e">
        <f>'No tocar'!AD32</f>
        <v>#REF!</v>
      </c>
      <c r="EM28" s="13" t="e">
        <f>'No tocar'!AP32</f>
        <v>#REF!</v>
      </c>
      <c r="EN28" s="13" t="e">
        <f>'No tocar'!BB32</f>
        <v>#REF!</v>
      </c>
      <c r="EO28" s="13" t="e">
        <f>'No tocar'!BN32</f>
        <v>#REF!</v>
      </c>
      <c r="EP28" s="13" t="e">
        <f>'No tocar'!BZ32</f>
        <v>#REF!</v>
      </c>
      <c r="EQ28" s="13" t="e">
        <f>'No tocar'!CL32</f>
        <v>#REF!</v>
      </c>
      <c r="ER28" s="13" t="e">
        <f>'No tocar'!CX32</f>
        <v>#REF!</v>
      </c>
      <c r="ES28" s="13" t="e">
        <f>'No tocar'!DJ32</f>
        <v>#REF!</v>
      </c>
      <c r="ET28" s="13" t="e">
        <f>'No tocar'!DV32</f>
        <v>#REF!</v>
      </c>
      <c r="EU28" s="13" t="e">
        <f>'No tocar'!EH32</f>
        <v>#REF!</v>
      </c>
      <c r="EV28" s="13" t="e">
        <f>EJ28+EK28+EL28+EM28+EN28+EO28+EP28+EQ28+ER28+ES28+ET28+EU28</f>
        <v>#REF!</v>
      </c>
      <c r="EW28" s="200" t="e">
        <f>EJ28-DW28</f>
        <v>#REF!</v>
      </c>
      <c r="EX28" s="13" t="e">
        <f>EK28-DX28</f>
        <v>#REF!</v>
      </c>
      <c r="EY28" s="13" t="e">
        <f>EL28-DY28</f>
        <v>#REF!</v>
      </c>
      <c r="EZ28" s="13" t="e">
        <f>EM28-DZ28</f>
        <v>#REF!</v>
      </c>
      <c r="FA28" s="13" t="e">
        <f>EN28-EA28</f>
        <v>#REF!</v>
      </c>
      <c r="FB28" s="13" t="e">
        <f>EO28-EB28</f>
        <v>#REF!</v>
      </c>
      <c r="FC28" s="13" t="e">
        <f>EP28-EC28</f>
        <v>#REF!</v>
      </c>
      <c r="FD28" s="13" t="e">
        <f>EQ28-ED28</f>
        <v>#REF!</v>
      </c>
      <c r="FE28" s="13" t="e">
        <f>ER28-EE28</f>
        <v>#REF!</v>
      </c>
      <c r="FF28" s="13" t="e">
        <f>ES28-EF28</f>
        <v>#REF!</v>
      </c>
      <c r="FG28" s="13" t="e">
        <f>ET28-EG28</f>
        <v>#REF!</v>
      </c>
      <c r="FH28" s="13" t="e">
        <f>EU28-EH28</f>
        <v>#REF!</v>
      </c>
      <c r="FI28" s="231" t="e">
        <f>SUM(EW28:FH28)</f>
        <v>#REF!</v>
      </c>
      <c r="FJ28" s="232" t="e">
        <f>FI28/EI28*100</f>
        <v>#REF!</v>
      </c>
    </row>
    <row ht="13.199999999999999" customHeight="1" r="29">
      <c r="A29" s="0"/>
      <c r="B29" s="87">
        <v>57</v>
      </c>
      <c r="C29" s="87" t="s">
        <v>43</v>
      </c>
      <c r="D29" s="13">
        <f>SUM('MES 12-17  GAMA Z'!K33:Q33)</f>
        <v>2927.04</v>
      </c>
      <c r="E29" s="13">
        <f>SUM('MES 12-17  GAMA Z'!W33:AC33)</f>
        <v>711.56999999999994</v>
      </c>
      <c r="F29" s="13">
        <f>SUM('MES 12-17  GAMA Z'!AI33:AO33)</f>
        <v>2751.5500000000002</v>
      </c>
      <c r="G29" s="13">
        <f>SUM('MES 12-17  GAMA Z'!AU33:BA33)</f>
        <v>1126.1799999999998</v>
      </c>
      <c r="H29" s="13">
        <f>SUM('MES 12-17  GAMA Z'!BG33:BM33)</f>
        <v>2367.8299999999999</v>
      </c>
      <c r="I29" s="13">
        <f>SUM('MES 12-17  GAMA Z'!BS33:BY33)</f>
        <v>746.86999999999989</v>
      </c>
      <c r="J29" s="13">
        <f>SUM('MES 12-17  GAMA Z'!CE33:CK33)</f>
        <v>1487.6500000000001</v>
      </c>
      <c r="K29" s="13">
        <f>SUM('MES 12-17  GAMA Z'!CQ33:CW33)</f>
        <v>188.55999999999997</v>
      </c>
      <c r="L29" s="13">
        <f>SUM('MES 12-17  GAMA Z'!DC33:DI33)</f>
        <v>1171.9700000000003</v>
      </c>
      <c r="M29" s="13">
        <f>SUM('MES 12-17  GAMA Z'!DO33:DU33)</f>
        <v>2341.3000000000002</v>
      </c>
      <c r="N29" s="13">
        <f>SUM('MES 12-17  GAMA Z'!EA33:EG33)</f>
        <v>1240.21</v>
      </c>
      <c r="O29" s="13">
        <f>SUM('MES 12-17  GAMA Z'!EM33:ES33)</f>
        <v>4574.5299999999997</v>
      </c>
      <c r="P29" s="231">
        <f>SUM('MES 12-17  GAMA Z'!EY33:FE33)</f>
        <v>21635.260000000002</v>
      </c>
      <c r="Q29" s="13" t="e">
        <f>SUM('No tocar'!K33:Q33)</f>
        <v>#REF!</v>
      </c>
      <c r="R29" s="13" t="e">
        <f>SUM('No tocar'!W33:AC33)</f>
        <v>#REF!</v>
      </c>
      <c r="S29" s="13" t="e">
        <f>SUM('No tocar'!AI33:AO33)</f>
        <v>#REF!</v>
      </c>
      <c r="T29" s="13" t="e">
        <f>SUM('No tocar'!AU33:BA33)</f>
        <v>#REF!</v>
      </c>
      <c r="U29" s="13" t="e">
        <f>SUM('No tocar'!BG33:BM33)</f>
        <v>#REF!</v>
      </c>
      <c r="V29" s="13" t="e">
        <f>SUM('No tocar'!BS33:BY33)</f>
        <v>#REF!</v>
      </c>
      <c r="W29" s="13" t="e">
        <f>SUM('No tocar'!CE33:CK33)</f>
        <v>#REF!</v>
      </c>
      <c r="X29" s="13" t="e">
        <f>SUM('No tocar'!CQ33:CW33)</f>
        <v>#REF!</v>
      </c>
      <c r="Y29" s="13" t="e">
        <f>SUM('No tocar'!DC33:DI33)</f>
        <v>#REF!</v>
      </c>
      <c r="Z29" s="13" t="e">
        <f>SUM('No tocar'!DO33:DU33)</f>
        <v>#REF!</v>
      </c>
      <c r="AA29" s="13" t="e">
        <f>SUM('No tocar'!EA33:EG33)</f>
        <v>#REF!</v>
      </c>
      <c r="AB29" s="13" t="e">
        <f>SUM('No tocar'!EM33:ES33)</f>
        <v>#REF!</v>
      </c>
      <c r="AC29" s="231" t="e">
        <f>SUM(Q29:AB29)</f>
        <v>#REF!</v>
      </c>
      <c r="AD29" s="13" t="e">
        <f>Q29-D29</f>
        <v>#REF!</v>
      </c>
      <c r="AE29" s="13" t="e">
        <f>R29-E29</f>
        <v>#REF!</v>
      </c>
      <c r="AF29" s="13" t="e">
        <f>S29-F29</f>
        <v>#REF!</v>
      </c>
      <c r="AG29" s="13" t="e">
        <f>T29-G29</f>
        <v>#REF!</v>
      </c>
      <c r="AH29" s="13" t="e">
        <f>U29-H29</f>
        <v>#REF!</v>
      </c>
      <c r="AI29" s="13" t="e">
        <f>V29-I29</f>
        <v>#REF!</v>
      </c>
      <c r="AJ29" s="13" t="e">
        <f>W29-J29</f>
        <v>#REF!</v>
      </c>
      <c r="AK29" s="13" t="e">
        <f>X29-K29</f>
        <v>#REF!</v>
      </c>
      <c r="AL29" s="13" t="e">
        <f>Y29-L29</f>
        <v>#REF!</v>
      </c>
      <c r="AM29" s="13" t="e">
        <f>Z29-M29</f>
        <v>#REF!</v>
      </c>
      <c r="AN29" s="13" t="e">
        <f>AA29-N29</f>
        <v>#REF!</v>
      </c>
      <c r="AO29" s="13" t="e">
        <f>AB29-O29</f>
        <v>#REF!</v>
      </c>
      <c r="AP29" s="13" t="e">
        <f>AC29-P29</f>
        <v>#REF!</v>
      </c>
      <c r="AQ29" s="232" t="e">
        <f>AP29/P29*100</f>
        <v>#REF!</v>
      </c>
      <c r="AS29" s="200">
        <f>SUM('MES 12-17  GAMA Z'!M33:Q33)</f>
        <v>2450.5500000000002</v>
      </c>
      <c r="AT29" s="13">
        <f>SUM('MES 12-17  GAMA Z'!Y33:AC33)</f>
        <v>585.45000000000005</v>
      </c>
      <c r="AU29" s="13">
        <f>SUM('MES 12-17  GAMA Z'!AK33:AO33)</f>
        <v>2427.5099999999998</v>
      </c>
      <c r="AV29" s="13">
        <f>SUM('MES 12-17  GAMA Z'!AW33:BA33)</f>
        <v>883.90999999999997</v>
      </c>
      <c r="AW29" s="13">
        <f>SUM('MES 12-17  GAMA Z'!BI33:BM33)</f>
        <v>2177.1400000000003</v>
      </c>
      <c r="AX29" s="13">
        <f>SUM('MES 12-17  GAMA Z'!BU33:BY33)</f>
        <v>708.21000000000004</v>
      </c>
      <c r="AY29" s="13">
        <f>SUM('MES 12-17  GAMA Z'!CG33:CK33)</f>
        <v>1007.48</v>
      </c>
      <c r="AZ29" s="13">
        <f>SUM('MES 12-17  GAMA Z'!CS33:CW33)</f>
        <v>133.81999999999999</v>
      </c>
      <c r="BA29" s="13">
        <f>SUM('MES 12-17  GAMA Z'!DE33:DI33)</f>
        <v>972.16000000000008</v>
      </c>
      <c r="BB29" s="13">
        <f>SUM('MES 12-17  GAMA Z'!DQ33:DU33)</f>
        <v>2313.9299999999998</v>
      </c>
      <c r="BC29" s="13">
        <f>SUM('MES 12-17  GAMA Z'!EC33:EG33)</f>
        <v>1144.8</v>
      </c>
      <c r="BD29" s="13">
        <f>SUM('MES 12-17  GAMA Z'!EO33:ES33)</f>
        <v>4500.1300000000001</v>
      </c>
      <c r="BE29" s="231">
        <f>SUM(AS29:BD29)</f>
        <v>19305.09</v>
      </c>
      <c r="BF29" s="13" t="e">
        <f>SUM('No tocar'!M33:Q33)</f>
        <v>#REF!</v>
      </c>
      <c r="BG29" s="13" t="e">
        <f>SUM('No tocar'!Y33:AC33)</f>
        <v>#REF!</v>
      </c>
      <c r="BH29" s="13" t="e">
        <f>SUM('No tocar'!AK33:AO33)</f>
        <v>#REF!</v>
      </c>
      <c r="BI29" s="13" t="e">
        <f>SUM('No tocar'!AW33:BA33)</f>
        <v>#REF!</v>
      </c>
      <c r="BJ29" s="13" t="e">
        <f>SUM('No tocar'!BI33:BM33)</f>
        <v>#REF!</v>
      </c>
      <c r="BK29" s="13" t="e">
        <f>SUM('No tocar'!BU33:BY33)</f>
        <v>#REF!</v>
      </c>
      <c r="BL29" s="13" t="e">
        <f>SUM('No tocar'!CG33:CK33)</f>
        <v>#REF!</v>
      </c>
      <c r="BM29" s="13" t="e">
        <f>SUM('No tocar'!CS33:CW33)</f>
        <v>#REF!</v>
      </c>
      <c r="BN29" s="13" t="e">
        <f>SUM('No tocar'!DE33:DI33)</f>
        <v>#REF!</v>
      </c>
      <c r="BO29" s="13" t="e">
        <f>SUM('No tocar'!DQ33:DU33)</f>
        <v>#REF!</v>
      </c>
      <c r="BP29" s="13" t="e">
        <f>SUM('No tocar'!EC33:EG33)</f>
        <v>#REF!</v>
      </c>
      <c r="BQ29" s="13" t="e">
        <f>SUM('No tocar'!EO33:ES33)</f>
        <v>#REF!</v>
      </c>
      <c r="BR29" s="231" t="e">
        <f>SUM(BF29:BQ29)</f>
        <v>#REF!</v>
      </c>
      <c r="BS29" s="13" t="e">
        <f>BF29-AS29</f>
        <v>#REF!</v>
      </c>
      <c r="BT29" s="13" t="e">
        <f>BG29-AT29</f>
        <v>#REF!</v>
      </c>
      <c r="BU29" s="13" t="e">
        <f>BH29-AU29</f>
        <v>#REF!</v>
      </c>
      <c r="BV29" s="13" t="e">
        <f>BI29-AV29</f>
        <v>#REF!</v>
      </c>
      <c r="BW29" s="13" t="e">
        <f>BJ29-AW29</f>
        <v>#REF!</v>
      </c>
      <c r="BX29" s="13" t="e">
        <f>BK29-AX29</f>
        <v>#REF!</v>
      </c>
      <c r="BY29" s="13" t="e">
        <f>BL29-AY29</f>
        <v>#REF!</v>
      </c>
      <c r="BZ29" s="13" t="e">
        <f>BM29-AZ29</f>
        <v>#REF!</v>
      </c>
      <c r="CA29" s="13" t="e">
        <f>BN29-BA29</f>
        <v>#REF!</v>
      </c>
      <c r="CB29" s="13" t="e">
        <f>BO29-BB29</f>
        <v>#REF!</v>
      </c>
      <c r="CC29" s="13" t="e">
        <f>BP29-BC29</f>
        <v>#REF!</v>
      </c>
      <c r="CD29" s="13" t="e">
        <f>BQ29-BD29</f>
        <v>#REF!</v>
      </c>
      <c r="CE29" s="13" t="e">
        <f>BR29-BE29</f>
        <v>#REF!</v>
      </c>
      <c r="CF29" s="232" t="e">
        <f>CE29/BE29*100</f>
        <v>#REF!</v>
      </c>
      <c r="CH29" s="13">
        <f>'MES 12-17  GAMA Z'!Q33</f>
        <v>963.49000000000001</v>
      </c>
      <c r="CI29" s="13">
        <f>'MES 12-17  GAMA Z'!AC33</f>
        <v>322.11000000000001</v>
      </c>
      <c r="CJ29" s="13">
        <f>'MES 12-17  GAMA Z'!AO33</f>
        <v>966.15999999999997</v>
      </c>
      <c r="CK29" s="13">
        <f>'MES 12-17  GAMA Z'!BA33</f>
        <v>557.89999999999998</v>
      </c>
      <c r="CL29" s="13">
        <f>'MES 12-17  GAMA Z'!BM33</f>
        <v>1481.4100000000001</v>
      </c>
      <c r="CM29" s="13">
        <f>'MES 12-17  GAMA Z'!BY33</f>
        <v>388.14999999999998</v>
      </c>
      <c r="CN29" s="13">
        <f>'MES 12-17  GAMA Z'!CK33</f>
        <v>393.64999999999998</v>
      </c>
      <c r="CO29" s="13">
        <f>'MES 12-17  GAMA Z'!CW33</f>
        <v>35.82</v>
      </c>
      <c r="CP29" s="13">
        <f>'MES 12-17  GAMA Z'!DI33</f>
        <v>322.41000000000003</v>
      </c>
      <c r="CQ29" s="13">
        <f>'MES 12-17  GAMA Z'!DU33</f>
        <v>1598.48</v>
      </c>
      <c r="CR29" s="13">
        <f>'MES 12-17  GAMA Z'!EG33</f>
        <v>969.72000000000003</v>
      </c>
      <c r="CS29" s="13">
        <f>'MES 12-17  GAMA Z'!ES33</f>
        <v>3730.1199999999999</v>
      </c>
      <c r="CT29" s="231">
        <f>SUM(CH29:CS29)</f>
        <v>11729.419999999998</v>
      </c>
      <c r="CU29" s="13" t="e">
        <f>'No tocar'!Q33</f>
        <v>#REF!</v>
      </c>
      <c r="CV29" s="13" t="e">
        <f>'No tocar'!AC33</f>
        <v>#REF!</v>
      </c>
      <c r="CW29" s="13" t="e">
        <f>'No tocar'!AO33</f>
        <v>#REF!</v>
      </c>
      <c r="CX29" s="13" t="e">
        <f>'No tocar'!BA33</f>
        <v>#REF!</v>
      </c>
      <c r="CY29" s="13" t="e">
        <f>'No tocar'!BM33</f>
        <v>#REF!</v>
      </c>
      <c r="CZ29" s="13" t="e">
        <f>'No tocar'!BY33</f>
        <v>#REF!</v>
      </c>
      <c r="DA29" s="13" t="e">
        <f>'No tocar'!CK33</f>
        <v>#REF!</v>
      </c>
      <c r="DB29" s="13" t="e">
        <f>'No tocar'!CW33</f>
        <v>#REF!</v>
      </c>
      <c r="DC29" s="13" t="e">
        <f>'No tocar'!DI33</f>
        <v>#REF!</v>
      </c>
      <c r="DD29" s="13" t="e">
        <f>'No tocar'!DU33</f>
        <v>#REF!</v>
      </c>
      <c r="DE29" s="13" t="e">
        <f>'No tocar'!EG33</f>
        <v>#REF!</v>
      </c>
      <c r="DF29" s="13" t="e">
        <f>'No tocar'!ES33</f>
        <v>#REF!</v>
      </c>
      <c r="DG29" s="231" t="e">
        <f>SUM(CU29:DF29)</f>
        <v>#REF!</v>
      </c>
      <c r="DH29" s="13" t="e">
        <f>CU29-CH29</f>
        <v>#REF!</v>
      </c>
      <c r="DI29" s="13" t="e">
        <f>CV29-CI29</f>
        <v>#REF!</v>
      </c>
      <c r="DJ29" s="13" t="e">
        <f>CW29-CJ29</f>
        <v>#REF!</v>
      </c>
      <c r="DK29" s="13" t="e">
        <f>CX29-CK29</f>
        <v>#REF!</v>
      </c>
      <c r="DL29" s="13" t="e">
        <f>CY29-CL29</f>
        <v>#REF!</v>
      </c>
      <c r="DM29" s="13" t="e">
        <f>CZ29-CM29</f>
        <v>#REF!</v>
      </c>
      <c r="DN29" s="13" t="e">
        <f>DA29-CN29</f>
        <v>#REF!</v>
      </c>
      <c r="DO29" s="13" t="e">
        <f>DB29-CO29</f>
        <v>#REF!</v>
      </c>
      <c r="DP29" s="13" t="e">
        <f>DC29-CP29</f>
        <v>#REF!</v>
      </c>
      <c r="DQ29" s="13" t="e">
        <f>DD29-CQ29</f>
        <v>#REF!</v>
      </c>
      <c r="DR29" s="13" t="e">
        <f>DE29-CR29</f>
        <v>#REF!</v>
      </c>
      <c r="DS29" s="13" t="e">
        <f>DF29-CS29</f>
        <v>#REF!</v>
      </c>
      <c r="DT29" s="231" t="e">
        <f>SUM(DH29:DS29)</f>
        <v>#REF!</v>
      </c>
      <c r="DU29" s="232" t="e">
        <f>DT29/CT29*100</f>
        <v>#REF!</v>
      </c>
      <c r="DW29" s="200">
        <f>'MES 12-17  GAMA Z'!F33</f>
        <v>3089.0500000000002</v>
      </c>
      <c r="DX29" s="13">
        <f>'MES 12-17  GAMA Z'!R33</f>
        <v>792.86000000000001</v>
      </c>
      <c r="DY29" s="13">
        <f>'MES 12-17  GAMA Z'!AD33</f>
        <v>3107.6999999999998</v>
      </c>
      <c r="DZ29" s="13">
        <f>'MES 12-17  GAMA Z'!AP33</f>
        <v>1241.8099999999999</v>
      </c>
      <c r="EA29" s="13">
        <f>'MES 12-17  GAMA Z'!BB33</f>
        <v>2823.5700000000002</v>
      </c>
      <c r="EB29" s="13">
        <f>'MES 12-17  GAMA Z'!BN33</f>
        <v>771.11000000000001</v>
      </c>
      <c r="EC29" s="13">
        <f>'MES 12-17  GAMA Z'!BZ33</f>
        <v>1857.0999999999999</v>
      </c>
      <c r="ED29" s="13">
        <f>'MES 12-17  GAMA Z'!CL33</f>
        <v>305.85000000000002</v>
      </c>
      <c r="EE29" s="13">
        <f>'MES 12-17  GAMA Z'!CX33</f>
        <v>1453.29</v>
      </c>
      <c r="EF29" s="13">
        <f>'MES 12-17  GAMA Z'!DJ33</f>
        <v>2456.3899999999999</v>
      </c>
      <c r="EG29" s="13">
        <f>'MES 12-17  GAMA Z'!DV33</f>
        <v>1368.3499999999999</v>
      </c>
      <c r="EH29" s="13">
        <f>'MES 12-17  GAMA Z'!EH33</f>
        <v>4641.9499999999998</v>
      </c>
      <c r="EI29" s="13">
        <f>SUM(DW29:EH29)</f>
        <v>23909.029999999999</v>
      </c>
      <c r="EJ29" s="200" t="e">
        <f>'No tocar'!F33</f>
        <v>#REF!</v>
      </c>
      <c r="EK29" s="13" t="e">
        <f>'No tocar'!R33</f>
        <v>#REF!</v>
      </c>
      <c r="EL29" s="13" t="e">
        <f>'No tocar'!AD33</f>
        <v>#REF!</v>
      </c>
      <c r="EM29" s="13" t="e">
        <f>'No tocar'!AP33</f>
        <v>#REF!</v>
      </c>
      <c r="EN29" s="13" t="e">
        <f>'No tocar'!BB33</f>
        <v>#REF!</v>
      </c>
      <c r="EO29" s="13" t="e">
        <f>'No tocar'!BN33</f>
        <v>#REF!</v>
      </c>
      <c r="EP29" s="13" t="e">
        <f>'No tocar'!BZ33</f>
        <v>#REF!</v>
      </c>
      <c r="EQ29" s="13" t="e">
        <f>'No tocar'!CL33</f>
        <v>#REF!</v>
      </c>
      <c r="ER29" s="13" t="e">
        <f>'No tocar'!CX33</f>
        <v>#REF!</v>
      </c>
      <c r="ES29" s="13" t="e">
        <f>'No tocar'!DJ33</f>
        <v>#REF!</v>
      </c>
      <c r="ET29" s="13" t="e">
        <f>'No tocar'!DV33</f>
        <v>#REF!</v>
      </c>
      <c r="EU29" s="13" t="e">
        <f>'No tocar'!EH33</f>
        <v>#REF!</v>
      </c>
      <c r="EV29" s="13" t="e">
        <f>EJ29+EK29+EL29+EM29+EN29+EO29+EP29+EQ29+ER29+ES29+ET29+EU29</f>
        <v>#REF!</v>
      </c>
      <c r="EW29" s="200" t="e">
        <f>EJ29-DW29</f>
        <v>#REF!</v>
      </c>
      <c r="EX29" s="13" t="e">
        <f>EK29-DX29</f>
        <v>#REF!</v>
      </c>
      <c r="EY29" s="13" t="e">
        <f>EL29-DY29</f>
        <v>#REF!</v>
      </c>
      <c r="EZ29" s="13" t="e">
        <f>EM29-DZ29</f>
        <v>#REF!</v>
      </c>
      <c r="FA29" s="13" t="e">
        <f>EN29-EA29</f>
        <v>#REF!</v>
      </c>
      <c r="FB29" s="13" t="e">
        <f>EO29-EB29</f>
        <v>#REF!</v>
      </c>
      <c r="FC29" s="13" t="e">
        <f>EP29-EC29</f>
        <v>#REF!</v>
      </c>
      <c r="FD29" s="13" t="e">
        <f>EQ29-ED29</f>
        <v>#REF!</v>
      </c>
      <c r="FE29" s="13" t="e">
        <f>ER29-EE29</f>
        <v>#REF!</v>
      </c>
      <c r="FF29" s="13" t="e">
        <f>ES29-EF29</f>
        <v>#REF!</v>
      </c>
      <c r="FG29" s="13" t="e">
        <f>ET29-EG29</f>
        <v>#REF!</v>
      </c>
      <c r="FH29" s="13" t="e">
        <f>EU29-EH29</f>
        <v>#REF!</v>
      </c>
      <c r="FI29" s="231" t="e">
        <f>SUM(EW29:FH29)</f>
        <v>#REF!</v>
      </c>
      <c r="FJ29" s="232" t="e">
        <f>FI29/EI29*100</f>
        <v>#REF!</v>
      </c>
    </row>
    <row ht="13.199999999999999" customHeight="1" r="30">
      <c r="A30" s="0"/>
      <c r="B30" s="87">
        <v>58</v>
      </c>
      <c r="C30" s="87" t="s">
        <v>44</v>
      </c>
      <c r="D30" s="13">
        <f>SUM('MES 12-17  GAMA Z'!K34:Q34)</f>
        <v>872.16999999999996</v>
      </c>
      <c r="E30" s="13">
        <f>SUM('MES 12-17  GAMA Z'!W34:AC34)</f>
        <v>1855.0700000000002</v>
      </c>
      <c r="F30" s="13">
        <f>SUM('MES 12-17  GAMA Z'!AI34:AO34)</f>
        <v>645.07000000000005</v>
      </c>
      <c r="G30" s="13">
        <f>SUM('MES 12-17  GAMA Z'!AU34:BA34)</f>
        <v>816.89999999999998</v>
      </c>
      <c r="H30" s="13">
        <f>SUM('MES 12-17  GAMA Z'!BG34:BM34)</f>
        <v>170.81</v>
      </c>
      <c r="I30" s="13">
        <f>SUM('MES 12-17  GAMA Z'!BS34:BY34)</f>
        <v>267.56</v>
      </c>
      <c r="J30" s="13">
        <f>SUM('MES 12-17  GAMA Z'!CE34:CK34)</f>
        <v>1182.52</v>
      </c>
      <c r="K30" s="13">
        <f>SUM('MES 12-17  GAMA Z'!CQ34:CW34)</f>
        <v>2567.1099999999997</v>
      </c>
      <c r="L30" s="13">
        <f>SUM('MES 12-17  GAMA Z'!DC34:DI34)</f>
        <v>61.840000000000003</v>
      </c>
      <c r="M30" s="13">
        <f>SUM('MES 12-17  GAMA Z'!DO34:DU34)</f>
        <v>105.78</v>
      </c>
      <c r="N30" s="13">
        <f>SUM('MES 12-17  GAMA Z'!EA34:EG34)</f>
        <v>842.02999999999997</v>
      </c>
      <c r="O30" s="13">
        <f>SUM('MES 12-17  GAMA Z'!EM34:ES34)</f>
        <v>290.20999999999998</v>
      </c>
      <c r="P30" s="231">
        <f>SUM('MES 12-17  GAMA Z'!EY34:FE34)</f>
        <v>9677.0699999999997</v>
      </c>
      <c r="Q30" s="13" t="e">
        <f>SUM('No tocar'!K34:Q34)</f>
        <v>#REF!</v>
      </c>
      <c r="R30" s="13" t="e">
        <f>SUM('No tocar'!W34:AC34)</f>
        <v>#REF!</v>
      </c>
      <c r="S30" s="13" t="e">
        <f>SUM('No tocar'!AI34:AO34)</f>
        <v>#REF!</v>
      </c>
      <c r="T30" s="13" t="e">
        <f>SUM('No tocar'!AU34:BA34)</f>
        <v>#REF!</v>
      </c>
      <c r="U30" s="13" t="e">
        <f>SUM('No tocar'!BG34:BM34)</f>
        <v>#REF!</v>
      </c>
      <c r="V30" s="13" t="e">
        <f>SUM('No tocar'!BS34:BY34)</f>
        <v>#REF!</v>
      </c>
      <c r="W30" s="13" t="e">
        <f>SUM('No tocar'!CE34:CK34)</f>
        <v>#REF!</v>
      </c>
      <c r="X30" s="13" t="e">
        <f>SUM('No tocar'!CQ34:CW34)</f>
        <v>#REF!</v>
      </c>
      <c r="Y30" s="13" t="e">
        <f>SUM('No tocar'!DC34:DI34)</f>
        <v>#REF!</v>
      </c>
      <c r="Z30" s="13" t="e">
        <f>SUM('No tocar'!DO34:DU34)</f>
        <v>#REF!</v>
      </c>
      <c r="AA30" s="13" t="e">
        <f>SUM('No tocar'!EA34:EG34)</f>
        <v>#REF!</v>
      </c>
      <c r="AB30" s="13" t="e">
        <f>SUM('No tocar'!EM34:ES34)</f>
        <v>#REF!</v>
      </c>
      <c r="AC30" s="231" t="e">
        <f>SUM(Q30:AB30)</f>
        <v>#REF!</v>
      </c>
      <c r="AD30" s="13" t="e">
        <f>Q30-D30</f>
        <v>#REF!</v>
      </c>
      <c r="AE30" s="13" t="e">
        <f>R30-E30</f>
        <v>#REF!</v>
      </c>
      <c r="AF30" s="13" t="e">
        <f>S30-F30</f>
        <v>#REF!</v>
      </c>
      <c r="AG30" s="13" t="e">
        <f>T30-G30</f>
        <v>#REF!</v>
      </c>
      <c r="AH30" s="13" t="e">
        <f>U30-H30</f>
        <v>#REF!</v>
      </c>
      <c r="AI30" s="13" t="e">
        <f>V30-I30</f>
        <v>#REF!</v>
      </c>
      <c r="AJ30" s="13" t="e">
        <f>W30-J30</f>
        <v>#REF!</v>
      </c>
      <c r="AK30" s="13" t="e">
        <f>X30-K30</f>
        <v>#REF!</v>
      </c>
      <c r="AL30" s="13" t="e">
        <f>Y30-L30</f>
        <v>#REF!</v>
      </c>
      <c r="AM30" s="13" t="e">
        <f>Z30-M30</f>
        <v>#REF!</v>
      </c>
      <c r="AN30" s="13" t="e">
        <f>AA30-N30</f>
        <v>#REF!</v>
      </c>
      <c r="AO30" s="13" t="e">
        <f>AB30-O30</f>
        <v>#REF!</v>
      </c>
      <c r="AP30" s="13" t="e">
        <f>AC30-P30</f>
        <v>#REF!</v>
      </c>
      <c r="AQ30" s="232" t="e">
        <f>AP30/P30*100</f>
        <v>#REF!</v>
      </c>
      <c r="AS30" s="200">
        <f>SUM('MES 12-17  GAMA Z'!M34:Q34)</f>
        <v>771.53999999999996</v>
      </c>
      <c r="AT30" s="13">
        <f>SUM('MES 12-17  GAMA Z'!Y34:AC34)</f>
        <v>1768.27</v>
      </c>
      <c r="AU30" s="13">
        <f>SUM('MES 12-17  GAMA Z'!AK34:AO34)</f>
        <v>607.40000000000009</v>
      </c>
      <c r="AV30" s="13">
        <f>SUM('MES 12-17  GAMA Z'!AW34:BA34)</f>
        <v>685.78999999999996</v>
      </c>
      <c r="AW30" s="13">
        <f>SUM('MES 12-17  GAMA Z'!BI34:BM34)</f>
        <v>170.81</v>
      </c>
      <c r="AX30" s="13">
        <f>SUM('MES 12-17  GAMA Z'!BU34:BY34)</f>
        <v>267.56</v>
      </c>
      <c r="AY30" s="13">
        <f>SUM('MES 12-17  GAMA Z'!CG34:CK34)</f>
        <v>1102.8499999999999</v>
      </c>
      <c r="AZ30" s="13">
        <f>SUM('MES 12-17  GAMA Z'!CS34:CW34)</f>
        <v>1714.04</v>
      </c>
      <c r="BA30" s="13">
        <f>SUM('MES 12-17  GAMA Z'!DE34:DI34)</f>
        <v>2.1000000000000001</v>
      </c>
      <c r="BB30" s="13">
        <f>SUM('MES 12-17  GAMA Z'!DQ34:DU34)</f>
        <v>105.78</v>
      </c>
      <c r="BC30" s="13">
        <f>SUM('MES 12-17  GAMA Z'!EC34:EG34)</f>
        <v>809.57999999999993</v>
      </c>
      <c r="BD30" s="13">
        <f>SUM('MES 12-17  GAMA Z'!EO34:ES34)</f>
        <v>261.39999999999998</v>
      </c>
      <c r="BE30" s="231">
        <f>SUM(AS30:BD30)</f>
        <v>8267.119999999999</v>
      </c>
      <c r="BF30" s="13" t="e">
        <f>SUM('No tocar'!M34:Q34)</f>
        <v>#REF!</v>
      </c>
      <c r="BG30" s="13" t="e">
        <f>SUM('No tocar'!Y34:AC34)</f>
        <v>#REF!</v>
      </c>
      <c r="BH30" s="13" t="e">
        <f>SUM('No tocar'!AK34:AO34)</f>
        <v>#REF!</v>
      </c>
      <c r="BI30" s="13" t="e">
        <f>SUM('No tocar'!AW34:BA34)</f>
        <v>#REF!</v>
      </c>
      <c r="BJ30" s="13" t="e">
        <f>SUM('No tocar'!BI34:BM34)</f>
        <v>#REF!</v>
      </c>
      <c r="BK30" s="13" t="e">
        <f>SUM('No tocar'!BU34:BY34)</f>
        <v>#REF!</v>
      </c>
      <c r="BL30" s="13" t="e">
        <f>SUM('No tocar'!CG34:CK34)</f>
        <v>#REF!</v>
      </c>
      <c r="BM30" s="13" t="e">
        <f>SUM('No tocar'!CS34:CW34)</f>
        <v>#REF!</v>
      </c>
      <c r="BN30" s="13" t="e">
        <f>SUM('No tocar'!DE34:DI34)</f>
        <v>#REF!</v>
      </c>
      <c r="BO30" s="13" t="e">
        <f>SUM('No tocar'!DQ34:DU34)</f>
        <v>#REF!</v>
      </c>
      <c r="BP30" s="13" t="e">
        <f>SUM('No tocar'!EC34:EG34)</f>
        <v>#REF!</v>
      </c>
      <c r="BQ30" s="13" t="e">
        <f>SUM('No tocar'!EO34:ES34)</f>
        <v>#REF!</v>
      </c>
      <c r="BR30" s="231" t="e">
        <f>SUM(BF30:BQ30)</f>
        <v>#REF!</v>
      </c>
      <c r="BS30" s="13" t="e">
        <f>BF30-AS30</f>
        <v>#REF!</v>
      </c>
      <c r="BT30" s="13" t="e">
        <f>BG30-AT30</f>
        <v>#REF!</v>
      </c>
      <c r="BU30" s="13" t="e">
        <f>BH30-AU30</f>
        <v>#REF!</v>
      </c>
      <c r="BV30" s="13" t="e">
        <f>BI30-AV30</f>
        <v>#REF!</v>
      </c>
      <c r="BW30" s="13" t="e">
        <f>BJ30-AW30</f>
        <v>#REF!</v>
      </c>
      <c r="BX30" s="13" t="e">
        <f>BK30-AX30</f>
        <v>#REF!</v>
      </c>
      <c r="BY30" s="13" t="e">
        <f>BL30-AY30</f>
        <v>#REF!</v>
      </c>
      <c r="BZ30" s="13" t="e">
        <f>BM30-AZ30</f>
        <v>#REF!</v>
      </c>
      <c r="CA30" s="13" t="e">
        <f>BN30-BA30</f>
        <v>#REF!</v>
      </c>
      <c r="CB30" s="13" t="e">
        <f>BO30-BB30</f>
        <v>#REF!</v>
      </c>
      <c r="CC30" s="13" t="e">
        <f>BP30-BC30</f>
        <v>#REF!</v>
      </c>
      <c r="CD30" s="13" t="e">
        <f>BQ30-BD30</f>
        <v>#REF!</v>
      </c>
      <c r="CE30" s="13" t="e">
        <f>BR30-BE30</f>
        <v>#REF!</v>
      </c>
      <c r="CF30" s="232" t="e">
        <f>CE30/BE30*100</f>
        <v>#REF!</v>
      </c>
      <c r="CH30" s="13">
        <f>'MES 12-17  GAMA Z'!Q34</f>
        <v>746.52999999999997</v>
      </c>
      <c r="CI30" s="13">
        <f>'MES 12-17  GAMA Z'!AC34</f>
        <v>1091.73</v>
      </c>
      <c r="CJ30" s="13">
        <f>'MES 12-17  GAMA Z'!AO34</f>
        <v>605.83000000000004</v>
      </c>
      <c r="CK30" s="13">
        <f>'MES 12-17  GAMA Z'!BA34</f>
        <v>315.97000000000003</v>
      </c>
      <c r="CL30" s="13">
        <f>'MES 12-17  GAMA Z'!BM34</f>
        <v>111.48</v>
      </c>
      <c r="CM30" s="13">
        <f>'MES 12-17  GAMA Z'!BY34</f>
        <v>212.38999999999999</v>
      </c>
      <c r="CN30" s="13">
        <f>'MES 12-17  GAMA Z'!CK34</f>
        <v>503.55000000000001</v>
      </c>
      <c r="CO30" s="13">
        <f>'MES 12-17  GAMA Z'!CW34</f>
        <v>1396.0999999999999</v>
      </c>
      <c r="CP30" s="13">
        <f>'MES 12-17  GAMA Z'!DI34</f>
        <v>2.1000000000000001</v>
      </c>
      <c r="CQ30" s="13">
        <f>'MES 12-17  GAMA Z'!DU34</f>
        <v>105.78</v>
      </c>
      <c r="CR30" s="13">
        <f>'MES 12-17  GAMA Z'!EG34</f>
        <v>690.14999999999998</v>
      </c>
      <c r="CS30" s="13">
        <f>'MES 12-17  GAMA Z'!ES34</f>
        <v>222.66</v>
      </c>
      <c r="CT30" s="231">
        <f>SUM(CH30:CS30)</f>
        <v>6004.2699999999995</v>
      </c>
      <c r="CU30" s="13" t="e">
        <f>'No tocar'!Q34</f>
        <v>#REF!</v>
      </c>
      <c r="CV30" s="13" t="e">
        <f>'No tocar'!AC34</f>
        <v>#REF!</v>
      </c>
      <c r="CW30" s="13" t="e">
        <f>'No tocar'!AO34</f>
        <v>#REF!</v>
      </c>
      <c r="CX30" s="13" t="e">
        <f>'No tocar'!BA34</f>
        <v>#REF!</v>
      </c>
      <c r="CY30" s="13" t="e">
        <f>'No tocar'!BM34</f>
        <v>#REF!</v>
      </c>
      <c r="CZ30" s="13" t="e">
        <f>'No tocar'!BY34</f>
        <v>#REF!</v>
      </c>
      <c r="DA30" s="13" t="e">
        <f>'No tocar'!CK34</f>
        <v>#REF!</v>
      </c>
      <c r="DB30" s="13" t="e">
        <f>'No tocar'!CW34</f>
        <v>#REF!</v>
      </c>
      <c r="DC30" s="13" t="e">
        <f>'No tocar'!DI34</f>
        <v>#REF!</v>
      </c>
      <c r="DD30" s="13" t="e">
        <f>'No tocar'!DU34</f>
        <v>#REF!</v>
      </c>
      <c r="DE30" s="13" t="e">
        <f>'No tocar'!EG34</f>
        <v>#REF!</v>
      </c>
      <c r="DF30" s="13" t="e">
        <f>'No tocar'!ES34</f>
        <v>#REF!</v>
      </c>
      <c r="DG30" s="231" t="e">
        <f>SUM(CU30:DF30)</f>
        <v>#REF!</v>
      </c>
      <c r="DH30" s="13" t="e">
        <f>CU30-CH30</f>
        <v>#REF!</v>
      </c>
      <c r="DI30" s="13" t="e">
        <f>CV30-CI30</f>
        <v>#REF!</v>
      </c>
      <c r="DJ30" s="13" t="e">
        <f>CW30-CJ30</f>
        <v>#REF!</v>
      </c>
      <c r="DK30" s="13" t="e">
        <f>CX30-CK30</f>
        <v>#REF!</v>
      </c>
      <c r="DL30" s="13" t="e">
        <f>CY30-CL30</f>
        <v>#REF!</v>
      </c>
      <c r="DM30" s="13" t="e">
        <f>CZ30-CM30</f>
        <v>#REF!</v>
      </c>
      <c r="DN30" s="13" t="e">
        <f>DA30-CN30</f>
        <v>#REF!</v>
      </c>
      <c r="DO30" s="13" t="e">
        <f>DB30-CO30</f>
        <v>#REF!</v>
      </c>
      <c r="DP30" s="13" t="e">
        <f>DC30-CP30</f>
        <v>#REF!</v>
      </c>
      <c r="DQ30" s="13" t="e">
        <f>DD30-CQ30</f>
        <v>#REF!</v>
      </c>
      <c r="DR30" s="13" t="e">
        <f>DE30-CR30</f>
        <v>#REF!</v>
      </c>
      <c r="DS30" s="13" t="e">
        <f>DF30-CS30</f>
        <v>#REF!</v>
      </c>
      <c r="DT30" s="231" t="e">
        <f>SUM(DH30:DS30)</f>
        <v>#REF!</v>
      </c>
      <c r="DU30" s="232" t="e">
        <f>DT30/CT30*100</f>
        <v>#REF!</v>
      </c>
      <c r="DW30" s="200">
        <f>'MES 12-17  GAMA Z'!F34</f>
        <v>872.16999999999996</v>
      </c>
      <c r="DX30" s="13">
        <f>'MES 12-17  GAMA Z'!R34</f>
        <v>1855.0799999999999</v>
      </c>
      <c r="DY30" s="13">
        <f>'MES 12-17  GAMA Z'!AD34</f>
        <v>693.15999999999997</v>
      </c>
      <c r="DZ30" s="13">
        <f>'MES 12-17  GAMA Z'!AP34</f>
        <v>816.89999999999998</v>
      </c>
      <c r="EA30" s="13">
        <f>'MES 12-17  GAMA Z'!BB34</f>
        <v>170.81</v>
      </c>
      <c r="EB30" s="13">
        <f>'MES 12-17  GAMA Z'!BN34</f>
        <v>415.05000000000001</v>
      </c>
      <c r="EC30" s="13">
        <f>'MES 12-17  GAMA Z'!BZ34</f>
        <v>1182.53</v>
      </c>
      <c r="ED30" s="13">
        <f>'MES 12-17  GAMA Z'!CL34</f>
        <v>2613.7600000000002</v>
      </c>
      <c r="EE30" s="13">
        <f>'MES 12-17  GAMA Z'!CX34</f>
        <v>156.59</v>
      </c>
      <c r="EF30" s="13">
        <f>'MES 12-17  GAMA Z'!DJ34</f>
        <v>105.78</v>
      </c>
      <c r="EG30" s="13">
        <f>'MES 12-17  GAMA Z'!DV34</f>
        <v>842.03999999999996</v>
      </c>
      <c r="EH30" s="13">
        <f>'MES 12-17  GAMA Z'!EH34</f>
        <v>290.20999999999998</v>
      </c>
      <c r="EI30" s="13">
        <f>SUM(DW30:EH30)</f>
        <v>10014.079999999998</v>
      </c>
      <c r="EJ30" s="200" t="e">
        <f>'No tocar'!F34</f>
        <v>#REF!</v>
      </c>
      <c r="EK30" s="13" t="e">
        <f>'No tocar'!R34</f>
        <v>#REF!</v>
      </c>
      <c r="EL30" s="13" t="e">
        <f>'No tocar'!AD34</f>
        <v>#REF!</v>
      </c>
      <c r="EM30" s="13" t="e">
        <f>'No tocar'!AP34</f>
        <v>#REF!</v>
      </c>
      <c r="EN30" s="13" t="e">
        <f>'No tocar'!BB34</f>
        <v>#REF!</v>
      </c>
      <c r="EO30" s="13" t="e">
        <f>'No tocar'!BN34</f>
        <v>#REF!</v>
      </c>
      <c r="EP30" s="13" t="e">
        <f>'No tocar'!BZ34</f>
        <v>#REF!</v>
      </c>
      <c r="EQ30" s="13" t="e">
        <f>'No tocar'!CL34</f>
        <v>#REF!</v>
      </c>
      <c r="ER30" s="13" t="e">
        <f>'No tocar'!CX34</f>
        <v>#REF!</v>
      </c>
      <c r="ES30" s="13" t="e">
        <f>'No tocar'!DJ34</f>
        <v>#REF!</v>
      </c>
      <c r="ET30" s="13" t="e">
        <f>'No tocar'!DV34</f>
        <v>#REF!</v>
      </c>
      <c r="EU30" s="13" t="e">
        <f>'No tocar'!EH34</f>
        <v>#REF!</v>
      </c>
      <c r="EV30" s="13" t="e">
        <f>EJ30+EK30+EL30+EM30+EN30+EO30+EP30+EQ30+ER30+ES30+ET30+EU30</f>
        <v>#REF!</v>
      </c>
      <c r="EW30" s="200" t="e">
        <f>EJ30-DW30</f>
        <v>#REF!</v>
      </c>
      <c r="EX30" s="13" t="e">
        <f>EK30-DX30</f>
        <v>#REF!</v>
      </c>
      <c r="EY30" s="13" t="e">
        <f>EL30-DY30</f>
        <v>#REF!</v>
      </c>
      <c r="EZ30" s="13" t="e">
        <f>EM30-DZ30</f>
        <v>#REF!</v>
      </c>
      <c r="FA30" s="13" t="e">
        <f>EN30-EA30</f>
        <v>#REF!</v>
      </c>
      <c r="FB30" s="13" t="e">
        <f>EO30-EB30</f>
        <v>#REF!</v>
      </c>
      <c r="FC30" s="13" t="e">
        <f>EP30-EC30</f>
        <v>#REF!</v>
      </c>
      <c r="FD30" s="13" t="e">
        <f>EQ30-ED30</f>
        <v>#REF!</v>
      </c>
      <c r="FE30" s="13" t="e">
        <f>ER30-EE30</f>
        <v>#REF!</v>
      </c>
      <c r="FF30" s="13" t="e">
        <f>ES30-EF30</f>
        <v>#REF!</v>
      </c>
      <c r="FG30" s="13" t="e">
        <f>ET30-EG30</f>
        <v>#REF!</v>
      </c>
      <c r="FH30" s="13" t="e">
        <f>EU30-EH30</f>
        <v>#REF!</v>
      </c>
      <c r="FI30" s="231" t="e">
        <f>SUM(EW30:FH30)</f>
        <v>#REF!</v>
      </c>
      <c r="FJ30" s="232" t="e">
        <f>FI30/EI30*100</f>
        <v>#REF!</v>
      </c>
    </row>
    <row ht="13.199999999999999" customHeight="1" r="31">
      <c r="A31" s="0"/>
      <c r="B31" s="87">
        <v>59</v>
      </c>
      <c r="C31" s="87" t="s">
        <v>45</v>
      </c>
      <c r="D31" s="13">
        <f>SUM('MES 12-17  GAMA Z'!K35:Q35)</f>
        <v>2248.6300000000001</v>
      </c>
      <c r="E31" s="13">
        <f>SUM('MES 12-17  GAMA Z'!W35:AC35)</f>
        <v>161.18000000000001</v>
      </c>
      <c r="F31" s="13">
        <f>SUM('MES 12-17  GAMA Z'!AI35:AO35)</f>
        <v>1605.73</v>
      </c>
      <c r="G31" s="13">
        <f>SUM('MES 12-17  GAMA Z'!AU35:BA35)</f>
        <v>236.08999999999997</v>
      </c>
      <c r="H31" s="13">
        <f>SUM('MES 12-17  GAMA Z'!BG35:BM35)</f>
        <v>364.44999999999999</v>
      </c>
      <c r="I31" s="13">
        <f>SUM('MES 12-17  GAMA Z'!BS35:BY35)</f>
        <v>5774.96</v>
      </c>
      <c r="J31" s="13">
        <f>SUM('MES 12-17  GAMA Z'!CE35:CK35)</f>
        <v>433.39999999999998</v>
      </c>
      <c r="K31" s="13">
        <f>SUM('MES 12-17  GAMA Z'!CQ35:CW35)</f>
        <v>673.55999999999995</v>
      </c>
      <c r="L31" s="13">
        <f>SUM('MES 12-17  GAMA Z'!DC35:DI35)</f>
        <v>705.67000000000007</v>
      </c>
      <c r="M31" s="13">
        <f>SUM('MES 12-17  GAMA Z'!DO35:DU35)</f>
        <v>355.50999999999999</v>
      </c>
      <c r="N31" s="13">
        <f>SUM('MES 12-17  GAMA Z'!EA35:EG35)</f>
        <v>490.07999999999998</v>
      </c>
      <c r="O31" s="13">
        <f>SUM('MES 12-17  GAMA Z'!EM35:ES35)</f>
        <v>985.78000000000009</v>
      </c>
      <c r="P31" s="231">
        <f>SUM('MES 12-17  GAMA Z'!EY35:FE35)</f>
        <v>14035.039999999999</v>
      </c>
      <c r="Q31" s="13" t="e">
        <f>SUM('No tocar'!K35:Q35)</f>
        <v>#REF!</v>
      </c>
      <c r="R31" s="13" t="e">
        <f>SUM('No tocar'!W35:AC35)</f>
        <v>#REF!</v>
      </c>
      <c r="S31" s="13" t="e">
        <f>SUM('No tocar'!AI35:AO35)</f>
        <v>#REF!</v>
      </c>
      <c r="T31" s="13" t="e">
        <f>SUM('No tocar'!AU35:BA35)</f>
        <v>#REF!</v>
      </c>
      <c r="U31" s="13" t="e">
        <f>SUM('No tocar'!BG35:BM35)</f>
        <v>#REF!</v>
      </c>
      <c r="V31" s="13" t="e">
        <f>SUM('No tocar'!BS35:BY35)</f>
        <v>#REF!</v>
      </c>
      <c r="W31" s="13" t="e">
        <f>SUM('No tocar'!CE35:CK35)</f>
        <v>#REF!</v>
      </c>
      <c r="X31" s="13" t="e">
        <f>SUM('No tocar'!CQ35:CW35)</f>
        <v>#REF!</v>
      </c>
      <c r="Y31" s="13" t="e">
        <f>SUM('No tocar'!DC35:DI35)</f>
        <v>#REF!</v>
      </c>
      <c r="Z31" s="13" t="e">
        <f>SUM('No tocar'!DO35:DU35)</f>
        <v>#REF!</v>
      </c>
      <c r="AA31" s="13" t="e">
        <f>SUM('No tocar'!EA35:EG35)</f>
        <v>#REF!</v>
      </c>
      <c r="AB31" s="13" t="e">
        <f>SUM('No tocar'!EM35:ES35)</f>
        <v>#REF!</v>
      </c>
      <c r="AC31" s="231" t="e">
        <f>SUM(Q31:AB31)</f>
        <v>#REF!</v>
      </c>
      <c r="AD31" s="13" t="e">
        <f>Q31-D31</f>
        <v>#REF!</v>
      </c>
      <c r="AE31" s="13" t="e">
        <f>R31-E31</f>
        <v>#REF!</v>
      </c>
      <c r="AF31" s="13" t="e">
        <f>S31-F31</f>
        <v>#REF!</v>
      </c>
      <c r="AG31" s="13" t="e">
        <f>T31-G31</f>
        <v>#REF!</v>
      </c>
      <c r="AH31" s="13" t="e">
        <f>U31-H31</f>
        <v>#REF!</v>
      </c>
      <c r="AI31" s="13" t="e">
        <f>V31-I31</f>
        <v>#REF!</v>
      </c>
      <c r="AJ31" s="13" t="e">
        <f>W31-J31</f>
        <v>#REF!</v>
      </c>
      <c r="AK31" s="13" t="e">
        <f>X31-K31</f>
        <v>#REF!</v>
      </c>
      <c r="AL31" s="13" t="e">
        <f>Y31-L31</f>
        <v>#REF!</v>
      </c>
      <c r="AM31" s="13" t="e">
        <f>Z31-M31</f>
        <v>#REF!</v>
      </c>
      <c r="AN31" s="13" t="e">
        <f>AA31-N31</f>
        <v>#REF!</v>
      </c>
      <c r="AO31" s="13" t="e">
        <f>AB31-O31</f>
        <v>#REF!</v>
      </c>
      <c r="AP31" s="13" t="e">
        <f>AC31-P31</f>
        <v>#REF!</v>
      </c>
      <c r="AQ31" s="232" t="e">
        <f>AP31/P31*100</f>
        <v>#REF!</v>
      </c>
      <c r="AS31" s="200">
        <f>SUM('MES 12-17  GAMA Z'!M35:Q35)</f>
        <v>2116.3400000000001</v>
      </c>
      <c r="AT31" s="13">
        <f>SUM('MES 12-17  GAMA Z'!Y35:AC35)</f>
        <v>121.96000000000001</v>
      </c>
      <c r="AU31" s="13">
        <f>SUM('MES 12-17  GAMA Z'!AK35:AO35)</f>
        <v>1516.9000000000001</v>
      </c>
      <c r="AV31" s="13">
        <f>SUM('MES 12-17  GAMA Z'!AW35:BA35)</f>
        <v>133.60000000000002</v>
      </c>
      <c r="AW31" s="13">
        <f>SUM('MES 12-17  GAMA Z'!BI35:BM35)</f>
        <v>177.59</v>
      </c>
      <c r="AX31" s="13">
        <f>SUM('MES 12-17  GAMA Z'!BU35:BY35)</f>
        <v>5724.0899999999992</v>
      </c>
      <c r="AY31" s="13">
        <f>SUM('MES 12-17  GAMA Z'!CG35:CK35)</f>
        <v>292.63999999999999</v>
      </c>
      <c r="AZ31" s="13">
        <f>SUM('MES 12-17  GAMA Z'!CS35:CW35)</f>
        <v>667.69000000000005</v>
      </c>
      <c r="BA31" s="13">
        <f>SUM('MES 12-17  GAMA Z'!DE35:DI35)</f>
        <v>673.43000000000006</v>
      </c>
      <c r="BB31" s="13">
        <f>SUM('MES 12-17  GAMA Z'!DQ35:DU35)</f>
        <v>286.81999999999999</v>
      </c>
      <c r="BC31" s="13">
        <f>SUM('MES 12-17  GAMA Z'!EC35:EG35)</f>
        <v>358.48000000000002</v>
      </c>
      <c r="BD31" s="13">
        <f>SUM('MES 12-17  GAMA Z'!EO35:ES35)</f>
        <v>877.43000000000006</v>
      </c>
      <c r="BE31" s="231">
        <f>SUM(AS31:BD31)</f>
        <v>12946.969999999999</v>
      </c>
      <c r="BF31" s="13" t="e">
        <f>SUM('No tocar'!M35:Q35)</f>
        <v>#REF!</v>
      </c>
      <c r="BG31" s="13" t="e">
        <f>SUM('No tocar'!Y35:AC35)</f>
        <v>#REF!</v>
      </c>
      <c r="BH31" s="13" t="e">
        <f>SUM('No tocar'!AK35:AO35)</f>
        <v>#REF!</v>
      </c>
      <c r="BI31" s="13" t="e">
        <f>SUM('No tocar'!AW35:BA35)</f>
        <v>#REF!</v>
      </c>
      <c r="BJ31" s="13" t="e">
        <f>SUM('No tocar'!BI35:BM35)</f>
        <v>#REF!</v>
      </c>
      <c r="BK31" s="13" t="e">
        <f>SUM('No tocar'!BU35:BY35)</f>
        <v>#REF!</v>
      </c>
      <c r="BL31" s="13" t="e">
        <f>SUM('No tocar'!CG35:CK35)</f>
        <v>#REF!</v>
      </c>
      <c r="BM31" s="13" t="e">
        <f>SUM('No tocar'!CS35:CW35)</f>
        <v>#REF!</v>
      </c>
      <c r="BN31" s="13" t="e">
        <f>SUM('No tocar'!DE35:DI35)</f>
        <v>#REF!</v>
      </c>
      <c r="BO31" s="13" t="e">
        <f>SUM('No tocar'!DQ35:DU35)</f>
        <v>#REF!</v>
      </c>
      <c r="BP31" s="13" t="e">
        <f>SUM('No tocar'!EC35:EG35)</f>
        <v>#REF!</v>
      </c>
      <c r="BQ31" s="13" t="e">
        <f>SUM('No tocar'!EO35:ES35)</f>
        <v>#REF!</v>
      </c>
      <c r="BR31" s="231" t="e">
        <f>SUM(BF31:BQ31)</f>
        <v>#REF!</v>
      </c>
      <c r="BS31" s="13" t="e">
        <f>BF31-AS31</f>
        <v>#REF!</v>
      </c>
      <c r="BT31" s="13" t="e">
        <f>BG31-AT31</f>
        <v>#REF!</v>
      </c>
      <c r="BU31" s="13" t="e">
        <f>BH31-AU31</f>
        <v>#REF!</v>
      </c>
      <c r="BV31" s="13" t="e">
        <f>BI31-AV31</f>
        <v>#REF!</v>
      </c>
      <c r="BW31" s="13" t="e">
        <f>BJ31-AW31</f>
        <v>#REF!</v>
      </c>
      <c r="BX31" s="13" t="e">
        <f>BK31-AX31</f>
        <v>#REF!</v>
      </c>
      <c r="BY31" s="13" t="e">
        <f>BL31-AY31</f>
        <v>#REF!</v>
      </c>
      <c r="BZ31" s="13" t="e">
        <f>BM31-AZ31</f>
        <v>#REF!</v>
      </c>
      <c r="CA31" s="13" t="e">
        <f>BN31-BA31</f>
        <v>#REF!</v>
      </c>
      <c r="CB31" s="13" t="e">
        <f>BO31-BB31</f>
        <v>#REF!</v>
      </c>
      <c r="CC31" s="13" t="e">
        <f>BP31-BC31</f>
        <v>#REF!</v>
      </c>
      <c r="CD31" s="13" t="e">
        <f>BQ31-BD31</f>
        <v>#REF!</v>
      </c>
      <c r="CE31" s="13" t="e">
        <f>BR31-BE31</f>
        <v>#REF!</v>
      </c>
      <c r="CF31" s="232" t="e">
        <f>CE31/BE31*100</f>
        <v>#REF!</v>
      </c>
      <c r="CH31" s="13">
        <f>'MES 12-17  GAMA Z'!Q35</f>
        <v>2008.9300000000001</v>
      </c>
      <c r="CI31" s="13">
        <f>'MES 12-17  GAMA Z'!AC35</f>
        <v>62.039999999999999</v>
      </c>
      <c r="CJ31" s="13">
        <f>'MES 12-17  GAMA Z'!AO35</f>
        <v>1229.02</v>
      </c>
      <c r="CK31" s="13">
        <f>'MES 12-17  GAMA Z'!BA35</f>
        <v>30.390000000000001</v>
      </c>
      <c r="CL31" s="13">
        <f>'MES 12-17  GAMA Z'!BM35</f>
        <v>96.390000000000001</v>
      </c>
      <c r="CM31" s="13">
        <f>'MES 12-17  GAMA Z'!BY35</f>
        <v>5477.6499999999996</v>
      </c>
      <c r="CN31" s="13">
        <f>'MES 12-17  GAMA Z'!CK35</f>
        <v>194.81999999999999</v>
      </c>
      <c r="CO31" s="13">
        <f>'MES 12-17  GAMA Z'!CW35</f>
        <v>603.12</v>
      </c>
      <c r="CP31" s="13">
        <f>'MES 12-17  GAMA Z'!DI35</f>
        <v>605.12</v>
      </c>
      <c r="CQ31" s="13">
        <f>'MES 12-17  GAMA Z'!DU35</f>
        <v>247.31999999999999</v>
      </c>
      <c r="CR31" s="13">
        <f>'MES 12-17  GAMA Z'!EG35</f>
        <v>298.68000000000001</v>
      </c>
      <c r="CS31" s="13">
        <f>'MES 12-17  GAMA Z'!ES35</f>
        <v>539.32000000000005</v>
      </c>
      <c r="CT31" s="231">
        <f>SUM(CH31:CS31)</f>
        <v>11392.800000000001</v>
      </c>
      <c r="CU31" s="13" t="e">
        <f>'No tocar'!Q35</f>
        <v>#REF!</v>
      </c>
      <c r="CV31" s="13" t="e">
        <f>'No tocar'!AC35</f>
        <v>#REF!</v>
      </c>
      <c r="CW31" s="13" t="e">
        <f>'No tocar'!AO35</f>
        <v>#REF!</v>
      </c>
      <c r="CX31" s="13" t="e">
        <f>'No tocar'!BA35</f>
        <v>#REF!</v>
      </c>
      <c r="CY31" s="13" t="e">
        <f>'No tocar'!BM35</f>
        <v>#REF!</v>
      </c>
      <c r="CZ31" s="13" t="e">
        <f>'No tocar'!BY35</f>
        <v>#REF!</v>
      </c>
      <c r="DA31" s="13" t="e">
        <f>'No tocar'!CK35</f>
        <v>#REF!</v>
      </c>
      <c r="DB31" s="13" t="e">
        <f>'No tocar'!CW35</f>
        <v>#REF!</v>
      </c>
      <c r="DC31" s="13" t="e">
        <f>'No tocar'!DI35</f>
        <v>#REF!</v>
      </c>
      <c r="DD31" s="13" t="e">
        <f>'No tocar'!DU35</f>
        <v>#REF!</v>
      </c>
      <c r="DE31" s="13" t="e">
        <f>'No tocar'!EG35</f>
        <v>#REF!</v>
      </c>
      <c r="DF31" s="13" t="e">
        <f>'No tocar'!ES35</f>
        <v>#REF!</v>
      </c>
      <c r="DG31" s="231" t="e">
        <f>SUM(CU31:DF31)</f>
        <v>#REF!</v>
      </c>
      <c r="DH31" s="13" t="e">
        <f>CU31-CH31</f>
        <v>#REF!</v>
      </c>
      <c r="DI31" s="13" t="e">
        <f>CV31-CI31</f>
        <v>#REF!</v>
      </c>
      <c r="DJ31" s="13" t="e">
        <f>CW31-CJ31</f>
        <v>#REF!</v>
      </c>
      <c r="DK31" s="13" t="e">
        <f>CX31-CK31</f>
        <v>#REF!</v>
      </c>
      <c r="DL31" s="13" t="e">
        <f>CY31-CL31</f>
        <v>#REF!</v>
      </c>
      <c r="DM31" s="13" t="e">
        <f>CZ31-CM31</f>
        <v>#REF!</v>
      </c>
      <c r="DN31" s="13" t="e">
        <f>DA31-CN31</f>
        <v>#REF!</v>
      </c>
      <c r="DO31" s="13" t="e">
        <f>DB31-CO31</f>
        <v>#REF!</v>
      </c>
      <c r="DP31" s="13" t="e">
        <f>DC31-CP31</f>
        <v>#REF!</v>
      </c>
      <c r="DQ31" s="13" t="e">
        <f>DD31-CQ31</f>
        <v>#REF!</v>
      </c>
      <c r="DR31" s="13" t="e">
        <f>DE31-CR31</f>
        <v>#REF!</v>
      </c>
      <c r="DS31" s="13" t="e">
        <f>DF31-CS31</f>
        <v>#REF!</v>
      </c>
      <c r="DT31" s="231" t="e">
        <f>SUM(DH31:DS31)</f>
        <v>#REF!</v>
      </c>
      <c r="DU31" s="232" t="e">
        <f>DT31/CT31*100</f>
        <v>#REF!</v>
      </c>
      <c r="DW31" s="200">
        <f>'MES 12-17  GAMA Z'!F35</f>
        <v>2310.4200000000001</v>
      </c>
      <c r="DX31" s="13">
        <f>'MES 12-17  GAMA Z'!R35</f>
        <v>650.25999999999999</v>
      </c>
      <c r="DY31" s="13">
        <f>'MES 12-17  GAMA Z'!AD35</f>
        <v>1915.51</v>
      </c>
      <c r="DZ31" s="13">
        <f>'MES 12-17  GAMA Z'!AP35</f>
        <v>255.49000000000001</v>
      </c>
      <c r="EA31" s="13">
        <f>'MES 12-17  GAMA Z'!BB35</f>
        <v>454.66000000000003</v>
      </c>
      <c r="EB31" s="13">
        <f>'MES 12-17  GAMA Z'!BN35</f>
        <v>5853.25</v>
      </c>
      <c r="EC31" s="13">
        <f>'MES 12-17  GAMA Z'!BZ35</f>
        <v>514.25999999999999</v>
      </c>
      <c r="ED31" s="13">
        <f>'MES 12-17  GAMA Z'!CL35</f>
        <v>1245.6700000000001</v>
      </c>
      <c r="EE31" s="13">
        <f>'MES 12-17  GAMA Z'!CX35</f>
        <v>809.37</v>
      </c>
      <c r="EF31" s="13">
        <f>'MES 12-17  GAMA Z'!DJ35</f>
        <v>516.03999999999996</v>
      </c>
      <c r="EG31" s="13">
        <f>'MES 12-17  GAMA Z'!DV35</f>
        <v>547.26999999999998</v>
      </c>
      <c r="EH31" s="13">
        <f>'MES 12-17  GAMA Z'!EH35</f>
        <v>1002.89</v>
      </c>
      <c r="EI31" s="13">
        <f>SUM(DW31:EH31)</f>
        <v>16075.09</v>
      </c>
      <c r="EJ31" s="200" t="e">
        <f>'No tocar'!F35</f>
        <v>#REF!</v>
      </c>
      <c r="EK31" s="13" t="e">
        <f>'No tocar'!R35</f>
        <v>#REF!</v>
      </c>
      <c r="EL31" s="13" t="e">
        <f>'No tocar'!AD35</f>
        <v>#REF!</v>
      </c>
      <c r="EM31" s="13" t="e">
        <f>'No tocar'!AP35</f>
        <v>#REF!</v>
      </c>
      <c r="EN31" s="13" t="e">
        <f>'No tocar'!BB35</f>
        <v>#REF!</v>
      </c>
      <c r="EO31" s="13" t="e">
        <f>'No tocar'!BN35</f>
        <v>#REF!</v>
      </c>
      <c r="EP31" s="13" t="e">
        <f>'No tocar'!BZ35</f>
        <v>#REF!</v>
      </c>
      <c r="EQ31" s="13" t="e">
        <f>'No tocar'!CL35</f>
        <v>#REF!</v>
      </c>
      <c r="ER31" s="13" t="e">
        <f>'No tocar'!CX35</f>
        <v>#REF!</v>
      </c>
      <c r="ES31" s="13" t="e">
        <f>'No tocar'!DJ35</f>
        <v>#REF!</v>
      </c>
      <c r="ET31" s="13" t="e">
        <f>'No tocar'!DV35</f>
        <v>#REF!</v>
      </c>
      <c r="EU31" s="13" t="e">
        <f>'No tocar'!EH35</f>
        <v>#REF!</v>
      </c>
      <c r="EV31" s="13" t="e">
        <f>EJ31+EK31+EL31+EM31+EN31+EO31+EP31+EQ31+ER31+ES31+ET31+EU31</f>
        <v>#REF!</v>
      </c>
      <c r="EW31" s="200" t="e">
        <f>EJ31-DW31</f>
        <v>#REF!</v>
      </c>
      <c r="EX31" s="13" t="e">
        <f>EK31-DX31</f>
        <v>#REF!</v>
      </c>
      <c r="EY31" s="13" t="e">
        <f>EL31-DY31</f>
        <v>#REF!</v>
      </c>
      <c r="EZ31" s="13" t="e">
        <f>EM31-DZ31</f>
        <v>#REF!</v>
      </c>
      <c r="FA31" s="13" t="e">
        <f>EN31-EA31</f>
        <v>#REF!</v>
      </c>
      <c r="FB31" s="13" t="e">
        <f>EO31-EB31</f>
        <v>#REF!</v>
      </c>
      <c r="FC31" s="13" t="e">
        <f>EP31-EC31</f>
        <v>#REF!</v>
      </c>
      <c r="FD31" s="13" t="e">
        <f>EQ31-ED31</f>
        <v>#REF!</v>
      </c>
      <c r="FE31" s="13" t="e">
        <f>ER31-EE31</f>
        <v>#REF!</v>
      </c>
      <c r="FF31" s="13" t="e">
        <f>ES31-EF31</f>
        <v>#REF!</v>
      </c>
      <c r="FG31" s="13" t="e">
        <f>ET31-EG31</f>
        <v>#REF!</v>
      </c>
      <c r="FH31" s="13" t="e">
        <f>EU31-EH31</f>
        <v>#REF!</v>
      </c>
      <c r="FI31" s="231" t="e">
        <f>SUM(EW31:FH31)</f>
        <v>#REF!</v>
      </c>
      <c r="FJ31" s="232" t="e">
        <f>FI31/EI31*100</f>
        <v>#REF!</v>
      </c>
    </row>
    <row ht="13.199999999999999" customHeight="1" r="32">
      <c r="A32" s="0"/>
      <c r="B32" s="87">
        <v>74</v>
      </c>
      <c r="C32" s="87" t="s">
        <v>46</v>
      </c>
      <c r="D32" s="13">
        <f>SUM('MES 12-17  GAMA Z'!K36:Q36)</f>
        <v>0</v>
      </c>
      <c r="E32" s="13">
        <f>SUM('MES 12-17  GAMA Z'!W36:AC36)</f>
        <v>0</v>
      </c>
      <c r="F32" s="13">
        <f>SUM('MES 12-17  GAMA Z'!AI36:AO36)</f>
        <v>0</v>
      </c>
      <c r="G32" s="13">
        <f>SUM('MES 12-17  GAMA Z'!AU36:BA36)</f>
        <v>0</v>
      </c>
      <c r="H32" s="13">
        <f>SUM('MES 12-17  GAMA Z'!BG36:BM36)</f>
        <v>0</v>
      </c>
      <c r="I32" s="13">
        <f>SUM('MES 12-17  GAMA Z'!BS36:BY36)</f>
        <v>0</v>
      </c>
      <c r="J32" s="13">
        <f>SUM('MES 12-17  GAMA Z'!CE36:CK36)</f>
        <v>0</v>
      </c>
      <c r="K32" s="13">
        <f>SUM('MES 12-17  GAMA Z'!CQ36:CW36)</f>
        <v>0</v>
      </c>
      <c r="L32" s="13">
        <f>SUM('MES 12-17  GAMA Z'!DC36:DI36)</f>
        <v>0</v>
      </c>
      <c r="M32" s="13">
        <f>SUM('MES 12-17  GAMA Z'!DO36:DU36)</f>
        <v>0</v>
      </c>
      <c r="N32" s="13">
        <f>SUM('MES 12-17  GAMA Z'!EA36:EG36)</f>
        <v>0</v>
      </c>
      <c r="O32" s="13">
        <f>SUM('MES 12-17  GAMA Z'!EM36:ES36)</f>
        <v>204.40000000000001</v>
      </c>
      <c r="P32" s="231">
        <f>SUM('MES 12-17  GAMA Z'!EY36:FE36)</f>
        <v>204.40000000000001</v>
      </c>
      <c r="Q32" s="13" t="e">
        <f>SUM('No tocar'!K36:Q36)</f>
        <v>#REF!</v>
      </c>
      <c r="R32" s="13" t="e">
        <f>SUM('No tocar'!W36:AC36)</f>
        <v>#REF!</v>
      </c>
      <c r="S32" s="13" t="e">
        <f>SUM('No tocar'!AI36:AO36)</f>
        <v>#REF!</v>
      </c>
      <c r="T32" s="13" t="e">
        <f>SUM('No tocar'!AU36:BA36)</f>
        <v>#REF!</v>
      </c>
      <c r="U32" s="13" t="e">
        <f>SUM('No tocar'!BG36:BM36)</f>
        <v>#REF!</v>
      </c>
      <c r="V32" s="13" t="e">
        <f>SUM('No tocar'!BS36:BY36)</f>
        <v>#REF!</v>
      </c>
      <c r="W32" s="13" t="e">
        <f>SUM('No tocar'!CE36:CK36)</f>
        <v>#REF!</v>
      </c>
      <c r="X32" s="13" t="e">
        <f>SUM('No tocar'!CQ36:CW36)</f>
        <v>#REF!</v>
      </c>
      <c r="Y32" s="13" t="e">
        <f>SUM('No tocar'!DC36:DI36)</f>
        <v>#REF!</v>
      </c>
      <c r="Z32" s="13" t="e">
        <f>SUM('No tocar'!DO36:DU36)</f>
        <v>#REF!</v>
      </c>
      <c r="AA32" s="13" t="e">
        <f>SUM('No tocar'!EA36:EG36)</f>
        <v>#REF!</v>
      </c>
      <c r="AB32" s="13" t="e">
        <f>SUM('No tocar'!EM36:ES36)</f>
        <v>#REF!</v>
      </c>
      <c r="AC32" s="231" t="e">
        <f>SUM(Q32:AB32)</f>
        <v>#REF!</v>
      </c>
      <c r="AD32" s="13" t="e">
        <f>Q32-D32</f>
        <v>#REF!</v>
      </c>
      <c r="AE32" s="13" t="e">
        <f>R32-E32</f>
        <v>#REF!</v>
      </c>
      <c r="AF32" s="13" t="e">
        <f>S32-F32</f>
        <v>#REF!</v>
      </c>
      <c r="AG32" s="13" t="e">
        <f>T32-G32</f>
        <v>#REF!</v>
      </c>
      <c r="AH32" s="13" t="e">
        <f>U32-H32</f>
        <v>#REF!</v>
      </c>
      <c r="AI32" s="13" t="e">
        <f>V32-I32</f>
        <v>#REF!</v>
      </c>
      <c r="AJ32" s="13" t="e">
        <f>W32-J32</f>
        <v>#REF!</v>
      </c>
      <c r="AK32" s="13" t="e">
        <f>X32-K32</f>
        <v>#REF!</v>
      </c>
      <c r="AL32" s="13" t="e">
        <f>Y32-L32</f>
        <v>#REF!</v>
      </c>
      <c r="AM32" s="13" t="e">
        <f>Z32-M32</f>
        <v>#REF!</v>
      </c>
      <c r="AN32" s="13" t="e">
        <f>AA32-N32</f>
        <v>#REF!</v>
      </c>
      <c r="AO32" s="13" t="e">
        <f>AB32-O32</f>
        <v>#REF!</v>
      </c>
      <c r="AP32" s="13" t="e">
        <f>AC32-P32</f>
        <v>#REF!</v>
      </c>
      <c r="AQ32" s="232" t="e">
        <f>AP32/P32*100</f>
        <v>#REF!</v>
      </c>
      <c r="AS32" s="200">
        <f>SUM('MES 12-17  GAMA Z'!M36:Q36)</f>
        <v>0</v>
      </c>
      <c r="AT32" s="13">
        <f>SUM('MES 12-17  GAMA Z'!Y36:AC36)</f>
        <v>0</v>
      </c>
      <c r="AU32" s="13">
        <f>SUM('MES 12-17  GAMA Z'!AK36:AO36)</f>
        <v>0</v>
      </c>
      <c r="AV32" s="13">
        <f>SUM('MES 12-17  GAMA Z'!AW36:BA36)</f>
        <v>0</v>
      </c>
      <c r="AW32" s="13">
        <f>SUM('MES 12-17  GAMA Z'!BI36:BM36)</f>
        <v>0</v>
      </c>
      <c r="AX32" s="13">
        <f>SUM('MES 12-17  GAMA Z'!BU36:BY36)</f>
        <v>0</v>
      </c>
      <c r="AY32" s="13">
        <f>SUM('MES 12-17  GAMA Z'!CG36:CK36)</f>
        <v>0</v>
      </c>
      <c r="AZ32" s="13">
        <f>SUM('MES 12-17  GAMA Z'!CS36:CW36)</f>
        <v>0</v>
      </c>
      <c r="BA32" s="13">
        <f>SUM('MES 12-17  GAMA Z'!DE36:DI36)</f>
        <v>0</v>
      </c>
      <c r="BB32" s="13">
        <f>SUM('MES 12-17  GAMA Z'!DQ36:DU36)</f>
        <v>0</v>
      </c>
      <c r="BC32" s="13">
        <f>SUM('MES 12-17  GAMA Z'!EC36:EG36)</f>
        <v>0</v>
      </c>
      <c r="BD32" s="13">
        <f>SUM('MES 12-17  GAMA Z'!EO36:ES36)</f>
        <v>204.40000000000001</v>
      </c>
      <c r="BE32" s="231">
        <f>SUM(AS32:BD32)</f>
        <v>204.40000000000001</v>
      </c>
      <c r="BF32" s="13" t="e">
        <f>SUM('No tocar'!M36:Q36)</f>
        <v>#REF!</v>
      </c>
      <c r="BG32" s="13" t="e">
        <f>SUM('No tocar'!Y36:AC36)</f>
        <v>#REF!</v>
      </c>
      <c r="BH32" s="13" t="e">
        <f>SUM('No tocar'!AK36:AO36)</f>
        <v>#REF!</v>
      </c>
      <c r="BI32" s="13" t="e">
        <f>SUM('No tocar'!AW36:BA36)</f>
        <v>#REF!</v>
      </c>
      <c r="BJ32" s="13" t="e">
        <f>SUM('No tocar'!BI36:BM36)</f>
        <v>#REF!</v>
      </c>
      <c r="BK32" s="13" t="e">
        <f>SUM('No tocar'!BU36:BY36)</f>
        <v>#REF!</v>
      </c>
      <c r="BL32" s="13" t="e">
        <f>SUM('No tocar'!CG36:CK36)</f>
        <v>#REF!</v>
      </c>
      <c r="BM32" s="13" t="e">
        <f>SUM('No tocar'!CS36:CW36)</f>
        <v>#REF!</v>
      </c>
      <c r="BN32" s="13" t="e">
        <f>SUM('No tocar'!DE36:DI36)</f>
        <v>#REF!</v>
      </c>
      <c r="BO32" s="13" t="e">
        <f>SUM('No tocar'!DQ36:DU36)</f>
        <v>#REF!</v>
      </c>
      <c r="BP32" s="13" t="e">
        <f>SUM('No tocar'!EC36:EG36)</f>
        <v>#REF!</v>
      </c>
      <c r="BQ32" s="13" t="e">
        <f>SUM('No tocar'!EO36:ES36)</f>
        <v>#REF!</v>
      </c>
      <c r="BR32" s="231" t="e">
        <f>SUM(BF32:BQ32)</f>
        <v>#REF!</v>
      </c>
      <c r="BS32" s="13" t="e">
        <f>BF32-AS32</f>
        <v>#REF!</v>
      </c>
      <c r="BT32" s="13" t="e">
        <f>BG32-AT32</f>
        <v>#REF!</v>
      </c>
      <c r="BU32" s="13" t="e">
        <f>BH32-AU32</f>
        <v>#REF!</v>
      </c>
      <c r="BV32" s="13" t="e">
        <f>BI32-AV32</f>
        <v>#REF!</v>
      </c>
      <c r="BW32" s="13" t="e">
        <f>BJ32-AW32</f>
        <v>#REF!</v>
      </c>
      <c r="BX32" s="13" t="e">
        <f>BK32-AX32</f>
        <v>#REF!</v>
      </c>
      <c r="BY32" s="13" t="e">
        <f>BL32-AY32</f>
        <v>#REF!</v>
      </c>
      <c r="BZ32" s="13" t="e">
        <f>BM32-AZ32</f>
        <v>#REF!</v>
      </c>
      <c r="CA32" s="13" t="e">
        <f>BN32-BA32</f>
        <v>#REF!</v>
      </c>
      <c r="CB32" s="13" t="e">
        <f>BO32-BB32</f>
        <v>#REF!</v>
      </c>
      <c r="CC32" s="13" t="e">
        <f>BP32-BC32</f>
        <v>#REF!</v>
      </c>
      <c r="CD32" s="13" t="e">
        <f>BQ32-BD32</f>
        <v>#REF!</v>
      </c>
      <c r="CE32" s="13" t="e">
        <f>BR32-BE32</f>
        <v>#REF!</v>
      </c>
      <c r="CF32" s="232" t="e">
        <f>CE32/BE32*100</f>
        <v>#REF!</v>
      </c>
      <c r="CH32" s="13">
        <f>'MES 12-17  GAMA Z'!Q36</f>
        <v>0</v>
      </c>
      <c r="CI32" s="13">
        <f>'MES 12-17  GAMA Z'!AC36</f>
        <v>0</v>
      </c>
      <c r="CJ32" s="13">
        <f>'MES 12-17  GAMA Z'!AO36</f>
        <v>0</v>
      </c>
      <c r="CK32" s="13">
        <f>'MES 12-17  GAMA Z'!BA36</f>
        <v>0</v>
      </c>
      <c r="CL32" s="13">
        <f>'MES 12-17  GAMA Z'!BM36</f>
        <v>0</v>
      </c>
      <c r="CM32" s="13">
        <f>'MES 12-17  GAMA Z'!BY36</f>
        <v>0</v>
      </c>
      <c r="CN32" s="13">
        <f>'MES 12-17  GAMA Z'!CK36</f>
        <v>0</v>
      </c>
      <c r="CO32" s="13">
        <f>'MES 12-17  GAMA Z'!CW36</f>
        <v>0</v>
      </c>
      <c r="CP32" s="13">
        <f>'MES 12-17  GAMA Z'!DI36</f>
        <v>0</v>
      </c>
      <c r="CQ32" s="13">
        <f>'MES 12-17  GAMA Z'!DU36</f>
        <v>0</v>
      </c>
      <c r="CR32" s="13">
        <f>'MES 12-17  GAMA Z'!EG36</f>
        <v>0</v>
      </c>
      <c r="CS32" s="13">
        <f>'MES 12-17  GAMA Z'!ES36</f>
        <v>204.40000000000001</v>
      </c>
      <c r="CT32" s="231">
        <f>SUM(CH32:CS32)</f>
        <v>204.40000000000001</v>
      </c>
      <c r="CU32" s="13" t="e">
        <f>'No tocar'!Q36</f>
        <v>#REF!</v>
      </c>
      <c r="CV32" s="13" t="e">
        <f>'No tocar'!AC36</f>
        <v>#REF!</v>
      </c>
      <c r="CW32" s="13" t="e">
        <f>'No tocar'!AO36</f>
        <v>#REF!</v>
      </c>
      <c r="CX32" s="13" t="e">
        <f>'No tocar'!BA36</f>
        <v>#REF!</v>
      </c>
      <c r="CY32" s="13" t="e">
        <f>'No tocar'!BM36</f>
        <v>#REF!</v>
      </c>
      <c r="CZ32" s="13" t="e">
        <f>'No tocar'!BY36</f>
        <v>#REF!</v>
      </c>
      <c r="DA32" s="13" t="e">
        <f>'No tocar'!CK36</f>
        <v>#REF!</v>
      </c>
      <c r="DB32" s="13" t="e">
        <f>'No tocar'!CW36</f>
        <v>#REF!</v>
      </c>
      <c r="DC32" s="13" t="e">
        <f>'No tocar'!DI36</f>
        <v>#REF!</v>
      </c>
      <c r="DD32" s="13" t="e">
        <f>'No tocar'!DU36</f>
        <v>#REF!</v>
      </c>
      <c r="DE32" s="13" t="e">
        <f>'No tocar'!EG36</f>
        <v>#REF!</v>
      </c>
      <c r="DF32" s="13" t="e">
        <f>'No tocar'!ES36</f>
        <v>#REF!</v>
      </c>
      <c r="DG32" s="231" t="e">
        <f>SUM(CU32:DF32)</f>
        <v>#REF!</v>
      </c>
      <c r="DH32" s="13" t="e">
        <f>CU32-CH32</f>
        <v>#REF!</v>
      </c>
      <c r="DI32" s="13" t="e">
        <f>CV32-CI32</f>
        <v>#REF!</v>
      </c>
      <c r="DJ32" s="13" t="e">
        <f>CW32-CJ32</f>
        <v>#REF!</v>
      </c>
      <c r="DK32" s="13" t="e">
        <f>CX32-CK32</f>
        <v>#REF!</v>
      </c>
      <c r="DL32" s="13" t="e">
        <f>CY32-CL32</f>
        <v>#REF!</v>
      </c>
      <c r="DM32" s="13" t="e">
        <f>CZ32-CM32</f>
        <v>#REF!</v>
      </c>
      <c r="DN32" s="13" t="e">
        <f>DA32-CN32</f>
        <v>#REF!</v>
      </c>
      <c r="DO32" s="13" t="e">
        <f>DB32-CO32</f>
        <v>#REF!</v>
      </c>
      <c r="DP32" s="13" t="e">
        <f>DC32-CP32</f>
        <v>#REF!</v>
      </c>
      <c r="DQ32" s="13" t="e">
        <f>DD32-CQ32</f>
        <v>#REF!</v>
      </c>
      <c r="DR32" s="13" t="e">
        <f>DE32-CR32</f>
        <v>#REF!</v>
      </c>
      <c r="DS32" s="13" t="e">
        <f>DF32-CS32</f>
        <v>#REF!</v>
      </c>
      <c r="DT32" s="231" t="e">
        <f>SUM(DH32:DS32)</f>
        <v>#REF!</v>
      </c>
      <c r="DU32" s="232" t="e">
        <f>DT32/CT32*100</f>
        <v>#REF!</v>
      </c>
      <c r="DW32" s="200">
        <f>'MES 12-17  GAMA Z'!F36</f>
        <v>0</v>
      </c>
      <c r="DX32" s="13">
        <f>'MES 12-17  GAMA Z'!R36</f>
        <v>0</v>
      </c>
      <c r="DY32" s="13">
        <f>'MES 12-17  GAMA Z'!AD36</f>
        <v>0</v>
      </c>
      <c r="DZ32" s="13">
        <f>'MES 12-17  GAMA Z'!AP36</f>
        <v>0</v>
      </c>
      <c r="EA32" s="13">
        <f>'MES 12-17  GAMA Z'!BB36</f>
        <v>0</v>
      </c>
      <c r="EB32" s="13">
        <f>'MES 12-17  GAMA Z'!BN36</f>
        <v>0</v>
      </c>
      <c r="EC32" s="13">
        <f>'MES 12-17  GAMA Z'!BZ36</f>
        <v>0</v>
      </c>
      <c r="ED32" s="13">
        <f>'MES 12-17  GAMA Z'!CL36</f>
        <v>0</v>
      </c>
      <c r="EE32" s="13">
        <f>'MES 12-17  GAMA Z'!CX36</f>
        <v>0</v>
      </c>
      <c r="EF32" s="13">
        <f>'MES 12-17  GAMA Z'!DJ36</f>
        <v>0</v>
      </c>
      <c r="EG32" s="13">
        <f>'MES 12-17  GAMA Z'!DV36</f>
        <v>0</v>
      </c>
      <c r="EH32" s="13">
        <f>'MES 12-17  GAMA Z'!EH36</f>
        <v>204.40000000000001</v>
      </c>
      <c r="EI32" s="13">
        <f>SUM(DW32:EH32)</f>
        <v>204.40000000000001</v>
      </c>
      <c r="EJ32" s="200" t="e">
        <f>'No tocar'!F36</f>
        <v>#REF!</v>
      </c>
      <c r="EK32" s="13" t="e">
        <f>'No tocar'!R36</f>
        <v>#REF!</v>
      </c>
      <c r="EL32" s="13" t="e">
        <f>'No tocar'!AD36</f>
        <v>#REF!</v>
      </c>
      <c r="EM32" s="13" t="e">
        <f>'No tocar'!AP36</f>
        <v>#REF!</v>
      </c>
      <c r="EN32" s="13" t="e">
        <f>'No tocar'!BB36</f>
        <v>#REF!</v>
      </c>
      <c r="EO32" s="13" t="e">
        <f>'No tocar'!BN36</f>
        <v>#REF!</v>
      </c>
      <c r="EP32" s="13" t="e">
        <f>'No tocar'!BZ36</f>
        <v>#REF!</v>
      </c>
      <c r="EQ32" s="13" t="e">
        <f>'No tocar'!CL36</f>
        <v>#REF!</v>
      </c>
      <c r="ER32" s="13" t="e">
        <f>'No tocar'!CX36</f>
        <v>#REF!</v>
      </c>
      <c r="ES32" s="13" t="e">
        <f>'No tocar'!DJ36</f>
        <v>#REF!</v>
      </c>
      <c r="ET32" s="13" t="e">
        <f>'No tocar'!DV36</f>
        <v>#REF!</v>
      </c>
      <c r="EU32" s="13" t="e">
        <f>'No tocar'!EH36</f>
        <v>#REF!</v>
      </c>
      <c r="EV32" s="13" t="e">
        <f>EJ32+EK32+EL32+EM32+EN32+EO32+EP32+EQ32+ER32+ES32+ET32+EU32</f>
        <v>#REF!</v>
      </c>
      <c r="EW32" s="200" t="e">
        <f>EJ32-DW32</f>
        <v>#REF!</v>
      </c>
      <c r="EX32" s="13" t="e">
        <f>EK32-DX32</f>
        <v>#REF!</v>
      </c>
      <c r="EY32" s="13" t="e">
        <f>EL32-DY32</f>
        <v>#REF!</v>
      </c>
      <c r="EZ32" s="13" t="e">
        <f>EM32-DZ32</f>
        <v>#REF!</v>
      </c>
      <c r="FA32" s="13" t="e">
        <f>EN32-EA32</f>
        <v>#REF!</v>
      </c>
      <c r="FB32" s="13" t="e">
        <f>EO32-EB32</f>
        <v>#REF!</v>
      </c>
      <c r="FC32" s="13" t="e">
        <f>EP32-EC32</f>
        <v>#REF!</v>
      </c>
      <c r="FD32" s="13" t="e">
        <f>EQ32-ED32</f>
        <v>#REF!</v>
      </c>
      <c r="FE32" s="13" t="e">
        <f>ER32-EE32</f>
        <v>#REF!</v>
      </c>
      <c r="FF32" s="13" t="e">
        <f>ES32-EF32</f>
        <v>#REF!</v>
      </c>
      <c r="FG32" s="13" t="e">
        <f>ET32-EG32</f>
        <v>#REF!</v>
      </c>
      <c r="FH32" s="13" t="e">
        <f>EU32-EH32</f>
        <v>#REF!</v>
      </c>
      <c r="FI32" s="231" t="e">
        <f>SUM(EW32:FH32)</f>
        <v>#REF!</v>
      </c>
      <c r="FJ32" s="232" t="e">
        <f>FI32/EI32*100</f>
        <v>#REF!</v>
      </c>
    </row>
    <row ht="13.199999999999999" customHeight="1" r="33">
      <c r="A33" s="0"/>
      <c r="B33" s="87">
        <v>98</v>
      </c>
      <c r="C33" s="87" t="s">
        <v>47</v>
      </c>
      <c r="D33" s="13">
        <f>SUM('MES 12-17  GAMA Z'!K37:Q37)</f>
        <v>335.00999999999999</v>
      </c>
      <c r="E33" s="13">
        <f>SUM('MES 12-17  GAMA Z'!W37:AC37)</f>
        <v>612.01999999999998</v>
      </c>
      <c r="F33" s="13">
        <f>SUM('MES 12-17  GAMA Z'!AI37:AO37)</f>
        <v>479.68999999999994</v>
      </c>
      <c r="G33" s="13">
        <f>SUM('MES 12-17  GAMA Z'!AU37:BA37)</f>
        <v>181.91999999999999</v>
      </c>
      <c r="H33" s="13">
        <f>SUM('MES 12-17  GAMA Z'!BG37:BM37)</f>
        <v>833.53999999999996</v>
      </c>
      <c r="I33" s="13">
        <f>SUM('MES 12-17  GAMA Z'!BS37:BY37)</f>
        <v>558.86000000000001</v>
      </c>
      <c r="J33" s="13">
        <f>SUM('MES 12-17  GAMA Z'!CE37:CK37)</f>
        <v>656.39999999999998</v>
      </c>
      <c r="K33" s="13">
        <f>SUM('MES 12-17  GAMA Z'!CQ37:CW37)</f>
        <v>289.60000000000002</v>
      </c>
      <c r="L33" s="13">
        <f>SUM('MES 12-17  GAMA Z'!DC37:DI37)</f>
        <v>376.94999999999999</v>
      </c>
      <c r="M33" s="13">
        <f>SUM('MES 12-17  GAMA Z'!DO37:DU37)</f>
        <v>61.379999999999995</v>
      </c>
      <c r="N33" s="13">
        <f>SUM('MES 12-17  GAMA Z'!EA37:EG37)</f>
        <v>2020.3800000000001</v>
      </c>
      <c r="O33" s="13">
        <f>SUM('MES 12-17  GAMA Z'!EM37:ES37)</f>
        <v>329.60000000000002</v>
      </c>
      <c r="P33" s="231">
        <f>SUM('MES 12-17  GAMA Z'!EY37:FE37)</f>
        <v>6735.3499999999995</v>
      </c>
      <c r="Q33" s="13" t="e">
        <f>SUM('No tocar'!K37:Q37)</f>
        <v>#REF!</v>
      </c>
      <c r="R33" s="13" t="e">
        <f>SUM('No tocar'!W37:AC37)</f>
        <v>#REF!</v>
      </c>
      <c r="S33" s="13" t="e">
        <f>SUM('No tocar'!AI37:AO37)</f>
        <v>#REF!</v>
      </c>
      <c r="T33" s="13" t="e">
        <f>SUM('No tocar'!AU37:BA37)</f>
        <v>#REF!</v>
      </c>
      <c r="U33" s="13" t="e">
        <f>SUM('No tocar'!BG37:BM37)</f>
        <v>#REF!</v>
      </c>
      <c r="V33" s="13" t="e">
        <f>SUM('No tocar'!BS37:BY37)</f>
        <v>#REF!</v>
      </c>
      <c r="W33" s="13" t="e">
        <f>SUM('No tocar'!CE37:CK37)</f>
        <v>#REF!</v>
      </c>
      <c r="X33" s="13" t="e">
        <f>SUM('No tocar'!CQ37:CW37)</f>
        <v>#REF!</v>
      </c>
      <c r="Y33" s="13" t="e">
        <f>SUM('No tocar'!DC37:DI37)</f>
        <v>#REF!</v>
      </c>
      <c r="Z33" s="13" t="e">
        <f>SUM('No tocar'!DO37:DU37)</f>
        <v>#REF!</v>
      </c>
      <c r="AA33" s="13" t="e">
        <f>SUM('No tocar'!EA37:EG37)</f>
        <v>#REF!</v>
      </c>
      <c r="AB33" s="13" t="e">
        <f>SUM('No tocar'!EM37:ES37)</f>
        <v>#REF!</v>
      </c>
      <c r="AC33" s="231" t="e">
        <f>SUM(Q33:AB33)</f>
        <v>#REF!</v>
      </c>
      <c r="AD33" s="13" t="e">
        <f>Q33-D33</f>
        <v>#REF!</v>
      </c>
      <c r="AE33" s="13" t="e">
        <f>R33-E33</f>
        <v>#REF!</v>
      </c>
      <c r="AF33" s="13" t="e">
        <f>S33-F33</f>
        <v>#REF!</v>
      </c>
      <c r="AG33" s="13" t="e">
        <f>T33-G33</f>
        <v>#REF!</v>
      </c>
      <c r="AH33" s="13" t="e">
        <f>U33-H33</f>
        <v>#REF!</v>
      </c>
      <c r="AI33" s="13" t="e">
        <f>V33-I33</f>
        <v>#REF!</v>
      </c>
      <c r="AJ33" s="13" t="e">
        <f>W33-J33</f>
        <v>#REF!</v>
      </c>
      <c r="AK33" s="13" t="e">
        <f>X33-K33</f>
        <v>#REF!</v>
      </c>
      <c r="AL33" s="13" t="e">
        <f>Y33-L33</f>
        <v>#REF!</v>
      </c>
      <c r="AM33" s="13" t="e">
        <f>Z33-M33</f>
        <v>#REF!</v>
      </c>
      <c r="AN33" s="13" t="e">
        <f>AA33-N33</f>
        <v>#REF!</v>
      </c>
      <c r="AO33" s="13" t="e">
        <f>AB33-O33</f>
        <v>#REF!</v>
      </c>
      <c r="AP33" s="13" t="e">
        <f>AC33-P33</f>
        <v>#REF!</v>
      </c>
      <c r="AQ33" s="232" t="e">
        <f>AP33/P33*100</f>
        <v>#REF!</v>
      </c>
      <c r="AS33" s="200">
        <f>SUM('MES 12-17  GAMA Z'!M37:Q37)</f>
        <v>294.24000000000001</v>
      </c>
      <c r="AT33" s="13">
        <f>SUM('MES 12-17  GAMA Z'!Y37:AC37)</f>
        <v>511.88999999999999</v>
      </c>
      <c r="AU33" s="13">
        <f>SUM('MES 12-17  GAMA Z'!AK37:AO37)</f>
        <v>455.36000000000001</v>
      </c>
      <c r="AV33" s="13">
        <f>SUM('MES 12-17  GAMA Z'!AW37:BA37)</f>
        <v>181.91999999999999</v>
      </c>
      <c r="AW33" s="13">
        <f>SUM('MES 12-17  GAMA Z'!BI37:BM37)</f>
        <v>700.76999999999998</v>
      </c>
      <c r="AX33" s="13">
        <f>SUM('MES 12-17  GAMA Z'!BU37:BY37)</f>
        <v>509.95999999999998</v>
      </c>
      <c r="AY33" s="13">
        <f>SUM('MES 12-17  GAMA Z'!CG37:CK37)</f>
        <v>618.16999999999996</v>
      </c>
      <c r="AZ33" s="13">
        <f>SUM('MES 12-17  GAMA Z'!CS37:CW37)</f>
        <v>284.88</v>
      </c>
      <c r="BA33" s="13">
        <f>SUM('MES 12-17  GAMA Z'!DE37:DI37)</f>
        <v>322.47000000000003</v>
      </c>
      <c r="BB33" s="13">
        <f>SUM('MES 12-17  GAMA Z'!DQ37:DU37)</f>
        <v>35.899999999999999</v>
      </c>
      <c r="BC33" s="13">
        <f>SUM('MES 12-17  GAMA Z'!EC37:EG37)</f>
        <v>1984.3600000000001</v>
      </c>
      <c r="BD33" s="13">
        <f>SUM('MES 12-17  GAMA Z'!EO37:ES37)</f>
        <v>329.60000000000002</v>
      </c>
      <c r="BE33" s="231">
        <f>SUM(AS33:BD33)</f>
        <v>6229.5200000000013</v>
      </c>
      <c r="BF33" s="13" t="e">
        <f>SUM('No tocar'!M37:Q37)</f>
        <v>#REF!</v>
      </c>
      <c r="BG33" s="13" t="e">
        <f>SUM('No tocar'!Y37:AC37)</f>
        <v>#REF!</v>
      </c>
      <c r="BH33" s="13" t="e">
        <f>SUM('No tocar'!AK37:AO37)</f>
        <v>#REF!</v>
      </c>
      <c r="BI33" s="13" t="e">
        <f>SUM('No tocar'!AW37:BA37)</f>
        <v>#REF!</v>
      </c>
      <c r="BJ33" s="13" t="e">
        <f>SUM('No tocar'!BI37:BM37)</f>
        <v>#REF!</v>
      </c>
      <c r="BK33" s="13" t="e">
        <f>SUM('No tocar'!BU37:BY37)</f>
        <v>#REF!</v>
      </c>
      <c r="BL33" s="13" t="e">
        <f>SUM('No tocar'!CG37:CK37)</f>
        <v>#REF!</v>
      </c>
      <c r="BM33" s="13" t="e">
        <f>SUM('No tocar'!CS37:CW37)</f>
        <v>#REF!</v>
      </c>
      <c r="BN33" s="13" t="e">
        <f>SUM('No tocar'!DE37:DI37)</f>
        <v>#REF!</v>
      </c>
      <c r="BO33" s="13" t="e">
        <f>SUM('No tocar'!DQ37:DU37)</f>
        <v>#REF!</v>
      </c>
      <c r="BP33" s="13" t="e">
        <f>SUM('No tocar'!EC37:EG37)</f>
        <v>#REF!</v>
      </c>
      <c r="BQ33" s="13" t="e">
        <f>SUM('No tocar'!EO37:ES37)</f>
        <v>#REF!</v>
      </c>
      <c r="BR33" s="231" t="e">
        <f>SUM(BF33:BQ33)</f>
        <v>#REF!</v>
      </c>
      <c r="BS33" s="13" t="e">
        <f>BF33-AS33</f>
        <v>#REF!</v>
      </c>
      <c r="BT33" s="13" t="e">
        <f>BG33-AT33</f>
        <v>#REF!</v>
      </c>
      <c r="BU33" s="13" t="e">
        <f>BH33-AU33</f>
        <v>#REF!</v>
      </c>
      <c r="BV33" s="13" t="e">
        <f>BI33-AV33</f>
        <v>#REF!</v>
      </c>
      <c r="BW33" s="13" t="e">
        <f>BJ33-AW33</f>
        <v>#REF!</v>
      </c>
      <c r="BX33" s="13" t="e">
        <f>BK33-AX33</f>
        <v>#REF!</v>
      </c>
      <c r="BY33" s="13" t="e">
        <f>BL33-AY33</f>
        <v>#REF!</v>
      </c>
      <c r="BZ33" s="13" t="e">
        <f>BM33-AZ33</f>
        <v>#REF!</v>
      </c>
      <c r="CA33" s="13" t="e">
        <f>BN33-BA33</f>
        <v>#REF!</v>
      </c>
      <c r="CB33" s="13" t="e">
        <f>BO33-BB33</f>
        <v>#REF!</v>
      </c>
      <c r="CC33" s="13" t="e">
        <f>BP33-BC33</f>
        <v>#REF!</v>
      </c>
      <c r="CD33" s="13" t="e">
        <f>BQ33-BD33</f>
        <v>#REF!</v>
      </c>
      <c r="CE33" s="13" t="e">
        <f>BR33-BE33</f>
        <v>#REF!</v>
      </c>
      <c r="CF33" s="232" t="e">
        <f>CE33/BE33*100</f>
        <v>#REF!</v>
      </c>
      <c r="CH33" s="13">
        <f>'MES 12-17  GAMA Z'!Q37</f>
        <v>263.36000000000001</v>
      </c>
      <c r="CI33" s="13">
        <f>'MES 12-17  GAMA Z'!AC37</f>
        <v>492.06999999999999</v>
      </c>
      <c r="CJ33" s="13">
        <f>'MES 12-17  GAMA Z'!AO37</f>
        <v>84.530000000000001</v>
      </c>
      <c r="CK33" s="13">
        <f>'MES 12-17  GAMA Z'!BA37</f>
        <v>181.91999999999999</v>
      </c>
      <c r="CL33" s="13">
        <f>'MES 12-17  GAMA Z'!BM37</f>
        <v>625.14999999999998</v>
      </c>
      <c r="CM33" s="13">
        <f>'MES 12-17  GAMA Z'!BY37</f>
        <v>482.95999999999998</v>
      </c>
      <c r="CN33" s="13">
        <f>'MES 12-17  GAMA Z'!CK37</f>
        <v>560.80999999999995</v>
      </c>
      <c r="CO33" s="13">
        <f>'MES 12-17  GAMA Z'!CW37</f>
        <v>243.12</v>
      </c>
      <c r="CP33" s="13">
        <f>'MES 12-17  GAMA Z'!DI37</f>
        <v>254.62</v>
      </c>
      <c r="CQ33" s="13">
        <f>'MES 12-17  GAMA Z'!DU37</f>
        <v>35.899999999999999</v>
      </c>
      <c r="CR33" s="13">
        <f>'MES 12-17  GAMA Z'!EG37</f>
        <v>1974.45</v>
      </c>
      <c r="CS33" s="13">
        <f>'MES 12-17  GAMA Z'!ES37</f>
        <v>279.85000000000002</v>
      </c>
      <c r="CT33" s="231">
        <f>SUM(CH33:CS33)</f>
        <v>5478.7399999999998</v>
      </c>
      <c r="CU33" s="13" t="e">
        <f>'No tocar'!Q37</f>
        <v>#REF!</v>
      </c>
      <c r="CV33" s="13" t="e">
        <f>'No tocar'!AC37</f>
        <v>#REF!</v>
      </c>
      <c r="CW33" s="13" t="e">
        <f>'No tocar'!AO37</f>
        <v>#REF!</v>
      </c>
      <c r="CX33" s="13" t="e">
        <f>'No tocar'!BA37</f>
        <v>#REF!</v>
      </c>
      <c r="CY33" s="13" t="e">
        <f>'No tocar'!BM37</f>
        <v>#REF!</v>
      </c>
      <c r="CZ33" s="13" t="e">
        <f>'No tocar'!BY37</f>
        <v>#REF!</v>
      </c>
      <c r="DA33" s="13" t="e">
        <f>'No tocar'!CK37</f>
        <v>#REF!</v>
      </c>
      <c r="DB33" s="13" t="e">
        <f>'No tocar'!CW37</f>
        <v>#REF!</v>
      </c>
      <c r="DC33" s="13" t="e">
        <f>'No tocar'!DI37</f>
        <v>#REF!</v>
      </c>
      <c r="DD33" s="13" t="e">
        <f>'No tocar'!DU37</f>
        <v>#REF!</v>
      </c>
      <c r="DE33" s="13" t="e">
        <f>'No tocar'!EG37</f>
        <v>#REF!</v>
      </c>
      <c r="DF33" s="13" t="e">
        <f>'No tocar'!ES37</f>
        <v>#REF!</v>
      </c>
      <c r="DG33" s="231" t="e">
        <f>SUM(CU33:DF33)</f>
        <v>#REF!</v>
      </c>
      <c r="DH33" s="13" t="e">
        <f>CU33-CH33</f>
        <v>#REF!</v>
      </c>
      <c r="DI33" s="13" t="e">
        <f>CV33-CI33</f>
        <v>#REF!</v>
      </c>
      <c r="DJ33" s="13" t="e">
        <f>CW33-CJ33</f>
        <v>#REF!</v>
      </c>
      <c r="DK33" s="13" t="e">
        <f>CX33-CK33</f>
        <v>#REF!</v>
      </c>
      <c r="DL33" s="13" t="e">
        <f>CY33-CL33</f>
        <v>#REF!</v>
      </c>
      <c r="DM33" s="13" t="e">
        <f>CZ33-CM33</f>
        <v>#REF!</v>
      </c>
      <c r="DN33" s="13" t="e">
        <f>DA33-CN33</f>
        <v>#REF!</v>
      </c>
      <c r="DO33" s="13" t="e">
        <f>DB33-CO33</f>
        <v>#REF!</v>
      </c>
      <c r="DP33" s="13" t="e">
        <f>DC33-CP33</f>
        <v>#REF!</v>
      </c>
      <c r="DQ33" s="13" t="e">
        <f>DD33-CQ33</f>
        <v>#REF!</v>
      </c>
      <c r="DR33" s="13" t="e">
        <f>DE33-CR33</f>
        <v>#REF!</v>
      </c>
      <c r="DS33" s="13" t="e">
        <f>DF33-CS33</f>
        <v>#REF!</v>
      </c>
      <c r="DT33" s="231" t="e">
        <f>SUM(DH33:DS33)</f>
        <v>#REF!</v>
      </c>
      <c r="DU33" s="232" t="e">
        <f>DT33/CT33*100</f>
        <v>#REF!</v>
      </c>
      <c r="DW33" s="200">
        <f>'MES 12-17  GAMA Z'!F37</f>
        <v>355.19999999999999</v>
      </c>
      <c r="DX33" s="13">
        <f>'MES 12-17  GAMA Z'!R37</f>
        <v>631.27999999999997</v>
      </c>
      <c r="DY33" s="13">
        <f>'MES 12-17  GAMA Z'!AD37</f>
        <v>708.25999999999999</v>
      </c>
      <c r="DZ33" s="13">
        <f>'MES 12-17  GAMA Z'!AP37</f>
        <v>225.72999999999999</v>
      </c>
      <c r="EA33" s="13">
        <f>'MES 12-17  GAMA Z'!BB37</f>
        <v>1176.78</v>
      </c>
      <c r="EB33" s="13">
        <f>'MES 12-17  GAMA Z'!BN37</f>
        <v>597.74000000000001</v>
      </c>
      <c r="EC33" s="13">
        <f>'MES 12-17  GAMA Z'!BZ37</f>
        <v>730.09000000000003</v>
      </c>
      <c r="ED33" s="13">
        <f>'MES 12-17  GAMA Z'!CL37</f>
        <v>349.08999999999997</v>
      </c>
      <c r="EE33" s="13">
        <f>'MES 12-17  GAMA Z'!CX37</f>
        <v>453.86000000000001</v>
      </c>
      <c r="EF33" s="13">
        <f>'MES 12-17  GAMA Z'!DJ37</f>
        <v>200.77000000000001</v>
      </c>
      <c r="EG33" s="13">
        <f>'MES 12-17  GAMA Z'!DV37</f>
        <v>2020.3800000000001</v>
      </c>
      <c r="EH33" s="13">
        <f>'MES 12-17  GAMA Z'!EH37</f>
        <v>329.60000000000002</v>
      </c>
      <c r="EI33" s="13">
        <f>SUM(DW33:EH33)</f>
        <v>7778.7800000000007</v>
      </c>
      <c r="EJ33" s="200" t="e">
        <f>'No tocar'!F37</f>
        <v>#REF!</v>
      </c>
      <c r="EK33" s="13" t="e">
        <f>'No tocar'!R37</f>
        <v>#REF!</v>
      </c>
      <c r="EL33" s="13" t="e">
        <f>'No tocar'!AD37</f>
        <v>#REF!</v>
      </c>
      <c r="EM33" s="13" t="e">
        <f>'No tocar'!AP37</f>
        <v>#REF!</v>
      </c>
      <c r="EN33" s="13" t="e">
        <f>'No tocar'!BB37</f>
        <v>#REF!</v>
      </c>
      <c r="EO33" s="13" t="e">
        <f>'No tocar'!BN37</f>
        <v>#REF!</v>
      </c>
      <c r="EP33" s="13" t="e">
        <f>'No tocar'!BZ37</f>
        <v>#REF!</v>
      </c>
      <c r="EQ33" s="13" t="e">
        <f>'No tocar'!CL37</f>
        <v>#REF!</v>
      </c>
      <c r="ER33" s="13" t="e">
        <f>'No tocar'!CX37</f>
        <v>#REF!</v>
      </c>
      <c r="ES33" s="13" t="e">
        <f>'No tocar'!DJ37</f>
        <v>#REF!</v>
      </c>
      <c r="ET33" s="13" t="e">
        <f>'No tocar'!DV37</f>
        <v>#REF!</v>
      </c>
      <c r="EU33" s="13" t="e">
        <f>'No tocar'!EH37</f>
        <v>#REF!</v>
      </c>
      <c r="EV33" s="13" t="e">
        <f>EJ33+EK33+EL33+EM33+EN33+EO33+EP33+EQ33+ER33+ES33+ET33+EU33</f>
        <v>#REF!</v>
      </c>
      <c r="EW33" s="200" t="e">
        <f>EJ33-DW33</f>
        <v>#REF!</v>
      </c>
      <c r="EX33" s="13" t="e">
        <f>EK33-DX33</f>
        <v>#REF!</v>
      </c>
      <c r="EY33" s="13" t="e">
        <f>EL33-DY33</f>
        <v>#REF!</v>
      </c>
      <c r="EZ33" s="13" t="e">
        <f>EM33-DZ33</f>
        <v>#REF!</v>
      </c>
      <c r="FA33" s="13" t="e">
        <f>EN33-EA33</f>
        <v>#REF!</v>
      </c>
      <c r="FB33" s="13" t="e">
        <f>EO33-EB33</f>
        <v>#REF!</v>
      </c>
      <c r="FC33" s="13" t="e">
        <f>EP33-EC33</f>
        <v>#REF!</v>
      </c>
      <c r="FD33" s="13" t="e">
        <f>EQ33-ED33</f>
        <v>#REF!</v>
      </c>
      <c r="FE33" s="13" t="e">
        <f>ER33-EE33</f>
        <v>#REF!</v>
      </c>
      <c r="FF33" s="13" t="e">
        <f>ES33-EF33</f>
        <v>#REF!</v>
      </c>
      <c r="FG33" s="13" t="e">
        <f>ET33-EG33</f>
        <v>#REF!</v>
      </c>
      <c r="FH33" s="13" t="e">
        <f>EU33-EH33</f>
        <v>#REF!</v>
      </c>
      <c r="FI33" s="231" t="e">
        <f>SUM(EW33:FH33)</f>
        <v>#REF!</v>
      </c>
      <c r="FJ33" s="232" t="e">
        <f>FI33/EI33*100</f>
        <v>#REF!</v>
      </c>
    </row>
    <row ht="13.199999999999999" customHeight="1" r="34">
      <c r="A34" s="0"/>
      <c r="B34" s="87">
        <v>101</v>
      </c>
      <c r="C34" s="87" t="s">
        <v>48</v>
      </c>
      <c r="D34" s="13">
        <f>SUM('MES 12-17  GAMA Z'!K38:Q38)</f>
        <v>1294.9200000000001</v>
      </c>
      <c r="E34" s="13">
        <f>SUM('MES 12-17  GAMA Z'!W38:AC38)</f>
        <v>88.629999999999995</v>
      </c>
      <c r="F34" s="13">
        <f>SUM('MES 12-17  GAMA Z'!AI38:AO38)</f>
        <v>1393.1500000000001</v>
      </c>
      <c r="G34" s="13">
        <f>SUM('MES 12-17  GAMA Z'!AU38:BA38)</f>
        <v>1167.54</v>
      </c>
      <c r="H34" s="13">
        <f>SUM('MES 12-17  GAMA Z'!BG38:BM38)</f>
        <v>2573.1799999999998</v>
      </c>
      <c r="I34" s="13">
        <f>SUM('MES 12-17  GAMA Z'!BS38:BY38)</f>
        <v>1450.7799999999997</v>
      </c>
      <c r="J34" s="13">
        <f>SUM('MES 12-17  GAMA Z'!CE38:CK38)</f>
        <v>1069.3600000000001</v>
      </c>
      <c r="K34" s="13">
        <f>SUM('MES 12-17  GAMA Z'!CQ38:CW38)</f>
        <v>333.05000000000001</v>
      </c>
      <c r="L34" s="13">
        <f>SUM('MES 12-17  GAMA Z'!DC38:DI38)</f>
        <v>1364.6900000000001</v>
      </c>
      <c r="M34" s="13">
        <f>SUM('MES 12-17  GAMA Z'!DO38:DU38)</f>
        <v>299.50999999999999</v>
      </c>
      <c r="N34" s="13">
        <f>SUM('MES 12-17  GAMA Z'!EA38:EG38)</f>
        <v>729.36999999999978</v>
      </c>
      <c r="O34" s="13">
        <f>SUM('MES 12-17  GAMA Z'!EM38:ES38)</f>
        <v>506.91999999999996</v>
      </c>
      <c r="P34" s="231">
        <f>SUM('MES 12-17  GAMA Z'!EY38:FE38)</f>
        <v>12271.1</v>
      </c>
      <c r="Q34" s="13" t="e">
        <f>SUM('No tocar'!K38:Q38)</f>
        <v>#REF!</v>
      </c>
      <c r="R34" s="13" t="e">
        <f>SUM('No tocar'!W38:AC38)</f>
        <v>#REF!</v>
      </c>
      <c r="S34" s="13" t="e">
        <f>SUM('No tocar'!AI38:AO38)</f>
        <v>#REF!</v>
      </c>
      <c r="T34" s="13" t="e">
        <f>SUM('No tocar'!AU38:BA38)</f>
        <v>#REF!</v>
      </c>
      <c r="U34" s="13" t="e">
        <f>SUM('No tocar'!BG38:BM38)</f>
        <v>#REF!</v>
      </c>
      <c r="V34" s="13" t="e">
        <f>SUM('No tocar'!BS38:BY38)</f>
        <v>#REF!</v>
      </c>
      <c r="W34" s="13" t="e">
        <f>SUM('No tocar'!CE38:CK38)</f>
        <v>#REF!</v>
      </c>
      <c r="X34" s="13" t="e">
        <f>SUM('No tocar'!CQ38:CW38)</f>
        <v>#REF!</v>
      </c>
      <c r="Y34" s="13" t="e">
        <f>SUM('No tocar'!DC38:DI38)</f>
        <v>#REF!</v>
      </c>
      <c r="Z34" s="13" t="e">
        <f>SUM('No tocar'!DO38:DU38)</f>
        <v>#REF!</v>
      </c>
      <c r="AA34" s="13" t="e">
        <f>SUM('No tocar'!EA38:EG38)</f>
        <v>#REF!</v>
      </c>
      <c r="AB34" s="13" t="e">
        <f>SUM('No tocar'!EM38:ES38)</f>
        <v>#REF!</v>
      </c>
      <c r="AC34" s="231" t="e">
        <f>SUM(Q34:AB34)</f>
        <v>#REF!</v>
      </c>
      <c r="AD34" s="13" t="e">
        <f>Q34-D34</f>
        <v>#REF!</v>
      </c>
      <c r="AE34" s="13" t="e">
        <f>R34-E34</f>
        <v>#REF!</v>
      </c>
      <c r="AF34" s="13" t="e">
        <f>S34-F34</f>
        <v>#REF!</v>
      </c>
      <c r="AG34" s="13" t="e">
        <f>T34-G34</f>
        <v>#REF!</v>
      </c>
      <c r="AH34" s="13" t="e">
        <f>U34-H34</f>
        <v>#REF!</v>
      </c>
      <c r="AI34" s="13" t="e">
        <f>V34-I34</f>
        <v>#REF!</v>
      </c>
      <c r="AJ34" s="13" t="e">
        <f>W34-J34</f>
        <v>#REF!</v>
      </c>
      <c r="AK34" s="13" t="e">
        <f>X34-K34</f>
        <v>#REF!</v>
      </c>
      <c r="AL34" s="13" t="e">
        <f>Y34-L34</f>
        <v>#REF!</v>
      </c>
      <c r="AM34" s="13" t="e">
        <f>Z34-M34</f>
        <v>#REF!</v>
      </c>
      <c r="AN34" s="13" t="e">
        <f>AA34-N34</f>
        <v>#REF!</v>
      </c>
      <c r="AO34" s="13" t="e">
        <f>AB34-O34</f>
        <v>#REF!</v>
      </c>
      <c r="AP34" s="13" t="e">
        <f>AC34-P34</f>
        <v>#REF!</v>
      </c>
      <c r="AQ34" s="232" t="e">
        <f>AP34/P34*100</f>
        <v>#REF!</v>
      </c>
      <c r="AS34" s="200">
        <f>SUM('MES 12-17  GAMA Z'!M38:Q38)</f>
        <v>546.41000000000008</v>
      </c>
      <c r="AT34" s="13">
        <f>SUM('MES 12-17  GAMA Z'!Y38:AC38)</f>
        <v>0</v>
      </c>
      <c r="AU34" s="13">
        <f>SUM('MES 12-17  GAMA Z'!AK38:AO38)</f>
        <v>657.89999999999998</v>
      </c>
      <c r="AV34" s="13">
        <f>SUM('MES 12-17  GAMA Z'!AW38:BA38)</f>
        <v>1097.3800000000001</v>
      </c>
      <c r="AW34" s="13">
        <f>SUM('MES 12-17  GAMA Z'!BI38:BM38)</f>
        <v>1326.6900000000001</v>
      </c>
      <c r="AX34" s="13">
        <f>SUM('MES 12-17  GAMA Z'!BU38:BY38)</f>
        <v>1164.05</v>
      </c>
      <c r="AY34" s="13">
        <f>SUM('MES 12-17  GAMA Z'!CG38:CK38)</f>
        <v>390.79000000000002</v>
      </c>
      <c r="AZ34" s="13">
        <f>SUM('MES 12-17  GAMA Z'!CS38:CW38)</f>
        <v>10.32</v>
      </c>
      <c r="BA34" s="13">
        <f>SUM('MES 12-17  GAMA Z'!DE38:DI38)</f>
        <v>1121.1699999999998</v>
      </c>
      <c r="BB34" s="13">
        <f>SUM('MES 12-17  GAMA Z'!DQ38:DU38)</f>
        <v>228.67000000000002</v>
      </c>
      <c r="BC34" s="13">
        <f>SUM('MES 12-17  GAMA Z'!EC38:EG38)</f>
        <v>312.84000000000003</v>
      </c>
      <c r="BD34" s="13">
        <f>SUM('MES 12-17  GAMA Z'!EO38:ES38)</f>
        <v>485.37</v>
      </c>
      <c r="BE34" s="231">
        <f>SUM(AS34:BD34)</f>
        <v>7341.5900000000001</v>
      </c>
      <c r="BF34" s="13" t="e">
        <f>SUM('No tocar'!M38:Q38)</f>
        <v>#REF!</v>
      </c>
      <c r="BG34" s="13" t="e">
        <f>SUM('No tocar'!Y38:AC38)</f>
        <v>#REF!</v>
      </c>
      <c r="BH34" s="13" t="e">
        <f>SUM('No tocar'!AK38:AO38)</f>
        <v>#REF!</v>
      </c>
      <c r="BI34" s="13" t="e">
        <f>SUM('No tocar'!AW38:BA38)</f>
        <v>#REF!</v>
      </c>
      <c r="BJ34" s="13" t="e">
        <f>SUM('No tocar'!BI38:BM38)</f>
        <v>#REF!</v>
      </c>
      <c r="BK34" s="13" t="e">
        <f>SUM('No tocar'!BU38:BY38)</f>
        <v>#REF!</v>
      </c>
      <c r="BL34" s="13" t="e">
        <f>SUM('No tocar'!CG38:CK38)</f>
        <v>#REF!</v>
      </c>
      <c r="BM34" s="13" t="e">
        <f>SUM('No tocar'!CS38:CW38)</f>
        <v>#REF!</v>
      </c>
      <c r="BN34" s="13" t="e">
        <f>SUM('No tocar'!DE38:DI38)</f>
        <v>#REF!</v>
      </c>
      <c r="BO34" s="13" t="e">
        <f>SUM('No tocar'!DQ38:DU38)</f>
        <v>#REF!</v>
      </c>
      <c r="BP34" s="13" t="e">
        <f>SUM('No tocar'!EC38:EG38)</f>
        <v>#REF!</v>
      </c>
      <c r="BQ34" s="13" t="e">
        <f>SUM('No tocar'!EO38:ES38)</f>
        <v>#REF!</v>
      </c>
      <c r="BR34" s="231" t="e">
        <f>SUM(BF34:BQ34)</f>
        <v>#REF!</v>
      </c>
      <c r="BS34" s="13" t="e">
        <f>BF34-AS34</f>
        <v>#REF!</v>
      </c>
      <c r="BT34" s="13" t="e">
        <f>BG34-AT34</f>
        <v>#REF!</v>
      </c>
      <c r="BU34" s="13" t="e">
        <f>BH34-AU34</f>
        <v>#REF!</v>
      </c>
      <c r="BV34" s="13" t="e">
        <f>BI34-AV34</f>
        <v>#REF!</v>
      </c>
      <c r="BW34" s="13" t="e">
        <f>BJ34-AW34</f>
        <v>#REF!</v>
      </c>
      <c r="BX34" s="13" t="e">
        <f>BK34-AX34</f>
        <v>#REF!</v>
      </c>
      <c r="BY34" s="13" t="e">
        <f>BL34-AY34</f>
        <v>#REF!</v>
      </c>
      <c r="BZ34" s="13" t="e">
        <f>BM34-AZ34</f>
        <v>#REF!</v>
      </c>
      <c r="CA34" s="13" t="e">
        <f>BN34-BA34</f>
        <v>#REF!</v>
      </c>
      <c r="CB34" s="13" t="e">
        <f>BO34-BB34</f>
        <v>#REF!</v>
      </c>
      <c r="CC34" s="13" t="e">
        <f>BP34-BC34</f>
        <v>#REF!</v>
      </c>
      <c r="CD34" s="13" t="e">
        <f>BQ34-BD34</f>
        <v>#REF!</v>
      </c>
      <c r="CE34" s="13" t="e">
        <f>BR34-BE34</f>
        <v>#REF!</v>
      </c>
      <c r="CF34" s="232" t="e">
        <f>CE34/BE34*100</f>
        <v>#REF!</v>
      </c>
      <c r="CH34" s="13">
        <f>'MES 12-17  GAMA Z'!Q38</f>
        <v>170.30000000000001</v>
      </c>
      <c r="CI34" s="13">
        <f>'MES 12-17  GAMA Z'!AC38</f>
        <v>0</v>
      </c>
      <c r="CJ34" s="13">
        <f>'MES 12-17  GAMA Z'!AO38</f>
        <v>385.56</v>
      </c>
      <c r="CK34" s="13">
        <f>'MES 12-17  GAMA Z'!BA38</f>
        <v>623.63999999999999</v>
      </c>
      <c r="CL34" s="13">
        <f>'MES 12-17  GAMA Z'!BM38</f>
        <v>779.09000000000003</v>
      </c>
      <c r="CM34" s="13">
        <f>'MES 12-17  GAMA Z'!BY38</f>
        <v>647.79999999999995</v>
      </c>
      <c r="CN34" s="13">
        <f>'MES 12-17  GAMA Z'!CK38</f>
        <v>72.129999999999995</v>
      </c>
      <c r="CO34" s="13">
        <f>'MES 12-17  GAMA Z'!CW38</f>
        <v>0</v>
      </c>
      <c r="CP34" s="13">
        <f>'MES 12-17  GAMA Z'!DI38</f>
        <v>640.41999999999996</v>
      </c>
      <c r="CQ34" s="13">
        <f>'MES 12-17  GAMA Z'!DU38</f>
        <v>119.40000000000001</v>
      </c>
      <c r="CR34" s="13">
        <f>'MES 12-17  GAMA Z'!EG38</f>
        <v>6.2999999999999998</v>
      </c>
      <c r="CS34" s="13">
        <f>'MES 12-17  GAMA Z'!ES38</f>
        <v>394.44999999999999</v>
      </c>
      <c r="CT34" s="231">
        <f>SUM(CH34:CS34)</f>
        <v>3839.0900000000006</v>
      </c>
      <c r="CU34" s="13" t="e">
        <f>'No tocar'!Q38</f>
        <v>#REF!</v>
      </c>
      <c r="CV34" s="13" t="e">
        <f>'No tocar'!AC38</f>
        <v>#REF!</v>
      </c>
      <c r="CW34" s="13" t="e">
        <f>'No tocar'!AO38</f>
        <v>#REF!</v>
      </c>
      <c r="CX34" s="13" t="e">
        <f>'No tocar'!BA38</f>
        <v>#REF!</v>
      </c>
      <c r="CY34" s="13" t="e">
        <f>'No tocar'!BM38</f>
        <v>#REF!</v>
      </c>
      <c r="CZ34" s="13" t="e">
        <f>'No tocar'!BY38</f>
        <v>#REF!</v>
      </c>
      <c r="DA34" s="13" t="e">
        <f>'No tocar'!CK38</f>
        <v>#REF!</v>
      </c>
      <c r="DB34" s="13" t="e">
        <f>'No tocar'!CW38</f>
        <v>#REF!</v>
      </c>
      <c r="DC34" s="13" t="e">
        <f>'No tocar'!DI38</f>
        <v>#REF!</v>
      </c>
      <c r="DD34" s="13" t="e">
        <f>'No tocar'!DU38</f>
        <v>#REF!</v>
      </c>
      <c r="DE34" s="13" t="e">
        <f>'No tocar'!EG38</f>
        <v>#REF!</v>
      </c>
      <c r="DF34" s="13" t="e">
        <f>'No tocar'!ES38</f>
        <v>#REF!</v>
      </c>
      <c r="DG34" s="231" t="e">
        <f>SUM(CU34:DF34)</f>
        <v>#REF!</v>
      </c>
      <c r="DH34" s="13" t="e">
        <f>CU34-CH34</f>
        <v>#REF!</v>
      </c>
      <c r="DI34" s="13" t="e">
        <f>CV34-CI34</f>
        <v>#REF!</v>
      </c>
      <c r="DJ34" s="13" t="e">
        <f>CW34-CJ34</f>
        <v>#REF!</v>
      </c>
      <c r="DK34" s="13" t="e">
        <f>CX34-CK34</f>
        <v>#REF!</v>
      </c>
      <c r="DL34" s="13" t="e">
        <f>CY34-CL34</f>
        <v>#REF!</v>
      </c>
      <c r="DM34" s="13" t="e">
        <f>CZ34-CM34</f>
        <v>#REF!</v>
      </c>
      <c r="DN34" s="13" t="e">
        <f>DA34-CN34</f>
        <v>#REF!</v>
      </c>
      <c r="DO34" s="13" t="e">
        <f>DB34-CO34</f>
        <v>#REF!</v>
      </c>
      <c r="DP34" s="13" t="e">
        <f>DC34-CP34</f>
        <v>#REF!</v>
      </c>
      <c r="DQ34" s="13" t="e">
        <f>DD34-CQ34</f>
        <v>#REF!</v>
      </c>
      <c r="DR34" s="13" t="e">
        <f>DE34-CR34</f>
        <v>#REF!</v>
      </c>
      <c r="DS34" s="13" t="e">
        <f>DF34-CS34</f>
        <v>#REF!</v>
      </c>
      <c r="DT34" s="231" t="e">
        <f>SUM(DH34:DS34)</f>
        <v>#REF!</v>
      </c>
      <c r="DU34" s="232" t="e">
        <f>DT34/CT34*100</f>
        <v>#REF!</v>
      </c>
      <c r="DW34" s="200">
        <f>'MES 12-17  GAMA Z'!F38</f>
        <v>1768.8</v>
      </c>
      <c r="DX34" s="13">
        <f>'MES 12-17  GAMA Z'!R38</f>
        <v>88.629999999999995</v>
      </c>
      <c r="DY34" s="13">
        <f>'MES 12-17  GAMA Z'!AD38</f>
        <v>1796.24</v>
      </c>
      <c r="DZ34" s="13">
        <f>'MES 12-17  GAMA Z'!AP38</f>
        <v>1285.1199999999999</v>
      </c>
      <c r="EA34" s="13">
        <f>'MES 12-17  GAMA Z'!BB38</f>
        <v>2923.8000000000002</v>
      </c>
      <c r="EB34" s="13">
        <f>'MES 12-17  GAMA Z'!BN38</f>
        <v>2209.0599999999999</v>
      </c>
      <c r="EC34" s="13">
        <f>'MES 12-17  GAMA Z'!BZ38</f>
        <v>2132.3899999999999</v>
      </c>
      <c r="ED34" s="13">
        <f>'MES 12-17  GAMA Z'!CL38</f>
        <v>342.63999999999999</v>
      </c>
      <c r="EE34" s="13">
        <f>'MES 12-17  GAMA Z'!CX38</f>
        <v>1661.26</v>
      </c>
      <c r="EF34" s="13">
        <f>'MES 12-17  GAMA Z'!DJ38</f>
        <v>478.88</v>
      </c>
      <c r="EG34" s="13">
        <f>'MES 12-17  GAMA Z'!DV38</f>
        <v>1102.0999999999999</v>
      </c>
      <c r="EH34" s="13">
        <f>'MES 12-17  GAMA Z'!EH38</f>
        <v>573.45000000000005</v>
      </c>
      <c r="EI34" s="13">
        <f>SUM(DW34:EH34)</f>
        <v>16362.369999999999</v>
      </c>
      <c r="EJ34" s="200" t="e">
        <f>'No tocar'!F38</f>
        <v>#REF!</v>
      </c>
      <c r="EK34" s="13" t="e">
        <f>'No tocar'!R38</f>
        <v>#REF!</v>
      </c>
      <c r="EL34" s="13" t="e">
        <f>'No tocar'!AD38</f>
        <v>#REF!</v>
      </c>
      <c r="EM34" s="13" t="e">
        <f>'No tocar'!AP38</f>
        <v>#REF!</v>
      </c>
      <c r="EN34" s="13" t="e">
        <f>'No tocar'!BB38</f>
        <v>#REF!</v>
      </c>
      <c r="EO34" s="13" t="e">
        <f>'No tocar'!BN38</f>
        <v>#REF!</v>
      </c>
      <c r="EP34" s="13" t="e">
        <f>'No tocar'!BZ38</f>
        <v>#REF!</v>
      </c>
      <c r="EQ34" s="13" t="e">
        <f>'No tocar'!CL38</f>
        <v>#REF!</v>
      </c>
      <c r="ER34" s="13" t="e">
        <f>'No tocar'!CX38</f>
        <v>#REF!</v>
      </c>
      <c r="ES34" s="13" t="e">
        <f>'No tocar'!DJ38</f>
        <v>#REF!</v>
      </c>
      <c r="ET34" s="13" t="e">
        <f>'No tocar'!DV38</f>
        <v>#REF!</v>
      </c>
      <c r="EU34" s="13" t="e">
        <f>'No tocar'!EH38</f>
        <v>#REF!</v>
      </c>
      <c r="EV34" s="13" t="e">
        <f>EJ34+EK34+EL34+EM34+EN34+EO34+EP34+EQ34+ER34+ES34+ET34+EU34</f>
        <v>#REF!</v>
      </c>
      <c r="EW34" s="200" t="e">
        <f>EJ34-DW34</f>
        <v>#REF!</v>
      </c>
      <c r="EX34" s="13" t="e">
        <f>EK34-DX34</f>
        <v>#REF!</v>
      </c>
      <c r="EY34" s="13" t="e">
        <f>EL34-DY34</f>
        <v>#REF!</v>
      </c>
      <c r="EZ34" s="13" t="e">
        <f>EM34-DZ34</f>
        <v>#REF!</v>
      </c>
      <c r="FA34" s="13" t="e">
        <f>EN34-EA34</f>
        <v>#REF!</v>
      </c>
      <c r="FB34" s="13" t="e">
        <f>EO34-EB34</f>
        <v>#REF!</v>
      </c>
      <c r="FC34" s="13" t="e">
        <f>EP34-EC34</f>
        <v>#REF!</v>
      </c>
      <c r="FD34" s="13" t="e">
        <f>EQ34-ED34</f>
        <v>#REF!</v>
      </c>
      <c r="FE34" s="13" t="e">
        <f>ER34-EE34</f>
        <v>#REF!</v>
      </c>
      <c r="FF34" s="13" t="e">
        <f>ES34-EF34</f>
        <v>#REF!</v>
      </c>
      <c r="FG34" s="13" t="e">
        <f>ET34-EG34</f>
        <v>#REF!</v>
      </c>
      <c r="FH34" s="13" t="e">
        <f>EU34-EH34</f>
        <v>#REF!</v>
      </c>
      <c r="FI34" s="231" t="e">
        <f>SUM(EW34:FH34)</f>
        <v>#REF!</v>
      </c>
      <c r="FJ34" s="232" t="e">
        <f>FI34/EI34*100</f>
        <v>#REF!</v>
      </c>
    </row>
    <row ht="13.199999999999999" customHeight="1" r="35">
      <c r="A35" s="0"/>
      <c r="B35" s="87">
        <v>102</v>
      </c>
      <c r="C35" s="87" t="s">
        <v>49</v>
      </c>
      <c r="D35" s="13">
        <f>SUM('MES 12-17  GAMA Z'!K39:Q39)</f>
        <v>343.74000000000001</v>
      </c>
      <c r="E35" s="13">
        <f>SUM('MES 12-17  GAMA Z'!W39:AC39)</f>
        <v>182.66999999999999</v>
      </c>
      <c r="F35" s="13">
        <f>SUM('MES 12-17  GAMA Z'!AI39:AO39)</f>
        <v>28.600000000000001</v>
      </c>
      <c r="G35" s="13">
        <f>SUM('MES 12-17  GAMA Z'!AU39:BA39)</f>
        <v>109.16</v>
      </c>
      <c r="H35" s="13">
        <f>SUM('MES 12-17  GAMA Z'!BG39:BM39)</f>
        <v>649.45000000000005</v>
      </c>
      <c r="I35" s="13">
        <f>SUM('MES 12-17  GAMA Z'!BS39:BY39)</f>
        <v>514.94000000000005</v>
      </c>
      <c r="J35" s="13">
        <f>SUM('MES 12-17  GAMA Z'!CE39:CK39)</f>
        <v>99.549999999999997</v>
      </c>
      <c r="K35" s="13">
        <f>SUM('MES 12-17  GAMA Z'!CQ39:CW39)</f>
        <v>261.25999999999999</v>
      </c>
      <c r="L35" s="13">
        <f>SUM('MES 12-17  GAMA Z'!DC39:DI39)</f>
        <v>429.54000000000002</v>
      </c>
      <c r="M35" s="13">
        <f>SUM('MES 12-17  GAMA Z'!DO39:DU39)</f>
        <v>24.699999999999999</v>
      </c>
      <c r="N35" s="13">
        <f>SUM('MES 12-17  GAMA Z'!EA39:EG39)</f>
        <v>699.95999999999992</v>
      </c>
      <c r="O35" s="13">
        <f>SUM('MES 12-17  GAMA Z'!EM39:ES39)</f>
        <v>117.48999999999999</v>
      </c>
      <c r="P35" s="231">
        <f>SUM('MES 12-17  GAMA Z'!EY39:FE39)</f>
        <v>3461.0599999999999</v>
      </c>
      <c r="Q35" s="13" t="e">
        <f>SUM('No tocar'!K39:Q39)</f>
        <v>#REF!</v>
      </c>
      <c r="R35" s="13" t="e">
        <f>SUM('No tocar'!W39:AC39)</f>
        <v>#REF!</v>
      </c>
      <c r="S35" s="13" t="e">
        <f>SUM('No tocar'!AI39:AO39)</f>
        <v>#REF!</v>
      </c>
      <c r="T35" s="13" t="e">
        <f>SUM('No tocar'!AU39:BA39)</f>
        <v>#REF!</v>
      </c>
      <c r="U35" s="13" t="e">
        <f>SUM('No tocar'!BG39:BM39)</f>
        <v>#REF!</v>
      </c>
      <c r="V35" s="13" t="e">
        <f>SUM('No tocar'!BS39:BY39)</f>
        <v>#REF!</v>
      </c>
      <c r="W35" s="13" t="e">
        <f>SUM('No tocar'!CE39:CK39)</f>
        <v>#REF!</v>
      </c>
      <c r="X35" s="13" t="e">
        <f>SUM('No tocar'!CQ39:CW39)</f>
        <v>#REF!</v>
      </c>
      <c r="Y35" s="13" t="e">
        <f>SUM('No tocar'!DC39:DI39)</f>
        <v>#REF!</v>
      </c>
      <c r="Z35" s="13" t="e">
        <f>SUM('No tocar'!DO39:DU39)</f>
        <v>#REF!</v>
      </c>
      <c r="AA35" s="13" t="e">
        <f>SUM('No tocar'!EA39:EG39)</f>
        <v>#REF!</v>
      </c>
      <c r="AB35" s="13" t="e">
        <f>SUM('No tocar'!EM39:ES39)</f>
        <v>#REF!</v>
      </c>
      <c r="AC35" s="231" t="e">
        <f>SUM(Q35:AB35)</f>
        <v>#REF!</v>
      </c>
      <c r="AD35" s="13" t="e">
        <f>Q35-D35</f>
        <v>#REF!</v>
      </c>
      <c r="AE35" s="13" t="e">
        <f>R35-E35</f>
        <v>#REF!</v>
      </c>
      <c r="AF35" s="13" t="e">
        <f>S35-F35</f>
        <v>#REF!</v>
      </c>
      <c r="AG35" s="13" t="e">
        <f>T35-G35</f>
        <v>#REF!</v>
      </c>
      <c r="AH35" s="13" t="e">
        <f>U35-H35</f>
        <v>#REF!</v>
      </c>
      <c r="AI35" s="13" t="e">
        <f>V35-I35</f>
        <v>#REF!</v>
      </c>
      <c r="AJ35" s="13" t="e">
        <f>W35-J35</f>
        <v>#REF!</v>
      </c>
      <c r="AK35" s="13" t="e">
        <f>X35-K35</f>
        <v>#REF!</v>
      </c>
      <c r="AL35" s="13" t="e">
        <f>Y35-L35</f>
        <v>#REF!</v>
      </c>
      <c r="AM35" s="13" t="e">
        <f>Z35-M35</f>
        <v>#REF!</v>
      </c>
      <c r="AN35" s="13" t="e">
        <f>AA35-N35</f>
        <v>#REF!</v>
      </c>
      <c r="AO35" s="13" t="e">
        <f>AB35-O35</f>
        <v>#REF!</v>
      </c>
      <c r="AP35" s="13" t="e">
        <f>AC35-P35</f>
        <v>#REF!</v>
      </c>
      <c r="AQ35" s="232" t="e">
        <f>AP35/P35*100</f>
        <v>#REF!</v>
      </c>
      <c r="AS35" s="200">
        <f>SUM('MES 12-17  GAMA Z'!M39:Q39)</f>
        <v>343.74000000000001</v>
      </c>
      <c r="AT35" s="13">
        <f>SUM('MES 12-17  GAMA Z'!Y39:AC39)</f>
        <v>182.66999999999999</v>
      </c>
      <c r="AU35" s="13">
        <f>SUM('MES 12-17  GAMA Z'!AK39:AO39)</f>
        <v>28.600000000000001</v>
      </c>
      <c r="AV35" s="13">
        <f>SUM('MES 12-17  GAMA Z'!AW39:BA39)</f>
        <v>109.16</v>
      </c>
      <c r="AW35" s="13">
        <f>SUM('MES 12-17  GAMA Z'!BI39:BM39)</f>
        <v>649.45000000000005</v>
      </c>
      <c r="AX35" s="13">
        <f>SUM('MES 12-17  GAMA Z'!BU39:BY39)</f>
        <v>514.94000000000005</v>
      </c>
      <c r="AY35" s="13">
        <f>SUM('MES 12-17  GAMA Z'!CG39:CK39)</f>
        <v>99.549999999999997</v>
      </c>
      <c r="AZ35" s="13">
        <f>SUM('MES 12-17  GAMA Z'!CS39:CW39)</f>
        <v>261.25999999999999</v>
      </c>
      <c r="BA35" s="13">
        <f>SUM('MES 12-17  GAMA Z'!DE39:DI39)</f>
        <v>429.54000000000002</v>
      </c>
      <c r="BB35" s="13">
        <f>SUM('MES 12-17  GAMA Z'!DQ39:DU39)</f>
        <v>24.699999999999999</v>
      </c>
      <c r="BC35" s="13">
        <f>SUM('MES 12-17  GAMA Z'!EC39:EG39)</f>
        <v>699.95999999999992</v>
      </c>
      <c r="BD35" s="13">
        <f>SUM('MES 12-17  GAMA Z'!EO39:ES39)</f>
        <v>117.48999999999999</v>
      </c>
      <c r="BE35" s="231">
        <f>SUM(AS35:BD35)</f>
        <v>3461.0599999999995</v>
      </c>
      <c r="BF35" s="13" t="e">
        <f>SUM('No tocar'!M39:Q39)</f>
        <v>#REF!</v>
      </c>
      <c r="BG35" s="13" t="e">
        <f>SUM('No tocar'!Y39:AC39)</f>
        <v>#REF!</v>
      </c>
      <c r="BH35" s="13" t="e">
        <f>SUM('No tocar'!AK39:AO39)</f>
        <v>#REF!</v>
      </c>
      <c r="BI35" s="13" t="e">
        <f>SUM('No tocar'!AW39:BA39)</f>
        <v>#REF!</v>
      </c>
      <c r="BJ35" s="13" t="e">
        <f>SUM('No tocar'!BI39:BM39)</f>
        <v>#REF!</v>
      </c>
      <c r="BK35" s="13" t="e">
        <f>SUM('No tocar'!BU39:BY39)</f>
        <v>#REF!</v>
      </c>
      <c r="BL35" s="13" t="e">
        <f>SUM('No tocar'!CG39:CK39)</f>
        <v>#REF!</v>
      </c>
      <c r="BM35" s="13" t="e">
        <f>SUM('No tocar'!CS39:CW39)</f>
        <v>#REF!</v>
      </c>
      <c r="BN35" s="13" t="e">
        <f>SUM('No tocar'!DE39:DI39)</f>
        <v>#REF!</v>
      </c>
      <c r="BO35" s="13" t="e">
        <f>SUM('No tocar'!DQ39:DU39)</f>
        <v>#REF!</v>
      </c>
      <c r="BP35" s="13" t="e">
        <f>SUM('No tocar'!EC39:EG39)</f>
        <v>#REF!</v>
      </c>
      <c r="BQ35" s="13" t="e">
        <f>SUM('No tocar'!EO39:ES39)</f>
        <v>#REF!</v>
      </c>
      <c r="BR35" s="231" t="e">
        <f>SUM(BF35:BQ35)</f>
        <v>#REF!</v>
      </c>
      <c r="BS35" s="13" t="e">
        <f>BF35-AS35</f>
        <v>#REF!</v>
      </c>
      <c r="BT35" s="13" t="e">
        <f>BG35-AT35</f>
        <v>#REF!</v>
      </c>
      <c r="BU35" s="13" t="e">
        <f>BH35-AU35</f>
        <v>#REF!</v>
      </c>
      <c r="BV35" s="13" t="e">
        <f>BI35-AV35</f>
        <v>#REF!</v>
      </c>
      <c r="BW35" s="13" t="e">
        <f>BJ35-AW35</f>
        <v>#REF!</v>
      </c>
      <c r="BX35" s="13" t="e">
        <f>BK35-AX35</f>
        <v>#REF!</v>
      </c>
      <c r="BY35" s="13" t="e">
        <f>BL35-AY35</f>
        <v>#REF!</v>
      </c>
      <c r="BZ35" s="13" t="e">
        <f>BM35-AZ35</f>
        <v>#REF!</v>
      </c>
      <c r="CA35" s="13" t="e">
        <f>BN35-BA35</f>
        <v>#REF!</v>
      </c>
      <c r="CB35" s="13" t="e">
        <f>BO35-BB35</f>
        <v>#REF!</v>
      </c>
      <c r="CC35" s="13" t="e">
        <f>BP35-BC35</f>
        <v>#REF!</v>
      </c>
      <c r="CD35" s="13" t="e">
        <f>BQ35-BD35</f>
        <v>#REF!</v>
      </c>
      <c r="CE35" s="13" t="e">
        <f>BR35-BE35</f>
        <v>#REF!</v>
      </c>
      <c r="CF35" s="232" t="e">
        <f>CE35/BE35*100</f>
        <v>#REF!</v>
      </c>
      <c r="CH35" s="13">
        <f>'MES 12-17  GAMA Z'!Q39</f>
        <v>308.25</v>
      </c>
      <c r="CI35" s="13">
        <f>'MES 12-17  GAMA Z'!AC39</f>
        <v>182.66999999999999</v>
      </c>
      <c r="CJ35" s="13">
        <f>'MES 12-17  GAMA Z'!AO39</f>
        <v>28.600000000000001</v>
      </c>
      <c r="CK35" s="13">
        <f>'MES 12-17  GAMA Z'!BA39</f>
        <v>28.920000000000002</v>
      </c>
      <c r="CL35" s="13">
        <f>'MES 12-17  GAMA Z'!BM39</f>
        <v>30.329999999999998</v>
      </c>
      <c r="CM35" s="13">
        <f>'MES 12-17  GAMA Z'!BY39</f>
        <v>514.94000000000005</v>
      </c>
      <c r="CN35" s="13">
        <f>'MES 12-17  GAMA Z'!CK39</f>
        <v>99.549999999999997</v>
      </c>
      <c r="CO35" s="13">
        <f>'MES 12-17  GAMA Z'!CW39</f>
        <v>261.25999999999999</v>
      </c>
      <c r="CP35" s="13">
        <f>'MES 12-17  GAMA Z'!DI39</f>
        <v>429.54000000000002</v>
      </c>
      <c r="CQ35" s="13">
        <f>'MES 12-17  GAMA Z'!DU39</f>
        <v>24.699999999999999</v>
      </c>
      <c r="CR35" s="13">
        <f>'MES 12-17  GAMA Z'!EG39</f>
        <v>674.14999999999998</v>
      </c>
      <c r="CS35" s="13">
        <f>'MES 12-17  GAMA Z'!ES39</f>
        <v>117.48999999999999</v>
      </c>
      <c r="CT35" s="231">
        <f>SUM(CH35:CS35)</f>
        <v>2700.3999999999996</v>
      </c>
      <c r="CU35" s="13" t="e">
        <f>'No tocar'!Q39</f>
        <v>#REF!</v>
      </c>
      <c r="CV35" s="13" t="e">
        <f>'No tocar'!AC39</f>
        <v>#REF!</v>
      </c>
      <c r="CW35" s="13" t="e">
        <f>'No tocar'!AO39</f>
        <v>#REF!</v>
      </c>
      <c r="CX35" s="13" t="e">
        <f>'No tocar'!BA39</f>
        <v>#REF!</v>
      </c>
      <c r="CY35" s="13" t="e">
        <f>'No tocar'!BM39</f>
        <v>#REF!</v>
      </c>
      <c r="CZ35" s="13" t="e">
        <f>'No tocar'!BY39</f>
        <v>#REF!</v>
      </c>
      <c r="DA35" s="13" t="e">
        <f>'No tocar'!CK39</f>
        <v>#REF!</v>
      </c>
      <c r="DB35" s="13" t="e">
        <f>'No tocar'!CW39</f>
        <v>#REF!</v>
      </c>
      <c r="DC35" s="13" t="e">
        <f>'No tocar'!DI39</f>
        <v>#REF!</v>
      </c>
      <c r="DD35" s="13" t="e">
        <f>'No tocar'!DU39</f>
        <v>#REF!</v>
      </c>
      <c r="DE35" s="13" t="e">
        <f>'No tocar'!EG39</f>
        <v>#REF!</v>
      </c>
      <c r="DF35" s="13" t="e">
        <f>'No tocar'!ES39</f>
        <v>#REF!</v>
      </c>
      <c r="DG35" s="231" t="e">
        <f>SUM(CU35:DF35)</f>
        <v>#REF!</v>
      </c>
      <c r="DH35" s="13" t="e">
        <f>CU35-CH35</f>
        <v>#REF!</v>
      </c>
      <c r="DI35" s="13" t="e">
        <f>CV35-CI35</f>
        <v>#REF!</v>
      </c>
      <c r="DJ35" s="13" t="e">
        <f>CW35-CJ35</f>
        <v>#REF!</v>
      </c>
      <c r="DK35" s="13" t="e">
        <f>CX35-CK35</f>
        <v>#REF!</v>
      </c>
      <c r="DL35" s="13" t="e">
        <f>CY35-CL35</f>
        <v>#REF!</v>
      </c>
      <c r="DM35" s="13" t="e">
        <f>CZ35-CM35</f>
        <v>#REF!</v>
      </c>
      <c r="DN35" s="13" t="e">
        <f>DA35-CN35</f>
        <v>#REF!</v>
      </c>
      <c r="DO35" s="13" t="e">
        <f>DB35-CO35</f>
        <v>#REF!</v>
      </c>
      <c r="DP35" s="13" t="e">
        <f>DC35-CP35</f>
        <v>#REF!</v>
      </c>
      <c r="DQ35" s="13" t="e">
        <f>DD35-CQ35</f>
        <v>#REF!</v>
      </c>
      <c r="DR35" s="13" t="e">
        <f>DE35-CR35</f>
        <v>#REF!</v>
      </c>
      <c r="DS35" s="13" t="e">
        <f>DF35-CS35</f>
        <v>#REF!</v>
      </c>
      <c r="DT35" s="231" t="e">
        <f>SUM(DH35:DS35)</f>
        <v>#REF!</v>
      </c>
      <c r="DU35" s="232" t="e">
        <f>DT35/CT35*100</f>
        <v>#REF!</v>
      </c>
      <c r="DW35" s="200">
        <f>'MES 12-17  GAMA Z'!F39</f>
        <v>491.73000000000002</v>
      </c>
      <c r="DX35" s="13">
        <f>'MES 12-17  GAMA Z'!R39</f>
        <v>232</v>
      </c>
      <c r="DY35" s="13">
        <f>'MES 12-17  GAMA Z'!AD39</f>
        <v>1807.1099999999999</v>
      </c>
      <c r="DZ35" s="13">
        <f>'MES 12-17  GAMA Z'!AP39</f>
        <v>207.83000000000001</v>
      </c>
      <c r="EA35" s="13">
        <f>'MES 12-17  GAMA Z'!BB39</f>
        <v>1142.71</v>
      </c>
      <c r="EB35" s="13">
        <f>'MES 12-17  GAMA Z'!BN39</f>
        <v>1117.1600000000001</v>
      </c>
      <c r="EC35" s="13">
        <f>'MES 12-17  GAMA Z'!BZ39</f>
        <v>469.35000000000002</v>
      </c>
      <c r="ED35" s="13">
        <f>'MES 12-17  GAMA Z'!CL39</f>
        <v>359.92000000000002</v>
      </c>
      <c r="EE35" s="13">
        <f>'MES 12-17  GAMA Z'!CX39</f>
        <v>1743.0999999999999</v>
      </c>
      <c r="EF35" s="13">
        <f>'MES 12-17  GAMA Z'!DJ39</f>
        <v>148.03</v>
      </c>
      <c r="EG35" s="13">
        <f>'MES 12-17  GAMA Z'!DV39</f>
        <v>823.28999999999996</v>
      </c>
      <c r="EH35" s="13">
        <f>'MES 12-17  GAMA Z'!EH39</f>
        <v>117.48999999999999</v>
      </c>
      <c r="EI35" s="13">
        <f>SUM(DW35:EH35)</f>
        <v>8659.7199999999993</v>
      </c>
      <c r="EJ35" s="200" t="e">
        <f>'No tocar'!F39</f>
        <v>#REF!</v>
      </c>
      <c r="EK35" s="13" t="e">
        <f>'No tocar'!R39</f>
        <v>#REF!</v>
      </c>
      <c r="EL35" s="13" t="e">
        <f>'No tocar'!AD39</f>
        <v>#REF!</v>
      </c>
      <c r="EM35" s="13" t="e">
        <f>'No tocar'!AP39</f>
        <v>#REF!</v>
      </c>
      <c r="EN35" s="13" t="e">
        <f>'No tocar'!BB39</f>
        <v>#REF!</v>
      </c>
      <c r="EO35" s="13" t="e">
        <f>'No tocar'!BN39</f>
        <v>#REF!</v>
      </c>
      <c r="EP35" s="13" t="e">
        <f>'No tocar'!BZ39</f>
        <v>#REF!</v>
      </c>
      <c r="EQ35" s="13" t="e">
        <f>'No tocar'!CL39</f>
        <v>#REF!</v>
      </c>
      <c r="ER35" s="13" t="e">
        <f>'No tocar'!CX39</f>
        <v>#REF!</v>
      </c>
      <c r="ES35" s="13" t="e">
        <f>'No tocar'!DJ39</f>
        <v>#REF!</v>
      </c>
      <c r="ET35" s="13" t="e">
        <f>'No tocar'!DV39</f>
        <v>#REF!</v>
      </c>
      <c r="EU35" s="13" t="e">
        <f>'No tocar'!EH39</f>
        <v>#REF!</v>
      </c>
      <c r="EV35" s="13" t="e">
        <f>EJ35+EK35+EL35+EM35+EN35+EO35+EP35+EQ35+ER35+ES35+ET35+EU35</f>
        <v>#REF!</v>
      </c>
      <c r="EW35" s="200" t="e">
        <f>EJ35-DW35</f>
        <v>#REF!</v>
      </c>
      <c r="EX35" s="13" t="e">
        <f>EK35-DX35</f>
        <v>#REF!</v>
      </c>
      <c r="EY35" s="13" t="e">
        <f>EL35-DY35</f>
        <v>#REF!</v>
      </c>
      <c r="EZ35" s="13" t="e">
        <f>EM35-DZ35</f>
        <v>#REF!</v>
      </c>
      <c r="FA35" s="13" t="e">
        <f>EN35-EA35</f>
        <v>#REF!</v>
      </c>
      <c r="FB35" s="13" t="e">
        <f>EO35-EB35</f>
        <v>#REF!</v>
      </c>
      <c r="FC35" s="13" t="e">
        <f>EP35-EC35</f>
        <v>#REF!</v>
      </c>
      <c r="FD35" s="13" t="e">
        <f>EQ35-ED35</f>
        <v>#REF!</v>
      </c>
      <c r="FE35" s="13" t="e">
        <f>ER35-EE35</f>
        <v>#REF!</v>
      </c>
      <c r="FF35" s="13" t="e">
        <f>ES35-EF35</f>
        <v>#REF!</v>
      </c>
      <c r="FG35" s="13" t="e">
        <f>ET35-EG35</f>
        <v>#REF!</v>
      </c>
      <c r="FH35" s="13" t="e">
        <f>EU35-EH35</f>
        <v>#REF!</v>
      </c>
      <c r="FI35" s="231" t="e">
        <f>SUM(EW35:FH35)</f>
        <v>#REF!</v>
      </c>
      <c r="FJ35" s="232" t="e">
        <f>FI35/EI35*100</f>
        <v>#REF!</v>
      </c>
    </row>
    <row ht="13.199999999999999" customHeight="1" r="36">
      <c r="A36" s="0"/>
      <c r="B36" s="87">
        <v>103</v>
      </c>
      <c r="C36" s="87" t="s">
        <v>50</v>
      </c>
      <c r="D36" s="13">
        <f>SUM('MES 12-17  GAMA Z'!K40:Q40)</f>
        <v>3319.0999999999995</v>
      </c>
      <c r="E36" s="13">
        <f>SUM('MES 12-17  GAMA Z'!W40:AC40)</f>
        <v>1744.4000000000001</v>
      </c>
      <c r="F36" s="13">
        <f>SUM('MES 12-17  GAMA Z'!AI40:AO40)</f>
        <v>1642.8399999999999</v>
      </c>
      <c r="G36" s="13">
        <f>SUM('MES 12-17  GAMA Z'!AU40:BA40)</f>
        <v>1927.8899999999999</v>
      </c>
      <c r="H36" s="13">
        <f>SUM('MES 12-17  GAMA Z'!BG40:BM40)</f>
        <v>1063.48</v>
      </c>
      <c r="I36" s="13">
        <f>SUM('MES 12-17  GAMA Z'!BS40:BY40)</f>
        <v>1014.6900000000001</v>
      </c>
      <c r="J36" s="13">
        <f>SUM('MES 12-17  GAMA Z'!CE40:CK40)</f>
        <v>540.78999999999996</v>
      </c>
      <c r="K36" s="13">
        <f>SUM('MES 12-17  GAMA Z'!CQ40:CW40)</f>
        <v>1577.4200000000001</v>
      </c>
      <c r="L36" s="13">
        <f>SUM('MES 12-17  GAMA Z'!DC40:DI40)</f>
        <v>306.65999999999997</v>
      </c>
      <c r="M36" s="13">
        <f>SUM('MES 12-17  GAMA Z'!DO40:DU40)</f>
        <v>990.96999999999991</v>
      </c>
      <c r="N36" s="13">
        <f>SUM('MES 12-17  GAMA Z'!EA40:EG40)</f>
        <v>3681.5900000000001</v>
      </c>
      <c r="O36" s="13">
        <f>SUM('MES 12-17  GAMA Z'!EM40:ES40)</f>
        <v>2977.4099999999999</v>
      </c>
      <c r="P36" s="231">
        <f>SUM('MES 12-17  GAMA Z'!EY40:FE40)</f>
        <v>20787.240000000002</v>
      </c>
      <c r="Q36" s="13" t="e">
        <f>SUM('No tocar'!K40:Q40)</f>
        <v>#REF!</v>
      </c>
      <c r="R36" s="13" t="e">
        <f>SUM('No tocar'!W40:AC40)</f>
        <v>#REF!</v>
      </c>
      <c r="S36" s="13" t="e">
        <f>SUM('No tocar'!AI40:AO40)</f>
        <v>#REF!</v>
      </c>
      <c r="T36" s="13" t="e">
        <f>SUM('No tocar'!AU40:BA40)</f>
        <v>#REF!</v>
      </c>
      <c r="U36" s="13" t="e">
        <f>SUM('No tocar'!BG40:BM40)</f>
        <v>#REF!</v>
      </c>
      <c r="V36" s="13" t="e">
        <f>SUM('No tocar'!BS40:BY40)</f>
        <v>#REF!</v>
      </c>
      <c r="W36" s="13" t="e">
        <f>SUM('No tocar'!CE40:CK40)</f>
        <v>#REF!</v>
      </c>
      <c r="X36" s="13" t="e">
        <f>SUM('No tocar'!CQ40:CW40)</f>
        <v>#REF!</v>
      </c>
      <c r="Y36" s="13" t="e">
        <f>SUM('No tocar'!DC40:DI40)</f>
        <v>#REF!</v>
      </c>
      <c r="Z36" s="13" t="e">
        <f>SUM('No tocar'!DO40:DU40)</f>
        <v>#REF!</v>
      </c>
      <c r="AA36" s="13" t="e">
        <f>SUM('No tocar'!EA40:EG40)</f>
        <v>#REF!</v>
      </c>
      <c r="AB36" s="13" t="e">
        <f>SUM('No tocar'!EM40:ES40)</f>
        <v>#REF!</v>
      </c>
      <c r="AC36" s="231" t="e">
        <f>SUM(Q36:AB36)</f>
        <v>#REF!</v>
      </c>
      <c r="AD36" s="13" t="e">
        <f>Q36-D36</f>
        <v>#REF!</v>
      </c>
      <c r="AE36" s="13" t="e">
        <f>R36-E36</f>
        <v>#REF!</v>
      </c>
      <c r="AF36" s="13" t="e">
        <f>S36-F36</f>
        <v>#REF!</v>
      </c>
      <c r="AG36" s="13" t="e">
        <f>T36-G36</f>
        <v>#REF!</v>
      </c>
      <c r="AH36" s="13" t="e">
        <f>U36-H36</f>
        <v>#REF!</v>
      </c>
      <c r="AI36" s="13" t="e">
        <f>V36-I36</f>
        <v>#REF!</v>
      </c>
      <c r="AJ36" s="13" t="e">
        <f>W36-J36</f>
        <v>#REF!</v>
      </c>
      <c r="AK36" s="13" t="e">
        <f>X36-K36</f>
        <v>#REF!</v>
      </c>
      <c r="AL36" s="13" t="e">
        <f>Y36-L36</f>
        <v>#REF!</v>
      </c>
      <c r="AM36" s="13" t="e">
        <f>Z36-M36</f>
        <v>#REF!</v>
      </c>
      <c r="AN36" s="13" t="e">
        <f>AA36-N36</f>
        <v>#REF!</v>
      </c>
      <c r="AO36" s="13" t="e">
        <f>AB36-O36</f>
        <v>#REF!</v>
      </c>
      <c r="AP36" s="13" t="e">
        <f>AC36-P36</f>
        <v>#REF!</v>
      </c>
      <c r="AQ36" s="232" t="e">
        <f>AP36/P36*100</f>
        <v>#REF!</v>
      </c>
      <c r="AS36" s="200">
        <f>SUM('MES 12-17  GAMA Z'!M40:Q40)</f>
        <v>2696.5899999999997</v>
      </c>
      <c r="AT36" s="13">
        <f>SUM('MES 12-17  GAMA Z'!Y40:AC40)</f>
        <v>1614.04</v>
      </c>
      <c r="AU36" s="13">
        <f>SUM('MES 12-17  GAMA Z'!AK40:AO40)</f>
        <v>1483.1799999999998</v>
      </c>
      <c r="AV36" s="13">
        <f>SUM('MES 12-17  GAMA Z'!AW40:BA40)</f>
        <v>1712.1300000000001</v>
      </c>
      <c r="AW36" s="13">
        <f>SUM('MES 12-17  GAMA Z'!BI40:BM40)</f>
        <v>775.95000000000005</v>
      </c>
      <c r="AX36" s="13">
        <f>SUM('MES 12-17  GAMA Z'!BU40:BY40)</f>
        <v>897.90000000000009</v>
      </c>
      <c r="AY36" s="13">
        <f>SUM('MES 12-17  GAMA Z'!CG40:CK40)</f>
        <v>491.49999999999994</v>
      </c>
      <c r="AZ36" s="13">
        <f>SUM('MES 12-17  GAMA Z'!CS40:CW40)</f>
        <v>1577.4200000000001</v>
      </c>
      <c r="BA36" s="13">
        <f>SUM('MES 12-17  GAMA Z'!DE40:DI40)</f>
        <v>161.44</v>
      </c>
      <c r="BB36" s="13">
        <f>SUM('MES 12-17  GAMA Z'!DQ40:DU40)</f>
        <v>840.70999999999992</v>
      </c>
      <c r="BC36" s="13">
        <f>SUM('MES 12-17  GAMA Z'!EC40:EG40)</f>
        <v>3656.8700000000003</v>
      </c>
      <c r="BD36" s="13">
        <f>SUM('MES 12-17  GAMA Z'!EO40:ES40)</f>
        <v>2977.4099999999999</v>
      </c>
      <c r="BE36" s="231">
        <f>SUM(AS36:BD36)</f>
        <v>18885.139999999999</v>
      </c>
      <c r="BF36" s="13" t="e">
        <f>SUM('No tocar'!M40:Q40)</f>
        <v>#REF!</v>
      </c>
      <c r="BG36" s="13" t="e">
        <f>SUM('No tocar'!Y40:AC40)</f>
        <v>#REF!</v>
      </c>
      <c r="BH36" s="13" t="e">
        <f>SUM('No tocar'!AK40:AO40)</f>
        <v>#REF!</v>
      </c>
      <c r="BI36" s="13" t="e">
        <f>SUM('No tocar'!AW40:BA40)</f>
        <v>#REF!</v>
      </c>
      <c r="BJ36" s="13" t="e">
        <f>SUM('No tocar'!BI40:BM40)</f>
        <v>#REF!</v>
      </c>
      <c r="BK36" s="13" t="e">
        <f>SUM('No tocar'!BU40:BY40)</f>
        <v>#REF!</v>
      </c>
      <c r="BL36" s="13" t="e">
        <f>SUM('No tocar'!CG40:CK40)</f>
        <v>#REF!</v>
      </c>
      <c r="BM36" s="13" t="e">
        <f>SUM('No tocar'!CS40:CW40)</f>
        <v>#REF!</v>
      </c>
      <c r="BN36" s="13" t="e">
        <f>SUM('No tocar'!DE40:DI40)</f>
        <v>#REF!</v>
      </c>
      <c r="BO36" s="13" t="e">
        <f>SUM('No tocar'!DQ40:DU40)</f>
        <v>#REF!</v>
      </c>
      <c r="BP36" s="13" t="e">
        <f>SUM('No tocar'!EC40:EG40)</f>
        <v>#REF!</v>
      </c>
      <c r="BQ36" s="13" t="e">
        <f>SUM('No tocar'!EO40:ES40)</f>
        <v>#REF!</v>
      </c>
      <c r="BR36" s="231" t="e">
        <f>SUM(BF36:BQ36)</f>
        <v>#REF!</v>
      </c>
      <c r="BS36" s="13" t="e">
        <f>BF36-AS36</f>
        <v>#REF!</v>
      </c>
      <c r="BT36" s="13" t="e">
        <f>BG36-AT36</f>
        <v>#REF!</v>
      </c>
      <c r="BU36" s="13" t="e">
        <f>BH36-AU36</f>
        <v>#REF!</v>
      </c>
      <c r="BV36" s="13" t="e">
        <f>BI36-AV36</f>
        <v>#REF!</v>
      </c>
      <c r="BW36" s="13" t="e">
        <f>BJ36-AW36</f>
        <v>#REF!</v>
      </c>
      <c r="BX36" s="13" t="e">
        <f>BK36-AX36</f>
        <v>#REF!</v>
      </c>
      <c r="BY36" s="13" t="e">
        <f>BL36-AY36</f>
        <v>#REF!</v>
      </c>
      <c r="BZ36" s="13" t="e">
        <f>BM36-AZ36</f>
        <v>#REF!</v>
      </c>
      <c r="CA36" s="13" t="e">
        <f>BN36-BA36</f>
        <v>#REF!</v>
      </c>
      <c r="CB36" s="13" t="e">
        <f>BO36-BB36</f>
        <v>#REF!</v>
      </c>
      <c r="CC36" s="13" t="e">
        <f>BP36-BC36</f>
        <v>#REF!</v>
      </c>
      <c r="CD36" s="13" t="e">
        <f>BQ36-BD36</f>
        <v>#REF!</v>
      </c>
      <c r="CE36" s="13" t="e">
        <f>BR36-BE36</f>
        <v>#REF!</v>
      </c>
      <c r="CF36" s="232" t="e">
        <f>CE36/BE36*100</f>
        <v>#REF!</v>
      </c>
      <c r="CH36" s="13">
        <f>'MES 12-17  GAMA Z'!Q40</f>
        <v>1704.8699999999999</v>
      </c>
      <c r="CI36" s="13">
        <f>'MES 12-17  GAMA Z'!AC40</f>
        <v>1269.4200000000001</v>
      </c>
      <c r="CJ36" s="13">
        <f>'MES 12-17  GAMA Z'!AO40</f>
        <v>1021.63</v>
      </c>
      <c r="CK36" s="13">
        <f>'MES 12-17  GAMA Z'!BA40</f>
        <v>1325.76</v>
      </c>
      <c r="CL36" s="13">
        <f>'MES 12-17  GAMA Z'!BM40</f>
        <v>215.08000000000001</v>
      </c>
      <c r="CM36" s="13">
        <f>'MES 12-17  GAMA Z'!BY40</f>
        <v>622.58000000000004</v>
      </c>
      <c r="CN36" s="13">
        <f>'MES 12-17  GAMA Z'!CK40</f>
        <v>152.38999999999999</v>
      </c>
      <c r="CO36" s="13">
        <f>'MES 12-17  GAMA Z'!CW40</f>
        <v>1232.6900000000001</v>
      </c>
      <c r="CP36" s="13">
        <f>'MES 12-17  GAMA Z'!DI40</f>
        <v>14.5</v>
      </c>
      <c r="CQ36" s="13">
        <f>'MES 12-17  GAMA Z'!DU40</f>
        <v>696.66999999999996</v>
      </c>
      <c r="CR36" s="13">
        <f>'MES 12-17  GAMA Z'!EG40</f>
        <v>3584.1100000000001</v>
      </c>
      <c r="CS36" s="13">
        <f>'MES 12-17  GAMA Z'!ES40</f>
        <v>2977.4099999999999</v>
      </c>
      <c r="CT36" s="231">
        <f>SUM(CH36:CS36)</f>
        <v>14817.110000000001</v>
      </c>
      <c r="CU36" s="13" t="e">
        <f>'No tocar'!Q40</f>
        <v>#REF!</v>
      </c>
      <c r="CV36" s="13" t="e">
        <f>'No tocar'!AC40</f>
        <v>#REF!</v>
      </c>
      <c r="CW36" s="13" t="e">
        <f>'No tocar'!AO40</f>
        <v>#REF!</v>
      </c>
      <c r="CX36" s="13" t="e">
        <f>'No tocar'!BA40</f>
        <v>#REF!</v>
      </c>
      <c r="CY36" s="13" t="e">
        <f>'No tocar'!BM40</f>
        <v>#REF!</v>
      </c>
      <c r="CZ36" s="13" t="e">
        <f>'No tocar'!BY40</f>
        <v>#REF!</v>
      </c>
      <c r="DA36" s="13" t="e">
        <f>'No tocar'!CK40</f>
        <v>#REF!</v>
      </c>
      <c r="DB36" s="13" t="e">
        <f>'No tocar'!CW40</f>
        <v>#REF!</v>
      </c>
      <c r="DC36" s="13" t="e">
        <f>'No tocar'!DI40</f>
        <v>#REF!</v>
      </c>
      <c r="DD36" s="13" t="e">
        <f>'No tocar'!DU40</f>
        <v>#REF!</v>
      </c>
      <c r="DE36" s="13" t="e">
        <f>'No tocar'!EG40</f>
        <v>#REF!</v>
      </c>
      <c r="DF36" s="13" t="e">
        <f>'No tocar'!ES40</f>
        <v>#REF!</v>
      </c>
      <c r="DG36" s="231" t="e">
        <f>SUM(CU36:DF36)</f>
        <v>#REF!</v>
      </c>
      <c r="DH36" s="13" t="e">
        <f>CU36-CH36</f>
        <v>#REF!</v>
      </c>
      <c r="DI36" s="13" t="e">
        <f>CV36-CI36</f>
        <v>#REF!</v>
      </c>
      <c r="DJ36" s="13" t="e">
        <f>CW36-CJ36</f>
        <v>#REF!</v>
      </c>
      <c r="DK36" s="13" t="e">
        <f>CX36-CK36</f>
        <v>#REF!</v>
      </c>
      <c r="DL36" s="13" t="e">
        <f>CY36-CL36</f>
        <v>#REF!</v>
      </c>
      <c r="DM36" s="13" t="e">
        <f>CZ36-CM36</f>
        <v>#REF!</v>
      </c>
      <c r="DN36" s="13" t="e">
        <f>DA36-CN36</f>
        <v>#REF!</v>
      </c>
      <c r="DO36" s="13" t="e">
        <f>DB36-CO36</f>
        <v>#REF!</v>
      </c>
      <c r="DP36" s="13" t="e">
        <f>DC36-CP36</f>
        <v>#REF!</v>
      </c>
      <c r="DQ36" s="13" t="e">
        <f>DD36-CQ36</f>
        <v>#REF!</v>
      </c>
      <c r="DR36" s="13" t="e">
        <f>DE36-CR36</f>
        <v>#REF!</v>
      </c>
      <c r="DS36" s="13" t="e">
        <f>DF36-CS36</f>
        <v>#REF!</v>
      </c>
      <c r="DT36" s="231" t="e">
        <f>SUM(DH36:DS36)</f>
        <v>#REF!</v>
      </c>
      <c r="DU36" s="232" t="e">
        <f>DT36/CT36*100</f>
        <v>#REF!</v>
      </c>
      <c r="DW36" s="200">
        <f>'MES 12-17  GAMA Z'!F40</f>
        <v>3628.9000000000001</v>
      </c>
      <c r="DX36" s="13">
        <f>'MES 12-17  GAMA Z'!R40</f>
        <v>1961.3199999999999</v>
      </c>
      <c r="DY36" s="13">
        <f>'MES 12-17  GAMA Z'!AD40</f>
        <v>1909.21</v>
      </c>
      <c r="DZ36" s="13">
        <f>'MES 12-17  GAMA Z'!AP40</f>
        <v>2120.1799999999998</v>
      </c>
      <c r="EA36" s="13">
        <f>'MES 12-17  GAMA Z'!BB40</f>
        <v>1614.8099999999999</v>
      </c>
      <c r="EB36" s="13">
        <f>'MES 12-17  GAMA Z'!BN40</f>
        <v>1480.47</v>
      </c>
      <c r="EC36" s="13">
        <f>'MES 12-17  GAMA Z'!BZ40</f>
        <v>653.13</v>
      </c>
      <c r="ED36" s="13">
        <f>'MES 12-17  GAMA Z'!CL40</f>
        <v>2046.55</v>
      </c>
      <c r="EE36" s="13">
        <f>'MES 12-17  GAMA Z'!CX40</f>
        <v>436.06</v>
      </c>
      <c r="EF36" s="13">
        <f>'MES 12-17  GAMA Z'!DJ40</f>
        <v>1281.04</v>
      </c>
      <c r="EG36" s="13">
        <f>'MES 12-17  GAMA Z'!DV40</f>
        <v>3960.6799999999998</v>
      </c>
      <c r="EH36" s="13">
        <f>'MES 12-17  GAMA Z'!EH40</f>
        <v>3418.4200000000001</v>
      </c>
      <c r="EI36" s="13">
        <f>SUM(DW36:EH36)</f>
        <v>24510.769999999997</v>
      </c>
      <c r="EJ36" s="200" t="e">
        <f>'No tocar'!F40</f>
        <v>#REF!</v>
      </c>
      <c r="EK36" s="13" t="e">
        <f>'No tocar'!R40</f>
        <v>#REF!</v>
      </c>
      <c r="EL36" s="13" t="e">
        <f>'No tocar'!AD40</f>
        <v>#REF!</v>
      </c>
      <c r="EM36" s="13" t="e">
        <f>'No tocar'!AP40</f>
        <v>#REF!</v>
      </c>
      <c r="EN36" s="13" t="e">
        <f>'No tocar'!BB40</f>
        <v>#REF!</v>
      </c>
      <c r="EO36" s="13" t="e">
        <f>'No tocar'!BN40</f>
        <v>#REF!</v>
      </c>
      <c r="EP36" s="13" t="e">
        <f>'No tocar'!BZ40</f>
        <v>#REF!</v>
      </c>
      <c r="EQ36" s="13" t="e">
        <f>'No tocar'!CL40</f>
        <v>#REF!</v>
      </c>
      <c r="ER36" s="13" t="e">
        <f>'No tocar'!CX40</f>
        <v>#REF!</v>
      </c>
      <c r="ES36" s="13" t="e">
        <f>'No tocar'!DJ40</f>
        <v>#REF!</v>
      </c>
      <c r="ET36" s="13" t="e">
        <f>'No tocar'!DV40</f>
        <v>#REF!</v>
      </c>
      <c r="EU36" s="13" t="e">
        <f>'No tocar'!EH40</f>
        <v>#REF!</v>
      </c>
      <c r="EV36" s="13" t="e">
        <f>EJ36+EK36+EL36+EM36+EN36+EO36+EP36+EQ36+ER36+ES36+ET36+EU36</f>
        <v>#REF!</v>
      </c>
      <c r="EW36" s="200" t="e">
        <f>EJ36-DW36</f>
        <v>#REF!</v>
      </c>
      <c r="EX36" s="13" t="e">
        <f>EK36-DX36</f>
        <v>#REF!</v>
      </c>
      <c r="EY36" s="13" t="e">
        <f>EL36-DY36</f>
        <v>#REF!</v>
      </c>
      <c r="EZ36" s="13" t="e">
        <f>EM36-DZ36</f>
        <v>#REF!</v>
      </c>
      <c r="FA36" s="13" t="e">
        <f>EN36-EA36</f>
        <v>#REF!</v>
      </c>
      <c r="FB36" s="13" t="e">
        <f>EO36-EB36</f>
        <v>#REF!</v>
      </c>
      <c r="FC36" s="13" t="e">
        <f>EP36-EC36</f>
        <v>#REF!</v>
      </c>
      <c r="FD36" s="13" t="e">
        <f>EQ36-ED36</f>
        <v>#REF!</v>
      </c>
      <c r="FE36" s="13" t="e">
        <f>ER36-EE36</f>
        <v>#REF!</v>
      </c>
      <c r="FF36" s="13" t="e">
        <f>ES36-EF36</f>
        <v>#REF!</v>
      </c>
      <c r="FG36" s="13" t="e">
        <f>ET36-EG36</f>
        <v>#REF!</v>
      </c>
      <c r="FH36" s="13" t="e">
        <f>EU36-EH36</f>
        <v>#REF!</v>
      </c>
      <c r="FI36" s="231" t="e">
        <f>SUM(EW36:FH36)</f>
        <v>#REF!</v>
      </c>
      <c r="FJ36" s="232" t="e">
        <f>FI36/EI36*100</f>
        <v>#REF!</v>
      </c>
    </row>
    <row ht="13.199999999999999" customHeight="1" r="37">
      <c r="A37" s="0"/>
      <c r="B37" s="87">
        <v>106</v>
      </c>
      <c r="C37" s="87" t="s">
        <v>51</v>
      </c>
      <c r="D37" s="13">
        <f>SUM('MES 12-17  GAMA Z'!K41:Q41)</f>
        <v>4633.29</v>
      </c>
      <c r="E37" s="13">
        <f>SUM('MES 12-17  GAMA Z'!W41:AC41)</f>
        <v>794.62999999999988</v>
      </c>
      <c r="F37" s="13">
        <f>SUM('MES 12-17  GAMA Z'!AI41:AO41)</f>
        <v>6956.0100000000011</v>
      </c>
      <c r="G37" s="13">
        <f>SUM('MES 12-17  GAMA Z'!AU41:BA41)</f>
        <v>3537.0600000000004</v>
      </c>
      <c r="H37" s="13">
        <f>SUM('MES 12-17  GAMA Z'!BG41:BM41)</f>
        <v>2226.29</v>
      </c>
      <c r="I37" s="13">
        <f>SUM('MES 12-17  GAMA Z'!BS41:BY41)</f>
        <v>15533.620000000001</v>
      </c>
      <c r="J37" s="13">
        <f>SUM('MES 12-17  GAMA Z'!CE41:CK41)</f>
        <v>4232.1800000000003</v>
      </c>
      <c r="K37" s="13">
        <f>SUM('MES 12-17  GAMA Z'!CQ41:CW41)</f>
        <v>2911.1999999999998</v>
      </c>
      <c r="L37" s="13">
        <f>SUM('MES 12-17  GAMA Z'!DC41:DI41)</f>
        <v>3947.3499999999999</v>
      </c>
      <c r="M37" s="13">
        <f>SUM('MES 12-17  GAMA Z'!DO41:DU41)</f>
        <v>2811.25</v>
      </c>
      <c r="N37" s="13">
        <f>SUM('MES 12-17  GAMA Z'!EA41:EG41)</f>
        <v>1867.8600000000001</v>
      </c>
      <c r="O37" s="13">
        <f>SUM('MES 12-17  GAMA Z'!EM41:ES41)</f>
        <v>3412.8800000000001</v>
      </c>
      <c r="P37" s="231">
        <f>SUM('MES 12-17  GAMA Z'!EY41:FE41)</f>
        <v>52863.620000000003</v>
      </c>
      <c r="Q37" s="13" t="e">
        <f>SUM('No tocar'!K41:Q41)</f>
        <v>#REF!</v>
      </c>
      <c r="R37" s="13" t="e">
        <f>SUM('No tocar'!W41:AC41)</f>
        <v>#REF!</v>
      </c>
      <c r="S37" s="13" t="e">
        <f>SUM('No tocar'!AI41:AO41)</f>
        <v>#REF!</v>
      </c>
      <c r="T37" s="13" t="e">
        <f>SUM('No tocar'!AU41:BA41)</f>
        <v>#REF!</v>
      </c>
      <c r="U37" s="13" t="e">
        <f>SUM('No tocar'!BG41:BM41)</f>
        <v>#REF!</v>
      </c>
      <c r="V37" s="13" t="e">
        <f>SUM('No tocar'!BS41:BY41)</f>
        <v>#REF!</v>
      </c>
      <c r="W37" s="13" t="e">
        <f>SUM('No tocar'!CE41:CK41)</f>
        <v>#REF!</v>
      </c>
      <c r="X37" s="13" t="e">
        <f>SUM('No tocar'!CQ41:CW41)</f>
        <v>#REF!</v>
      </c>
      <c r="Y37" s="13" t="e">
        <f>SUM('No tocar'!DC41:DI41)</f>
        <v>#REF!</v>
      </c>
      <c r="Z37" s="13" t="e">
        <f>SUM('No tocar'!DO41:DU41)</f>
        <v>#REF!</v>
      </c>
      <c r="AA37" s="13" t="e">
        <f>SUM('No tocar'!EA41:EG41)</f>
        <v>#REF!</v>
      </c>
      <c r="AB37" s="13" t="e">
        <f>SUM('No tocar'!EM41:ES41)</f>
        <v>#REF!</v>
      </c>
      <c r="AC37" s="231" t="e">
        <f>SUM(Q37:AB37)</f>
        <v>#REF!</v>
      </c>
      <c r="AD37" s="13" t="e">
        <f>Q37-D37</f>
        <v>#REF!</v>
      </c>
      <c r="AE37" s="13" t="e">
        <f>R37-E37</f>
        <v>#REF!</v>
      </c>
      <c r="AF37" s="13" t="e">
        <f>S37-F37</f>
        <v>#REF!</v>
      </c>
      <c r="AG37" s="13" t="e">
        <f>T37-G37</f>
        <v>#REF!</v>
      </c>
      <c r="AH37" s="13" t="e">
        <f>U37-H37</f>
        <v>#REF!</v>
      </c>
      <c r="AI37" s="13" t="e">
        <f>V37-I37</f>
        <v>#REF!</v>
      </c>
      <c r="AJ37" s="13" t="e">
        <f>W37-J37</f>
        <v>#REF!</v>
      </c>
      <c r="AK37" s="13" t="e">
        <f>X37-K37</f>
        <v>#REF!</v>
      </c>
      <c r="AL37" s="13" t="e">
        <f>Y37-L37</f>
        <v>#REF!</v>
      </c>
      <c r="AM37" s="13" t="e">
        <f>Z37-M37</f>
        <v>#REF!</v>
      </c>
      <c r="AN37" s="13" t="e">
        <f>AA37-N37</f>
        <v>#REF!</v>
      </c>
      <c r="AO37" s="13" t="e">
        <f>AB37-O37</f>
        <v>#REF!</v>
      </c>
      <c r="AP37" s="13" t="e">
        <f>AC37-P37</f>
        <v>#REF!</v>
      </c>
      <c r="AQ37" s="232" t="e">
        <f>AP37/P37*100</f>
        <v>#REF!</v>
      </c>
      <c r="AS37" s="200">
        <f>SUM('MES 12-17  GAMA Z'!M41:Q41)</f>
        <v>4061.8699999999999</v>
      </c>
      <c r="AT37" s="13">
        <f>SUM('MES 12-17  GAMA Z'!Y41:AC41)</f>
        <v>577.5</v>
      </c>
      <c r="AU37" s="13">
        <f>SUM('MES 12-17  GAMA Z'!AK41:AO41)</f>
        <v>4630.5199999999995</v>
      </c>
      <c r="AV37" s="13">
        <f>SUM('MES 12-17  GAMA Z'!AW41:BA41)</f>
        <v>2712.4499999999998</v>
      </c>
      <c r="AW37" s="13">
        <f>SUM('MES 12-17  GAMA Z'!BI41:BM41)</f>
        <v>1292.47</v>
      </c>
      <c r="AX37" s="13">
        <f>SUM('MES 12-17  GAMA Z'!BU41:BY41)</f>
        <v>12425.25</v>
      </c>
      <c r="AY37" s="13">
        <f>SUM('MES 12-17  GAMA Z'!CG41:CK41)</f>
        <v>3035.9200000000001</v>
      </c>
      <c r="AZ37" s="13">
        <f>SUM('MES 12-17  GAMA Z'!CS41:CW41)</f>
        <v>2648.9099999999999</v>
      </c>
      <c r="BA37" s="13">
        <f>SUM('MES 12-17  GAMA Z'!DE41:DI41)</f>
        <v>3335.5999999999999</v>
      </c>
      <c r="BB37" s="13">
        <f>SUM('MES 12-17  GAMA Z'!DQ41:DU41)</f>
        <v>2181.6300000000001</v>
      </c>
      <c r="BC37" s="13">
        <f>SUM('MES 12-17  GAMA Z'!EC41:EG41)</f>
        <v>1727.29</v>
      </c>
      <c r="BD37" s="13">
        <f>SUM('MES 12-17  GAMA Z'!EO41:ES41)</f>
        <v>2883.7800000000002</v>
      </c>
      <c r="BE37" s="231">
        <f>SUM(AS37:BD37)</f>
        <v>41513.189999999995</v>
      </c>
      <c r="BF37" s="13" t="e">
        <f>SUM('No tocar'!M41:Q41)</f>
        <v>#REF!</v>
      </c>
      <c r="BG37" s="13" t="e">
        <f>SUM('No tocar'!Y41:AC41)</f>
        <v>#REF!</v>
      </c>
      <c r="BH37" s="13" t="e">
        <f>SUM('No tocar'!AK41:AO41)</f>
        <v>#REF!</v>
      </c>
      <c r="BI37" s="13" t="e">
        <f>SUM('No tocar'!AW41:BA41)</f>
        <v>#REF!</v>
      </c>
      <c r="BJ37" s="13" t="e">
        <f>SUM('No tocar'!BI41:BM41)</f>
        <v>#REF!</v>
      </c>
      <c r="BK37" s="13" t="e">
        <f>SUM('No tocar'!BU41:BY41)</f>
        <v>#REF!</v>
      </c>
      <c r="BL37" s="13" t="e">
        <f>SUM('No tocar'!CG41:CK41)</f>
        <v>#REF!</v>
      </c>
      <c r="BM37" s="13" t="e">
        <f>SUM('No tocar'!CS41:CW41)</f>
        <v>#REF!</v>
      </c>
      <c r="BN37" s="13" t="e">
        <f>SUM('No tocar'!DE41:DI41)</f>
        <v>#REF!</v>
      </c>
      <c r="BO37" s="13" t="e">
        <f>SUM('No tocar'!DQ41:DU41)</f>
        <v>#REF!</v>
      </c>
      <c r="BP37" s="13" t="e">
        <f>SUM('No tocar'!EC41:EG41)</f>
        <v>#REF!</v>
      </c>
      <c r="BQ37" s="13" t="e">
        <f>SUM('No tocar'!EO41:ES41)</f>
        <v>#REF!</v>
      </c>
      <c r="BR37" s="231" t="e">
        <f>SUM(BF37:BQ37)</f>
        <v>#REF!</v>
      </c>
      <c r="BS37" s="13" t="e">
        <f>BF37-AS37</f>
        <v>#REF!</v>
      </c>
      <c r="BT37" s="13" t="e">
        <f>BG37-AT37</f>
        <v>#REF!</v>
      </c>
      <c r="BU37" s="13" t="e">
        <f>BH37-AU37</f>
        <v>#REF!</v>
      </c>
      <c r="BV37" s="13" t="e">
        <f>BI37-AV37</f>
        <v>#REF!</v>
      </c>
      <c r="BW37" s="13" t="e">
        <f>BJ37-AW37</f>
        <v>#REF!</v>
      </c>
      <c r="BX37" s="13" t="e">
        <f>BK37-AX37</f>
        <v>#REF!</v>
      </c>
      <c r="BY37" s="13" t="e">
        <f>BL37-AY37</f>
        <v>#REF!</v>
      </c>
      <c r="BZ37" s="13" t="e">
        <f>BM37-AZ37</f>
        <v>#REF!</v>
      </c>
      <c r="CA37" s="13" t="e">
        <f>BN37-BA37</f>
        <v>#REF!</v>
      </c>
      <c r="CB37" s="13" t="e">
        <f>BO37-BB37</f>
        <v>#REF!</v>
      </c>
      <c r="CC37" s="13" t="e">
        <f>BP37-BC37</f>
        <v>#REF!</v>
      </c>
      <c r="CD37" s="13" t="e">
        <f>BQ37-BD37</f>
        <v>#REF!</v>
      </c>
      <c r="CE37" s="13" t="e">
        <f>BR37-BE37</f>
        <v>#REF!</v>
      </c>
      <c r="CF37" s="232" t="e">
        <f>CE37/BE37*100</f>
        <v>#REF!</v>
      </c>
      <c r="CH37" s="13">
        <f>'MES 12-17  GAMA Z'!Q41</f>
        <v>1800.73</v>
      </c>
      <c r="CI37" s="13">
        <f>'MES 12-17  GAMA Z'!AC41</f>
        <v>348.64999999999998</v>
      </c>
      <c r="CJ37" s="13">
        <f>'MES 12-17  GAMA Z'!AO41</f>
        <v>1917.76</v>
      </c>
      <c r="CK37" s="13">
        <f>'MES 12-17  GAMA Z'!BA41</f>
        <v>1548.5799999999999</v>
      </c>
      <c r="CL37" s="13">
        <f>'MES 12-17  GAMA Z'!BM41</f>
        <v>834.94000000000005</v>
      </c>
      <c r="CM37" s="13">
        <f>'MES 12-17  GAMA Z'!BY41</f>
        <v>8227.8400000000001</v>
      </c>
      <c r="CN37" s="13">
        <f>'MES 12-17  GAMA Z'!CK41</f>
        <v>2474.9499999999998</v>
      </c>
      <c r="CO37" s="13">
        <f>'MES 12-17  GAMA Z'!CW41</f>
        <v>1708.03</v>
      </c>
      <c r="CP37" s="13">
        <f>'MES 12-17  GAMA Z'!DI41</f>
        <v>1023.23</v>
      </c>
      <c r="CQ37" s="13">
        <f>'MES 12-17  GAMA Z'!DU41</f>
        <v>1657.9100000000001</v>
      </c>
      <c r="CR37" s="13">
        <f>'MES 12-17  GAMA Z'!EG41</f>
        <v>1084.05</v>
      </c>
      <c r="CS37" s="13">
        <f>'MES 12-17  GAMA Z'!ES41</f>
        <v>2491.5500000000002</v>
      </c>
      <c r="CT37" s="231">
        <f>SUM(CH37:CS37)</f>
        <v>25118.219999999998</v>
      </c>
      <c r="CU37" s="13" t="e">
        <f>'No tocar'!Q41</f>
        <v>#REF!</v>
      </c>
      <c r="CV37" s="13" t="e">
        <f>'No tocar'!AC41</f>
        <v>#REF!</v>
      </c>
      <c r="CW37" s="13" t="e">
        <f>'No tocar'!AO41</f>
        <v>#REF!</v>
      </c>
      <c r="CX37" s="13" t="e">
        <f>'No tocar'!BA41</f>
        <v>#REF!</v>
      </c>
      <c r="CY37" s="13" t="e">
        <f>'No tocar'!BM41</f>
        <v>#REF!</v>
      </c>
      <c r="CZ37" s="13" t="e">
        <f>'No tocar'!BY41</f>
        <v>#REF!</v>
      </c>
      <c r="DA37" s="13" t="e">
        <f>'No tocar'!CK41</f>
        <v>#REF!</v>
      </c>
      <c r="DB37" s="13" t="e">
        <f>'No tocar'!CW41</f>
        <v>#REF!</v>
      </c>
      <c r="DC37" s="13" t="e">
        <f>'No tocar'!DI41</f>
        <v>#REF!</v>
      </c>
      <c r="DD37" s="13" t="e">
        <f>'No tocar'!DU41</f>
        <v>#REF!</v>
      </c>
      <c r="DE37" s="13" t="e">
        <f>'No tocar'!EG41</f>
        <v>#REF!</v>
      </c>
      <c r="DF37" s="13" t="e">
        <f>'No tocar'!ES41</f>
        <v>#REF!</v>
      </c>
      <c r="DG37" s="231" t="e">
        <f>SUM(CU37:DF37)</f>
        <v>#REF!</v>
      </c>
      <c r="DH37" s="13" t="e">
        <f>CU37-CH37</f>
        <v>#REF!</v>
      </c>
      <c r="DI37" s="13" t="e">
        <f>CV37-CI37</f>
        <v>#REF!</v>
      </c>
      <c r="DJ37" s="13" t="e">
        <f>CW37-CJ37</f>
        <v>#REF!</v>
      </c>
      <c r="DK37" s="13" t="e">
        <f>CX37-CK37</f>
        <v>#REF!</v>
      </c>
      <c r="DL37" s="13" t="e">
        <f>CY37-CL37</f>
        <v>#REF!</v>
      </c>
      <c r="DM37" s="13" t="e">
        <f>CZ37-CM37</f>
        <v>#REF!</v>
      </c>
      <c r="DN37" s="13" t="e">
        <f>DA37-CN37</f>
        <v>#REF!</v>
      </c>
      <c r="DO37" s="13" t="e">
        <f>DB37-CO37</f>
        <v>#REF!</v>
      </c>
      <c r="DP37" s="13" t="e">
        <f>DC37-CP37</f>
        <v>#REF!</v>
      </c>
      <c r="DQ37" s="13" t="e">
        <f>DD37-CQ37</f>
        <v>#REF!</v>
      </c>
      <c r="DR37" s="13" t="e">
        <f>DE37-CR37</f>
        <v>#REF!</v>
      </c>
      <c r="DS37" s="13" t="e">
        <f>DF37-CS37</f>
        <v>#REF!</v>
      </c>
      <c r="DT37" s="231" t="e">
        <f>SUM(DH37:DS37)</f>
        <v>#REF!</v>
      </c>
      <c r="DU37" s="232" t="e">
        <f>DT37/CT37*100</f>
        <v>#REF!</v>
      </c>
      <c r="DW37" s="200">
        <f>'MES 12-17  GAMA Z'!F41</f>
        <v>6222.5600000000004</v>
      </c>
      <c r="DX37" s="13">
        <f>'MES 12-17  GAMA Z'!R41</f>
        <v>1403.0599999999999</v>
      </c>
      <c r="DY37" s="13">
        <f>'MES 12-17  GAMA Z'!AD41</f>
        <v>13222.48</v>
      </c>
      <c r="DZ37" s="13">
        <f>'MES 12-17  GAMA Z'!AP41</f>
        <v>4419.3900000000003</v>
      </c>
      <c r="EA37" s="13">
        <f>'MES 12-17  GAMA Z'!BB41</f>
        <v>4745.2700000000004</v>
      </c>
      <c r="EB37" s="13">
        <f>'MES 12-17  GAMA Z'!BN41</f>
        <v>19618.889999999999</v>
      </c>
      <c r="EC37" s="13">
        <f>'MES 12-17  GAMA Z'!BZ41</f>
        <v>5249.0500000000002</v>
      </c>
      <c r="ED37" s="13">
        <f>'MES 12-17  GAMA Z'!CL41</f>
        <v>4979.8500000000004</v>
      </c>
      <c r="EE37" s="13">
        <f>'MES 12-17  GAMA Z'!CX41</f>
        <v>7489.7799999999997</v>
      </c>
      <c r="EF37" s="13">
        <f>'MES 12-17  GAMA Z'!DJ41</f>
        <v>3289.3800000000001</v>
      </c>
      <c r="EG37" s="13">
        <f>'MES 12-17  GAMA Z'!DV41</f>
        <v>2617.3899999999999</v>
      </c>
      <c r="EH37" s="13">
        <f>'MES 12-17  GAMA Z'!EH41</f>
        <v>4053.7399999999998</v>
      </c>
      <c r="EI37" s="13">
        <f>SUM(DW37:EH37)</f>
        <v>77310.840000000011</v>
      </c>
      <c r="EJ37" s="200" t="e">
        <f>'No tocar'!F41</f>
        <v>#REF!</v>
      </c>
      <c r="EK37" s="13" t="e">
        <f>'No tocar'!R41</f>
        <v>#REF!</v>
      </c>
      <c r="EL37" s="13" t="e">
        <f>'No tocar'!AD41</f>
        <v>#REF!</v>
      </c>
      <c r="EM37" s="13" t="e">
        <f>'No tocar'!AP41</f>
        <v>#REF!</v>
      </c>
      <c r="EN37" s="13" t="e">
        <f>'No tocar'!BB41</f>
        <v>#REF!</v>
      </c>
      <c r="EO37" s="13" t="e">
        <f>'No tocar'!BN41</f>
        <v>#REF!</v>
      </c>
      <c r="EP37" s="13" t="e">
        <f>'No tocar'!BZ41</f>
        <v>#REF!</v>
      </c>
      <c r="EQ37" s="13" t="e">
        <f>'No tocar'!CL41</f>
        <v>#REF!</v>
      </c>
      <c r="ER37" s="13" t="e">
        <f>'No tocar'!CX41</f>
        <v>#REF!</v>
      </c>
      <c r="ES37" s="13" t="e">
        <f>'No tocar'!DJ41</f>
        <v>#REF!</v>
      </c>
      <c r="ET37" s="13" t="e">
        <f>'No tocar'!DV41</f>
        <v>#REF!</v>
      </c>
      <c r="EU37" s="13" t="e">
        <f>'No tocar'!EH41</f>
        <v>#REF!</v>
      </c>
      <c r="EV37" s="13" t="e">
        <f>EJ37+EK37+EL37+EM37+EN37+EO37+EP37+EQ37+ER37+ES37+ET37+EU37</f>
        <v>#REF!</v>
      </c>
      <c r="EW37" s="200" t="e">
        <f>EJ37-DW37</f>
        <v>#REF!</v>
      </c>
      <c r="EX37" s="13" t="e">
        <f>EK37-DX37</f>
        <v>#REF!</v>
      </c>
      <c r="EY37" s="13" t="e">
        <f>EL37-DY37</f>
        <v>#REF!</v>
      </c>
      <c r="EZ37" s="13" t="e">
        <f>EM37-DZ37</f>
        <v>#REF!</v>
      </c>
      <c r="FA37" s="13" t="e">
        <f>EN37-EA37</f>
        <v>#REF!</v>
      </c>
      <c r="FB37" s="13" t="e">
        <f>EO37-EB37</f>
        <v>#REF!</v>
      </c>
      <c r="FC37" s="13" t="e">
        <f>EP37-EC37</f>
        <v>#REF!</v>
      </c>
      <c r="FD37" s="13" t="e">
        <f>EQ37-ED37</f>
        <v>#REF!</v>
      </c>
      <c r="FE37" s="13" t="e">
        <f>ER37-EE37</f>
        <v>#REF!</v>
      </c>
      <c r="FF37" s="13" t="e">
        <f>ES37-EF37</f>
        <v>#REF!</v>
      </c>
      <c r="FG37" s="13" t="e">
        <f>ET37-EG37</f>
        <v>#REF!</v>
      </c>
      <c r="FH37" s="13" t="e">
        <f>EU37-EH37</f>
        <v>#REF!</v>
      </c>
      <c r="FI37" s="231" t="e">
        <f>SUM(EW37:FH37)</f>
        <v>#REF!</v>
      </c>
      <c r="FJ37" s="232" t="e">
        <f>FI37/EI37*100</f>
        <v>#REF!</v>
      </c>
    </row>
    <row ht="13.199999999999999" customHeight="1" r="38">
      <c r="A38" s="0"/>
      <c r="B38" s="87">
        <v>107</v>
      </c>
      <c r="C38" s="87" t="s">
        <v>52</v>
      </c>
      <c r="D38" s="13">
        <f>SUM('MES 12-17  GAMA Z'!K42:Q42)</f>
        <v>2527.8200000000002</v>
      </c>
      <c r="E38" s="13">
        <f>SUM('MES 12-17  GAMA Z'!W42:AC42)</f>
        <v>488.72000000000003</v>
      </c>
      <c r="F38" s="13">
        <f>SUM('MES 12-17  GAMA Z'!AI42:AO42)</f>
        <v>4980</v>
      </c>
      <c r="G38" s="13">
        <f>SUM('MES 12-17  GAMA Z'!AU42:BA42)</f>
        <v>1468.4499999999998</v>
      </c>
      <c r="H38" s="13">
        <f>SUM('MES 12-17  GAMA Z'!BG42:BM42)</f>
        <v>2801.0900000000001</v>
      </c>
      <c r="I38" s="13">
        <f>SUM('MES 12-17  GAMA Z'!BS42:BY42)</f>
        <v>2349.4899999999998</v>
      </c>
      <c r="J38" s="13">
        <f>SUM('MES 12-17  GAMA Z'!CE42:CK42)</f>
        <v>4322.0900000000001</v>
      </c>
      <c r="K38" s="13">
        <f>SUM('MES 12-17  GAMA Z'!CQ42:CW42)</f>
        <v>3991.7200000000003</v>
      </c>
      <c r="L38" s="13">
        <f>SUM('MES 12-17  GAMA Z'!DC42:DI42)</f>
        <v>1466.5500000000002</v>
      </c>
      <c r="M38" s="13">
        <f>SUM('MES 12-17  GAMA Z'!DO42:DU42)</f>
        <v>449.52000000000004</v>
      </c>
      <c r="N38" s="13">
        <f>SUM('MES 12-17  GAMA Z'!EA42:EG42)</f>
        <v>1541.6000000000001</v>
      </c>
      <c r="O38" s="13">
        <f>SUM('MES 12-17  GAMA Z'!EM42:ES42)</f>
        <v>1591.3900000000001</v>
      </c>
      <c r="P38" s="231">
        <f>SUM('MES 12-17  GAMA Z'!EY42:FE42)</f>
        <v>27978.440000000002</v>
      </c>
      <c r="Q38" s="13" t="e">
        <f>SUM('No tocar'!K42:Q42)</f>
        <v>#REF!</v>
      </c>
      <c r="R38" s="13" t="e">
        <f>SUM('No tocar'!W42:AC42)</f>
        <v>#REF!</v>
      </c>
      <c r="S38" s="13" t="e">
        <f>SUM('No tocar'!AI42:AO42)</f>
        <v>#REF!</v>
      </c>
      <c r="T38" s="13" t="e">
        <f>SUM('No tocar'!AU42:BA42)</f>
        <v>#REF!</v>
      </c>
      <c r="U38" s="13" t="e">
        <f>SUM('No tocar'!BG42:BM42)</f>
        <v>#REF!</v>
      </c>
      <c r="V38" s="13" t="e">
        <f>SUM('No tocar'!BS42:BY42)</f>
        <v>#REF!</v>
      </c>
      <c r="W38" s="13" t="e">
        <f>SUM('No tocar'!CE42:CK42)</f>
        <v>#REF!</v>
      </c>
      <c r="X38" s="13" t="e">
        <f>SUM('No tocar'!CQ42:CW42)</f>
        <v>#REF!</v>
      </c>
      <c r="Y38" s="13" t="e">
        <f>SUM('No tocar'!DC42:DI42)</f>
        <v>#REF!</v>
      </c>
      <c r="Z38" s="13" t="e">
        <f>SUM('No tocar'!DO42:DU42)</f>
        <v>#REF!</v>
      </c>
      <c r="AA38" s="13" t="e">
        <f>SUM('No tocar'!EA42:EG42)</f>
        <v>#REF!</v>
      </c>
      <c r="AB38" s="13" t="e">
        <f>SUM('No tocar'!EM42:ES42)</f>
        <v>#REF!</v>
      </c>
      <c r="AC38" s="231" t="e">
        <f>SUM(Q38:AB38)</f>
        <v>#REF!</v>
      </c>
      <c r="AD38" s="13" t="e">
        <f>Q38-D38</f>
        <v>#REF!</v>
      </c>
      <c r="AE38" s="13" t="e">
        <f>R38-E38</f>
        <v>#REF!</v>
      </c>
      <c r="AF38" s="13" t="e">
        <f>S38-F38</f>
        <v>#REF!</v>
      </c>
      <c r="AG38" s="13" t="e">
        <f>T38-G38</f>
        <v>#REF!</v>
      </c>
      <c r="AH38" s="13" t="e">
        <f>U38-H38</f>
        <v>#REF!</v>
      </c>
      <c r="AI38" s="13" t="e">
        <f>V38-I38</f>
        <v>#REF!</v>
      </c>
      <c r="AJ38" s="13" t="e">
        <f>W38-J38</f>
        <v>#REF!</v>
      </c>
      <c r="AK38" s="13" t="e">
        <f>X38-K38</f>
        <v>#REF!</v>
      </c>
      <c r="AL38" s="13" t="e">
        <f>Y38-L38</f>
        <v>#REF!</v>
      </c>
      <c r="AM38" s="13" t="e">
        <f>Z38-M38</f>
        <v>#REF!</v>
      </c>
      <c r="AN38" s="13" t="e">
        <f>AA38-N38</f>
        <v>#REF!</v>
      </c>
      <c r="AO38" s="13" t="e">
        <f>AB38-O38</f>
        <v>#REF!</v>
      </c>
      <c r="AP38" s="13" t="e">
        <f>AC38-P38</f>
        <v>#REF!</v>
      </c>
      <c r="AQ38" s="232" t="e">
        <f>AP38/P38*100</f>
        <v>#REF!</v>
      </c>
      <c r="AS38" s="200">
        <f>SUM('MES 12-17  GAMA Z'!M42:Q42)</f>
        <v>2065.0700000000002</v>
      </c>
      <c r="AT38" s="13">
        <f>SUM('MES 12-17  GAMA Z'!Y42:AC42)</f>
        <v>478.87</v>
      </c>
      <c r="AU38" s="13">
        <f>SUM('MES 12-17  GAMA Z'!AK42:AO42)</f>
        <v>4962.6700000000001</v>
      </c>
      <c r="AV38" s="13">
        <f>SUM('MES 12-17  GAMA Z'!AW42:BA42)</f>
        <v>1463.8399999999997</v>
      </c>
      <c r="AW38" s="13">
        <f>SUM('MES 12-17  GAMA Z'!BI42:BM42)</f>
        <v>2546.6599999999999</v>
      </c>
      <c r="AX38" s="13">
        <f>SUM('MES 12-17  GAMA Z'!BU42:BY42)</f>
        <v>1096.1800000000001</v>
      </c>
      <c r="AY38" s="13">
        <f>SUM('MES 12-17  GAMA Z'!CG42:CK42)</f>
        <v>1891.4400000000001</v>
      </c>
      <c r="AZ38" s="13">
        <f>SUM('MES 12-17  GAMA Z'!CS42:CW42)</f>
        <v>3673.9499999999998</v>
      </c>
      <c r="BA38" s="13">
        <f>SUM('MES 12-17  GAMA Z'!DE42:DI42)</f>
        <v>919.47000000000003</v>
      </c>
      <c r="BB38" s="13">
        <f>SUM('MES 12-17  GAMA Z'!DQ42:DU42)</f>
        <v>396.81</v>
      </c>
      <c r="BC38" s="13">
        <f>SUM('MES 12-17  GAMA Z'!EC42:EG42)</f>
        <v>1541.6000000000001</v>
      </c>
      <c r="BD38" s="13">
        <f>SUM('MES 12-17  GAMA Z'!EO42:ES42)</f>
        <v>1550.9000000000001</v>
      </c>
      <c r="BE38" s="231">
        <f>SUM(AS38:BD38)</f>
        <v>22587.460000000003</v>
      </c>
      <c r="BF38" s="13" t="e">
        <f>SUM('No tocar'!M42:Q42)</f>
        <v>#REF!</v>
      </c>
      <c r="BG38" s="13" t="e">
        <f>SUM('No tocar'!Y42:AC42)</f>
        <v>#REF!</v>
      </c>
      <c r="BH38" s="13" t="e">
        <f>SUM('No tocar'!AK42:AO42)</f>
        <v>#REF!</v>
      </c>
      <c r="BI38" s="13" t="e">
        <f>SUM('No tocar'!AW42:BA42)</f>
        <v>#REF!</v>
      </c>
      <c r="BJ38" s="13" t="e">
        <f>SUM('No tocar'!BI42:BM42)</f>
        <v>#REF!</v>
      </c>
      <c r="BK38" s="13" t="e">
        <f>SUM('No tocar'!BU42:BY42)</f>
        <v>#REF!</v>
      </c>
      <c r="BL38" s="13" t="e">
        <f>SUM('No tocar'!CG42:CK42)</f>
        <v>#REF!</v>
      </c>
      <c r="BM38" s="13" t="e">
        <f>SUM('No tocar'!CS42:CW42)</f>
        <v>#REF!</v>
      </c>
      <c r="BN38" s="13" t="e">
        <f>SUM('No tocar'!DE42:DI42)</f>
        <v>#REF!</v>
      </c>
      <c r="BO38" s="13" t="e">
        <f>SUM('No tocar'!DQ42:DU42)</f>
        <v>#REF!</v>
      </c>
      <c r="BP38" s="13" t="e">
        <f>SUM('No tocar'!EC42:EG42)</f>
        <v>#REF!</v>
      </c>
      <c r="BQ38" s="13" t="e">
        <f>SUM('No tocar'!EO42:ES42)</f>
        <v>#REF!</v>
      </c>
      <c r="BR38" s="231" t="e">
        <f>SUM(BF38:BQ38)</f>
        <v>#REF!</v>
      </c>
      <c r="BS38" s="13" t="e">
        <f>BF38-AS38</f>
        <v>#REF!</v>
      </c>
      <c r="BT38" s="13" t="e">
        <f>BG38-AT38</f>
        <v>#REF!</v>
      </c>
      <c r="BU38" s="13" t="e">
        <f>BH38-AU38</f>
        <v>#REF!</v>
      </c>
      <c r="BV38" s="13" t="e">
        <f>BI38-AV38</f>
        <v>#REF!</v>
      </c>
      <c r="BW38" s="13" t="e">
        <f>BJ38-AW38</f>
        <v>#REF!</v>
      </c>
      <c r="BX38" s="13" t="e">
        <f>BK38-AX38</f>
        <v>#REF!</v>
      </c>
      <c r="BY38" s="13" t="e">
        <f>BL38-AY38</f>
        <v>#REF!</v>
      </c>
      <c r="BZ38" s="13" t="e">
        <f>BM38-AZ38</f>
        <v>#REF!</v>
      </c>
      <c r="CA38" s="13" t="e">
        <f>BN38-BA38</f>
        <v>#REF!</v>
      </c>
      <c r="CB38" s="13" t="e">
        <f>BO38-BB38</f>
        <v>#REF!</v>
      </c>
      <c r="CC38" s="13" t="e">
        <f>BP38-BC38</f>
        <v>#REF!</v>
      </c>
      <c r="CD38" s="13" t="e">
        <f>BQ38-BD38</f>
        <v>#REF!</v>
      </c>
      <c r="CE38" s="13" t="e">
        <f>BR38-BE38</f>
        <v>#REF!</v>
      </c>
      <c r="CF38" s="232" t="e">
        <f>CE38/BE38*100</f>
        <v>#REF!</v>
      </c>
      <c r="CH38" s="13">
        <f>'MES 12-17  GAMA Z'!Q42</f>
        <v>1641.25</v>
      </c>
      <c r="CI38" s="13">
        <f>'MES 12-17  GAMA Z'!AC42</f>
        <v>451.56999999999999</v>
      </c>
      <c r="CJ38" s="13">
        <f>'MES 12-17  GAMA Z'!AO42</f>
        <v>2470.7199999999998</v>
      </c>
      <c r="CK38" s="13">
        <f>'MES 12-17  GAMA Z'!BA42</f>
        <v>1093.6199999999999</v>
      </c>
      <c r="CL38" s="13">
        <f>'MES 12-17  GAMA Z'!BM42</f>
        <v>2265.04</v>
      </c>
      <c r="CM38" s="13">
        <f>'MES 12-17  GAMA Z'!BY42</f>
        <v>823.71000000000004</v>
      </c>
      <c r="CN38" s="13">
        <f>'MES 12-17  GAMA Z'!CK42</f>
        <v>1694.75</v>
      </c>
      <c r="CO38" s="13">
        <f>'MES 12-17  GAMA Z'!CW42</f>
        <v>2285.1100000000001</v>
      </c>
      <c r="CP38" s="13">
        <f>'MES 12-17  GAMA Z'!DI42</f>
        <v>264.19999999999999</v>
      </c>
      <c r="CQ38" s="13">
        <f>'MES 12-17  GAMA Z'!DU42</f>
        <v>320.97000000000003</v>
      </c>
      <c r="CR38" s="13">
        <f>'MES 12-17  GAMA Z'!EG42</f>
        <v>1524.3800000000001</v>
      </c>
      <c r="CS38" s="13">
        <f>'MES 12-17  GAMA Z'!ES42</f>
        <v>1360.6800000000001</v>
      </c>
      <c r="CT38" s="231">
        <f>SUM(CH38:CS38)</f>
        <v>16196</v>
      </c>
      <c r="CU38" s="13" t="e">
        <f>'No tocar'!Q42</f>
        <v>#REF!</v>
      </c>
      <c r="CV38" s="13" t="e">
        <f>'No tocar'!AC42</f>
        <v>#REF!</v>
      </c>
      <c r="CW38" s="13" t="e">
        <f>'No tocar'!AO42</f>
        <v>#REF!</v>
      </c>
      <c r="CX38" s="13" t="e">
        <f>'No tocar'!BA42</f>
        <v>#REF!</v>
      </c>
      <c r="CY38" s="13" t="e">
        <f>'No tocar'!BM42</f>
        <v>#REF!</v>
      </c>
      <c r="CZ38" s="13" t="e">
        <f>'No tocar'!BY42</f>
        <v>#REF!</v>
      </c>
      <c r="DA38" s="13" t="e">
        <f>'No tocar'!CK42</f>
        <v>#REF!</v>
      </c>
      <c r="DB38" s="13" t="e">
        <f>'No tocar'!CW42</f>
        <v>#REF!</v>
      </c>
      <c r="DC38" s="13" t="e">
        <f>'No tocar'!DI42</f>
        <v>#REF!</v>
      </c>
      <c r="DD38" s="13" t="e">
        <f>'No tocar'!DU42</f>
        <v>#REF!</v>
      </c>
      <c r="DE38" s="13" t="e">
        <f>'No tocar'!EG42</f>
        <v>#REF!</v>
      </c>
      <c r="DF38" s="13" t="e">
        <f>'No tocar'!ES42</f>
        <v>#REF!</v>
      </c>
      <c r="DG38" s="231" t="e">
        <f>SUM(CU38:DF38)</f>
        <v>#REF!</v>
      </c>
      <c r="DH38" s="13" t="e">
        <f>CU38-CH38</f>
        <v>#REF!</v>
      </c>
      <c r="DI38" s="13" t="e">
        <f>CV38-CI38</f>
        <v>#REF!</v>
      </c>
      <c r="DJ38" s="13" t="e">
        <f>CW38-CJ38</f>
        <v>#REF!</v>
      </c>
      <c r="DK38" s="13" t="e">
        <f>CX38-CK38</f>
        <v>#REF!</v>
      </c>
      <c r="DL38" s="13" t="e">
        <f>CY38-CL38</f>
        <v>#REF!</v>
      </c>
      <c r="DM38" s="13" t="e">
        <f>CZ38-CM38</f>
        <v>#REF!</v>
      </c>
      <c r="DN38" s="13" t="e">
        <f>DA38-CN38</f>
        <v>#REF!</v>
      </c>
      <c r="DO38" s="13" t="e">
        <f>DB38-CO38</f>
        <v>#REF!</v>
      </c>
      <c r="DP38" s="13" t="e">
        <f>DC38-CP38</f>
        <v>#REF!</v>
      </c>
      <c r="DQ38" s="13" t="e">
        <f>DD38-CQ38</f>
        <v>#REF!</v>
      </c>
      <c r="DR38" s="13" t="e">
        <f>DE38-CR38</f>
        <v>#REF!</v>
      </c>
      <c r="DS38" s="13" t="e">
        <f>DF38-CS38</f>
        <v>#REF!</v>
      </c>
      <c r="DT38" s="231" t="e">
        <f>SUM(DH38:DS38)</f>
        <v>#REF!</v>
      </c>
      <c r="DU38" s="232" t="e">
        <f>DT38/CT38*100</f>
        <v>#REF!</v>
      </c>
      <c r="DW38" s="200">
        <f>'MES 12-17  GAMA Z'!F42</f>
        <v>4691.6999999999998</v>
      </c>
      <c r="DX38" s="13">
        <f>'MES 12-17  GAMA Z'!R42</f>
        <v>1000.87</v>
      </c>
      <c r="DY38" s="13">
        <f>'MES 12-17  GAMA Z'!AD42</f>
        <v>7908.5699999999997</v>
      </c>
      <c r="DZ38" s="13">
        <f>'MES 12-17  GAMA Z'!AP42</f>
        <v>2278.8600000000001</v>
      </c>
      <c r="EA38" s="13">
        <f>'MES 12-17  GAMA Z'!BB42</f>
        <v>5896.3599999999997</v>
      </c>
      <c r="EB38" s="13">
        <f>'MES 12-17  GAMA Z'!BN42</f>
        <v>6218.6800000000003</v>
      </c>
      <c r="EC38" s="13">
        <f>'MES 12-17  GAMA Z'!BZ42</f>
        <v>7984.6000000000004</v>
      </c>
      <c r="ED38" s="13">
        <f>'MES 12-17  GAMA Z'!CL42</f>
        <v>5363.6000000000004</v>
      </c>
      <c r="EE38" s="13">
        <f>'MES 12-17  GAMA Z'!CX42</f>
        <v>4688.7399999999998</v>
      </c>
      <c r="EF38" s="13">
        <f>'MES 12-17  GAMA Z'!DJ42</f>
        <v>662.73000000000002</v>
      </c>
      <c r="EG38" s="13">
        <f>'MES 12-17  GAMA Z'!DV42</f>
        <v>1673.6400000000001</v>
      </c>
      <c r="EH38" s="13">
        <f>'MES 12-17  GAMA Z'!EH42</f>
        <v>2032.4200000000001</v>
      </c>
      <c r="EI38" s="13">
        <f>SUM(DW38:EH38)</f>
        <v>50400.769999999997</v>
      </c>
      <c r="EJ38" s="200" t="e">
        <f>'No tocar'!F42</f>
        <v>#REF!</v>
      </c>
      <c r="EK38" s="13" t="e">
        <f>'No tocar'!R42</f>
        <v>#REF!</v>
      </c>
      <c r="EL38" s="13" t="e">
        <f>'No tocar'!AD42</f>
        <v>#REF!</v>
      </c>
      <c r="EM38" s="13" t="e">
        <f>'No tocar'!AP42</f>
        <v>#REF!</v>
      </c>
      <c r="EN38" s="13" t="e">
        <f>'No tocar'!BB42</f>
        <v>#REF!</v>
      </c>
      <c r="EO38" s="13" t="e">
        <f>'No tocar'!BN42</f>
        <v>#REF!</v>
      </c>
      <c r="EP38" s="13" t="e">
        <f>'No tocar'!BZ42</f>
        <v>#REF!</v>
      </c>
      <c r="EQ38" s="13" t="e">
        <f>'No tocar'!CL42</f>
        <v>#REF!</v>
      </c>
      <c r="ER38" s="13" t="e">
        <f>'No tocar'!CX42</f>
        <v>#REF!</v>
      </c>
      <c r="ES38" s="13" t="e">
        <f>'No tocar'!DJ42</f>
        <v>#REF!</v>
      </c>
      <c r="ET38" s="13" t="e">
        <f>'No tocar'!DV42</f>
        <v>#REF!</v>
      </c>
      <c r="EU38" s="13" t="e">
        <f>'No tocar'!EH42</f>
        <v>#REF!</v>
      </c>
      <c r="EV38" s="13" t="e">
        <f>EJ38+EK38+EL38+EM38+EN38+EO38+EP38+EQ38+ER38+ES38+ET38+EU38</f>
        <v>#REF!</v>
      </c>
      <c r="EW38" s="200" t="e">
        <f>EJ38-DW38</f>
        <v>#REF!</v>
      </c>
      <c r="EX38" s="13" t="e">
        <f>EK38-DX38</f>
        <v>#REF!</v>
      </c>
      <c r="EY38" s="13" t="e">
        <f>EL38-DY38</f>
        <v>#REF!</v>
      </c>
      <c r="EZ38" s="13" t="e">
        <f>EM38-DZ38</f>
        <v>#REF!</v>
      </c>
      <c r="FA38" s="13" t="e">
        <f>EN38-EA38</f>
        <v>#REF!</v>
      </c>
      <c r="FB38" s="13" t="e">
        <f>EO38-EB38</f>
        <v>#REF!</v>
      </c>
      <c r="FC38" s="13" t="e">
        <f>EP38-EC38</f>
        <v>#REF!</v>
      </c>
      <c r="FD38" s="13" t="e">
        <f>EQ38-ED38</f>
        <v>#REF!</v>
      </c>
      <c r="FE38" s="13" t="e">
        <f>ER38-EE38</f>
        <v>#REF!</v>
      </c>
      <c r="FF38" s="13" t="e">
        <f>ES38-EF38</f>
        <v>#REF!</v>
      </c>
      <c r="FG38" s="13" t="e">
        <f>ET38-EG38</f>
        <v>#REF!</v>
      </c>
      <c r="FH38" s="13" t="e">
        <f>EU38-EH38</f>
        <v>#REF!</v>
      </c>
      <c r="FI38" s="231" t="e">
        <f>SUM(EW38:FH38)</f>
        <v>#REF!</v>
      </c>
      <c r="FJ38" s="232" t="e">
        <f>FI38/EI38*100</f>
        <v>#REF!</v>
      </c>
    </row>
    <row ht="13.199999999999999" customHeight="1" r="39">
      <c r="A39" s="0"/>
      <c r="B39" s="87">
        <v>176</v>
      </c>
      <c r="C39" s="87" t="s">
        <v>53</v>
      </c>
      <c r="D39" s="13">
        <f>SUM('MES 12-17  GAMA Z'!K43:Q43)</f>
        <v>2474.1300000000001</v>
      </c>
      <c r="E39" s="13">
        <f>SUM('MES 12-17  GAMA Z'!W43:AC43)</f>
        <v>640.73000000000002</v>
      </c>
      <c r="F39" s="13">
        <f>SUM('MES 12-17  GAMA Z'!AI43:AO43)</f>
        <v>1108.3099999999999</v>
      </c>
      <c r="G39" s="13">
        <f>SUM('MES 12-17  GAMA Z'!AU43:BA43)</f>
        <v>1858.3700000000001</v>
      </c>
      <c r="H39" s="13">
        <f>SUM('MES 12-17  GAMA Z'!BG43:BM43)</f>
        <v>1228.3600000000001</v>
      </c>
      <c r="I39" s="13">
        <f>SUM('MES 12-17  GAMA Z'!BS43:BY43)</f>
        <v>3409.7800000000002</v>
      </c>
      <c r="J39" s="13">
        <f>SUM('MES 12-17  GAMA Z'!CE43:CK43)</f>
        <v>2035.2200000000003</v>
      </c>
      <c r="K39" s="13">
        <f>SUM('MES 12-17  GAMA Z'!CQ43:CW43)</f>
        <v>2221.1100000000001</v>
      </c>
      <c r="L39" s="13">
        <f>SUM('MES 12-17  GAMA Z'!DC43:DI43)</f>
        <v>278.48000000000002</v>
      </c>
      <c r="M39" s="13">
        <f>SUM('MES 12-17  GAMA Z'!DO43:DU43)</f>
        <v>200.56999999999999</v>
      </c>
      <c r="N39" s="13">
        <f>SUM('MES 12-17  GAMA Z'!EA43:EG43)</f>
        <v>739.36000000000001</v>
      </c>
      <c r="O39" s="13">
        <f>SUM('MES 12-17  GAMA Z'!EM43:ES43)</f>
        <v>1174.72</v>
      </c>
      <c r="P39" s="231">
        <f>SUM('MES 12-17  GAMA Z'!EY43:FE43)</f>
        <v>17369.139999999999</v>
      </c>
      <c r="Q39" s="13" t="e">
        <f>SUM('No tocar'!K43:Q43)</f>
        <v>#REF!</v>
      </c>
      <c r="R39" s="13" t="e">
        <f>SUM('No tocar'!W43:AC43)</f>
        <v>#REF!</v>
      </c>
      <c r="S39" s="13" t="e">
        <f>SUM('No tocar'!AI43:AO43)</f>
        <v>#REF!</v>
      </c>
      <c r="T39" s="13" t="e">
        <f>SUM('No tocar'!AU43:BA43)</f>
        <v>#REF!</v>
      </c>
      <c r="U39" s="13" t="e">
        <f>SUM('No tocar'!BG43:BM43)</f>
        <v>#REF!</v>
      </c>
      <c r="V39" s="13" t="e">
        <f>SUM('No tocar'!BS43:BY43)</f>
        <v>#REF!</v>
      </c>
      <c r="W39" s="13" t="e">
        <f>SUM('No tocar'!CE43:CK43)</f>
        <v>#REF!</v>
      </c>
      <c r="X39" s="13" t="e">
        <f>SUM('No tocar'!CQ43:CW43)</f>
        <v>#REF!</v>
      </c>
      <c r="Y39" s="13" t="e">
        <f>SUM('No tocar'!DC43:DI43)</f>
        <v>#REF!</v>
      </c>
      <c r="Z39" s="13" t="e">
        <f>SUM('No tocar'!DO43:DU43)</f>
        <v>#REF!</v>
      </c>
      <c r="AA39" s="13" t="e">
        <f>SUM('No tocar'!EA43:EG43)</f>
        <v>#REF!</v>
      </c>
      <c r="AB39" s="13" t="e">
        <f>SUM('No tocar'!EM43:ES43)</f>
        <v>#REF!</v>
      </c>
      <c r="AC39" s="231" t="e">
        <f>SUM(Q39:AB39)</f>
        <v>#REF!</v>
      </c>
      <c r="AD39" s="13" t="e">
        <f>Q39-D39</f>
        <v>#REF!</v>
      </c>
      <c r="AE39" s="13" t="e">
        <f>R39-E39</f>
        <v>#REF!</v>
      </c>
      <c r="AF39" s="13" t="e">
        <f>S39-F39</f>
        <v>#REF!</v>
      </c>
      <c r="AG39" s="13" t="e">
        <f>T39-G39</f>
        <v>#REF!</v>
      </c>
      <c r="AH39" s="13" t="e">
        <f>U39-H39</f>
        <v>#REF!</v>
      </c>
      <c r="AI39" s="13" t="e">
        <f>V39-I39</f>
        <v>#REF!</v>
      </c>
      <c r="AJ39" s="13" t="e">
        <f>W39-J39</f>
        <v>#REF!</v>
      </c>
      <c r="AK39" s="13" t="e">
        <f>X39-K39</f>
        <v>#REF!</v>
      </c>
      <c r="AL39" s="13" t="e">
        <f>Y39-L39</f>
        <v>#REF!</v>
      </c>
      <c r="AM39" s="13" t="e">
        <f>Z39-M39</f>
        <v>#REF!</v>
      </c>
      <c r="AN39" s="13" t="e">
        <f>AA39-N39</f>
        <v>#REF!</v>
      </c>
      <c r="AO39" s="13" t="e">
        <f>AB39-O39</f>
        <v>#REF!</v>
      </c>
      <c r="AP39" s="13" t="e">
        <f>AC39-P39</f>
        <v>#REF!</v>
      </c>
      <c r="AQ39" s="232" t="e">
        <f>AP39/P39*100</f>
        <v>#REF!</v>
      </c>
      <c r="AS39" s="200">
        <f>SUM('MES 12-17  GAMA Z'!M43:Q43)</f>
        <v>2098.1900000000001</v>
      </c>
      <c r="AT39" s="13">
        <f>SUM('MES 12-17  GAMA Z'!Y43:AC43)</f>
        <v>581.44999999999993</v>
      </c>
      <c r="AU39" s="13">
        <f>SUM('MES 12-17  GAMA Z'!AK43:AO43)</f>
        <v>1007.5400000000001</v>
      </c>
      <c r="AV39" s="13">
        <f>SUM('MES 12-17  GAMA Z'!AW43:BA43)</f>
        <v>1751.2400000000002</v>
      </c>
      <c r="AW39" s="13">
        <f>SUM('MES 12-17  GAMA Z'!BI43:BM43)</f>
        <v>1159.72</v>
      </c>
      <c r="AX39" s="13">
        <f>SUM('MES 12-17  GAMA Z'!BU43:BY43)</f>
        <v>3045.6800000000003</v>
      </c>
      <c r="AY39" s="13">
        <f>SUM('MES 12-17  GAMA Z'!CG43:CK43)</f>
        <v>1500.0999999999999</v>
      </c>
      <c r="AZ39" s="13">
        <f>SUM('MES 12-17  GAMA Z'!CS43:CW43)</f>
        <v>1795.0100000000002</v>
      </c>
      <c r="BA39" s="13">
        <f>SUM('MES 12-17  GAMA Z'!DE43:DI43)</f>
        <v>0</v>
      </c>
      <c r="BB39" s="13">
        <f>SUM('MES 12-17  GAMA Z'!DQ43:DU43)</f>
        <v>200.56999999999999</v>
      </c>
      <c r="BC39" s="13">
        <f>SUM('MES 12-17  GAMA Z'!EC43:EG43)</f>
        <v>739.36000000000001</v>
      </c>
      <c r="BD39" s="13">
        <f>SUM('MES 12-17  GAMA Z'!EO43:ES43)</f>
        <v>1174.72</v>
      </c>
      <c r="BE39" s="231">
        <f>SUM(AS39:BD39)</f>
        <v>15053.58</v>
      </c>
      <c r="BF39" s="13" t="e">
        <f>SUM('No tocar'!M43:Q43)</f>
        <v>#REF!</v>
      </c>
      <c r="BG39" s="13" t="e">
        <f>SUM('No tocar'!Y43:AC43)</f>
        <v>#REF!</v>
      </c>
      <c r="BH39" s="13" t="e">
        <f>SUM('No tocar'!AK43:AO43)</f>
        <v>#REF!</v>
      </c>
      <c r="BI39" s="13" t="e">
        <f>SUM('No tocar'!AW43:BA43)</f>
        <v>#REF!</v>
      </c>
      <c r="BJ39" s="13" t="e">
        <f>SUM('No tocar'!BI43:BM43)</f>
        <v>#REF!</v>
      </c>
      <c r="BK39" s="13" t="e">
        <f>SUM('No tocar'!BU43:BY43)</f>
        <v>#REF!</v>
      </c>
      <c r="BL39" s="13" t="e">
        <f>SUM('No tocar'!CG43:CK43)</f>
        <v>#REF!</v>
      </c>
      <c r="BM39" s="13" t="e">
        <f>SUM('No tocar'!CS43:CW43)</f>
        <v>#REF!</v>
      </c>
      <c r="BN39" s="13" t="e">
        <f>SUM('No tocar'!DE43:DI43)</f>
        <v>#REF!</v>
      </c>
      <c r="BO39" s="13" t="e">
        <f>SUM('No tocar'!DQ43:DU43)</f>
        <v>#REF!</v>
      </c>
      <c r="BP39" s="13" t="e">
        <f>SUM('No tocar'!EC43:EG43)</f>
        <v>#REF!</v>
      </c>
      <c r="BQ39" s="13" t="e">
        <f>SUM('No tocar'!EO43:ES43)</f>
        <v>#REF!</v>
      </c>
      <c r="BR39" s="231" t="e">
        <f>SUM(BF39:BQ39)</f>
        <v>#REF!</v>
      </c>
      <c r="BS39" s="13" t="e">
        <f>BF39-AS39</f>
        <v>#REF!</v>
      </c>
      <c r="BT39" s="13" t="e">
        <f>BG39-AT39</f>
        <v>#REF!</v>
      </c>
      <c r="BU39" s="13" t="e">
        <f>BH39-AU39</f>
        <v>#REF!</v>
      </c>
      <c r="BV39" s="13" t="e">
        <f>BI39-AV39</f>
        <v>#REF!</v>
      </c>
      <c r="BW39" s="13" t="e">
        <f>BJ39-AW39</f>
        <v>#REF!</v>
      </c>
      <c r="BX39" s="13" t="e">
        <f>BK39-AX39</f>
        <v>#REF!</v>
      </c>
      <c r="BY39" s="13" t="e">
        <f>BL39-AY39</f>
        <v>#REF!</v>
      </c>
      <c r="BZ39" s="13" t="e">
        <f>BM39-AZ39</f>
        <v>#REF!</v>
      </c>
      <c r="CA39" s="13" t="e">
        <f>BN39-BA39</f>
        <v>#REF!</v>
      </c>
      <c r="CB39" s="13" t="e">
        <f>BO39-BB39</f>
        <v>#REF!</v>
      </c>
      <c r="CC39" s="13" t="e">
        <f>BP39-BC39</f>
        <v>#REF!</v>
      </c>
      <c r="CD39" s="13" t="e">
        <f>BQ39-BD39</f>
        <v>#REF!</v>
      </c>
      <c r="CE39" s="13" t="e">
        <f>BR39-BE39</f>
        <v>#REF!</v>
      </c>
      <c r="CF39" s="232" t="e">
        <f>CE39/BE39*100</f>
        <v>#REF!</v>
      </c>
      <c r="CH39" s="13">
        <f>'MES 12-17  GAMA Z'!Q43</f>
        <v>2002.1800000000001</v>
      </c>
      <c r="CI39" s="13">
        <f>'MES 12-17  GAMA Z'!AC43</f>
        <v>462.39999999999998</v>
      </c>
      <c r="CJ39" s="13">
        <f>'MES 12-17  GAMA Z'!AO43</f>
        <v>542.70000000000005</v>
      </c>
      <c r="CK39" s="13">
        <f>'MES 12-17  GAMA Z'!BA43</f>
        <v>1085.1600000000001</v>
      </c>
      <c r="CL39" s="13">
        <f>'MES 12-17  GAMA Z'!BM43</f>
        <v>1072.4000000000001</v>
      </c>
      <c r="CM39" s="13">
        <f>'MES 12-17  GAMA Z'!BY43</f>
        <v>2686.0700000000002</v>
      </c>
      <c r="CN39" s="13">
        <f>'MES 12-17  GAMA Z'!CK43</f>
        <v>1090.1800000000001</v>
      </c>
      <c r="CO39" s="13">
        <f>'MES 12-17  GAMA Z'!CW43</f>
        <v>1347.6600000000001</v>
      </c>
      <c r="CP39" s="13">
        <f>'MES 12-17  GAMA Z'!DI43</f>
        <v>0</v>
      </c>
      <c r="CQ39" s="13">
        <f>'MES 12-17  GAMA Z'!DU43</f>
        <v>200.56999999999999</v>
      </c>
      <c r="CR39" s="13">
        <f>'MES 12-17  GAMA Z'!EG43</f>
        <v>694.98000000000002</v>
      </c>
      <c r="CS39" s="13">
        <f>'MES 12-17  GAMA Z'!ES43</f>
        <v>1085.96</v>
      </c>
      <c r="CT39" s="231">
        <f>SUM(CH39:CS39)</f>
        <v>12270.259999999998</v>
      </c>
      <c r="CU39" s="13" t="e">
        <f>'No tocar'!Q43</f>
        <v>#REF!</v>
      </c>
      <c r="CV39" s="13" t="e">
        <f>'No tocar'!AC43</f>
        <v>#REF!</v>
      </c>
      <c r="CW39" s="13" t="e">
        <f>'No tocar'!AO43</f>
        <v>#REF!</v>
      </c>
      <c r="CX39" s="13" t="e">
        <f>'No tocar'!BA43</f>
        <v>#REF!</v>
      </c>
      <c r="CY39" s="13" t="e">
        <f>'No tocar'!BM43</f>
        <v>#REF!</v>
      </c>
      <c r="CZ39" s="13" t="e">
        <f>'No tocar'!BY43</f>
        <v>#REF!</v>
      </c>
      <c r="DA39" s="13" t="e">
        <f>'No tocar'!CK43</f>
        <v>#REF!</v>
      </c>
      <c r="DB39" s="13" t="e">
        <f>'No tocar'!CW43</f>
        <v>#REF!</v>
      </c>
      <c r="DC39" s="13" t="e">
        <f>'No tocar'!DI43</f>
        <v>#REF!</v>
      </c>
      <c r="DD39" s="13" t="e">
        <f>'No tocar'!DU43</f>
        <v>#REF!</v>
      </c>
      <c r="DE39" s="13" t="e">
        <f>'No tocar'!EG43</f>
        <v>#REF!</v>
      </c>
      <c r="DF39" s="13" t="e">
        <f>'No tocar'!ES43</f>
        <v>#REF!</v>
      </c>
      <c r="DG39" s="231" t="e">
        <f>SUM(CU39:DF39)</f>
        <v>#REF!</v>
      </c>
      <c r="DH39" s="13" t="e">
        <f>CU39-CH39</f>
        <v>#REF!</v>
      </c>
      <c r="DI39" s="13" t="e">
        <f>CV39-CI39</f>
        <v>#REF!</v>
      </c>
      <c r="DJ39" s="13" t="e">
        <f>CW39-CJ39</f>
        <v>#REF!</v>
      </c>
      <c r="DK39" s="13" t="e">
        <f>CX39-CK39</f>
        <v>#REF!</v>
      </c>
      <c r="DL39" s="13" t="e">
        <f>CY39-CL39</f>
        <v>#REF!</v>
      </c>
      <c r="DM39" s="13" t="e">
        <f>CZ39-CM39</f>
        <v>#REF!</v>
      </c>
      <c r="DN39" s="13" t="e">
        <f>DA39-CN39</f>
        <v>#REF!</v>
      </c>
      <c r="DO39" s="13" t="e">
        <f>DB39-CO39</f>
        <v>#REF!</v>
      </c>
      <c r="DP39" s="13" t="e">
        <f>DC39-CP39</f>
        <v>#REF!</v>
      </c>
      <c r="DQ39" s="13" t="e">
        <f>DD39-CQ39</f>
        <v>#REF!</v>
      </c>
      <c r="DR39" s="13" t="e">
        <f>DE39-CR39</f>
        <v>#REF!</v>
      </c>
      <c r="DS39" s="13" t="e">
        <f>DF39-CS39</f>
        <v>#REF!</v>
      </c>
      <c r="DT39" s="231" t="e">
        <f>SUM(DH39:DS39)</f>
        <v>#REF!</v>
      </c>
      <c r="DU39" s="232" t="e">
        <f>DT39/CT39*100</f>
        <v>#REF!</v>
      </c>
      <c r="DW39" s="200">
        <f>'MES 12-17  GAMA Z'!F43</f>
        <v>2653.6100000000001</v>
      </c>
      <c r="DX39" s="13">
        <f>'MES 12-17  GAMA Z'!R43</f>
        <v>902</v>
      </c>
      <c r="DY39" s="13">
        <f>'MES 12-17  GAMA Z'!AD43</f>
        <v>1197.8699999999999</v>
      </c>
      <c r="DZ39" s="13">
        <f>'MES 12-17  GAMA Z'!AP43</f>
        <v>1993.3</v>
      </c>
      <c r="EA39" s="13">
        <f>'MES 12-17  GAMA Z'!BB43</f>
        <v>1566.24</v>
      </c>
      <c r="EB39" s="13">
        <f>'MES 12-17  GAMA Z'!BN43</f>
        <v>3467.6799999999998</v>
      </c>
      <c r="EC39" s="13">
        <f>'MES 12-17  GAMA Z'!BZ43</f>
        <v>2878.8299999999999</v>
      </c>
      <c r="ED39" s="13">
        <f>'MES 12-17  GAMA Z'!CL43</f>
        <v>2711.6500000000001</v>
      </c>
      <c r="EE39" s="13">
        <f>'MES 12-17  GAMA Z'!CX43</f>
        <v>475.13999999999999</v>
      </c>
      <c r="EF39" s="13">
        <f>'MES 12-17  GAMA Z'!DJ43</f>
        <v>418.54000000000002</v>
      </c>
      <c r="EG39" s="13">
        <f>'MES 12-17  GAMA Z'!DV43</f>
        <v>904.22000000000003</v>
      </c>
      <c r="EH39" s="13">
        <f>'MES 12-17  GAMA Z'!EH43</f>
        <v>1400.3900000000001</v>
      </c>
      <c r="EI39" s="13">
        <f>SUM(DW39:EH39)</f>
        <v>20569.470000000001</v>
      </c>
      <c r="EJ39" s="200" t="e">
        <f>'No tocar'!F43</f>
        <v>#REF!</v>
      </c>
      <c r="EK39" s="13" t="e">
        <f>'No tocar'!R43</f>
        <v>#REF!</v>
      </c>
      <c r="EL39" s="13" t="e">
        <f>'No tocar'!AD43</f>
        <v>#REF!</v>
      </c>
      <c r="EM39" s="13" t="e">
        <f>'No tocar'!AP43</f>
        <v>#REF!</v>
      </c>
      <c r="EN39" s="13" t="e">
        <f>'No tocar'!BB43</f>
        <v>#REF!</v>
      </c>
      <c r="EO39" s="13" t="e">
        <f>'No tocar'!BN43</f>
        <v>#REF!</v>
      </c>
      <c r="EP39" s="13" t="e">
        <f>'No tocar'!BZ43</f>
        <v>#REF!</v>
      </c>
      <c r="EQ39" s="13" t="e">
        <f>'No tocar'!CL43</f>
        <v>#REF!</v>
      </c>
      <c r="ER39" s="13" t="e">
        <f>'No tocar'!CX43</f>
        <v>#REF!</v>
      </c>
      <c r="ES39" s="13" t="e">
        <f>'No tocar'!DJ43</f>
        <v>#REF!</v>
      </c>
      <c r="ET39" s="13" t="e">
        <f>'No tocar'!DV43</f>
        <v>#REF!</v>
      </c>
      <c r="EU39" s="13" t="e">
        <f>'No tocar'!EH43</f>
        <v>#REF!</v>
      </c>
      <c r="EV39" s="13" t="e">
        <f>EJ39+EK39+EL39+EM39+EN39+EO39+EP39+EQ39+ER39+ES39+ET39+EU39</f>
        <v>#REF!</v>
      </c>
      <c r="EW39" s="200" t="e">
        <f>EJ39-DW39</f>
        <v>#REF!</v>
      </c>
      <c r="EX39" s="13" t="e">
        <f>EK39-DX39</f>
        <v>#REF!</v>
      </c>
      <c r="EY39" s="13" t="e">
        <f>EL39-DY39</f>
        <v>#REF!</v>
      </c>
      <c r="EZ39" s="13" t="e">
        <f>EM39-DZ39</f>
        <v>#REF!</v>
      </c>
      <c r="FA39" s="13" t="e">
        <f>EN39-EA39</f>
        <v>#REF!</v>
      </c>
      <c r="FB39" s="13" t="e">
        <f>EO39-EB39</f>
        <v>#REF!</v>
      </c>
      <c r="FC39" s="13" t="e">
        <f>EP39-EC39</f>
        <v>#REF!</v>
      </c>
      <c r="FD39" s="13" t="e">
        <f>EQ39-ED39</f>
        <v>#REF!</v>
      </c>
      <c r="FE39" s="13" t="e">
        <f>ER39-EE39</f>
        <v>#REF!</v>
      </c>
      <c r="FF39" s="13" t="e">
        <f>ES39-EF39</f>
        <v>#REF!</v>
      </c>
      <c r="FG39" s="13" t="e">
        <f>ET39-EG39</f>
        <v>#REF!</v>
      </c>
      <c r="FH39" s="13" t="e">
        <f>EU39-EH39</f>
        <v>#REF!</v>
      </c>
      <c r="FI39" s="231" t="e">
        <f>SUM(EW39:FH39)</f>
        <v>#REF!</v>
      </c>
      <c r="FJ39" s="232" t="e">
        <f>FI39/EI39*100</f>
        <v>#REF!</v>
      </c>
    </row>
    <row ht="13.800000000000001" customHeight="1" r="40">
      <c r="A40" s="201"/>
      <c r="B40" s="201"/>
      <c r="C40" s="201" t="s">
        <v>54</v>
      </c>
      <c r="D40" s="202">
        <f>SUM('MES 12-17  GAMA Z'!K44:Q44)</f>
        <v>24056.599999999999</v>
      </c>
      <c r="E40" s="202">
        <f>SUM('MES 12-17  GAMA Z'!W44:AC44)</f>
        <v>7740.7799999999997</v>
      </c>
      <c r="F40" s="202">
        <f>SUM('MES 12-17  GAMA Z'!AI44:AO44)</f>
        <v>27279.060000000001</v>
      </c>
      <c r="G40" s="202">
        <f>SUM('MES 12-17  GAMA Z'!AU44:BA44)</f>
        <v>15320.220000000001</v>
      </c>
      <c r="H40" s="202">
        <f>SUM('MES 12-17  GAMA Z'!BG44:BM44)</f>
        <v>15293.07</v>
      </c>
      <c r="I40" s="202">
        <f>SUM('MES 12-17  GAMA Z'!BS44:BY44)</f>
        <v>37645.229999999996</v>
      </c>
      <c r="J40" s="202">
        <f>SUM('MES 12-17  GAMA Z'!CE44:CK44)</f>
        <v>19622.639999999999</v>
      </c>
      <c r="K40" s="202">
        <f>SUM('MES 12-17  GAMA Z'!CQ44:CW44)</f>
        <v>22357.550000000003</v>
      </c>
      <c r="L40" s="202">
        <f>SUM('MES 12-17  GAMA Z'!DC44:DI44)</f>
        <v>18218.860000000001</v>
      </c>
      <c r="M40" s="202">
        <f>SUM('MES 12-17  GAMA Z'!DO44:DU44)</f>
        <v>13930.440000000001</v>
      </c>
      <c r="N40" s="202">
        <f>SUM('MES 12-17  GAMA Z'!EA44:EG44)</f>
        <v>18384.27</v>
      </c>
      <c r="O40" s="202">
        <f>SUM('MES 12-17  GAMA Z'!EM44:ES44)</f>
        <v>20787.690000000002</v>
      </c>
      <c r="P40" s="233">
        <f>SUM('MES 12-17  GAMA Z'!EY44:FE44)</f>
        <v>240636.40999999997</v>
      </c>
      <c r="Q40" s="202" t="e">
        <f>SUM('No tocar'!K44:Q44)</f>
        <v>#REF!</v>
      </c>
      <c r="R40" s="202" t="e">
        <f>SUM('No tocar'!W44:AC44)</f>
        <v>#REF!</v>
      </c>
      <c r="S40" s="202" t="e">
        <f>SUM('No tocar'!AI44:AO44)</f>
        <v>#REF!</v>
      </c>
      <c r="T40" s="202" t="e">
        <f>SUM('No tocar'!AU44:BA44)</f>
        <v>#REF!</v>
      </c>
      <c r="U40" s="202" t="e">
        <f>SUM('No tocar'!BG44:BM44)</f>
        <v>#REF!</v>
      </c>
      <c r="V40" s="202" t="e">
        <f>SUM('No tocar'!BS44:BY44)</f>
        <v>#REF!</v>
      </c>
      <c r="W40" s="202" t="e">
        <f>SUM('No tocar'!CE44:CK44)</f>
        <v>#REF!</v>
      </c>
      <c r="X40" s="202" t="e">
        <f>SUM('No tocar'!CQ44:CW44)</f>
        <v>#REF!</v>
      </c>
      <c r="Y40" s="202" t="e">
        <f>SUM('No tocar'!DC44:DI44)</f>
        <v>#REF!</v>
      </c>
      <c r="Z40" s="202" t="e">
        <f>SUM('No tocar'!DO44:DU44)</f>
        <v>#REF!</v>
      </c>
      <c r="AA40" s="202" t="e">
        <f>SUM('No tocar'!EA44:EG44)</f>
        <v>#REF!</v>
      </c>
      <c r="AB40" s="202" t="e">
        <f>SUM('No tocar'!EM44:ES44)</f>
        <v>#REF!</v>
      </c>
      <c r="AC40" s="233" t="e">
        <f>SUM(Q40:AB40)</f>
        <v>#REF!</v>
      </c>
      <c r="AD40" s="202" t="e">
        <f>Q40-D40</f>
        <v>#REF!</v>
      </c>
      <c r="AE40" s="202" t="e">
        <f>R40-E40</f>
        <v>#REF!</v>
      </c>
      <c r="AF40" s="202" t="e">
        <f>S40-F40</f>
        <v>#REF!</v>
      </c>
      <c r="AG40" s="202" t="e">
        <f>T40-G40</f>
        <v>#REF!</v>
      </c>
      <c r="AH40" s="202" t="e">
        <f>U40-H40</f>
        <v>#REF!</v>
      </c>
      <c r="AI40" s="202" t="e">
        <f>V40-I40</f>
        <v>#REF!</v>
      </c>
      <c r="AJ40" s="202" t="e">
        <f>W40-J40</f>
        <v>#REF!</v>
      </c>
      <c r="AK40" s="202" t="e">
        <f>X40-K40</f>
        <v>#REF!</v>
      </c>
      <c r="AL40" s="202" t="e">
        <f>Y40-L40</f>
        <v>#REF!</v>
      </c>
      <c r="AM40" s="202" t="e">
        <f>Z40-M40</f>
        <v>#REF!</v>
      </c>
      <c r="AN40" s="202" t="e">
        <f>AA40-N40</f>
        <v>#REF!</v>
      </c>
      <c r="AO40" s="202" t="e">
        <f>AB40-O40</f>
        <v>#REF!</v>
      </c>
      <c r="AP40" s="202" t="e">
        <f>AC40-P40</f>
        <v>#REF!</v>
      </c>
      <c r="AQ40" s="234" t="e">
        <f>AP40/P40*100</f>
        <v>#REF!</v>
      </c>
      <c r="AS40" s="204">
        <f>SUM('MES 12-17  GAMA Z'!M44:Q44)</f>
        <v>19919.09</v>
      </c>
      <c r="AT40" s="204">
        <f>SUM('MES 12-17  GAMA Z'!Y44:AC44)</f>
        <v>6799.0299999999997</v>
      </c>
      <c r="AU40" s="204">
        <f>SUM('MES 12-17  GAMA Z'!AK44:AO44)</f>
        <v>20963.16</v>
      </c>
      <c r="AV40" s="204">
        <f>SUM('MES 12-17  GAMA Z'!AW44:BA44)</f>
        <v>12852.02</v>
      </c>
      <c r="AW40" s="204">
        <f>SUM('MES 12-17  GAMA Z'!BI44:BM44)</f>
        <v>11716.539999999999</v>
      </c>
      <c r="AX40" s="204">
        <f>SUM('MES 12-17  GAMA Z'!BU44:BY44)</f>
        <v>30740.900000000001</v>
      </c>
      <c r="AY40" s="204">
        <f>SUM('MES 12-17  GAMA Z'!CG44:CK44)</f>
        <v>13579.459999999999</v>
      </c>
      <c r="AZ40" s="204">
        <f>SUM('MES 12-17  GAMA Z'!CS44:CW44)</f>
        <v>19612.330000000002</v>
      </c>
      <c r="BA40" s="204">
        <f>SUM('MES 12-17  GAMA Z'!DE44:DI44)</f>
        <v>12919.389999999999</v>
      </c>
      <c r="BB40" s="204">
        <f>SUM('MES 12-17  GAMA Z'!DQ44:DU44)</f>
        <v>12442.52</v>
      </c>
      <c r="BC40" s="204">
        <f>SUM('MES 12-17  GAMA Z'!EC44:EG44)</f>
        <v>17015.669999999998</v>
      </c>
      <c r="BD40" s="204">
        <f>SUM('MES 12-17  GAMA Z'!EO44:ES44)</f>
        <v>19392.440000000002</v>
      </c>
      <c r="BE40" s="233">
        <f>SUM(AS40:BD40)</f>
        <v>197952.54999999999</v>
      </c>
      <c r="BF40" s="202" t="e">
        <f>SUM('No tocar'!M44:Q44)</f>
        <v>#REF!</v>
      </c>
      <c r="BG40" s="204" t="e">
        <f>SUM('No tocar'!Y44:AC44)</f>
        <v>#REF!</v>
      </c>
      <c r="BH40" s="204" t="e">
        <f>SUM('No tocar'!AK44:AO44)</f>
        <v>#REF!</v>
      </c>
      <c r="BI40" s="204" t="e">
        <f>SUM('No tocar'!AW44:BA44)</f>
        <v>#REF!</v>
      </c>
      <c r="BJ40" s="204" t="e">
        <f>SUM('No tocar'!BI44:BM44)</f>
        <v>#REF!</v>
      </c>
      <c r="BK40" s="204" t="e">
        <f>SUM('No tocar'!BU44:BY44)</f>
        <v>#REF!</v>
      </c>
      <c r="BL40" s="204" t="e">
        <f>SUM('No tocar'!CG44:CK44)</f>
        <v>#REF!</v>
      </c>
      <c r="BM40" s="204" t="e">
        <f>SUM('No tocar'!CS44:CW44)</f>
        <v>#REF!</v>
      </c>
      <c r="BN40" s="204" t="e">
        <f>SUM('No tocar'!DE44:DI44)</f>
        <v>#REF!</v>
      </c>
      <c r="BO40" s="204" t="e">
        <f>SUM('No tocar'!DQ44:DU44)</f>
        <v>#REF!</v>
      </c>
      <c r="BP40" s="204" t="e">
        <f>SUM('No tocar'!EC44:EG44)</f>
        <v>#REF!</v>
      </c>
      <c r="BQ40" s="204" t="e">
        <f>SUM('No tocar'!EO44:ES44)</f>
        <v>#REF!</v>
      </c>
      <c r="BR40" s="233" t="e">
        <f>SUM(BF40:BQ40)</f>
        <v>#REF!</v>
      </c>
      <c r="BS40" s="202" t="e">
        <f>BF40-AS40</f>
        <v>#REF!</v>
      </c>
      <c r="BT40" s="202" t="e">
        <f>BG40-AT40</f>
        <v>#REF!</v>
      </c>
      <c r="BU40" s="202" t="e">
        <f>BH40-AU40</f>
        <v>#REF!</v>
      </c>
      <c r="BV40" s="202" t="e">
        <f>BI40-AV40</f>
        <v>#REF!</v>
      </c>
      <c r="BW40" s="202" t="e">
        <f>BJ40-AW40</f>
        <v>#REF!</v>
      </c>
      <c r="BX40" s="202" t="e">
        <f>BK40-AX40</f>
        <v>#REF!</v>
      </c>
      <c r="BY40" s="202" t="e">
        <f>BL40-AY40</f>
        <v>#REF!</v>
      </c>
      <c r="BZ40" s="202" t="e">
        <f>BM40-AZ40</f>
        <v>#REF!</v>
      </c>
      <c r="CA40" s="202" t="e">
        <f>BN40-BA40</f>
        <v>#REF!</v>
      </c>
      <c r="CB40" s="202" t="e">
        <f>BO40-BB40</f>
        <v>#REF!</v>
      </c>
      <c r="CC40" s="202" t="e">
        <f>BP40-BC40</f>
        <v>#REF!</v>
      </c>
      <c r="CD40" s="202" t="e">
        <f>BQ40-BD40</f>
        <v>#REF!</v>
      </c>
      <c r="CE40" s="202" t="e">
        <f>BR40-BE40</f>
        <v>#REF!</v>
      </c>
      <c r="CF40" s="237" t="e">
        <f>CE40/BE40*100</f>
        <v>#REF!</v>
      </c>
      <c r="CH40" s="202">
        <f>'MES 12-17  GAMA Z'!Q44</f>
        <v>11970.879999999999</v>
      </c>
      <c r="CI40" s="202">
        <f>'MES 12-17  GAMA Z'!AC44</f>
        <v>4891.4899999999998</v>
      </c>
      <c r="CJ40" s="202">
        <f>'MES 12-17  GAMA Z'!AO44</f>
        <v>9922.8600000000006</v>
      </c>
      <c r="CK40" s="202">
        <f>'MES 12-17  GAMA Z'!BA44</f>
        <v>7787.3800000000001</v>
      </c>
      <c r="CL40" s="202">
        <f>'MES 12-17  GAMA Z'!BM44</f>
        <v>7902.71</v>
      </c>
      <c r="CM40" s="202">
        <f>'MES 12-17  GAMA Z'!BY44</f>
        <v>21901.279999999999</v>
      </c>
      <c r="CN40" s="202">
        <f>'MES 12-17  GAMA Z'!CK44</f>
        <v>8227.3199999999997</v>
      </c>
      <c r="CO40" s="202">
        <f>'MES 12-17  GAMA Z'!CW44</f>
        <v>12450.450000000001</v>
      </c>
      <c r="CP40" s="202">
        <f>'MES 12-17  GAMA Z'!DI44</f>
        <v>4470.6999999999998</v>
      </c>
      <c r="CQ40" s="202">
        <f>'MES 12-17  GAMA Z'!DU44</f>
        <v>7871.3299999999999</v>
      </c>
      <c r="CR40" s="202">
        <f>'MES 12-17  GAMA Z'!EG44</f>
        <v>13830.08</v>
      </c>
      <c r="CS40" s="202">
        <f>'MES 12-17  GAMA Z'!ES44</f>
        <v>16451.080000000002</v>
      </c>
      <c r="CT40" s="233">
        <f>SUM(CH40:CS40)</f>
        <v>127677.56</v>
      </c>
      <c r="CU40" s="202" t="e">
        <f>'No tocar'!Q44</f>
        <v>#REF!</v>
      </c>
      <c r="CV40" s="202" t="e">
        <f>'No tocar'!AC44</f>
        <v>#REF!</v>
      </c>
      <c r="CW40" s="202" t="e">
        <f>'No tocar'!AO44</f>
        <v>#REF!</v>
      </c>
      <c r="CX40" s="202" t="e">
        <f>'No tocar'!BA44</f>
        <v>#REF!</v>
      </c>
      <c r="CY40" s="202" t="e">
        <f>'No tocar'!BM44</f>
        <v>#REF!</v>
      </c>
      <c r="CZ40" s="202" t="e">
        <f>'No tocar'!BY44</f>
        <v>#REF!</v>
      </c>
      <c r="DA40" s="202" t="e">
        <f>'No tocar'!CK44</f>
        <v>#REF!</v>
      </c>
      <c r="DB40" s="202" t="e">
        <f>'No tocar'!CW44</f>
        <v>#REF!</v>
      </c>
      <c r="DC40" s="202" t="e">
        <f>'No tocar'!DI44</f>
        <v>#REF!</v>
      </c>
      <c r="DD40" s="202" t="e">
        <f>'No tocar'!DU44</f>
        <v>#REF!</v>
      </c>
      <c r="DE40" s="202" t="e">
        <f>'No tocar'!EG44</f>
        <v>#REF!</v>
      </c>
      <c r="DF40" s="202" t="e">
        <f>'No tocar'!ES44</f>
        <v>#REF!</v>
      </c>
      <c r="DG40" s="233" t="e">
        <f>SUM(CU40:DF40)</f>
        <v>#REF!</v>
      </c>
      <c r="DH40" s="202" t="e">
        <f>CU40-CH40</f>
        <v>#REF!</v>
      </c>
      <c r="DI40" s="204" t="e">
        <f>CV40-CI40</f>
        <v>#REF!</v>
      </c>
      <c r="DJ40" s="204" t="e">
        <f>CW40-CJ40</f>
        <v>#REF!</v>
      </c>
      <c r="DK40" s="204" t="e">
        <f>CX40-CK40</f>
        <v>#REF!</v>
      </c>
      <c r="DL40" s="204" t="e">
        <f>CY40-CL40</f>
        <v>#REF!</v>
      </c>
      <c r="DM40" s="204" t="e">
        <f>CZ40-CM40</f>
        <v>#REF!</v>
      </c>
      <c r="DN40" s="204" t="e">
        <f>DA40-CN40</f>
        <v>#REF!</v>
      </c>
      <c r="DO40" s="204" t="e">
        <f>DB40-CO40</f>
        <v>#REF!</v>
      </c>
      <c r="DP40" s="204" t="e">
        <f>DC40-CP40</f>
        <v>#REF!</v>
      </c>
      <c r="DQ40" s="204" t="e">
        <f>DD40-CQ40</f>
        <v>#REF!</v>
      </c>
      <c r="DR40" s="204" t="e">
        <f>DE40-CR40</f>
        <v>#REF!</v>
      </c>
      <c r="DS40" s="204" t="e">
        <f>DF40-CS40</f>
        <v>#REF!</v>
      </c>
      <c r="DT40" s="233" t="e">
        <f>SUM(DH40:DS40)</f>
        <v>#REF!</v>
      </c>
      <c r="DU40" s="237" t="e">
        <f>DT40/CT40*100</f>
        <v>#REF!</v>
      </c>
      <c r="DW40" s="204">
        <f>'MES 12-17  GAMA Z'!F44</f>
        <v>29865.66</v>
      </c>
      <c r="DX40" s="204">
        <f>'MES 12-17  GAMA Z'!R44</f>
        <v>12100.290000000001</v>
      </c>
      <c r="DY40" s="204">
        <f>'MES 12-17  GAMA Z'!AD44</f>
        <v>42053.32</v>
      </c>
      <c r="DZ40" s="204">
        <f>'MES 12-17  GAMA Z'!AP44</f>
        <v>18022.84</v>
      </c>
      <c r="EA40" s="204">
        <f>'MES 12-17  GAMA Z'!BB44</f>
        <v>24025.860000000001</v>
      </c>
      <c r="EB40" s="204">
        <f>'MES 12-17  GAMA Z'!BN44</f>
        <v>48196.410000000003</v>
      </c>
      <c r="EC40" s="204">
        <f>'MES 12-17  GAMA Z'!BZ44</f>
        <v>27812.77</v>
      </c>
      <c r="ED40" s="204">
        <f>'MES 12-17  GAMA Z'!CL44</f>
        <v>27976.240000000002</v>
      </c>
      <c r="EE40" s="204">
        <f>'MES 12-17  GAMA Z'!CX44</f>
        <v>28341.529999999999</v>
      </c>
      <c r="EF40" s="204">
        <f>'MES 12-17  GAMA Z'!DJ44</f>
        <v>16060.92</v>
      </c>
      <c r="EG40" s="204">
        <f>'MES 12-17  GAMA Z'!DV44</f>
        <v>20561.880000000001</v>
      </c>
      <c r="EH40" s="204">
        <f>'MES 12-17  GAMA Z'!EH44</f>
        <v>22948.720000000001</v>
      </c>
      <c r="EI40" s="204">
        <f>SUM(DW40:EH40)</f>
        <v>317966.43999999994</v>
      </c>
      <c r="EJ40" s="204" t="e">
        <f>'No tocar'!F44</f>
        <v>#REF!</v>
      </c>
      <c r="EK40" s="204" t="e">
        <f>'No tocar'!R44</f>
        <v>#REF!</v>
      </c>
      <c r="EL40" s="204" t="e">
        <f>'No tocar'!AD44</f>
        <v>#REF!</v>
      </c>
      <c r="EM40" s="204" t="e">
        <f>'No tocar'!AP44</f>
        <v>#REF!</v>
      </c>
      <c r="EN40" s="204" t="e">
        <f>'No tocar'!BB44</f>
        <v>#REF!</v>
      </c>
      <c r="EO40" s="204" t="e">
        <f>'No tocar'!BN44</f>
        <v>#REF!</v>
      </c>
      <c r="EP40" s="204" t="e">
        <f>'No tocar'!BZ44</f>
        <v>#REF!</v>
      </c>
      <c r="EQ40" s="204" t="e">
        <f>'No tocar'!CL44</f>
        <v>#REF!</v>
      </c>
      <c r="ER40" s="204" t="e">
        <f>'No tocar'!CX44</f>
        <v>#REF!</v>
      </c>
      <c r="ES40" s="204" t="e">
        <f>'No tocar'!DJ44</f>
        <v>#REF!</v>
      </c>
      <c r="ET40" s="204" t="e">
        <f>'No tocar'!DV44</f>
        <v>#REF!</v>
      </c>
      <c r="EU40" s="204" t="e">
        <f>'No tocar'!EH44</f>
        <v>#REF!</v>
      </c>
      <c r="EV40" s="204" t="e">
        <f>EJ40+EK40+EL40+EM40+EN40+EO40+EP40+EQ40+ER40+ES40+ET40+EU40</f>
        <v>#REF!</v>
      </c>
      <c r="EW40" s="204" t="e">
        <f>EJ40-DW40</f>
        <v>#REF!</v>
      </c>
      <c r="EX40" s="204" t="e">
        <f>EK40-DX40</f>
        <v>#REF!</v>
      </c>
      <c r="EY40" s="204" t="e">
        <f>EL40-DY40</f>
        <v>#REF!</v>
      </c>
      <c r="EZ40" s="204" t="e">
        <f>EM40-DZ40</f>
        <v>#REF!</v>
      </c>
      <c r="FA40" s="204" t="e">
        <f>EN40-EA40</f>
        <v>#REF!</v>
      </c>
      <c r="FB40" s="204" t="e">
        <f>EO40-EB40</f>
        <v>#REF!</v>
      </c>
      <c r="FC40" s="204" t="e">
        <f>EP40-EC40</f>
        <v>#REF!</v>
      </c>
      <c r="FD40" s="204" t="e">
        <f>EQ40-ED40</f>
        <v>#REF!</v>
      </c>
      <c r="FE40" s="204" t="e">
        <f>ER40-EE40</f>
        <v>#REF!</v>
      </c>
      <c r="FF40" s="204" t="e">
        <f>ES40-EF40</f>
        <v>#REF!</v>
      </c>
      <c r="FG40" s="204" t="e">
        <f>ET40-EG40</f>
        <v>#REF!</v>
      </c>
      <c r="FH40" s="204" t="e">
        <f>EU40-EH40</f>
        <v>#REF!</v>
      </c>
      <c r="FI40" s="233" t="e">
        <f>SUM(EW40:FH40)</f>
        <v>#REF!</v>
      </c>
      <c r="FJ40" s="234" t="e">
        <f>FI40/EI40*100</f>
        <v>#REF!</v>
      </c>
    </row>
    <row ht="13.199999999999999" customHeight="1" r="41">
      <c r="A41" s="196"/>
      <c r="B41" s="197">
        <v>55</v>
      </c>
      <c r="C41" s="197" t="s">
        <v>55</v>
      </c>
      <c r="D41" s="13">
        <f>SUM('MES 12-17  GAMA Z'!K45:Q45)</f>
        <v>0</v>
      </c>
      <c r="E41" s="13">
        <f>SUM('MES 12-17  GAMA Z'!W45:AC45)</f>
        <v>0</v>
      </c>
      <c r="F41" s="13">
        <f>SUM('MES 12-17  GAMA Z'!AI45:AO45)</f>
        <v>0</v>
      </c>
      <c r="G41" s="13">
        <f>SUM('MES 12-17  GAMA Z'!AU45:BA45)</f>
        <v>0</v>
      </c>
      <c r="H41" s="13">
        <f>SUM('MES 12-17  GAMA Z'!BG45:BM45)</f>
        <v>0</v>
      </c>
      <c r="I41" s="13">
        <f>SUM('MES 12-17  GAMA Z'!BS45:BY45)</f>
        <v>0</v>
      </c>
      <c r="J41" s="13">
        <f>SUM('MES 12-17  GAMA Z'!CE45:CK45)</f>
        <v>0</v>
      </c>
      <c r="K41" s="13">
        <f>SUM('MES 12-17  GAMA Z'!CQ45:CW45)</f>
        <v>0</v>
      </c>
      <c r="L41" s="13">
        <f>SUM('MES 12-17  GAMA Z'!DC45:DI45)</f>
        <v>50.119999999999997</v>
      </c>
      <c r="M41" s="13">
        <f>SUM('MES 12-17  GAMA Z'!DO45:DU45)</f>
        <v>0</v>
      </c>
      <c r="N41" s="13">
        <f>SUM('MES 12-17  GAMA Z'!EA45:EG45)</f>
        <v>0</v>
      </c>
      <c r="O41" s="13">
        <f>SUM('MES 12-17  GAMA Z'!EM45:ES45)</f>
        <v>0</v>
      </c>
      <c r="P41" s="231">
        <f>SUM('MES 12-17  GAMA Z'!EY45:FE45)</f>
        <v>50.119999999999997</v>
      </c>
      <c r="Q41" s="13" t="e">
        <f>SUM('No tocar'!K45:Q45)</f>
        <v>#REF!</v>
      </c>
      <c r="R41" s="13" t="e">
        <f>SUM('No tocar'!W45:AC45)</f>
        <v>#REF!</v>
      </c>
      <c r="S41" s="13" t="e">
        <f>SUM('No tocar'!AI45:AO45)</f>
        <v>#REF!</v>
      </c>
      <c r="T41" s="13" t="e">
        <f>SUM('No tocar'!AU45:BA45)</f>
        <v>#REF!</v>
      </c>
      <c r="U41" s="13" t="e">
        <f>SUM('No tocar'!BG45:BM45)</f>
        <v>#REF!</v>
      </c>
      <c r="V41" s="13" t="e">
        <f>SUM('No tocar'!BS45:BY45)</f>
        <v>#REF!</v>
      </c>
      <c r="W41" s="13" t="e">
        <f>SUM('No tocar'!CE45:CK45)</f>
        <v>#REF!</v>
      </c>
      <c r="X41" s="13" t="e">
        <f>SUM('No tocar'!CQ45:CW45)</f>
        <v>#REF!</v>
      </c>
      <c r="Y41" s="13" t="e">
        <f>SUM('No tocar'!DC45:DI45)</f>
        <v>#REF!</v>
      </c>
      <c r="Z41" s="13" t="e">
        <f>SUM('No tocar'!DO45:DU45)</f>
        <v>#REF!</v>
      </c>
      <c r="AA41" s="13" t="e">
        <f>SUM('No tocar'!EA45:EG45)</f>
        <v>#REF!</v>
      </c>
      <c r="AB41" s="13" t="e">
        <f>SUM('No tocar'!EM45:ES45)</f>
        <v>#REF!</v>
      </c>
      <c r="AC41" s="231" t="e">
        <f>SUM(Q41:AB41)</f>
        <v>#REF!</v>
      </c>
      <c r="AD41" s="13" t="e">
        <f>Q41-D41</f>
        <v>#REF!</v>
      </c>
      <c r="AE41" s="13" t="e">
        <f>R41-E41</f>
        <v>#REF!</v>
      </c>
      <c r="AF41" s="13" t="e">
        <f>S41-F41</f>
        <v>#REF!</v>
      </c>
      <c r="AG41" s="13" t="e">
        <f>T41-G41</f>
        <v>#REF!</v>
      </c>
      <c r="AH41" s="13" t="e">
        <f>U41-H41</f>
        <v>#REF!</v>
      </c>
      <c r="AI41" s="13" t="e">
        <f>V41-I41</f>
        <v>#REF!</v>
      </c>
      <c r="AJ41" s="13" t="e">
        <f>W41-J41</f>
        <v>#REF!</v>
      </c>
      <c r="AK41" s="13" t="e">
        <f>X41-K41</f>
        <v>#REF!</v>
      </c>
      <c r="AL41" s="13" t="e">
        <f>Y41-L41</f>
        <v>#REF!</v>
      </c>
      <c r="AM41" s="13" t="e">
        <f>Z41-M41</f>
        <v>#REF!</v>
      </c>
      <c r="AN41" s="13" t="e">
        <f>AA41-N41</f>
        <v>#REF!</v>
      </c>
      <c r="AO41" s="13" t="e">
        <f>AB41-O41</f>
        <v>#REF!</v>
      </c>
      <c r="AP41" s="13" t="e">
        <f>AC41-P41</f>
        <v>#REF!</v>
      </c>
      <c r="AQ41" s="236" t="e">
        <f>AP41/P41*100</f>
        <v>#REF!</v>
      </c>
      <c r="AS41" s="200">
        <f>SUM('MES 12-17  GAMA Z'!M45:Q45)</f>
        <v>0</v>
      </c>
      <c r="AT41" s="198">
        <f>SUM('MES 12-17  GAMA Z'!Y45:AC45)</f>
        <v>0</v>
      </c>
      <c r="AU41" s="198">
        <f>SUM('MES 12-17  GAMA Z'!AK45:AO45)</f>
        <v>0</v>
      </c>
      <c r="AV41" s="198">
        <f>SUM('MES 12-17  GAMA Z'!AW45:BA45)</f>
        <v>0</v>
      </c>
      <c r="AW41" s="198">
        <f>SUM('MES 12-17  GAMA Z'!BI45:BM45)</f>
        <v>0</v>
      </c>
      <c r="AX41" s="198">
        <f>SUM('MES 12-17  GAMA Z'!BU45:BY45)</f>
        <v>0</v>
      </c>
      <c r="AY41" s="198">
        <f>SUM('MES 12-17  GAMA Z'!CG45:CK45)</f>
        <v>0</v>
      </c>
      <c r="AZ41" s="198">
        <f>SUM('MES 12-17  GAMA Z'!CS45:CW45)</f>
        <v>0</v>
      </c>
      <c r="BA41" s="198">
        <f>SUM('MES 12-17  GAMA Z'!DE45:DI45)</f>
        <v>50.119999999999997</v>
      </c>
      <c r="BB41" s="198">
        <f>SUM('MES 12-17  GAMA Z'!DQ45:DU45)</f>
        <v>0</v>
      </c>
      <c r="BC41" s="198">
        <f>SUM('MES 12-17  GAMA Z'!EC45:EG45)</f>
        <v>0</v>
      </c>
      <c r="BD41" s="198">
        <f>SUM('MES 12-17  GAMA Z'!EO45:ES45)</f>
        <v>0</v>
      </c>
      <c r="BE41" s="235">
        <f>SUM(AS41:BD41)</f>
        <v>50.119999999999997</v>
      </c>
      <c r="BF41" s="13" t="e">
        <f>SUM('No tocar'!M45:Q45)</f>
        <v>#REF!</v>
      </c>
      <c r="BG41" s="13" t="e">
        <f>SUM('No tocar'!Y45:AC45)</f>
        <v>#REF!</v>
      </c>
      <c r="BH41" s="13" t="e">
        <f>SUM('No tocar'!AK45:AO45)</f>
        <v>#REF!</v>
      </c>
      <c r="BI41" s="13" t="e">
        <f>SUM('No tocar'!AW45:BA45)</f>
        <v>#REF!</v>
      </c>
      <c r="BJ41" s="13" t="e">
        <f>SUM('No tocar'!BI45:BM45)</f>
        <v>#REF!</v>
      </c>
      <c r="BK41" s="13" t="e">
        <f>SUM('No tocar'!BU45:BY45)</f>
        <v>#REF!</v>
      </c>
      <c r="BL41" s="13" t="e">
        <f>SUM('No tocar'!CG45:CK45)</f>
        <v>#REF!</v>
      </c>
      <c r="BM41" s="13" t="e">
        <f>SUM('No tocar'!CS45:CW45)</f>
        <v>#REF!</v>
      </c>
      <c r="BN41" s="13" t="e">
        <f>SUM('No tocar'!DE45:DI45)</f>
        <v>#REF!</v>
      </c>
      <c r="BO41" s="13" t="e">
        <f>SUM('No tocar'!DQ45:DU45)</f>
        <v>#REF!</v>
      </c>
      <c r="BP41" s="13" t="e">
        <f>SUM('No tocar'!EC45:EG45)</f>
        <v>#REF!</v>
      </c>
      <c r="BQ41" s="13" t="e">
        <f>SUM('No tocar'!EO45:ES45)</f>
        <v>#REF!</v>
      </c>
      <c r="BR41" s="231" t="e">
        <f>SUM(BF41:BQ41)</f>
        <v>#REF!</v>
      </c>
      <c r="BS41" s="13" t="e">
        <f>BF41-AS41</f>
        <v>#REF!</v>
      </c>
      <c r="BT41" s="13" t="e">
        <f>BG41-AT41</f>
        <v>#REF!</v>
      </c>
      <c r="BU41" s="13" t="e">
        <f>BH41-AU41</f>
        <v>#REF!</v>
      </c>
      <c r="BV41" s="13" t="e">
        <f>BI41-AV41</f>
        <v>#REF!</v>
      </c>
      <c r="BW41" s="13" t="e">
        <f>BJ41-AW41</f>
        <v>#REF!</v>
      </c>
      <c r="BX41" s="13" t="e">
        <f>BK41-AX41</f>
        <v>#REF!</v>
      </c>
      <c r="BY41" s="13" t="e">
        <f>BL41-AY41</f>
        <v>#REF!</v>
      </c>
      <c r="BZ41" s="13" t="e">
        <f>BM41-AZ41</f>
        <v>#REF!</v>
      </c>
      <c r="CA41" s="13" t="e">
        <f>BN41-BA41</f>
        <v>#REF!</v>
      </c>
      <c r="CB41" s="13" t="e">
        <f>BO41-BB41</f>
        <v>#REF!</v>
      </c>
      <c r="CC41" s="13" t="e">
        <f>BP41-BC41</f>
        <v>#REF!</v>
      </c>
      <c r="CD41" s="13" t="e">
        <f>BQ41-BD41</f>
        <v>#REF!</v>
      </c>
      <c r="CE41" s="13" t="e">
        <f>BR41-BE41</f>
        <v>#REF!</v>
      </c>
      <c r="CF41" s="236" t="e">
        <f>CE41/BE41*100</f>
        <v>#REF!</v>
      </c>
      <c r="CH41" s="13">
        <f>'MES 12-17  GAMA Z'!Q45</f>
        <v>0</v>
      </c>
      <c r="CI41" s="13">
        <f>'MES 12-17  GAMA Z'!AC45</f>
        <v>0</v>
      </c>
      <c r="CJ41" s="13">
        <f>'MES 12-17  GAMA Z'!AO45</f>
        <v>0</v>
      </c>
      <c r="CK41" s="13">
        <f>'MES 12-17  GAMA Z'!BA45</f>
        <v>0</v>
      </c>
      <c r="CL41" s="13">
        <f>'MES 12-17  GAMA Z'!BM45</f>
        <v>0</v>
      </c>
      <c r="CM41" s="13">
        <f>'MES 12-17  GAMA Z'!BY45</f>
        <v>0</v>
      </c>
      <c r="CN41" s="13">
        <f>'MES 12-17  GAMA Z'!CK45</f>
        <v>0</v>
      </c>
      <c r="CO41" s="13">
        <f>'MES 12-17  GAMA Z'!CW45</f>
        <v>0</v>
      </c>
      <c r="CP41" s="13">
        <f>'MES 12-17  GAMA Z'!DI45</f>
        <v>0</v>
      </c>
      <c r="CQ41" s="13">
        <f>'MES 12-17  GAMA Z'!DU45</f>
        <v>0</v>
      </c>
      <c r="CR41" s="13">
        <f>'MES 12-17  GAMA Z'!EG45</f>
        <v>0</v>
      </c>
      <c r="CS41" s="13">
        <f>'MES 12-17  GAMA Z'!ES45</f>
        <v>0</v>
      </c>
      <c r="CT41" s="231">
        <f>SUM(CH41:CS41)</f>
        <v>0</v>
      </c>
      <c r="CU41" s="13" t="e">
        <f>'No tocar'!Q45</f>
        <v>#REF!</v>
      </c>
      <c r="CV41" s="13" t="e">
        <f>'No tocar'!AC45</f>
        <v>#REF!</v>
      </c>
      <c r="CW41" s="13" t="e">
        <f>'No tocar'!AO45</f>
        <v>#REF!</v>
      </c>
      <c r="CX41" s="13" t="e">
        <f>'No tocar'!BA45</f>
        <v>#REF!</v>
      </c>
      <c r="CY41" s="13" t="e">
        <f>'No tocar'!BM45</f>
        <v>#REF!</v>
      </c>
      <c r="CZ41" s="13" t="e">
        <f>'No tocar'!BY45</f>
        <v>#REF!</v>
      </c>
      <c r="DA41" s="13" t="e">
        <f>'No tocar'!CK45</f>
        <v>#REF!</v>
      </c>
      <c r="DB41" s="13" t="e">
        <f>'No tocar'!CW45</f>
        <v>#REF!</v>
      </c>
      <c r="DC41" s="13" t="e">
        <f>'No tocar'!DI45</f>
        <v>#REF!</v>
      </c>
      <c r="DD41" s="13" t="e">
        <f>'No tocar'!DU45</f>
        <v>#REF!</v>
      </c>
      <c r="DE41" s="13" t="e">
        <f>'No tocar'!EG45</f>
        <v>#REF!</v>
      </c>
      <c r="DF41" s="13" t="e">
        <f>'No tocar'!ES45</f>
        <v>#REF!</v>
      </c>
      <c r="DG41" s="231" t="e">
        <f>SUM(CU41:DF41)</f>
        <v>#REF!</v>
      </c>
      <c r="DH41" s="13" t="e">
        <f>CU41-CH41</f>
        <v>#REF!</v>
      </c>
      <c r="DI41" s="198" t="e">
        <f>CV41-CI41</f>
        <v>#REF!</v>
      </c>
      <c r="DJ41" s="198" t="e">
        <f>CW41-CJ41</f>
        <v>#REF!</v>
      </c>
      <c r="DK41" s="198" t="e">
        <f>CX41-CK41</f>
        <v>#REF!</v>
      </c>
      <c r="DL41" s="198" t="e">
        <f>CY41-CL41</f>
        <v>#REF!</v>
      </c>
      <c r="DM41" s="198" t="e">
        <f>CZ41-CM41</f>
        <v>#REF!</v>
      </c>
      <c r="DN41" s="198" t="e">
        <f>DA41-CN41</f>
        <v>#REF!</v>
      </c>
      <c r="DO41" s="198" t="e">
        <f>DB41-CO41</f>
        <v>#REF!</v>
      </c>
      <c r="DP41" s="198" t="e">
        <f>DC41-CP41</f>
        <v>#REF!</v>
      </c>
      <c r="DQ41" s="198" t="e">
        <f>DD41-CQ41</f>
        <v>#REF!</v>
      </c>
      <c r="DR41" s="198" t="e">
        <f>DE41-CR41</f>
        <v>#REF!</v>
      </c>
      <c r="DS41" s="198" t="e">
        <f>DF41-CS41</f>
        <v>#REF!</v>
      </c>
      <c r="DT41" s="235" t="e">
        <f>SUM(DH41:DS41)</f>
        <v>#REF!</v>
      </c>
      <c r="DU41" s="236" t="e">
        <f>DT41/CT41*100</f>
        <v>#REF!</v>
      </c>
      <c r="DW41" s="200">
        <f>'MES 12-17  GAMA Z'!F45</f>
        <v>0</v>
      </c>
      <c r="DX41" s="13">
        <f>'MES 12-17  GAMA Z'!R45</f>
        <v>0</v>
      </c>
      <c r="DY41" s="13">
        <f>'MES 12-17  GAMA Z'!AD45</f>
        <v>0</v>
      </c>
      <c r="DZ41" s="198">
        <f>'MES 12-17  GAMA Z'!AP45</f>
        <v>0</v>
      </c>
      <c r="EA41" s="198">
        <f>'MES 12-17  GAMA Z'!BB45</f>
        <v>0</v>
      </c>
      <c r="EB41" s="198">
        <f>'MES 12-17  GAMA Z'!BN45</f>
        <v>0</v>
      </c>
      <c r="EC41" s="198">
        <f>'MES 12-17  GAMA Z'!BZ45</f>
        <v>0</v>
      </c>
      <c r="ED41" s="198">
        <f>'MES 12-17  GAMA Z'!CL45</f>
        <v>0</v>
      </c>
      <c r="EE41" s="198">
        <f>'MES 12-17  GAMA Z'!CX45</f>
        <v>362.67000000000002</v>
      </c>
      <c r="EF41" s="198">
        <f>'MES 12-17  GAMA Z'!DJ45</f>
        <v>0</v>
      </c>
      <c r="EG41" s="198">
        <f>'MES 12-17  GAMA Z'!DV45</f>
        <v>0</v>
      </c>
      <c r="EH41" s="198">
        <f>'MES 12-17  GAMA Z'!EH45</f>
        <v>0</v>
      </c>
      <c r="EI41" s="198">
        <f>SUM(DW41:EH41)</f>
        <v>362.67000000000002</v>
      </c>
      <c r="EJ41" s="200" t="e">
        <f>'No tocar'!F45</f>
        <v>#REF!</v>
      </c>
      <c r="EK41" s="13" t="e">
        <f>'No tocar'!R45</f>
        <v>#REF!</v>
      </c>
      <c r="EL41" s="13" t="e">
        <f>'No tocar'!AD45</f>
        <v>#REF!</v>
      </c>
      <c r="EM41" s="13" t="e">
        <f>'No tocar'!AP45</f>
        <v>#REF!</v>
      </c>
      <c r="EN41" s="13" t="e">
        <f>'No tocar'!BB45</f>
        <v>#REF!</v>
      </c>
      <c r="EO41" s="13" t="e">
        <f>'No tocar'!BN45</f>
        <v>#REF!</v>
      </c>
      <c r="EP41" s="13" t="e">
        <f>'No tocar'!BZ45</f>
        <v>#REF!</v>
      </c>
      <c r="EQ41" s="13" t="e">
        <f>'No tocar'!CL45</f>
        <v>#REF!</v>
      </c>
      <c r="ER41" s="13" t="e">
        <f>'No tocar'!CX45</f>
        <v>#REF!</v>
      </c>
      <c r="ES41" s="13" t="e">
        <f>'No tocar'!DJ45</f>
        <v>#REF!</v>
      </c>
      <c r="ET41" s="13" t="e">
        <f>'No tocar'!DV45</f>
        <v>#REF!</v>
      </c>
      <c r="EU41" s="13" t="e">
        <f>'No tocar'!EH45</f>
        <v>#REF!</v>
      </c>
      <c r="EV41" s="13" t="e">
        <f>EJ41+EK41+EL41+EM41+EN41+EO41+EP41+EQ41+ER41+ES41+ET41+EU41</f>
        <v>#REF!</v>
      </c>
      <c r="EW41" s="200" t="e">
        <f>EJ41-DW41</f>
        <v>#REF!</v>
      </c>
      <c r="EX41" s="198" t="e">
        <f>EK41-DX41</f>
        <v>#REF!</v>
      </c>
      <c r="EY41" s="198" t="e">
        <f>EL41-DY41</f>
        <v>#REF!</v>
      </c>
      <c r="EZ41" s="198" t="e">
        <f>EM41-DZ41</f>
        <v>#REF!</v>
      </c>
      <c r="FA41" s="198" t="e">
        <f>EN41-EA41</f>
        <v>#REF!</v>
      </c>
      <c r="FB41" s="198" t="e">
        <f>EO41-EB41</f>
        <v>#REF!</v>
      </c>
      <c r="FC41" s="198" t="e">
        <f>EP41-EC41</f>
        <v>#REF!</v>
      </c>
      <c r="FD41" s="198" t="e">
        <f>EQ41-ED41</f>
        <v>#REF!</v>
      </c>
      <c r="FE41" s="198" t="e">
        <f>ER41-EE41</f>
        <v>#REF!</v>
      </c>
      <c r="FF41" s="198" t="e">
        <f>ES41-EF41</f>
        <v>#REF!</v>
      </c>
      <c r="FG41" s="198" t="e">
        <f>ET41-EG41</f>
        <v>#REF!</v>
      </c>
      <c r="FH41" s="198" t="e">
        <f>EU41-EH41</f>
        <v>#REF!</v>
      </c>
      <c r="FI41" s="231" t="e">
        <f>SUM(EW41:FH41)</f>
        <v>#REF!</v>
      </c>
      <c r="FJ41" s="236" t="e">
        <f>FI41/EI41*100</f>
        <v>#REF!</v>
      </c>
    </row>
    <row ht="13.199999999999999" customHeight="1" r="42">
      <c r="A42" s="0"/>
      <c r="B42" s="87">
        <v>61</v>
      </c>
      <c r="C42" s="87" t="s">
        <v>56</v>
      </c>
      <c r="D42" s="13">
        <f>SUM('MES 12-17  GAMA Z'!K46:Q46)</f>
        <v>72.709999999999994</v>
      </c>
      <c r="E42" s="13">
        <f>SUM('MES 12-17  GAMA Z'!W46:AC46)</f>
        <v>207.66</v>
      </c>
      <c r="F42" s="13">
        <f>SUM('MES 12-17  GAMA Z'!AI46:AO46)</f>
        <v>245.91999999999999</v>
      </c>
      <c r="G42" s="13">
        <f>SUM('MES 12-17  GAMA Z'!AU46:BA46)</f>
        <v>602.69000000000005</v>
      </c>
      <c r="H42" s="13">
        <f>SUM('MES 12-17  GAMA Z'!BG46:BM46)</f>
        <v>98.480000000000004</v>
      </c>
      <c r="I42" s="13">
        <f>SUM('MES 12-17  GAMA Z'!BS46:BY46)</f>
        <v>594.88</v>
      </c>
      <c r="J42" s="13">
        <f>SUM('MES 12-17  GAMA Z'!CE46:CK46)</f>
        <v>161.57999999999998</v>
      </c>
      <c r="K42" s="13">
        <f>SUM('MES 12-17  GAMA Z'!CQ46:CW46)</f>
        <v>285.75999999999999</v>
      </c>
      <c r="L42" s="13">
        <f>SUM('MES 12-17  GAMA Z'!DC46:DI46)</f>
        <v>209.37</v>
      </c>
      <c r="M42" s="13">
        <f>SUM('MES 12-17  GAMA Z'!DO46:DU46)</f>
        <v>81.060000000000002</v>
      </c>
      <c r="N42" s="13">
        <f>SUM('MES 12-17  GAMA Z'!EA46:EG46)</f>
        <v>470.20999999999998</v>
      </c>
      <c r="O42" s="13">
        <f>SUM('MES 12-17  GAMA Z'!EM46:ES46)</f>
        <v>845.34999999999991</v>
      </c>
      <c r="P42" s="231">
        <f>SUM('MES 12-17  GAMA Z'!EY46:FE46)</f>
        <v>3875.6700000000001</v>
      </c>
      <c r="Q42" s="13" t="e">
        <f>SUM('No tocar'!K46:Q46)</f>
        <v>#REF!</v>
      </c>
      <c r="R42" s="13" t="e">
        <f>SUM('No tocar'!W46:AC46)</f>
        <v>#REF!</v>
      </c>
      <c r="S42" s="13" t="e">
        <f>SUM('No tocar'!AI46:AO46)</f>
        <v>#REF!</v>
      </c>
      <c r="T42" s="13" t="e">
        <f>SUM('No tocar'!AU46:BA46)</f>
        <v>#REF!</v>
      </c>
      <c r="U42" s="13" t="e">
        <f>SUM('No tocar'!BG46:BM46)</f>
        <v>#REF!</v>
      </c>
      <c r="V42" s="13" t="e">
        <f>SUM('No tocar'!BS46:BY46)</f>
        <v>#REF!</v>
      </c>
      <c r="W42" s="13" t="e">
        <f>SUM('No tocar'!CE46:CK46)</f>
        <v>#REF!</v>
      </c>
      <c r="X42" s="13" t="e">
        <f>SUM('No tocar'!CQ46:CW46)</f>
        <v>#REF!</v>
      </c>
      <c r="Y42" s="13" t="e">
        <f>SUM('No tocar'!DC46:DI46)</f>
        <v>#REF!</v>
      </c>
      <c r="Z42" s="13" t="e">
        <f>SUM('No tocar'!DO46:DU46)</f>
        <v>#REF!</v>
      </c>
      <c r="AA42" s="13" t="e">
        <f>SUM('No tocar'!EA46:EG46)</f>
        <v>#REF!</v>
      </c>
      <c r="AB42" s="13" t="e">
        <f>SUM('No tocar'!EM46:ES46)</f>
        <v>#REF!</v>
      </c>
      <c r="AC42" s="231" t="e">
        <f>SUM(Q42:AB42)</f>
        <v>#REF!</v>
      </c>
      <c r="AD42" s="13" t="e">
        <f>Q42-D42</f>
        <v>#REF!</v>
      </c>
      <c r="AE42" s="13" t="e">
        <f>R42-E42</f>
        <v>#REF!</v>
      </c>
      <c r="AF42" s="13" t="e">
        <f>S42-F42</f>
        <v>#REF!</v>
      </c>
      <c r="AG42" s="13" t="e">
        <f>T42-G42</f>
        <v>#REF!</v>
      </c>
      <c r="AH42" s="13" t="e">
        <f>U42-H42</f>
        <v>#REF!</v>
      </c>
      <c r="AI42" s="13" t="e">
        <f>V42-I42</f>
        <v>#REF!</v>
      </c>
      <c r="AJ42" s="13" t="e">
        <f>W42-J42</f>
        <v>#REF!</v>
      </c>
      <c r="AK42" s="13" t="e">
        <f>X42-K42</f>
        <v>#REF!</v>
      </c>
      <c r="AL42" s="13" t="e">
        <f>Y42-L42</f>
        <v>#REF!</v>
      </c>
      <c r="AM42" s="13" t="e">
        <f>Z42-M42</f>
        <v>#REF!</v>
      </c>
      <c r="AN42" s="13" t="e">
        <f>AA42-N42</f>
        <v>#REF!</v>
      </c>
      <c r="AO42" s="13" t="e">
        <f>AB42-O42</f>
        <v>#REF!</v>
      </c>
      <c r="AP42" s="13" t="e">
        <f>AC42-P42</f>
        <v>#REF!</v>
      </c>
      <c r="AQ42" s="232" t="e">
        <f>AP42/P42*100</f>
        <v>#REF!</v>
      </c>
      <c r="AS42" s="200">
        <f>SUM('MES 12-17  GAMA Z'!M46:Q46)</f>
        <v>62.370000000000005</v>
      </c>
      <c r="AT42" s="13">
        <f>SUM('MES 12-17  GAMA Z'!Y46:AC46)</f>
        <v>129.75999999999999</v>
      </c>
      <c r="AU42" s="13">
        <f>SUM('MES 12-17  GAMA Z'!AK46:AO46)</f>
        <v>226.85000000000002</v>
      </c>
      <c r="AV42" s="13">
        <f>SUM('MES 12-17  GAMA Z'!AW46:BA46)</f>
        <v>515.99000000000001</v>
      </c>
      <c r="AW42" s="13">
        <f>SUM('MES 12-17  GAMA Z'!BI46:BM46)</f>
        <v>77.900000000000006</v>
      </c>
      <c r="AX42" s="13">
        <f>SUM('MES 12-17  GAMA Z'!BU46:BY46)</f>
        <v>510.61000000000001</v>
      </c>
      <c r="AY42" s="13">
        <f>SUM('MES 12-17  GAMA Z'!CG46:CK46)</f>
        <v>120</v>
      </c>
      <c r="AZ42" s="13">
        <f>SUM('MES 12-17  GAMA Z'!CS46:CW46)</f>
        <v>277.87</v>
      </c>
      <c r="BA42" s="13">
        <f>SUM('MES 12-17  GAMA Z'!DE46:DI46)</f>
        <v>148.61000000000001</v>
      </c>
      <c r="BB42" s="13">
        <f>SUM('MES 12-17  GAMA Z'!DQ46:DU46)</f>
        <v>64.75</v>
      </c>
      <c r="BC42" s="13">
        <f>SUM('MES 12-17  GAMA Z'!EC46:EG46)</f>
        <v>415.75</v>
      </c>
      <c r="BD42" s="13">
        <f>SUM('MES 12-17  GAMA Z'!EO46:ES46)</f>
        <v>749.38999999999999</v>
      </c>
      <c r="BE42" s="231">
        <f>SUM(AS42:BD42)</f>
        <v>3299.8499999999999</v>
      </c>
      <c r="BF42" s="13" t="e">
        <f>SUM('No tocar'!M46:Q46)</f>
        <v>#REF!</v>
      </c>
      <c r="BG42" s="13" t="e">
        <f>SUM('No tocar'!Y46:AC46)</f>
        <v>#REF!</v>
      </c>
      <c r="BH42" s="13" t="e">
        <f>SUM('No tocar'!AK46:AO46)</f>
        <v>#REF!</v>
      </c>
      <c r="BI42" s="13" t="e">
        <f>SUM('No tocar'!AW46:BA46)</f>
        <v>#REF!</v>
      </c>
      <c r="BJ42" s="13" t="e">
        <f>SUM('No tocar'!BI46:BM46)</f>
        <v>#REF!</v>
      </c>
      <c r="BK42" s="13" t="e">
        <f>SUM('No tocar'!BU46:BY46)</f>
        <v>#REF!</v>
      </c>
      <c r="BL42" s="13" t="e">
        <f>SUM('No tocar'!CG46:CK46)</f>
        <v>#REF!</v>
      </c>
      <c r="BM42" s="13" t="e">
        <f>SUM('No tocar'!CS46:CW46)</f>
        <v>#REF!</v>
      </c>
      <c r="BN42" s="13" t="e">
        <f>SUM('No tocar'!DE46:DI46)</f>
        <v>#REF!</v>
      </c>
      <c r="BO42" s="13" t="e">
        <f>SUM('No tocar'!DQ46:DU46)</f>
        <v>#REF!</v>
      </c>
      <c r="BP42" s="13" t="e">
        <f>SUM('No tocar'!EC46:EG46)</f>
        <v>#REF!</v>
      </c>
      <c r="BQ42" s="13" t="e">
        <f>SUM('No tocar'!EO46:ES46)</f>
        <v>#REF!</v>
      </c>
      <c r="BR42" s="231" t="e">
        <f>SUM(BF42:BQ42)</f>
        <v>#REF!</v>
      </c>
      <c r="BS42" s="13" t="e">
        <f>BF42-AS42</f>
        <v>#REF!</v>
      </c>
      <c r="BT42" s="13" t="e">
        <f>BG42-AT42</f>
        <v>#REF!</v>
      </c>
      <c r="BU42" s="13" t="e">
        <f>BH42-AU42</f>
        <v>#REF!</v>
      </c>
      <c r="BV42" s="13" t="e">
        <f>BI42-AV42</f>
        <v>#REF!</v>
      </c>
      <c r="BW42" s="13" t="e">
        <f>BJ42-AW42</f>
        <v>#REF!</v>
      </c>
      <c r="BX42" s="13" t="e">
        <f>BK42-AX42</f>
        <v>#REF!</v>
      </c>
      <c r="BY42" s="13" t="e">
        <f>BL42-AY42</f>
        <v>#REF!</v>
      </c>
      <c r="BZ42" s="13" t="e">
        <f>BM42-AZ42</f>
        <v>#REF!</v>
      </c>
      <c r="CA42" s="13" t="e">
        <f>BN42-BA42</f>
        <v>#REF!</v>
      </c>
      <c r="CB42" s="13" t="e">
        <f>BO42-BB42</f>
        <v>#REF!</v>
      </c>
      <c r="CC42" s="13" t="e">
        <f>BP42-BC42</f>
        <v>#REF!</v>
      </c>
      <c r="CD42" s="13" t="e">
        <f>BQ42-BD42</f>
        <v>#REF!</v>
      </c>
      <c r="CE42" s="13" t="e">
        <f>BR42-BE42</f>
        <v>#REF!</v>
      </c>
      <c r="CF42" s="232" t="e">
        <f>CE42/BE42*100</f>
        <v>#REF!</v>
      </c>
      <c r="CH42" s="13">
        <f>'MES 12-17  GAMA Z'!Q46</f>
        <v>23.010000000000002</v>
      </c>
      <c r="CI42" s="13">
        <f>'MES 12-17  GAMA Z'!AC46</f>
        <v>101.73999999999999</v>
      </c>
      <c r="CJ42" s="13">
        <f>'MES 12-17  GAMA Z'!AO46</f>
        <v>106.65000000000001</v>
      </c>
      <c r="CK42" s="13">
        <f>'MES 12-17  GAMA Z'!BA46</f>
        <v>440.23000000000002</v>
      </c>
      <c r="CL42" s="13">
        <f>'MES 12-17  GAMA Z'!BM46</f>
        <v>35.520000000000003</v>
      </c>
      <c r="CM42" s="13">
        <f>'MES 12-17  GAMA Z'!BY46</f>
        <v>196.47</v>
      </c>
      <c r="CN42" s="13">
        <f>'MES 12-17  GAMA Z'!CK46</f>
        <v>26.359999999999999</v>
      </c>
      <c r="CO42" s="13">
        <f>'MES 12-17  GAMA Z'!CW46</f>
        <v>214.43000000000001</v>
      </c>
      <c r="CP42" s="13">
        <f>'MES 12-17  GAMA Z'!DI46</f>
        <v>44.710000000000001</v>
      </c>
      <c r="CQ42" s="13">
        <f>'MES 12-17  GAMA Z'!DU46</f>
        <v>23.68</v>
      </c>
      <c r="CR42" s="13">
        <f>'MES 12-17  GAMA Z'!EG46</f>
        <v>306.89999999999998</v>
      </c>
      <c r="CS42" s="13">
        <f>'MES 12-17  GAMA Z'!ES46</f>
        <v>530.54999999999995</v>
      </c>
      <c r="CT42" s="231">
        <f>SUM(CH42:CS42)</f>
        <v>2050.25</v>
      </c>
      <c r="CU42" s="13" t="e">
        <f>'No tocar'!Q46</f>
        <v>#REF!</v>
      </c>
      <c r="CV42" s="13" t="e">
        <f>'No tocar'!AC46</f>
        <v>#REF!</v>
      </c>
      <c r="CW42" s="13" t="e">
        <f>'No tocar'!AO46</f>
        <v>#REF!</v>
      </c>
      <c r="CX42" s="13" t="e">
        <f>'No tocar'!BA46</f>
        <v>#REF!</v>
      </c>
      <c r="CY42" s="13" t="e">
        <f>'No tocar'!BM46</f>
        <v>#REF!</v>
      </c>
      <c r="CZ42" s="13" t="e">
        <f>'No tocar'!BY46</f>
        <v>#REF!</v>
      </c>
      <c r="DA42" s="13" t="e">
        <f>'No tocar'!CK46</f>
        <v>#REF!</v>
      </c>
      <c r="DB42" s="13" t="e">
        <f>'No tocar'!CW46</f>
        <v>#REF!</v>
      </c>
      <c r="DC42" s="13" t="e">
        <f>'No tocar'!DI46</f>
        <v>#REF!</v>
      </c>
      <c r="DD42" s="13" t="e">
        <f>'No tocar'!DU46</f>
        <v>#REF!</v>
      </c>
      <c r="DE42" s="13" t="e">
        <f>'No tocar'!EG46</f>
        <v>#REF!</v>
      </c>
      <c r="DF42" s="13" t="e">
        <f>'No tocar'!ES46</f>
        <v>#REF!</v>
      </c>
      <c r="DG42" s="231" t="e">
        <f>SUM(CU42:DF42)</f>
        <v>#REF!</v>
      </c>
      <c r="DH42" s="13" t="e">
        <f>CU42-CH42</f>
        <v>#REF!</v>
      </c>
      <c r="DI42" s="13" t="e">
        <f>CV42-CI42</f>
        <v>#REF!</v>
      </c>
      <c r="DJ42" s="13" t="e">
        <f>CW42-CJ42</f>
        <v>#REF!</v>
      </c>
      <c r="DK42" s="13" t="e">
        <f>CX42-CK42</f>
        <v>#REF!</v>
      </c>
      <c r="DL42" s="13" t="e">
        <f>CY42-CL42</f>
        <v>#REF!</v>
      </c>
      <c r="DM42" s="13" t="e">
        <f>CZ42-CM42</f>
        <v>#REF!</v>
      </c>
      <c r="DN42" s="13" t="e">
        <f>DA42-CN42</f>
        <v>#REF!</v>
      </c>
      <c r="DO42" s="13" t="e">
        <f>DB42-CO42</f>
        <v>#REF!</v>
      </c>
      <c r="DP42" s="13" t="e">
        <f>DC42-CP42</f>
        <v>#REF!</v>
      </c>
      <c r="DQ42" s="13" t="e">
        <f>DD42-CQ42</f>
        <v>#REF!</v>
      </c>
      <c r="DR42" s="13" t="e">
        <f>DE42-CR42</f>
        <v>#REF!</v>
      </c>
      <c r="DS42" s="13" t="e">
        <f>DF42-CS42</f>
        <v>#REF!</v>
      </c>
      <c r="DT42" s="231" t="e">
        <f>SUM(DH42:DS42)</f>
        <v>#REF!</v>
      </c>
      <c r="DU42" s="232" t="e">
        <f>DT42/CT42*100</f>
        <v>#REF!</v>
      </c>
      <c r="DW42" s="200">
        <f>'MES 12-17  GAMA Z'!F46</f>
        <v>173.77000000000001</v>
      </c>
      <c r="DX42" s="13">
        <f>'MES 12-17  GAMA Z'!R46</f>
        <v>334.12</v>
      </c>
      <c r="DY42" s="13">
        <f>'MES 12-17  GAMA Z'!AD46</f>
        <v>671.28999999999996</v>
      </c>
      <c r="DZ42" s="13">
        <f>'MES 12-17  GAMA Z'!AP46</f>
        <v>769.71000000000004</v>
      </c>
      <c r="EA42" s="13">
        <f>'MES 12-17  GAMA Z'!BB46</f>
        <v>238.99000000000001</v>
      </c>
      <c r="EB42" s="13">
        <f>'MES 12-17  GAMA Z'!BN46</f>
        <v>1270.6700000000001</v>
      </c>
      <c r="EC42" s="13">
        <f>'MES 12-17  GAMA Z'!BZ46</f>
        <v>405.85000000000002</v>
      </c>
      <c r="ED42" s="13">
        <f>'MES 12-17  GAMA Z'!CL46</f>
        <v>364.89999999999998</v>
      </c>
      <c r="EE42" s="13">
        <f>'MES 12-17  GAMA Z'!CX46</f>
        <v>339.67000000000002</v>
      </c>
      <c r="EF42" s="13">
        <f>'MES 12-17  GAMA Z'!DJ46</f>
        <v>281.31999999999999</v>
      </c>
      <c r="EG42" s="13">
        <f>'MES 12-17  GAMA Z'!DV46</f>
        <v>966.87</v>
      </c>
      <c r="EH42" s="13">
        <f>'MES 12-17  GAMA Z'!EH46</f>
        <v>1116.8</v>
      </c>
      <c r="EI42" s="13">
        <f>SUM(DW42:EH42)</f>
        <v>6933.96</v>
      </c>
      <c r="EJ42" s="200" t="e">
        <f>'No tocar'!F46</f>
        <v>#REF!</v>
      </c>
      <c r="EK42" s="13" t="e">
        <f>'No tocar'!R46</f>
        <v>#REF!</v>
      </c>
      <c r="EL42" s="13" t="e">
        <f>'No tocar'!AD46</f>
        <v>#REF!</v>
      </c>
      <c r="EM42" s="13" t="e">
        <f>'No tocar'!AP46</f>
        <v>#REF!</v>
      </c>
      <c r="EN42" s="13" t="e">
        <f>'No tocar'!BB46</f>
        <v>#REF!</v>
      </c>
      <c r="EO42" s="13" t="e">
        <f>'No tocar'!BN46</f>
        <v>#REF!</v>
      </c>
      <c r="EP42" s="13" t="e">
        <f>'No tocar'!BZ46</f>
        <v>#REF!</v>
      </c>
      <c r="EQ42" s="13" t="e">
        <f>'No tocar'!CL46</f>
        <v>#REF!</v>
      </c>
      <c r="ER42" s="13" t="e">
        <f>'No tocar'!CX46</f>
        <v>#REF!</v>
      </c>
      <c r="ES42" s="13" t="e">
        <f>'No tocar'!DJ46</f>
        <v>#REF!</v>
      </c>
      <c r="ET42" s="13" t="e">
        <f>'No tocar'!DV46</f>
        <v>#REF!</v>
      </c>
      <c r="EU42" s="13" t="e">
        <f>'No tocar'!EH46</f>
        <v>#REF!</v>
      </c>
      <c r="EV42" s="13" t="e">
        <f>EJ42+EK42+EL42+EM42+EN42+EO42+EP42+EQ42+ER42+ES42+ET42+EU42</f>
        <v>#REF!</v>
      </c>
      <c r="EW42" s="200" t="e">
        <f>EJ42-DW42</f>
        <v>#REF!</v>
      </c>
      <c r="EX42" s="13" t="e">
        <f>EK42-DX42</f>
        <v>#REF!</v>
      </c>
      <c r="EY42" s="13" t="e">
        <f>EL42-DY42</f>
        <v>#REF!</v>
      </c>
      <c r="EZ42" s="13" t="e">
        <f>EM42-DZ42</f>
        <v>#REF!</v>
      </c>
      <c r="FA42" s="13" t="e">
        <f>EN42-EA42</f>
        <v>#REF!</v>
      </c>
      <c r="FB42" s="13" t="e">
        <f>EO42-EB42</f>
        <v>#REF!</v>
      </c>
      <c r="FC42" s="13" t="e">
        <f>EP42-EC42</f>
        <v>#REF!</v>
      </c>
      <c r="FD42" s="13" t="e">
        <f>EQ42-ED42</f>
        <v>#REF!</v>
      </c>
      <c r="FE42" s="13" t="e">
        <f>ER42-EE42</f>
        <v>#REF!</v>
      </c>
      <c r="FF42" s="13" t="e">
        <f>ES42-EF42</f>
        <v>#REF!</v>
      </c>
      <c r="FG42" s="13" t="e">
        <f>ET42-EG42</f>
        <v>#REF!</v>
      </c>
      <c r="FH42" s="13" t="e">
        <f>EU42-EH42</f>
        <v>#REF!</v>
      </c>
      <c r="FI42" s="231" t="e">
        <f>SUM(EW42:FH42)</f>
        <v>#REF!</v>
      </c>
      <c r="FJ42" s="232" t="e">
        <f>FI42/EI42*100</f>
        <v>#REF!</v>
      </c>
    </row>
    <row ht="13.199999999999999" customHeight="1" r="43">
      <c r="A43" s="0"/>
      <c r="B43" s="87">
        <v>62</v>
      </c>
      <c r="C43" s="87" t="s">
        <v>57</v>
      </c>
      <c r="D43" s="13">
        <f>SUM('MES 12-17  GAMA Z'!K47:Q47)</f>
        <v>137.75999999999999</v>
      </c>
      <c r="E43" s="13">
        <f>SUM('MES 12-17  GAMA Z'!W47:AC47)</f>
        <v>91.579999999999998</v>
      </c>
      <c r="F43" s="13">
        <f>SUM('MES 12-17  GAMA Z'!AI47:AO47)</f>
        <v>49.310000000000002</v>
      </c>
      <c r="G43" s="13">
        <f>SUM('MES 12-17  GAMA Z'!AU47:BA47)</f>
        <v>71.060000000000002</v>
      </c>
      <c r="H43" s="13">
        <f>SUM('MES 12-17  GAMA Z'!BG47:BM47)</f>
        <v>89.730000000000004</v>
      </c>
      <c r="I43" s="13">
        <f>SUM('MES 12-17  GAMA Z'!BS47:BY47)</f>
        <v>157.63</v>
      </c>
      <c r="J43" s="13">
        <f>SUM('MES 12-17  GAMA Z'!CE47:CK47)</f>
        <v>136.23000000000002</v>
      </c>
      <c r="K43" s="13">
        <f>SUM('MES 12-17  GAMA Z'!CQ47:CW47)</f>
        <v>485.76999999999998</v>
      </c>
      <c r="L43" s="13">
        <f>SUM('MES 12-17  GAMA Z'!DC47:DI47)</f>
        <v>162.23000000000002</v>
      </c>
      <c r="M43" s="13">
        <f>SUM('MES 12-17  GAMA Z'!DO47:DU47)</f>
        <v>280.88</v>
      </c>
      <c r="N43" s="13">
        <f>SUM('MES 12-17  GAMA Z'!EA47:EG47)</f>
        <v>365.09000000000003</v>
      </c>
      <c r="O43" s="13">
        <f>SUM('MES 12-17  GAMA Z'!EM47:ES47)</f>
        <v>322.28999999999996</v>
      </c>
      <c r="P43" s="231">
        <f>SUM('MES 12-17  GAMA Z'!EY47:FE47)</f>
        <v>2349.5600000000004</v>
      </c>
      <c r="Q43" s="13" t="e">
        <f>SUM('No tocar'!K47:Q47)</f>
        <v>#REF!</v>
      </c>
      <c r="R43" s="13" t="e">
        <f>SUM('No tocar'!W47:AC47)</f>
        <v>#REF!</v>
      </c>
      <c r="S43" s="13" t="e">
        <f>SUM('No tocar'!AI47:AO47)</f>
        <v>#REF!</v>
      </c>
      <c r="T43" s="13" t="e">
        <f>SUM('No tocar'!AU47:BA47)</f>
        <v>#REF!</v>
      </c>
      <c r="U43" s="13" t="e">
        <f>SUM('No tocar'!BG47:BM47)</f>
        <v>#REF!</v>
      </c>
      <c r="V43" s="13" t="e">
        <f>SUM('No tocar'!BS47:BY47)</f>
        <v>#REF!</v>
      </c>
      <c r="W43" s="13" t="e">
        <f>SUM('No tocar'!CE47:CK47)</f>
        <v>#REF!</v>
      </c>
      <c r="X43" s="13" t="e">
        <f>SUM('No tocar'!CQ47:CW47)</f>
        <v>#REF!</v>
      </c>
      <c r="Y43" s="13" t="e">
        <f>SUM('No tocar'!DC47:DI47)</f>
        <v>#REF!</v>
      </c>
      <c r="Z43" s="13" t="e">
        <f>SUM('No tocar'!DO47:DU47)</f>
        <v>#REF!</v>
      </c>
      <c r="AA43" s="13" t="e">
        <f>SUM('No tocar'!EA47:EG47)</f>
        <v>#REF!</v>
      </c>
      <c r="AB43" s="13" t="e">
        <f>SUM('No tocar'!EM47:ES47)</f>
        <v>#REF!</v>
      </c>
      <c r="AC43" s="231" t="e">
        <f>SUM(Q43:AB43)</f>
        <v>#REF!</v>
      </c>
      <c r="AD43" s="13" t="e">
        <f>Q43-D43</f>
        <v>#REF!</v>
      </c>
      <c r="AE43" s="13" t="e">
        <f>R43-E43</f>
        <v>#REF!</v>
      </c>
      <c r="AF43" s="13" t="e">
        <f>S43-F43</f>
        <v>#REF!</v>
      </c>
      <c r="AG43" s="13" t="e">
        <f>T43-G43</f>
        <v>#REF!</v>
      </c>
      <c r="AH43" s="13" t="e">
        <f>U43-H43</f>
        <v>#REF!</v>
      </c>
      <c r="AI43" s="13" t="e">
        <f>V43-I43</f>
        <v>#REF!</v>
      </c>
      <c r="AJ43" s="13" t="e">
        <f>W43-J43</f>
        <v>#REF!</v>
      </c>
      <c r="AK43" s="13" t="e">
        <f>X43-K43</f>
        <v>#REF!</v>
      </c>
      <c r="AL43" s="13" t="e">
        <f>Y43-L43</f>
        <v>#REF!</v>
      </c>
      <c r="AM43" s="13" t="e">
        <f>Z43-M43</f>
        <v>#REF!</v>
      </c>
      <c r="AN43" s="13" t="e">
        <f>AA43-N43</f>
        <v>#REF!</v>
      </c>
      <c r="AO43" s="13" t="e">
        <f>AB43-O43</f>
        <v>#REF!</v>
      </c>
      <c r="AP43" s="13" t="e">
        <f>AC43-P43</f>
        <v>#REF!</v>
      </c>
      <c r="AQ43" s="232" t="e">
        <f>AP43/P43*100</f>
        <v>#REF!</v>
      </c>
      <c r="AS43" s="200">
        <f>SUM('MES 12-17  GAMA Z'!M47:Q47)</f>
        <v>137.75999999999999</v>
      </c>
      <c r="AT43" s="13">
        <f>SUM('MES 12-17  GAMA Z'!Y47:AC47)</f>
        <v>73.219999999999999</v>
      </c>
      <c r="AU43" s="13">
        <f>SUM('MES 12-17  GAMA Z'!AK47:AO47)</f>
        <v>49.310000000000002</v>
      </c>
      <c r="AV43" s="13">
        <f>SUM('MES 12-17  GAMA Z'!AW47:BA47)</f>
        <v>58.82</v>
      </c>
      <c r="AW43" s="13">
        <f>SUM('MES 12-17  GAMA Z'!BI47:BM47)</f>
        <v>89.730000000000004</v>
      </c>
      <c r="AX43" s="13">
        <f>SUM('MES 12-17  GAMA Z'!BU47:BY47)</f>
        <v>35.689999999999998</v>
      </c>
      <c r="AY43" s="13">
        <f>SUM('MES 12-17  GAMA Z'!CG47:CK47)</f>
        <v>108.69</v>
      </c>
      <c r="AZ43" s="13">
        <f>SUM('MES 12-17  GAMA Z'!CS47:CW47)</f>
        <v>460.74000000000001</v>
      </c>
      <c r="BA43" s="13">
        <f>SUM('MES 12-17  GAMA Z'!DE47:DI47)</f>
        <v>162.23000000000002</v>
      </c>
      <c r="BB43" s="13">
        <f>SUM('MES 12-17  GAMA Z'!DQ47:DU47)</f>
        <v>266.05000000000001</v>
      </c>
      <c r="BC43" s="13">
        <f>SUM('MES 12-17  GAMA Z'!EC47:EG47)</f>
        <v>355.91000000000003</v>
      </c>
      <c r="BD43" s="13">
        <f>SUM('MES 12-17  GAMA Z'!EO47:ES47)</f>
        <v>275.85000000000002</v>
      </c>
      <c r="BE43" s="231">
        <f>SUM(AS43:BD43)</f>
        <v>2074</v>
      </c>
      <c r="BF43" s="13" t="e">
        <f>SUM('No tocar'!M47:Q47)</f>
        <v>#REF!</v>
      </c>
      <c r="BG43" s="13" t="e">
        <f>SUM('No tocar'!Y47:AC47)</f>
        <v>#REF!</v>
      </c>
      <c r="BH43" s="13" t="e">
        <f>SUM('No tocar'!AK47:AO47)</f>
        <v>#REF!</v>
      </c>
      <c r="BI43" s="13" t="e">
        <f>SUM('No tocar'!AW47:BA47)</f>
        <v>#REF!</v>
      </c>
      <c r="BJ43" s="13" t="e">
        <f>SUM('No tocar'!BI47:BM47)</f>
        <v>#REF!</v>
      </c>
      <c r="BK43" s="13" t="e">
        <f>SUM('No tocar'!BU47:BY47)</f>
        <v>#REF!</v>
      </c>
      <c r="BL43" s="13" t="e">
        <f>SUM('No tocar'!CG47:CK47)</f>
        <v>#REF!</v>
      </c>
      <c r="BM43" s="13" t="e">
        <f>SUM('No tocar'!CS47:CW47)</f>
        <v>#REF!</v>
      </c>
      <c r="BN43" s="13" t="e">
        <f>SUM('No tocar'!DE47:DI47)</f>
        <v>#REF!</v>
      </c>
      <c r="BO43" s="13" t="e">
        <f>SUM('No tocar'!DQ47:DU47)</f>
        <v>#REF!</v>
      </c>
      <c r="BP43" s="13" t="e">
        <f>SUM('No tocar'!EC47:EG47)</f>
        <v>#REF!</v>
      </c>
      <c r="BQ43" s="13" t="e">
        <f>SUM('No tocar'!EO47:ES47)</f>
        <v>#REF!</v>
      </c>
      <c r="BR43" s="231" t="e">
        <f>SUM(BF43:BQ43)</f>
        <v>#REF!</v>
      </c>
      <c r="BS43" s="13" t="e">
        <f>BF43-AS43</f>
        <v>#REF!</v>
      </c>
      <c r="BT43" s="13" t="e">
        <f>BG43-AT43</f>
        <v>#REF!</v>
      </c>
      <c r="BU43" s="13" t="e">
        <f>BH43-AU43</f>
        <v>#REF!</v>
      </c>
      <c r="BV43" s="13" t="e">
        <f>BI43-AV43</f>
        <v>#REF!</v>
      </c>
      <c r="BW43" s="13" t="e">
        <f>BJ43-AW43</f>
        <v>#REF!</v>
      </c>
      <c r="BX43" s="13" t="e">
        <f>BK43-AX43</f>
        <v>#REF!</v>
      </c>
      <c r="BY43" s="13" t="e">
        <f>BL43-AY43</f>
        <v>#REF!</v>
      </c>
      <c r="BZ43" s="13" t="e">
        <f>BM43-AZ43</f>
        <v>#REF!</v>
      </c>
      <c r="CA43" s="13" t="e">
        <f>BN43-BA43</f>
        <v>#REF!</v>
      </c>
      <c r="CB43" s="13" t="e">
        <f>BO43-BB43</f>
        <v>#REF!</v>
      </c>
      <c r="CC43" s="13" t="e">
        <f>BP43-BC43</f>
        <v>#REF!</v>
      </c>
      <c r="CD43" s="13" t="e">
        <f>BQ43-BD43</f>
        <v>#REF!</v>
      </c>
      <c r="CE43" s="13" t="e">
        <f>BR43-BE43</f>
        <v>#REF!</v>
      </c>
      <c r="CF43" s="232" t="e">
        <f>CE43/BE43*100</f>
        <v>#REF!</v>
      </c>
      <c r="CH43" s="13">
        <f>'MES 12-17  GAMA Z'!Q47</f>
        <v>137.75999999999999</v>
      </c>
      <c r="CI43" s="13">
        <f>'MES 12-17  GAMA Z'!AC47</f>
        <v>73.219999999999999</v>
      </c>
      <c r="CJ43" s="13">
        <f>'MES 12-17  GAMA Z'!AO47</f>
        <v>0</v>
      </c>
      <c r="CK43" s="13">
        <f>'MES 12-17  GAMA Z'!BA47</f>
        <v>24.43</v>
      </c>
      <c r="CL43" s="13">
        <f>'MES 12-17  GAMA Z'!BM47</f>
        <v>61.740000000000002</v>
      </c>
      <c r="CM43" s="13">
        <f>'MES 12-17  GAMA Z'!BY47</f>
        <v>35.689999999999998</v>
      </c>
      <c r="CN43" s="13">
        <f>'MES 12-17  GAMA Z'!CK47</f>
        <v>82.920000000000002</v>
      </c>
      <c r="CO43" s="13">
        <f>'MES 12-17  GAMA Z'!CW47</f>
        <v>273.80000000000001</v>
      </c>
      <c r="CP43" s="13">
        <f>'MES 12-17  GAMA Z'!DI47</f>
        <v>4.3700000000000001</v>
      </c>
      <c r="CQ43" s="13">
        <f>'MES 12-17  GAMA Z'!DU47</f>
        <v>233.09999999999999</v>
      </c>
      <c r="CR43" s="13">
        <f>'MES 12-17  GAMA Z'!EG47</f>
        <v>348.85000000000002</v>
      </c>
      <c r="CS43" s="13">
        <f>'MES 12-17  GAMA Z'!ES47</f>
        <v>229.75</v>
      </c>
      <c r="CT43" s="231">
        <f>SUM(CH43:CS43)</f>
        <v>1505.6300000000001</v>
      </c>
      <c r="CU43" s="13" t="e">
        <f>'No tocar'!Q47</f>
        <v>#REF!</v>
      </c>
      <c r="CV43" s="13" t="e">
        <f>'No tocar'!AC47</f>
        <v>#REF!</v>
      </c>
      <c r="CW43" s="13" t="e">
        <f>'No tocar'!AO47</f>
        <v>#REF!</v>
      </c>
      <c r="CX43" s="13" t="e">
        <f>'No tocar'!BA47</f>
        <v>#REF!</v>
      </c>
      <c r="CY43" s="13" t="e">
        <f>'No tocar'!BM47</f>
        <v>#REF!</v>
      </c>
      <c r="CZ43" s="13" t="e">
        <f>'No tocar'!BY47</f>
        <v>#REF!</v>
      </c>
      <c r="DA43" s="13" t="e">
        <f>'No tocar'!CK47</f>
        <v>#REF!</v>
      </c>
      <c r="DB43" s="13" t="e">
        <f>'No tocar'!CW47</f>
        <v>#REF!</v>
      </c>
      <c r="DC43" s="13" t="e">
        <f>'No tocar'!DI47</f>
        <v>#REF!</v>
      </c>
      <c r="DD43" s="13" t="e">
        <f>'No tocar'!DU47</f>
        <v>#REF!</v>
      </c>
      <c r="DE43" s="13" t="e">
        <f>'No tocar'!EG47</f>
        <v>#REF!</v>
      </c>
      <c r="DF43" s="13" t="e">
        <f>'No tocar'!ES47</f>
        <v>#REF!</v>
      </c>
      <c r="DG43" s="231" t="e">
        <f>SUM(CU43:DF43)</f>
        <v>#REF!</v>
      </c>
      <c r="DH43" s="13" t="e">
        <f>CU43-CH43</f>
        <v>#REF!</v>
      </c>
      <c r="DI43" s="13" t="e">
        <f>CV43-CI43</f>
        <v>#REF!</v>
      </c>
      <c r="DJ43" s="13" t="e">
        <f>CW43-CJ43</f>
        <v>#REF!</v>
      </c>
      <c r="DK43" s="13" t="e">
        <f>CX43-CK43</f>
        <v>#REF!</v>
      </c>
      <c r="DL43" s="13" t="e">
        <f>CY43-CL43</f>
        <v>#REF!</v>
      </c>
      <c r="DM43" s="13" t="e">
        <f>CZ43-CM43</f>
        <v>#REF!</v>
      </c>
      <c r="DN43" s="13" t="e">
        <f>DA43-CN43</f>
        <v>#REF!</v>
      </c>
      <c r="DO43" s="13" t="e">
        <f>DB43-CO43</f>
        <v>#REF!</v>
      </c>
      <c r="DP43" s="13" t="e">
        <f>DC43-CP43</f>
        <v>#REF!</v>
      </c>
      <c r="DQ43" s="13" t="e">
        <f>DD43-CQ43</f>
        <v>#REF!</v>
      </c>
      <c r="DR43" s="13" t="e">
        <f>DE43-CR43</f>
        <v>#REF!</v>
      </c>
      <c r="DS43" s="13" t="e">
        <f>DF43-CS43</f>
        <v>#REF!</v>
      </c>
      <c r="DT43" s="231" t="e">
        <f>SUM(DH43:DS43)</f>
        <v>#REF!</v>
      </c>
      <c r="DU43" s="232" t="e">
        <f>DT43/CT43*100</f>
        <v>#REF!</v>
      </c>
      <c r="DW43" s="200">
        <f>'MES 12-17  GAMA Z'!F47</f>
        <v>137.75999999999999</v>
      </c>
      <c r="DX43" s="13">
        <f>'MES 12-17  GAMA Z'!R47</f>
        <v>91.579999999999998</v>
      </c>
      <c r="DY43" s="13">
        <f>'MES 12-17  GAMA Z'!AD47</f>
        <v>49.310000000000002</v>
      </c>
      <c r="DZ43" s="13">
        <f>'MES 12-17  GAMA Z'!AP47</f>
        <v>79.200000000000003</v>
      </c>
      <c r="EA43" s="13">
        <f>'MES 12-17  GAMA Z'!BB47</f>
        <v>127</v>
      </c>
      <c r="EB43" s="13">
        <f>'MES 12-17  GAMA Z'!BN47</f>
        <v>219.58000000000001</v>
      </c>
      <c r="EC43" s="13">
        <f>'MES 12-17  GAMA Z'!BZ47</f>
        <v>144.28999999999999</v>
      </c>
      <c r="ED43" s="13">
        <f>'MES 12-17  GAMA Z'!CL47</f>
        <v>519.07000000000005</v>
      </c>
      <c r="EE43" s="13">
        <f>'MES 12-17  GAMA Z'!CX47</f>
        <v>310.64999999999998</v>
      </c>
      <c r="EF43" s="13">
        <f>'MES 12-17  GAMA Z'!DJ47</f>
        <v>393.80000000000001</v>
      </c>
      <c r="EG43" s="13">
        <f>'MES 12-17  GAMA Z'!DV47</f>
        <v>366.58999999999997</v>
      </c>
      <c r="EH43" s="13">
        <f>'MES 12-17  GAMA Z'!EH47</f>
        <v>338.81999999999999</v>
      </c>
      <c r="EI43" s="13">
        <f>SUM(DW43:EH43)</f>
        <v>2777.6500000000005</v>
      </c>
      <c r="EJ43" s="200" t="e">
        <f>'No tocar'!F47</f>
        <v>#REF!</v>
      </c>
      <c r="EK43" s="13" t="e">
        <f>'No tocar'!R47</f>
        <v>#REF!</v>
      </c>
      <c r="EL43" s="13" t="e">
        <f>'No tocar'!AD47</f>
        <v>#REF!</v>
      </c>
      <c r="EM43" s="13" t="e">
        <f>'No tocar'!AP47</f>
        <v>#REF!</v>
      </c>
      <c r="EN43" s="13" t="e">
        <f>'No tocar'!BB47</f>
        <v>#REF!</v>
      </c>
      <c r="EO43" s="13" t="e">
        <f>'No tocar'!BN47</f>
        <v>#REF!</v>
      </c>
      <c r="EP43" s="13" t="e">
        <f>'No tocar'!BZ47</f>
        <v>#REF!</v>
      </c>
      <c r="EQ43" s="13" t="e">
        <f>'No tocar'!CL47</f>
        <v>#REF!</v>
      </c>
      <c r="ER43" s="13" t="e">
        <f>'No tocar'!CX47</f>
        <v>#REF!</v>
      </c>
      <c r="ES43" s="13" t="e">
        <f>'No tocar'!DJ47</f>
        <v>#REF!</v>
      </c>
      <c r="ET43" s="13" t="e">
        <f>'No tocar'!DV47</f>
        <v>#REF!</v>
      </c>
      <c r="EU43" s="13" t="e">
        <f>'No tocar'!EH47</f>
        <v>#REF!</v>
      </c>
      <c r="EV43" s="13" t="e">
        <f>EJ43+EK43+EL43+EM43+EN43+EO43+EP43+EQ43+ER43+ES43+ET43+EU43</f>
        <v>#REF!</v>
      </c>
      <c r="EW43" s="200" t="e">
        <f>EJ43-DW43</f>
        <v>#REF!</v>
      </c>
      <c r="EX43" s="13" t="e">
        <f>EK43-DX43</f>
        <v>#REF!</v>
      </c>
      <c r="EY43" s="13" t="e">
        <f>EL43-DY43</f>
        <v>#REF!</v>
      </c>
      <c r="EZ43" s="13" t="e">
        <f>EM43-DZ43</f>
        <v>#REF!</v>
      </c>
      <c r="FA43" s="13" t="e">
        <f>EN43-EA43</f>
        <v>#REF!</v>
      </c>
      <c r="FB43" s="13" t="e">
        <f>EO43-EB43</f>
        <v>#REF!</v>
      </c>
      <c r="FC43" s="13" t="e">
        <f>EP43-EC43</f>
        <v>#REF!</v>
      </c>
      <c r="FD43" s="13" t="e">
        <f>EQ43-ED43</f>
        <v>#REF!</v>
      </c>
      <c r="FE43" s="13" t="e">
        <f>ER43-EE43</f>
        <v>#REF!</v>
      </c>
      <c r="FF43" s="13" t="e">
        <f>ES43-EF43</f>
        <v>#REF!</v>
      </c>
      <c r="FG43" s="13" t="e">
        <f>ET43-EG43</f>
        <v>#REF!</v>
      </c>
      <c r="FH43" s="13" t="e">
        <f>EU43-EH43</f>
        <v>#REF!</v>
      </c>
      <c r="FI43" s="231" t="e">
        <f>SUM(EW43:FH43)</f>
        <v>#REF!</v>
      </c>
      <c r="FJ43" s="232" t="e">
        <f>FI43/EI43*100</f>
        <v>#REF!</v>
      </c>
    </row>
    <row ht="13.199999999999999" customHeight="1" r="44">
      <c r="A44" s="0"/>
      <c r="B44" s="87">
        <v>63</v>
      </c>
      <c r="C44" s="87" t="s">
        <v>58</v>
      </c>
      <c r="D44" s="13">
        <f>SUM('MES 12-17  GAMA Z'!K48:Q48)</f>
        <v>246</v>
      </c>
      <c r="E44" s="13">
        <f>SUM('MES 12-17  GAMA Z'!W48:AC48)</f>
        <v>0</v>
      </c>
      <c r="F44" s="13">
        <f>SUM('MES 12-17  GAMA Z'!AI48:AO48)</f>
        <v>231.36000000000001</v>
      </c>
      <c r="G44" s="13">
        <f>SUM('MES 12-17  GAMA Z'!AU48:BA48)</f>
        <v>43.82</v>
      </c>
      <c r="H44" s="13">
        <f>SUM('MES 12-17  GAMA Z'!BG48:BM48)</f>
        <v>23.229999999999997</v>
      </c>
      <c r="I44" s="13">
        <f>SUM('MES 12-17  GAMA Z'!BS48:BY48)</f>
        <v>1.2</v>
      </c>
      <c r="J44" s="13">
        <f>SUM('MES 12-17  GAMA Z'!CE48:CK48)</f>
        <v>4.3700000000000001</v>
      </c>
      <c r="K44" s="13">
        <f>SUM('MES 12-17  GAMA Z'!CQ48:CW48)</f>
        <v>0</v>
      </c>
      <c r="L44" s="13">
        <f>SUM('MES 12-17  GAMA Z'!DC48:DI48)</f>
        <v>65.890000000000001</v>
      </c>
      <c r="M44" s="13">
        <f>SUM('MES 12-17  GAMA Z'!DO48:DU48)</f>
        <v>4.46</v>
      </c>
      <c r="N44" s="13">
        <f>SUM('MES 12-17  GAMA Z'!EA48:EG48)</f>
        <v>2.6200000000000001</v>
      </c>
      <c r="O44" s="13">
        <f>SUM('MES 12-17  GAMA Z'!EM48:ES48)</f>
        <v>3.73</v>
      </c>
      <c r="P44" s="231">
        <f>SUM('MES 12-17  GAMA Z'!EY48:FE48)</f>
        <v>626.67999999999995</v>
      </c>
      <c r="Q44" s="13" t="e">
        <f>SUM('No tocar'!K48:Q48)</f>
        <v>#REF!</v>
      </c>
      <c r="R44" s="13" t="e">
        <f>SUM('No tocar'!W48:AC48)</f>
        <v>#REF!</v>
      </c>
      <c r="S44" s="13" t="e">
        <f>SUM('No tocar'!AI48:AO48)</f>
        <v>#REF!</v>
      </c>
      <c r="T44" s="13" t="e">
        <f>SUM('No tocar'!AU48:BA48)</f>
        <v>#REF!</v>
      </c>
      <c r="U44" s="13" t="e">
        <f>SUM('No tocar'!BG48:BM48)</f>
        <v>#REF!</v>
      </c>
      <c r="V44" s="13" t="e">
        <f>SUM('No tocar'!BS48:BY48)</f>
        <v>#REF!</v>
      </c>
      <c r="W44" s="13" t="e">
        <f>SUM('No tocar'!CE48:CK48)</f>
        <v>#REF!</v>
      </c>
      <c r="X44" s="13" t="e">
        <f>SUM('No tocar'!CQ48:CW48)</f>
        <v>#REF!</v>
      </c>
      <c r="Y44" s="13" t="e">
        <f>SUM('No tocar'!DC48:DI48)</f>
        <v>#REF!</v>
      </c>
      <c r="Z44" s="13" t="e">
        <f>SUM('No tocar'!DO48:DU48)</f>
        <v>#REF!</v>
      </c>
      <c r="AA44" s="13" t="e">
        <f>SUM('No tocar'!EA48:EG48)</f>
        <v>#REF!</v>
      </c>
      <c r="AB44" s="13" t="e">
        <f>SUM('No tocar'!EM48:ES48)</f>
        <v>#REF!</v>
      </c>
      <c r="AC44" s="231" t="e">
        <f>SUM(Q44:AB44)</f>
        <v>#REF!</v>
      </c>
      <c r="AD44" s="13" t="e">
        <f>Q44-D44</f>
        <v>#REF!</v>
      </c>
      <c r="AE44" s="13" t="e">
        <f>R44-E44</f>
        <v>#REF!</v>
      </c>
      <c r="AF44" s="13" t="e">
        <f>S44-F44</f>
        <v>#REF!</v>
      </c>
      <c r="AG44" s="13" t="e">
        <f>T44-G44</f>
        <v>#REF!</v>
      </c>
      <c r="AH44" s="13" t="e">
        <f>U44-H44</f>
        <v>#REF!</v>
      </c>
      <c r="AI44" s="13" t="e">
        <f>V44-I44</f>
        <v>#REF!</v>
      </c>
      <c r="AJ44" s="13" t="e">
        <f>W44-J44</f>
        <v>#REF!</v>
      </c>
      <c r="AK44" s="13" t="e">
        <f>X44-K44</f>
        <v>#REF!</v>
      </c>
      <c r="AL44" s="13" t="e">
        <f>Y44-L44</f>
        <v>#REF!</v>
      </c>
      <c r="AM44" s="13" t="e">
        <f>Z44-M44</f>
        <v>#REF!</v>
      </c>
      <c r="AN44" s="13" t="e">
        <f>AA44-N44</f>
        <v>#REF!</v>
      </c>
      <c r="AO44" s="13" t="e">
        <f>AB44-O44</f>
        <v>#REF!</v>
      </c>
      <c r="AP44" s="13" t="e">
        <f>AC44-P44</f>
        <v>#REF!</v>
      </c>
      <c r="AQ44" s="232" t="e">
        <f>AP44/P44*100</f>
        <v>#REF!</v>
      </c>
      <c r="AS44" s="200">
        <f>SUM('MES 12-17  GAMA Z'!M48:Q48)</f>
        <v>199.66</v>
      </c>
      <c r="AT44" s="13">
        <f>SUM('MES 12-17  GAMA Z'!Y48:AC48)</f>
        <v>0</v>
      </c>
      <c r="AU44" s="13">
        <f>SUM('MES 12-17  GAMA Z'!AK48:AO48)</f>
        <v>0</v>
      </c>
      <c r="AV44" s="13">
        <f>SUM('MES 12-17  GAMA Z'!AW48:BA48)</f>
        <v>39.5</v>
      </c>
      <c r="AW44" s="13">
        <f>SUM('MES 12-17  GAMA Z'!BI48:BM48)</f>
        <v>23.229999999999997</v>
      </c>
      <c r="AX44" s="13">
        <f>SUM('MES 12-17  GAMA Z'!BU48:BY48)</f>
        <v>0</v>
      </c>
      <c r="AY44" s="13">
        <f>SUM('MES 12-17  GAMA Z'!CG48:CK48)</f>
        <v>0</v>
      </c>
      <c r="AZ44" s="13">
        <f>SUM('MES 12-17  GAMA Z'!CS48:CW48)</f>
        <v>0</v>
      </c>
      <c r="BA44" s="13">
        <f>SUM('MES 12-17  GAMA Z'!DE48:DI48)</f>
        <v>64.890000000000001</v>
      </c>
      <c r="BB44" s="13">
        <f>SUM('MES 12-17  GAMA Z'!DQ48:DU48)</f>
        <v>0</v>
      </c>
      <c r="BC44" s="13">
        <f>SUM('MES 12-17  GAMA Z'!EC48:EG48)</f>
        <v>0</v>
      </c>
      <c r="BD44" s="13">
        <f>SUM('MES 12-17  GAMA Z'!EO48:ES48)</f>
        <v>3.73</v>
      </c>
      <c r="BE44" s="231">
        <f>SUM(AS44:BD44)</f>
        <v>331.00999999999999</v>
      </c>
      <c r="BF44" s="13" t="e">
        <f>SUM('No tocar'!M48:Q48)</f>
        <v>#REF!</v>
      </c>
      <c r="BG44" s="13" t="e">
        <f>SUM('No tocar'!Y48:AC48)</f>
        <v>#REF!</v>
      </c>
      <c r="BH44" s="13" t="e">
        <f>SUM('No tocar'!AK48:AO48)</f>
        <v>#REF!</v>
      </c>
      <c r="BI44" s="13" t="e">
        <f>SUM('No tocar'!AW48:BA48)</f>
        <v>#REF!</v>
      </c>
      <c r="BJ44" s="13" t="e">
        <f>SUM('No tocar'!BI48:BM48)</f>
        <v>#REF!</v>
      </c>
      <c r="BK44" s="13" t="e">
        <f>SUM('No tocar'!BU48:BY48)</f>
        <v>#REF!</v>
      </c>
      <c r="BL44" s="13" t="e">
        <f>SUM('No tocar'!CG48:CK48)</f>
        <v>#REF!</v>
      </c>
      <c r="BM44" s="13" t="e">
        <f>SUM('No tocar'!CS48:CW48)</f>
        <v>#REF!</v>
      </c>
      <c r="BN44" s="13" t="e">
        <f>SUM('No tocar'!DE48:DI48)</f>
        <v>#REF!</v>
      </c>
      <c r="BO44" s="13" t="e">
        <f>SUM('No tocar'!DQ48:DU48)</f>
        <v>#REF!</v>
      </c>
      <c r="BP44" s="13" t="e">
        <f>SUM('No tocar'!EC48:EG48)</f>
        <v>#REF!</v>
      </c>
      <c r="BQ44" s="13" t="e">
        <f>SUM('No tocar'!EO48:ES48)</f>
        <v>#REF!</v>
      </c>
      <c r="BR44" s="231" t="e">
        <f>SUM(BF44:BQ44)</f>
        <v>#REF!</v>
      </c>
      <c r="BS44" s="13" t="e">
        <f>BF44-AS44</f>
        <v>#REF!</v>
      </c>
      <c r="BT44" s="13" t="e">
        <f>BG44-AT44</f>
        <v>#REF!</v>
      </c>
      <c r="BU44" s="13" t="e">
        <f>BH44-AU44</f>
        <v>#REF!</v>
      </c>
      <c r="BV44" s="13" t="e">
        <f>BI44-AV44</f>
        <v>#REF!</v>
      </c>
      <c r="BW44" s="13" t="e">
        <f>BJ44-AW44</f>
        <v>#REF!</v>
      </c>
      <c r="BX44" s="13" t="e">
        <f>BK44-AX44</f>
        <v>#REF!</v>
      </c>
      <c r="BY44" s="13" t="e">
        <f>BL44-AY44</f>
        <v>#REF!</v>
      </c>
      <c r="BZ44" s="13" t="e">
        <f>BM44-AZ44</f>
        <v>#REF!</v>
      </c>
      <c r="CA44" s="13" t="e">
        <f>BN44-BA44</f>
        <v>#REF!</v>
      </c>
      <c r="CB44" s="13" t="e">
        <f>BO44-BB44</f>
        <v>#REF!</v>
      </c>
      <c r="CC44" s="13" t="e">
        <f>BP44-BC44</f>
        <v>#REF!</v>
      </c>
      <c r="CD44" s="13" t="e">
        <f>BQ44-BD44</f>
        <v>#REF!</v>
      </c>
      <c r="CE44" s="13" t="e">
        <f>BR44-BE44</f>
        <v>#REF!</v>
      </c>
      <c r="CF44" s="232" t="e">
        <f>CE44/BE44*100</f>
        <v>#REF!</v>
      </c>
      <c r="CH44" s="13">
        <f>'MES 12-17  GAMA Z'!Q48</f>
        <v>102.38</v>
      </c>
      <c r="CI44" s="13">
        <f>'MES 12-17  GAMA Z'!AC48</f>
        <v>0</v>
      </c>
      <c r="CJ44" s="13">
        <f>'MES 12-17  GAMA Z'!AO48</f>
        <v>0</v>
      </c>
      <c r="CK44" s="13">
        <f>'MES 12-17  GAMA Z'!BA48</f>
        <v>39.5</v>
      </c>
      <c r="CL44" s="13">
        <f>'MES 12-17  GAMA Z'!BM48</f>
        <v>6.8300000000000001</v>
      </c>
      <c r="CM44" s="13">
        <f>'MES 12-17  GAMA Z'!BY48</f>
        <v>0</v>
      </c>
      <c r="CN44" s="13">
        <f>'MES 12-17  GAMA Z'!CK48</f>
        <v>0</v>
      </c>
      <c r="CO44" s="13">
        <f>'MES 12-17  GAMA Z'!CW48</f>
        <v>0</v>
      </c>
      <c r="CP44" s="13">
        <f>'MES 12-17  GAMA Z'!DI48</f>
        <v>64.890000000000001</v>
      </c>
      <c r="CQ44" s="13">
        <f>'MES 12-17  GAMA Z'!DU48</f>
        <v>0</v>
      </c>
      <c r="CR44" s="13">
        <f>'MES 12-17  GAMA Z'!EG48</f>
        <v>0</v>
      </c>
      <c r="CS44" s="13">
        <f>'MES 12-17  GAMA Z'!ES48</f>
        <v>3.73</v>
      </c>
      <c r="CT44" s="231">
        <f>SUM(CH44:CS44)</f>
        <v>217.33000000000001</v>
      </c>
      <c r="CU44" s="13" t="e">
        <f>'No tocar'!Q48</f>
        <v>#REF!</v>
      </c>
      <c r="CV44" s="13" t="e">
        <f>'No tocar'!AC48</f>
        <v>#REF!</v>
      </c>
      <c r="CW44" s="13" t="e">
        <f>'No tocar'!AO48</f>
        <v>#REF!</v>
      </c>
      <c r="CX44" s="13" t="e">
        <f>'No tocar'!BA48</f>
        <v>#REF!</v>
      </c>
      <c r="CY44" s="13" t="e">
        <f>'No tocar'!BM48</f>
        <v>#REF!</v>
      </c>
      <c r="CZ44" s="13" t="e">
        <f>'No tocar'!BY48</f>
        <v>#REF!</v>
      </c>
      <c r="DA44" s="13" t="e">
        <f>'No tocar'!CK48</f>
        <v>#REF!</v>
      </c>
      <c r="DB44" s="13" t="e">
        <f>'No tocar'!CW48</f>
        <v>#REF!</v>
      </c>
      <c r="DC44" s="13" t="e">
        <f>'No tocar'!DI48</f>
        <v>#REF!</v>
      </c>
      <c r="DD44" s="13" t="e">
        <f>'No tocar'!DU48</f>
        <v>#REF!</v>
      </c>
      <c r="DE44" s="13" t="e">
        <f>'No tocar'!EG48</f>
        <v>#REF!</v>
      </c>
      <c r="DF44" s="13" t="e">
        <f>'No tocar'!ES48</f>
        <v>#REF!</v>
      </c>
      <c r="DG44" s="231" t="e">
        <f>SUM(CU44:DF44)</f>
        <v>#REF!</v>
      </c>
      <c r="DH44" s="13" t="e">
        <f>CU44-CH44</f>
        <v>#REF!</v>
      </c>
      <c r="DI44" s="13" t="e">
        <f>CV44-CI44</f>
        <v>#REF!</v>
      </c>
      <c r="DJ44" s="13" t="e">
        <f>CW44-CJ44</f>
        <v>#REF!</v>
      </c>
      <c r="DK44" s="13" t="e">
        <f>CX44-CK44</f>
        <v>#REF!</v>
      </c>
      <c r="DL44" s="13" t="e">
        <f>CY44-CL44</f>
        <v>#REF!</v>
      </c>
      <c r="DM44" s="13" t="e">
        <f>CZ44-CM44</f>
        <v>#REF!</v>
      </c>
      <c r="DN44" s="13" t="e">
        <f>DA44-CN44</f>
        <v>#REF!</v>
      </c>
      <c r="DO44" s="13" t="e">
        <f>DB44-CO44</f>
        <v>#REF!</v>
      </c>
      <c r="DP44" s="13" t="e">
        <f>DC44-CP44</f>
        <v>#REF!</v>
      </c>
      <c r="DQ44" s="13" t="e">
        <f>DD44-CQ44</f>
        <v>#REF!</v>
      </c>
      <c r="DR44" s="13" t="e">
        <f>DE44-CR44</f>
        <v>#REF!</v>
      </c>
      <c r="DS44" s="13" t="e">
        <f>DF44-CS44</f>
        <v>#REF!</v>
      </c>
      <c r="DT44" s="231" t="e">
        <f>SUM(DH44:DS44)</f>
        <v>#REF!</v>
      </c>
      <c r="DU44" s="232" t="e">
        <f>DT44/CT44*100</f>
        <v>#REF!</v>
      </c>
      <c r="DW44" s="200">
        <f>'MES 12-17  GAMA Z'!F48</f>
        <v>306.61000000000001</v>
      </c>
      <c r="DX44" s="13">
        <f>'MES 12-17  GAMA Z'!R48</f>
        <v>0</v>
      </c>
      <c r="DY44" s="13">
        <f>'MES 12-17  GAMA Z'!AD48</f>
        <v>326.74000000000001</v>
      </c>
      <c r="DZ44" s="13">
        <f>'MES 12-17  GAMA Z'!AP48</f>
        <v>83.939999999999998</v>
      </c>
      <c r="EA44" s="13">
        <f>'MES 12-17  GAMA Z'!BB48</f>
        <v>52.530000000000001</v>
      </c>
      <c r="EB44" s="13">
        <f>'MES 12-17  GAMA Z'!BN48</f>
        <v>14.609999999999999</v>
      </c>
      <c r="EC44" s="13">
        <f>'MES 12-17  GAMA Z'!BZ48</f>
        <v>53.340000000000003</v>
      </c>
      <c r="ED44" s="13">
        <f>'MES 12-17  GAMA Z'!CL48</f>
        <v>5.6100000000000003</v>
      </c>
      <c r="EE44" s="13">
        <f>'MES 12-17  GAMA Z'!CX48</f>
        <v>384.57999999999998</v>
      </c>
      <c r="EF44" s="13">
        <f>'MES 12-17  GAMA Z'!DJ48</f>
        <v>26.129999999999999</v>
      </c>
      <c r="EG44" s="13">
        <f>'MES 12-17  GAMA Z'!DV48</f>
        <v>28.379999999999999</v>
      </c>
      <c r="EH44" s="13">
        <f>'MES 12-17  GAMA Z'!EH48</f>
        <v>3.73</v>
      </c>
      <c r="EI44" s="13">
        <f>SUM(DW44:EH44)</f>
        <v>1286.2000000000003</v>
      </c>
      <c r="EJ44" s="200" t="e">
        <f>'No tocar'!F48</f>
        <v>#REF!</v>
      </c>
      <c r="EK44" s="13" t="e">
        <f>'No tocar'!R48</f>
        <v>#REF!</v>
      </c>
      <c r="EL44" s="13" t="e">
        <f>'No tocar'!AD48</f>
        <v>#REF!</v>
      </c>
      <c r="EM44" s="13" t="e">
        <f>'No tocar'!AP48</f>
        <v>#REF!</v>
      </c>
      <c r="EN44" s="13" t="e">
        <f>'No tocar'!BB48</f>
        <v>#REF!</v>
      </c>
      <c r="EO44" s="13" t="e">
        <f>'No tocar'!BN48</f>
        <v>#REF!</v>
      </c>
      <c r="EP44" s="13" t="e">
        <f>'No tocar'!BZ48</f>
        <v>#REF!</v>
      </c>
      <c r="EQ44" s="13" t="e">
        <f>'No tocar'!CL48</f>
        <v>#REF!</v>
      </c>
      <c r="ER44" s="13" t="e">
        <f>'No tocar'!CX48</f>
        <v>#REF!</v>
      </c>
      <c r="ES44" s="13" t="e">
        <f>'No tocar'!DJ48</f>
        <v>#REF!</v>
      </c>
      <c r="ET44" s="13" t="e">
        <f>'No tocar'!DV48</f>
        <v>#REF!</v>
      </c>
      <c r="EU44" s="13" t="e">
        <f>'No tocar'!EH48</f>
        <v>#REF!</v>
      </c>
      <c r="EV44" s="13" t="e">
        <f>EJ44+EK44+EL44+EM44+EN44+EO44+EP44+EQ44+ER44+ES44+ET44+EU44</f>
        <v>#REF!</v>
      </c>
      <c r="EW44" s="200" t="e">
        <f>EJ44-DW44</f>
        <v>#REF!</v>
      </c>
      <c r="EX44" s="13" t="e">
        <f>EK44-DX44</f>
        <v>#REF!</v>
      </c>
      <c r="EY44" s="13" t="e">
        <f>EL44-DY44</f>
        <v>#REF!</v>
      </c>
      <c r="EZ44" s="13" t="e">
        <f>EM44-DZ44</f>
        <v>#REF!</v>
      </c>
      <c r="FA44" s="13" t="e">
        <f>EN44-EA44</f>
        <v>#REF!</v>
      </c>
      <c r="FB44" s="13" t="e">
        <f>EO44-EB44</f>
        <v>#REF!</v>
      </c>
      <c r="FC44" s="13" t="e">
        <f>EP44-EC44</f>
        <v>#REF!</v>
      </c>
      <c r="FD44" s="13" t="e">
        <f>EQ44-ED44</f>
        <v>#REF!</v>
      </c>
      <c r="FE44" s="13" t="e">
        <f>ER44-EE44</f>
        <v>#REF!</v>
      </c>
      <c r="FF44" s="13" t="e">
        <f>ES44-EF44</f>
        <v>#REF!</v>
      </c>
      <c r="FG44" s="13" t="e">
        <f>ET44-EG44</f>
        <v>#REF!</v>
      </c>
      <c r="FH44" s="13" t="e">
        <f>EU44-EH44</f>
        <v>#REF!</v>
      </c>
      <c r="FI44" s="231" t="e">
        <f>SUM(EW44:FH44)</f>
        <v>#REF!</v>
      </c>
      <c r="FJ44" s="232" t="e">
        <f>FI44/EI44*100</f>
        <v>#REF!</v>
      </c>
    </row>
    <row ht="13.199999999999999" customHeight="1" r="45">
      <c r="A45" s="0"/>
      <c r="B45" s="87">
        <v>69</v>
      </c>
      <c r="C45" s="87" t="s">
        <v>59</v>
      </c>
      <c r="D45" s="13">
        <f>SUM('MES 12-17  GAMA Z'!K49:Q49)</f>
        <v>1163.6800000000001</v>
      </c>
      <c r="E45" s="13">
        <f>SUM('MES 12-17  GAMA Z'!W49:AC49)</f>
        <v>107.35999999999999</v>
      </c>
      <c r="F45" s="13">
        <f>SUM('MES 12-17  GAMA Z'!AI49:AO49)</f>
        <v>1803.2099999999998</v>
      </c>
      <c r="G45" s="13">
        <f>SUM('MES 12-17  GAMA Z'!AU49:BA49)</f>
        <v>499.30000000000001</v>
      </c>
      <c r="H45" s="13">
        <f>SUM('MES 12-17  GAMA Z'!BG49:BM49)</f>
        <v>905.31000000000006</v>
      </c>
      <c r="I45" s="13">
        <f>SUM('MES 12-17  GAMA Z'!BS49:BY49)</f>
        <v>852.28999999999996</v>
      </c>
      <c r="J45" s="13">
        <f>SUM('MES 12-17  GAMA Z'!CE49:CK49)</f>
        <v>1124.97</v>
      </c>
      <c r="K45" s="13">
        <f>SUM('MES 12-17  GAMA Z'!CQ49:CW49)</f>
        <v>1870.3100000000002</v>
      </c>
      <c r="L45" s="13">
        <f>SUM('MES 12-17  GAMA Z'!DC49:DI49)</f>
        <v>360.52000000000004</v>
      </c>
      <c r="M45" s="13">
        <f>SUM('MES 12-17  GAMA Z'!DO49:DU49)</f>
        <v>508</v>
      </c>
      <c r="N45" s="13">
        <f>SUM('MES 12-17  GAMA Z'!EA49:EG49)</f>
        <v>3742.4299999999998</v>
      </c>
      <c r="O45" s="13">
        <f>SUM('MES 12-17  GAMA Z'!EM49:ES49)</f>
        <v>3563.48</v>
      </c>
      <c r="P45" s="231">
        <f>SUM('MES 12-17  GAMA Z'!EY49:FE49)</f>
        <v>16500.860000000001</v>
      </c>
      <c r="Q45" s="13" t="e">
        <f>SUM('No tocar'!K49:Q49)</f>
        <v>#REF!</v>
      </c>
      <c r="R45" s="13" t="e">
        <f>SUM('No tocar'!W49:AC49)</f>
        <v>#REF!</v>
      </c>
      <c r="S45" s="13" t="e">
        <f>SUM('No tocar'!AI49:AO49)</f>
        <v>#REF!</v>
      </c>
      <c r="T45" s="13" t="e">
        <f>SUM('No tocar'!AU49:BA49)</f>
        <v>#REF!</v>
      </c>
      <c r="U45" s="13" t="e">
        <f>SUM('No tocar'!BG49:BM49)</f>
        <v>#REF!</v>
      </c>
      <c r="V45" s="13" t="e">
        <f>SUM('No tocar'!BS49:BY49)</f>
        <v>#REF!</v>
      </c>
      <c r="W45" s="13" t="e">
        <f>SUM('No tocar'!CE49:CK49)</f>
        <v>#REF!</v>
      </c>
      <c r="X45" s="13" t="e">
        <f>SUM('No tocar'!CQ49:CW49)</f>
        <v>#REF!</v>
      </c>
      <c r="Y45" s="13" t="e">
        <f>SUM('No tocar'!DC49:DI49)</f>
        <v>#REF!</v>
      </c>
      <c r="Z45" s="13" t="e">
        <f>SUM('No tocar'!DO49:DU49)</f>
        <v>#REF!</v>
      </c>
      <c r="AA45" s="13" t="e">
        <f>SUM('No tocar'!EA49:EG49)</f>
        <v>#REF!</v>
      </c>
      <c r="AB45" s="13" t="e">
        <f>SUM('No tocar'!EM49:ES49)</f>
        <v>#REF!</v>
      </c>
      <c r="AC45" s="231" t="e">
        <f>SUM(Q45:AB45)</f>
        <v>#REF!</v>
      </c>
      <c r="AD45" s="13" t="e">
        <f>Q45-D45</f>
        <v>#REF!</v>
      </c>
      <c r="AE45" s="13" t="e">
        <f>R45-E45</f>
        <v>#REF!</v>
      </c>
      <c r="AF45" s="13" t="e">
        <f>S45-F45</f>
        <v>#REF!</v>
      </c>
      <c r="AG45" s="13" t="e">
        <f>T45-G45</f>
        <v>#REF!</v>
      </c>
      <c r="AH45" s="13" t="e">
        <f>U45-H45</f>
        <v>#REF!</v>
      </c>
      <c r="AI45" s="13" t="e">
        <f>V45-I45</f>
        <v>#REF!</v>
      </c>
      <c r="AJ45" s="13" t="e">
        <f>W45-J45</f>
        <v>#REF!</v>
      </c>
      <c r="AK45" s="13" t="e">
        <f>X45-K45</f>
        <v>#REF!</v>
      </c>
      <c r="AL45" s="13" t="e">
        <f>Y45-L45</f>
        <v>#REF!</v>
      </c>
      <c r="AM45" s="13" t="e">
        <f>Z45-M45</f>
        <v>#REF!</v>
      </c>
      <c r="AN45" s="13" t="e">
        <f>AA45-N45</f>
        <v>#REF!</v>
      </c>
      <c r="AO45" s="13" t="e">
        <f>AB45-O45</f>
        <v>#REF!</v>
      </c>
      <c r="AP45" s="13" t="e">
        <f>AC45-P45</f>
        <v>#REF!</v>
      </c>
      <c r="AQ45" s="232" t="e">
        <f>AP45/P45*100</f>
        <v>#REF!</v>
      </c>
      <c r="AS45" s="200">
        <f>SUM('MES 12-17  GAMA Z'!M49:Q49)</f>
        <v>1061.1700000000001</v>
      </c>
      <c r="AT45" s="13">
        <f>SUM('MES 12-17  GAMA Z'!Y49:AC49)</f>
        <v>41.060000000000002</v>
      </c>
      <c r="AU45" s="13">
        <f>SUM('MES 12-17  GAMA Z'!AK49:AO49)</f>
        <v>1653.4199999999998</v>
      </c>
      <c r="AV45" s="13">
        <f>SUM('MES 12-17  GAMA Z'!AW49:BA49)</f>
        <v>442.65000000000003</v>
      </c>
      <c r="AW45" s="13">
        <f>SUM('MES 12-17  GAMA Z'!BI49:BM49)</f>
        <v>905.31000000000006</v>
      </c>
      <c r="AX45" s="13">
        <f>SUM('MES 12-17  GAMA Z'!BU49:BY49)</f>
        <v>723.36999999999989</v>
      </c>
      <c r="AY45" s="13">
        <f>SUM('MES 12-17  GAMA Z'!CG49:CK49)</f>
        <v>755.34000000000003</v>
      </c>
      <c r="AZ45" s="13">
        <f>SUM('MES 12-17  GAMA Z'!CS49:CW49)</f>
        <v>1702.71</v>
      </c>
      <c r="BA45" s="13">
        <f>SUM('MES 12-17  GAMA Z'!DE49:DI49)</f>
        <v>90.790000000000006</v>
      </c>
      <c r="BB45" s="13">
        <f>SUM('MES 12-17  GAMA Z'!DQ49:DU49)</f>
        <v>478.95000000000005</v>
      </c>
      <c r="BC45" s="13">
        <f>SUM('MES 12-17  GAMA Z'!EC49:EG49)</f>
        <v>3679.48</v>
      </c>
      <c r="BD45" s="13">
        <f>SUM('MES 12-17  GAMA Z'!EO49:ES49)</f>
        <v>3531.3400000000001</v>
      </c>
      <c r="BE45" s="231">
        <f>SUM(AS45:BD45)</f>
        <v>15065.59</v>
      </c>
      <c r="BF45" s="13" t="e">
        <f>SUM('No tocar'!M49:Q49)</f>
        <v>#REF!</v>
      </c>
      <c r="BG45" s="13" t="e">
        <f>SUM('No tocar'!Y49:AC49)</f>
        <v>#REF!</v>
      </c>
      <c r="BH45" s="13" t="e">
        <f>SUM('No tocar'!AK49:AO49)</f>
        <v>#REF!</v>
      </c>
      <c r="BI45" s="13" t="e">
        <f>SUM('No tocar'!AW49:BA49)</f>
        <v>#REF!</v>
      </c>
      <c r="BJ45" s="13" t="e">
        <f>SUM('No tocar'!BI49:BM49)</f>
        <v>#REF!</v>
      </c>
      <c r="BK45" s="13" t="e">
        <f>SUM('No tocar'!BU49:BY49)</f>
        <v>#REF!</v>
      </c>
      <c r="BL45" s="13" t="e">
        <f>SUM('No tocar'!CG49:CK49)</f>
        <v>#REF!</v>
      </c>
      <c r="BM45" s="13" t="e">
        <f>SUM('No tocar'!CS49:CW49)</f>
        <v>#REF!</v>
      </c>
      <c r="BN45" s="13" t="e">
        <f>SUM('No tocar'!DE49:DI49)</f>
        <v>#REF!</v>
      </c>
      <c r="BO45" s="13" t="e">
        <f>SUM('No tocar'!DQ49:DU49)</f>
        <v>#REF!</v>
      </c>
      <c r="BP45" s="13" t="e">
        <f>SUM('No tocar'!EC49:EG49)</f>
        <v>#REF!</v>
      </c>
      <c r="BQ45" s="13" t="e">
        <f>SUM('No tocar'!EO49:ES49)</f>
        <v>#REF!</v>
      </c>
      <c r="BR45" s="231" t="e">
        <f>SUM(BF45:BQ45)</f>
        <v>#REF!</v>
      </c>
      <c r="BS45" s="13" t="e">
        <f>BF45-AS45</f>
        <v>#REF!</v>
      </c>
      <c r="BT45" s="13" t="e">
        <f>BG45-AT45</f>
        <v>#REF!</v>
      </c>
      <c r="BU45" s="13" t="e">
        <f>BH45-AU45</f>
        <v>#REF!</v>
      </c>
      <c r="BV45" s="13" t="e">
        <f>BI45-AV45</f>
        <v>#REF!</v>
      </c>
      <c r="BW45" s="13" t="e">
        <f>BJ45-AW45</f>
        <v>#REF!</v>
      </c>
      <c r="BX45" s="13" t="e">
        <f>BK45-AX45</f>
        <v>#REF!</v>
      </c>
      <c r="BY45" s="13" t="e">
        <f>BL45-AY45</f>
        <v>#REF!</v>
      </c>
      <c r="BZ45" s="13" t="e">
        <f>BM45-AZ45</f>
        <v>#REF!</v>
      </c>
      <c r="CA45" s="13" t="e">
        <f>BN45-BA45</f>
        <v>#REF!</v>
      </c>
      <c r="CB45" s="13" t="e">
        <f>BO45-BB45</f>
        <v>#REF!</v>
      </c>
      <c r="CC45" s="13" t="e">
        <f>BP45-BC45</f>
        <v>#REF!</v>
      </c>
      <c r="CD45" s="13" t="e">
        <f>BQ45-BD45</f>
        <v>#REF!</v>
      </c>
      <c r="CE45" s="13" t="e">
        <f>BR45-BE45</f>
        <v>#REF!</v>
      </c>
      <c r="CF45" s="232" t="e">
        <f>CE45/BE45*100</f>
        <v>#REF!</v>
      </c>
      <c r="CH45" s="13">
        <f>'MES 12-17  GAMA Z'!Q49</f>
        <v>914.62</v>
      </c>
      <c r="CI45" s="13">
        <f>'MES 12-17  GAMA Z'!AC49</f>
        <v>37.240000000000002</v>
      </c>
      <c r="CJ45" s="13">
        <f>'MES 12-17  GAMA Z'!AO49</f>
        <v>1477.5899999999999</v>
      </c>
      <c r="CK45" s="13">
        <f>'MES 12-17  GAMA Z'!BA49</f>
        <v>337.11000000000001</v>
      </c>
      <c r="CL45" s="13">
        <f>'MES 12-17  GAMA Z'!BM49</f>
        <v>830.97000000000003</v>
      </c>
      <c r="CM45" s="13">
        <f>'MES 12-17  GAMA Z'!BY49</f>
        <v>588.53999999999996</v>
      </c>
      <c r="CN45" s="13">
        <f>'MES 12-17  GAMA Z'!CK49</f>
        <v>253.90000000000001</v>
      </c>
      <c r="CO45" s="13">
        <f>'MES 12-17  GAMA Z'!CW49</f>
        <v>1493.1800000000001</v>
      </c>
      <c r="CP45" s="13">
        <f>'MES 12-17  GAMA Z'!DI49</f>
        <v>17.120000000000001</v>
      </c>
      <c r="CQ45" s="13">
        <f>'MES 12-17  GAMA Z'!DU49</f>
        <v>308.10000000000002</v>
      </c>
      <c r="CR45" s="13">
        <f>'MES 12-17  GAMA Z'!EG49</f>
        <v>3491.77</v>
      </c>
      <c r="CS45" s="13">
        <f>'MES 12-17  GAMA Z'!ES49</f>
        <v>3101.3600000000001</v>
      </c>
      <c r="CT45" s="231">
        <f>SUM(CH45:CS45)</f>
        <v>12851.5</v>
      </c>
      <c r="CU45" s="13" t="e">
        <f>'No tocar'!Q49</f>
        <v>#REF!</v>
      </c>
      <c r="CV45" s="13" t="e">
        <f>'No tocar'!AC49</f>
        <v>#REF!</v>
      </c>
      <c r="CW45" s="13" t="e">
        <f>'No tocar'!AO49</f>
        <v>#REF!</v>
      </c>
      <c r="CX45" s="13" t="e">
        <f>'No tocar'!BA49</f>
        <v>#REF!</v>
      </c>
      <c r="CY45" s="13" t="e">
        <f>'No tocar'!BM49</f>
        <v>#REF!</v>
      </c>
      <c r="CZ45" s="13" t="e">
        <f>'No tocar'!BY49</f>
        <v>#REF!</v>
      </c>
      <c r="DA45" s="13" t="e">
        <f>'No tocar'!CK49</f>
        <v>#REF!</v>
      </c>
      <c r="DB45" s="13" t="e">
        <f>'No tocar'!CW49</f>
        <v>#REF!</v>
      </c>
      <c r="DC45" s="13" t="e">
        <f>'No tocar'!DI49</f>
        <v>#REF!</v>
      </c>
      <c r="DD45" s="13" t="e">
        <f>'No tocar'!DU49</f>
        <v>#REF!</v>
      </c>
      <c r="DE45" s="13" t="e">
        <f>'No tocar'!EG49</f>
        <v>#REF!</v>
      </c>
      <c r="DF45" s="13" t="e">
        <f>'No tocar'!ES49</f>
        <v>#REF!</v>
      </c>
      <c r="DG45" s="231" t="e">
        <f>SUM(CU45:DF45)</f>
        <v>#REF!</v>
      </c>
      <c r="DH45" s="13" t="e">
        <f>CU45-CH45</f>
        <v>#REF!</v>
      </c>
      <c r="DI45" s="13" t="e">
        <f>CV45-CI45</f>
        <v>#REF!</v>
      </c>
      <c r="DJ45" s="13" t="e">
        <f>CW45-CJ45</f>
        <v>#REF!</v>
      </c>
      <c r="DK45" s="13" t="e">
        <f>CX45-CK45</f>
        <v>#REF!</v>
      </c>
      <c r="DL45" s="13" t="e">
        <f>CY45-CL45</f>
        <v>#REF!</v>
      </c>
      <c r="DM45" s="13" t="e">
        <f>CZ45-CM45</f>
        <v>#REF!</v>
      </c>
      <c r="DN45" s="13" t="e">
        <f>DA45-CN45</f>
        <v>#REF!</v>
      </c>
      <c r="DO45" s="13" t="e">
        <f>DB45-CO45</f>
        <v>#REF!</v>
      </c>
      <c r="DP45" s="13" t="e">
        <f>DC45-CP45</f>
        <v>#REF!</v>
      </c>
      <c r="DQ45" s="13" t="e">
        <f>DD45-CQ45</f>
        <v>#REF!</v>
      </c>
      <c r="DR45" s="13" t="e">
        <f>DE45-CR45</f>
        <v>#REF!</v>
      </c>
      <c r="DS45" s="13" t="e">
        <f>DF45-CS45</f>
        <v>#REF!</v>
      </c>
      <c r="DT45" s="231" t="e">
        <f>SUM(DH45:DS45)</f>
        <v>#REF!</v>
      </c>
      <c r="DU45" s="232" t="e">
        <f>DT45/CT45*100</f>
        <v>#REF!</v>
      </c>
      <c r="DW45" s="200">
        <f>'MES 12-17  GAMA Z'!F49</f>
        <v>1219.1900000000001</v>
      </c>
      <c r="DX45" s="13">
        <f>'MES 12-17  GAMA Z'!R49</f>
        <v>184.06999999999999</v>
      </c>
      <c r="DY45" s="13">
        <f>'MES 12-17  GAMA Z'!AD49</f>
        <v>1859.1700000000001</v>
      </c>
      <c r="DZ45" s="13">
        <f>'MES 12-17  GAMA Z'!AP49</f>
        <v>499.30000000000001</v>
      </c>
      <c r="EA45" s="13">
        <f>'MES 12-17  GAMA Z'!BB49</f>
        <v>989.12</v>
      </c>
      <c r="EB45" s="13">
        <f>'MES 12-17  GAMA Z'!BN49</f>
        <v>1151.4000000000001</v>
      </c>
      <c r="EC45" s="13">
        <f>'MES 12-17  GAMA Z'!BZ49</f>
        <v>1139.51</v>
      </c>
      <c r="ED45" s="13">
        <f>'MES 12-17  GAMA Z'!CL49</f>
        <v>1918.01</v>
      </c>
      <c r="EE45" s="13">
        <f>'MES 12-17  GAMA Z'!CX49</f>
        <v>462.24000000000001</v>
      </c>
      <c r="EF45" s="13">
        <f>'MES 12-17  GAMA Z'!DJ49</f>
        <v>526.37</v>
      </c>
      <c r="EG45" s="13">
        <f>'MES 12-17  GAMA Z'!DV49</f>
        <v>3742.4299999999998</v>
      </c>
      <c r="EH45" s="13">
        <f>'MES 12-17  GAMA Z'!EH49</f>
        <v>3683.75</v>
      </c>
      <c r="EI45" s="13">
        <f>SUM(DW45:EH45)</f>
        <v>17374.560000000001</v>
      </c>
      <c r="EJ45" s="200" t="e">
        <f>'No tocar'!F49</f>
        <v>#REF!</v>
      </c>
      <c r="EK45" s="13" t="e">
        <f>'No tocar'!R49</f>
        <v>#REF!</v>
      </c>
      <c r="EL45" s="13" t="e">
        <f>'No tocar'!AD49</f>
        <v>#REF!</v>
      </c>
      <c r="EM45" s="13" t="e">
        <f>'No tocar'!AP49</f>
        <v>#REF!</v>
      </c>
      <c r="EN45" s="13" t="e">
        <f>'No tocar'!BB49</f>
        <v>#REF!</v>
      </c>
      <c r="EO45" s="13" t="e">
        <f>'No tocar'!BN49</f>
        <v>#REF!</v>
      </c>
      <c r="EP45" s="13" t="e">
        <f>'No tocar'!BZ49</f>
        <v>#REF!</v>
      </c>
      <c r="EQ45" s="13" t="e">
        <f>'No tocar'!CL49</f>
        <v>#REF!</v>
      </c>
      <c r="ER45" s="13" t="e">
        <f>'No tocar'!CX49</f>
        <v>#REF!</v>
      </c>
      <c r="ES45" s="13" t="e">
        <f>'No tocar'!DJ49</f>
        <v>#REF!</v>
      </c>
      <c r="ET45" s="13" t="e">
        <f>'No tocar'!DV49</f>
        <v>#REF!</v>
      </c>
      <c r="EU45" s="13" t="e">
        <f>'No tocar'!EH49</f>
        <v>#REF!</v>
      </c>
      <c r="EV45" s="13" t="e">
        <f>EJ45+EK45+EL45+EM45+EN45+EO45+EP45+EQ45+ER45+ES45+ET45+EU45</f>
        <v>#REF!</v>
      </c>
      <c r="EW45" s="200" t="e">
        <f>EJ45-DW45</f>
        <v>#REF!</v>
      </c>
      <c r="EX45" s="13" t="e">
        <f>EK45-DX45</f>
        <v>#REF!</v>
      </c>
      <c r="EY45" s="13" t="e">
        <f>EL45-DY45</f>
        <v>#REF!</v>
      </c>
      <c r="EZ45" s="13" t="e">
        <f>EM45-DZ45</f>
        <v>#REF!</v>
      </c>
      <c r="FA45" s="13" t="e">
        <f>EN45-EA45</f>
        <v>#REF!</v>
      </c>
      <c r="FB45" s="13" t="e">
        <f>EO45-EB45</f>
        <v>#REF!</v>
      </c>
      <c r="FC45" s="13" t="e">
        <f>EP45-EC45</f>
        <v>#REF!</v>
      </c>
      <c r="FD45" s="13" t="e">
        <f>EQ45-ED45</f>
        <v>#REF!</v>
      </c>
      <c r="FE45" s="13" t="e">
        <f>ER45-EE45</f>
        <v>#REF!</v>
      </c>
      <c r="FF45" s="13" t="e">
        <f>ES45-EF45</f>
        <v>#REF!</v>
      </c>
      <c r="FG45" s="13" t="e">
        <f>ET45-EG45</f>
        <v>#REF!</v>
      </c>
      <c r="FH45" s="13" t="e">
        <f>EU45-EH45</f>
        <v>#REF!</v>
      </c>
      <c r="FI45" s="231" t="e">
        <f>SUM(EW45:FH45)</f>
        <v>#REF!</v>
      </c>
      <c r="FJ45" s="232" t="e">
        <f>FI45/EI45*100</f>
        <v>#REF!</v>
      </c>
    </row>
    <row ht="13.199999999999999" customHeight="1" r="46">
      <c r="A46" s="0"/>
      <c r="B46" s="87">
        <v>70</v>
      </c>
      <c r="C46" s="87" t="s">
        <v>60</v>
      </c>
      <c r="D46" s="13">
        <f>SUM('MES 12-17  GAMA Z'!K50:Q50)</f>
        <v>3497.0599999999995</v>
      </c>
      <c r="E46" s="13">
        <f>SUM('MES 12-17  GAMA Z'!W50:AC50)</f>
        <v>589.56999999999994</v>
      </c>
      <c r="F46" s="13">
        <f>SUM('MES 12-17  GAMA Z'!AI50:AO50)</f>
        <v>1204.6600000000001</v>
      </c>
      <c r="G46" s="13">
        <f>SUM('MES 12-17  GAMA Z'!AU50:BA50)</f>
        <v>759.54999999999995</v>
      </c>
      <c r="H46" s="13">
        <f>SUM('MES 12-17  GAMA Z'!BG50:BM50)</f>
        <v>1698.9200000000001</v>
      </c>
      <c r="I46" s="13">
        <f>SUM('MES 12-17  GAMA Z'!BS50:BY50)</f>
        <v>2782.9899999999998</v>
      </c>
      <c r="J46" s="13">
        <f>SUM('MES 12-17  GAMA Z'!CE50:CK50)</f>
        <v>982.25</v>
      </c>
      <c r="K46" s="13">
        <f>SUM('MES 12-17  GAMA Z'!CQ50:CW50)</f>
        <v>1261.54</v>
      </c>
      <c r="L46" s="13">
        <f>SUM('MES 12-17  GAMA Z'!DC50:DI50)</f>
        <v>1970.5699999999999</v>
      </c>
      <c r="M46" s="13">
        <f>SUM('MES 12-17  GAMA Z'!DO50:DU50)</f>
        <v>1500.1200000000001</v>
      </c>
      <c r="N46" s="13">
        <f>SUM('MES 12-17  GAMA Z'!EA50:EG50)</f>
        <v>4991.8799999999992</v>
      </c>
      <c r="O46" s="13">
        <f>SUM('MES 12-17  GAMA Z'!EM50:ES50)</f>
        <v>1417.3900000000001</v>
      </c>
      <c r="P46" s="231">
        <f>SUM('MES 12-17  GAMA Z'!EY50:FE50)</f>
        <v>22656.5</v>
      </c>
      <c r="Q46" s="13" t="e">
        <f>SUM('No tocar'!K50:Q50)</f>
        <v>#REF!</v>
      </c>
      <c r="R46" s="13" t="e">
        <f>SUM('No tocar'!W50:AC50)</f>
        <v>#REF!</v>
      </c>
      <c r="S46" s="13" t="e">
        <f>SUM('No tocar'!AI50:AO50)</f>
        <v>#REF!</v>
      </c>
      <c r="T46" s="13" t="e">
        <f>SUM('No tocar'!AU50:BA50)</f>
        <v>#REF!</v>
      </c>
      <c r="U46" s="13" t="e">
        <f>SUM('No tocar'!BG50:BM50)</f>
        <v>#REF!</v>
      </c>
      <c r="V46" s="13" t="e">
        <f>SUM('No tocar'!BS50:BY50)</f>
        <v>#REF!</v>
      </c>
      <c r="W46" s="13" t="e">
        <f>SUM('No tocar'!CE50:CK50)</f>
        <v>#REF!</v>
      </c>
      <c r="X46" s="13" t="e">
        <f>SUM('No tocar'!CQ50:CW50)</f>
        <v>#REF!</v>
      </c>
      <c r="Y46" s="13" t="e">
        <f>SUM('No tocar'!DC50:DI50)</f>
        <v>#REF!</v>
      </c>
      <c r="Z46" s="13" t="e">
        <f>SUM('No tocar'!DO50:DU50)</f>
        <v>#REF!</v>
      </c>
      <c r="AA46" s="13" t="e">
        <f>SUM('No tocar'!EA50:EG50)</f>
        <v>#REF!</v>
      </c>
      <c r="AB46" s="13" t="e">
        <f>SUM('No tocar'!EM50:ES50)</f>
        <v>#REF!</v>
      </c>
      <c r="AC46" s="231" t="e">
        <f>SUM(Q46:AB46)</f>
        <v>#REF!</v>
      </c>
      <c r="AD46" s="13" t="e">
        <f>Q46-D46</f>
        <v>#REF!</v>
      </c>
      <c r="AE46" s="13" t="e">
        <f>R46-E46</f>
        <v>#REF!</v>
      </c>
      <c r="AF46" s="13" t="e">
        <f>S46-F46</f>
        <v>#REF!</v>
      </c>
      <c r="AG46" s="13" t="e">
        <f>T46-G46</f>
        <v>#REF!</v>
      </c>
      <c r="AH46" s="13" t="e">
        <f>U46-H46</f>
        <v>#REF!</v>
      </c>
      <c r="AI46" s="13" t="e">
        <f>V46-I46</f>
        <v>#REF!</v>
      </c>
      <c r="AJ46" s="13" t="e">
        <f>W46-J46</f>
        <v>#REF!</v>
      </c>
      <c r="AK46" s="13" t="e">
        <f>X46-K46</f>
        <v>#REF!</v>
      </c>
      <c r="AL46" s="13" t="e">
        <f>Y46-L46</f>
        <v>#REF!</v>
      </c>
      <c r="AM46" s="13" t="e">
        <f>Z46-M46</f>
        <v>#REF!</v>
      </c>
      <c r="AN46" s="13" t="e">
        <f>AA46-N46</f>
        <v>#REF!</v>
      </c>
      <c r="AO46" s="13" t="e">
        <f>AB46-O46</f>
        <v>#REF!</v>
      </c>
      <c r="AP46" s="13" t="e">
        <f>AC46-P46</f>
        <v>#REF!</v>
      </c>
      <c r="AQ46" s="232" t="e">
        <f>AP46/P46*100</f>
        <v>#REF!</v>
      </c>
      <c r="AS46" s="200">
        <f>SUM('MES 12-17  GAMA Z'!M50:Q50)</f>
        <v>2961.2699999999995</v>
      </c>
      <c r="AT46" s="13">
        <f>SUM('MES 12-17  GAMA Z'!Y50:AC50)</f>
        <v>509.09000000000003</v>
      </c>
      <c r="AU46" s="13">
        <f>SUM('MES 12-17  GAMA Z'!AK50:AO50)</f>
        <v>880.94000000000005</v>
      </c>
      <c r="AV46" s="13">
        <f>SUM('MES 12-17  GAMA Z'!AW50:BA50)</f>
        <v>719.48000000000002</v>
      </c>
      <c r="AW46" s="13">
        <f>SUM('MES 12-17  GAMA Z'!BI50:BM50)</f>
        <v>1552.9200000000001</v>
      </c>
      <c r="AX46" s="13">
        <f>SUM('MES 12-17  GAMA Z'!BU50:BY50)</f>
        <v>2088.46</v>
      </c>
      <c r="AY46" s="13">
        <f>SUM('MES 12-17  GAMA Z'!CG50:CK50)</f>
        <v>804.03999999999996</v>
      </c>
      <c r="AZ46" s="13">
        <f>SUM('MES 12-17  GAMA Z'!CS50:CW50)</f>
        <v>1167.51</v>
      </c>
      <c r="BA46" s="13">
        <f>SUM('MES 12-17  GAMA Z'!DE50:DI50)</f>
        <v>1200.6799999999998</v>
      </c>
      <c r="BB46" s="13">
        <f>SUM('MES 12-17  GAMA Z'!DQ50:DU50)</f>
        <v>1364.6100000000001</v>
      </c>
      <c r="BC46" s="13">
        <f>SUM('MES 12-17  GAMA Z'!EC50:EG50)</f>
        <v>4862.3399999999992</v>
      </c>
      <c r="BD46" s="13">
        <f>SUM('MES 12-17  GAMA Z'!EO50:ES50)</f>
        <v>1252.7900000000002</v>
      </c>
      <c r="BE46" s="231">
        <f>SUM(AS46:BD46)</f>
        <v>19364.130000000001</v>
      </c>
      <c r="BF46" s="13" t="e">
        <f>SUM('No tocar'!M50:Q50)</f>
        <v>#REF!</v>
      </c>
      <c r="BG46" s="13" t="e">
        <f>SUM('No tocar'!Y50:AC50)</f>
        <v>#REF!</v>
      </c>
      <c r="BH46" s="13" t="e">
        <f>SUM('No tocar'!AK50:AO50)</f>
        <v>#REF!</v>
      </c>
      <c r="BI46" s="13" t="e">
        <f>SUM('No tocar'!AW50:BA50)</f>
        <v>#REF!</v>
      </c>
      <c r="BJ46" s="13" t="e">
        <f>SUM('No tocar'!BI50:BM50)</f>
        <v>#REF!</v>
      </c>
      <c r="BK46" s="13" t="e">
        <f>SUM('No tocar'!BU50:BY50)</f>
        <v>#REF!</v>
      </c>
      <c r="BL46" s="13" t="e">
        <f>SUM('No tocar'!CG50:CK50)</f>
        <v>#REF!</v>
      </c>
      <c r="BM46" s="13" t="e">
        <f>SUM('No tocar'!CS50:CW50)</f>
        <v>#REF!</v>
      </c>
      <c r="BN46" s="13" t="e">
        <f>SUM('No tocar'!DE50:DI50)</f>
        <v>#REF!</v>
      </c>
      <c r="BO46" s="13" t="e">
        <f>SUM('No tocar'!DQ50:DU50)</f>
        <v>#REF!</v>
      </c>
      <c r="BP46" s="13" t="e">
        <f>SUM('No tocar'!EC50:EG50)</f>
        <v>#REF!</v>
      </c>
      <c r="BQ46" s="13" t="e">
        <f>SUM('No tocar'!EO50:ES50)</f>
        <v>#REF!</v>
      </c>
      <c r="BR46" s="231" t="e">
        <f>SUM(BF46:BQ46)</f>
        <v>#REF!</v>
      </c>
      <c r="BS46" s="13" t="e">
        <f>BF46-AS46</f>
        <v>#REF!</v>
      </c>
      <c r="BT46" s="13" t="e">
        <f>BG46-AT46</f>
        <v>#REF!</v>
      </c>
      <c r="BU46" s="13" t="e">
        <f>BH46-AU46</f>
        <v>#REF!</v>
      </c>
      <c r="BV46" s="13" t="e">
        <f>BI46-AV46</f>
        <v>#REF!</v>
      </c>
      <c r="BW46" s="13" t="e">
        <f>BJ46-AW46</f>
        <v>#REF!</v>
      </c>
      <c r="BX46" s="13" t="e">
        <f>BK46-AX46</f>
        <v>#REF!</v>
      </c>
      <c r="BY46" s="13" t="e">
        <f>BL46-AY46</f>
        <v>#REF!</v>
      </c>
      <c r="BZ46" s="13" t="e">
        <f>BM46-AZ46</f>
        <v>#REF!</v>
      </c>
      <c r="CA46" s="13" t="e">
        <f>BN46-BA46</f>
        <v>#REF!</v>
      </c>
      <c r="CB46" s="13" t="e">
        <f>BO46-BB46</f>
        <v>#REF!</v>
      </c>
      <c r="CC46" s="13" t="e">
        <f>BP46-BC46</f>
        <v>#REF!</v>
      </c>
      <c r="CD46" s="13" t="e">
        <f>BQ46-BD46</f>
        <v>#REF!</v>
      </c>
      <c r="CE46" s="13" t="e">
        <f>BR46-BE46</f>
        <v>#REF!</v>
      </c>
      <c r="CF46" s="232" t="e">
        <f>CE46/BE46*100</f>
        <v>#REF!</v>
      </c>
      <c r="CH46" s="13">
        <f>'MES 12-17  GAMA Z'!Q50</f>
        <v>2134.1999999999998</v>
      </c>
      <c r="CI46" s="13">
        <f>'MES 12-17  GAMA Z'!AC50</f>
        <v>366.31</v>
      </c>
      <c r="CJ46" s="13">
        <f>'MES 12-17  GAMA Z'!AO50</f>
        <v>795.33000000000004</v>
      </c>
      <c r="CK46" s="13">
        <f>'MES 12-17  GAMA Z'!BA50</f>
        <v>655.74000000000001</v>
      </c>
      <c r="CL46" s="13">
        <f>'MES 12-17  GAMA Z'!BM50</f>
        <v>1184.96</v>
      </c>
      <c r="CM46" s="13">
        <f>'MES 12-17  GAMA Z'!BY50</f>
        <v>1445.97</v>
      </c>
      <c r="CN46" s="13">
        <f>'MES 12-17  GAMA Z'!CK50</f>
        <v>236.31999999999999</v>
      </c>
      <c r="CO46" s="13">
        <f>'MES 12-17  GAMA Z'!CW50</f>
        <v>824.38</v>
      </c>
      <c r="CP46" s="13">
        <f>'MES 12-17  GAMA Z'!DI50</f>
        <v>448.26999999999998</v>
      </c>
      <c r="CQ46" s="13">
        <f>'MES 12-17  GAMA Z'!DU50</f>
        <v>1207.1500000000001</v>
      </c>
      <c r="CR46" s="13">
        <f>'MES 12-17  GAMA Z'!EG50</f>
        <v>4255.3999999999996</v>
      </c>
      <c r="CS46" s="13">
        <f>'MES 12-17  GAMA Z'!ES50</f>
        <v>1067.6300000000001</v>
      </c>
      <c r="CT46" s="231">
        <f>SUM(CH46:CS46)</f>
        <v>14621.66</v>
      </c>
      <c r="CU46" s="13" t="e">
        <f>'No tocar'!Q50</f>
        <v>#REF!</v>
      </c>
      <c r="CV46" s="13" t="e">
        <f>'No tocar'!AC50</f>
        <v>#REF!</v>
      </c>
      <c r="CW46" s="13" t="e">
        <f>'No tocar'!AO50</f>
        <v>#REF!</v>
      </c>
      <c r="CX46" s="13" t="e">
        <f>'No tocar'!BA50</f>
        <v>#REF!</v>
      </c>
      <c r="CY46" s="13" t="e">
        <f>'No tocar'!BM50</f>
        <v>#REF!</v>
      </c>
      <c r="CZ46" s="13" t="e">
        <f>'No tocar'!BY50</f>
        <v>#REF!</v>
      </c>
      <c r="DA46" s="13" t="e">
        <f>'No tocar'!CK50</f>
        <v>#REF!</v>
      </c>
      <c r="DB46" s="13" t="e">
        <f>'No tocar'!CW50</f>
        <v>#REF!</v>
      </c>
      <c r="DC46" s="13" t="e">
        <f>'No tocar'!DI50</f>
        <v>#REF!</v>
      </c>
      <c r="DD46" s="13" t="e">
        <f>'No tocar'!DU50</f>
        <v>#REF!</v>
      </c>
      <c r="DE46" s="13" t="e">
        <f>'No tocar'!EG50</f>
        <v>#REF!</v>
      </c>
      <c r="DF46" s="13" t="e">
        <f>'No tocar'!ES50</f>
        <v>#REF!</v>
      </c>
      <c r="DG46" s="231" t="e">
        <f>SUM(CU46:DF46)</f>
        <v>#REF!</v>
      </c>
      <c r="DH46" s="13" t="e">
        <f>CU46-CH46</f>
        <v>#REF!</v>
      </c>
      <c r="DI46" s="13" t="e">
        <f>CV46-CI46</f>
        <v>#REF!</v>
      </c>
      <c r="DJ46" s="13" t="e">
        <f>CW46-CJ46</f>
        <v>#REF!</v>
      </c>
      <c r="DK46" s="13" t="e">
        <f>CX46-CK46</f>
        <v>#REF!</v>
      </c>
      <c r="DL46" s="13" t="e">
        <f>CY46-CL46</f>
        <v>#REF!</v>
      </c>
      <c r="DM46" s="13" t="e">
        <f>CZ46-CM46</f>
        <v>#REF!</v>
      </c>
      <c r="DN46" s="13" t="e">
        <f>DA46-CN46</f>
        <v>#REF!</v>
      </c>
      <c r="DO46" s="13" t="e">
        <f>DB46-CO46</f>
        <v>#REF!</v>
      </c>
      <c r="DP46" s="13" t="e">
        <f>DC46-CP46</f>
        <v>#REF!</v>
      </c>
      <c r="DQ46" s="13" t="e">
        <f>DD46-CQ46</f>
        <v>#REF!</v>
      </c>
      <c r="DR46" s="13" t="e">
        <f>DE46-CR46</f>
        <v>#REF!</v>
      </c>
      <c r="DS46" s="13" t="e">
        <f>DF46-CS46</f>
        <v>#REF!</v>
      </c>
      <c r="DT46" s="231" t="e">
        <f>SUM(DH46:DS46)</f>
        <v>#REF!</v>
      </c>
      <c r="DU46" s="232" t="e">
        <f>DT46/CT46*100</f>
        <v>#REF!</v>
      </c>
      <c r="DW46" s="200">
        <f>'MES 12-17  GAMA Z'!F50</f>
        <v>3747.7600000000002</v>
      </c>
      <c r="DX46" s="13">
        <f>'MES 12-17  GAMA Z'!R50</f>
        <v>809.98000000000002</v>
      </c>
      <c r="DY46" s="13">
        <f>'MES 12-17  GAMA Z'!AD50</f>
        <v>1655.3099999999999</v>
      </c>
      <c r="DZ46" s="13">
        <f>'MES 12-17  GAMA Z'!AP50</f>
        <v>810.00999999999999</v>
      </c>
      <c r="EA46" s="13">
        <f>'MES 12-17  GAMA Z'!BB50</f>
        <v>1993.47</v>
      </c>
      <c r="EB46" s="13">
        <f>'MES 12-17  GAMA Z'!BN50</f>
        <v>3328.8400000000001</v>
      </c>
      <c r="EC46" s="13">
        <f>'MES 12-17  GAMA Z'!BZ50</f>
        <v>1189.49</v>
      </c>
      <c r="ED46" s="13">
        <f>'MES 12-17  GAMA Z'!CL50</f>
        <v>1394.8</v>
      </c>
      <c r="EE46" s="13">
        <f>'MES 12-17  GAMA Z'!CX50</f>
        <v>2520.77</v>
      </c>
      <c r="EF46" s="13">
        <f>'MES 12-17  GAMA Z'!DJ50</f>
        <v>1675.49</v>
      </c>
      <c r="EG46" s="13">
        <f>'MES 12-17  GAMA Z'!DV50</f>
        <v>5113.0600000000004</v>
      </c>
      <c r="EH46" s="13">
        <f>'MES 12-17  GAMA Z'!EH50</f>
        <v>1432.8</v>
      </c>
      <c r="EI46" s="13">
        <f>SUM(DW46:EH46)</f>
        <v>25671.779999999999</v>
      </c>
      <c r="EJ46" s="200" t="e">
        <f>'No tocar'!F50</f>
        <v>#REF!</v>
      </c>
      <c r="EK46" s="13" t="e">
        <f>'No tocar'!R50</f>
        <v>#REF!</v>
      </c>
      <c r="EL46" s="13" t="e">
        <f>'No tocar'!AD50</f>
        <v>#REF!</v>
      </c>
      <c r="EM46" s="13" t="e">
        <f>'No tocar'!AP50</f>
        <v>#REF!</v>
      </c>
      <c r="EN46" s="13" t="e">
        <f>'No tocar'!BB50</f>
        <v>#REF!</v>
      </c>
      <c r="EO46" s="13" t="e">
        <f>'No tocar'!BN50</f>
        <v>#REF!</v>
      </c>
      <c r="EP46" s="13" t="e">
        <f>'No tocar'!BZ50</f>
        <v>#REF!</v>
      </c>
      <c r="EQ46" s="13" t="e">
        <f>'No tocar'!CL50</f>
        <v>#REF!</v>
      </c>
      <c r="ER46" s="13" t="e">
        <f>'No tocar'!CX50</f>
        <v>#REF!</v>
      </c>
      <c r="ES46" s="13" t="e">
        <f>'No tocar'!DJ50</f>
        <v>#REF!</v>
      </c>
      <c r="ET46" s="13" t="e">
        <f>'No tocar'!DV50</f>
        <v>#REF!</v>
      </c>
      <c r="EU46" s="13" t="e">
        <f>'No tocar'!EH50</f>
        <v>#REF!</v>
      </c>
      <c r="EV46" s="13" t="e">
        <f>EJ46+EK46+EL46+EM46+EN46+EO46+EP46+EQ46+ER46+ES46+ET46+EU46</f>
        <v>#REF!</v>
      </c>
      <c r="EW46" s="200" t="e">
        <f>EJ46-DW46</f>
        <v>#REF!</v>
      </c>
      <c r="EX46" s="13" t="e">
        <f>EK46-DX46</f>
        <v>#REF!</v>
      </c>
      <c r="EY46" s="13" t="e">
        <f>EL46-DY46</f>
        <v>#REF!</v>
      </c>
      <c r="EZ46" s="13" t="e">
        <f>EM46-DZ46</f>
        <v>#REF!</v>
      </c>
      <c r="FA46" s="13" t="e">
        <f>EN46-EA46</f>
        <v>#REF!</v>
      </c>
      <c r="FB46" s="13" t="e">
        <f>EO46-EB46</f>
        <v>#REF!</v>
      </c>
      <c r="FC46" s="13" t="e">
        <f>EP46-EC46</f>
        <v>#REF!</v>
      </c>
      <c r="FD46" s="13" t="e">
        <f>EQ46-ED46</f>
        <v>#REF!</v>
      </c>
      <c r="FE46" s="13" t="e">
        <f>ER46-EE46</f>
        <v>#REF!</v>
      </c>
      <c r="FF46" s="13" t="e">
        <f>ES46-EF46</f>
        <v>#REF!</v>
      </c>
      <c r="FG46" s="13" t="e">
        <f>ET46-EG46</f>
        <v>#REF!</v>
      </c>
      <c r="FH46" s="13" t="e">
        <f>EU46-EH46</f>
        <v>#REF!</v>
      </c>
      <c r="FI46" s="231" t="e">
        <f>SUM(EW46:FH46)</f>
        <v>#REF!</v>
      </c>
      <c r="FJ46" s="232" t="e">
        <f>FI46/EI46*100</f>
        <v>#REF!</v>
      </c>
    </row>
    <row ht="26.399999999999999" customHeight="1" r="47">
      <c r="A47" s="0"/>
      <c r="B47" s="87">
        <v>80</v>
      </c>
      <c r="C47" s="87" t="s">
        <v>61</v>
      </c>
      <c r="D47" s="13">
        <f>SUM('MES 12-17  GAMA Z'!K51:Q51)</f>
        <v>16.989999999999998</v>
      </c>
      <c r="E47" s="13">
        <f>SUM('MES 12-17  GAMA Z'!W51:AC51)</f>
        <v>0</v>
      </c>
      <c r="F47" s="13">
        <f>SUM('MES 12-17  GAMA Z'!AI51:AO51)</f>
        <v>0</v>
      </c>
      <c r="G47" s="13">
        <f>SUM('MES 12-17  GAMA Z'!AU51:BA51)</f>
        <v>34.079999999999998</v>
      </c>
      <c r="H47" s="13">
        <f>SUM('MES 12-17  GAMA Z'!BG51:BM51)</f>
        <v>0</v>
      </c>
      <c r="I47" s="13">
        <f>SUM('MES 12-17  GAMA Z'!BS51:BY51)</f>
        <v>63.039999999999999</v>
      </c>
      <c r="J47" s="13">
        <f>SUM('MES 12-17  GAMA Z'!CE51:CK51)</f>
        <v>0</v>
      </c>
      <c r="K47" s="13">
        <f>SUM('MES 12-17  GAMA Z'!CQ51:CW51)</f>
        <v>80.969999999999999</v>
      </c>
      <c r="L47" s="13">
        <f>SUM('MES 12-17  GAMA Z'!DC51:DI51)</f>
        <v>22.170000000000002</v>
      </c>
      <c r="M47" s="13">
        <f>SUM('MES 12-17  GAMA Z'!DO51:DU51)</f>
        <v>0</v>
      </c>
      <c r="N47" s="13">
        <f>SUM('MES 12-17  GAMA Z'!EA51:EG51)</f>
        <v>89.049999999999997</v>
      </c>
      <c r="O47" s="13">
        <f>SUM('MES 12-17  GAMA Z'!EM51:ES51)</f>
        <v>14.560000000000002</v>
      </c>
      <c r="P47" s="231">
        <f>SUM('MES 12-17  GAMA Z'!EY51:FE51)</f>
        <v>320.86000000000001</v>
      </c>
      <c r="Q47" s="13" t="e">
        <f>SUM('No tocar'!K51:Q51)</f>
        <v>#REF!</v>
      </c>
      <c r="R47" s="13" t="e">
        <f>SUM('No tocar'!W51:AC51)</f>
        <v>#REF!</v>
      </c>
      <c r="S47" s="13" t="e">
        <f>SUM('No tocar'!AI51:AO51)</f>
        <v>#REF!</v>
      </c>
      <c r="T47" s="13" t="e">
        <f>SUM('No tocar'!AU51:BA51)</f>
        <v>#REF!</v>
      </c>
      <c r="U47" s="13" t="e">
        <f>SUM('No tocar'!BG51:BM51)</f>
        <v>#REF!</v>
      </c>
      <c r="V47" s="13" t="e">
        <f>SUM('No tocar'!BS51:BY51)</f>
        <v>#REF!</v>
      </c>
      <c r="W47" s="13" t="e">
        <f>SUM('No tocar'!CE51:CK51)</f>
        <v>#REF!</v>
      </c>
      <c r="X47" s="13" t="e">
        <f>SUM('No tocar'!CQ51:CW51)</f>
        <v>#REF!</v>
      </c>
      <c r="Y47" s="13" t="e">
        <f>SUM('No tocar'!DC51:DI51)</f>
        <v>#REF!</v>
      </c>
      <c r="Z47" s="13" t="e">
        <f>SUM('No tocar'!DO51:DU51)</f>
        <v>#REF!</v>
      </c>
      <c r="AA47" s="13" t="e">
        <f>SUM('No tocar'!EA51:EG51)</f>
        <v>#REF!</v>
      </c>
      <c r="AB47" s="13" t="e">
        <f>SUM('No tocar'!EM51:ES51)</f>
        <v>#REF!</v>
      </c>
      <c r="AC47" s="231" t="e">
        <f>SUM(Q47:AB47)</f>
        <v>#REF!</v>
      </c>
      <c r="AD47" s="13" t="e">
        <f>Q47-D47</f>
        <v>#REF!</v>
      </c>
      <c r="AE47" s="13" t="e">
        <f>R47-E47</f>
        <v>#REF!</v>
      </c>
      <c r="AF47" s="13" t="e">
        <f>S47-F47</f>
        <v>#REF!</v>
      </c>
      <c r="AG47" s="13" t="e">
        <f>T47-G47</f>
        <v>#REF!</v>
      </c>
      <c r="AH47" s="13" t="e">
        <f>U47-H47</f>
        <v>#REF!</v>
      </c>
      <c r="AI47" s="13" t="e">
        <f>V47-I47</f>
        <v>#REF!</v>
      </c>
      <c r="AJ47" s="13" t="e">
        <f>W47-J47</f>
        <v>#REF!</v>
      </c>
      <c r="AK47" s="13" t="e">
        <f>X47-K47</f>
        <v>#REF!</v>
      </c>
      <c r="AL47" s="13" t="e">
        <f>Y47-L47</f>
        <v>#REF!</v>
      </c>
      <c r="AM47" s="13" t="e">
        <f>Z47-M47</f>
        <v>#REF!</v>
      </c>
      <c r="AN47" s="13" t="e">
        <f>AA47-N47</f>
        <v>#REF!</v>
      </c>
      <c r="AO47" s="13" t="e">
        <f>AB47-O47</f>
        <v>#REF!</v>
      </c>
      <c r="AP47" s="13" t="e">
        <f>AC47-P47</f>
        <v>#REF!</v>
      </c>
      <c r="AQ47" s="232" t="e">
        <f>AP47/P47*100</f>
        <v>#REF!</v>
      </c>
      <c r="AS47" s="200">
        <f>SUM('MES 12-17  GAMA Z'!M51:Q51)</f>
        <v>0</v>
      </c>
      <c r="AT47" s="13">
        <f>SUM('MES 12-17  GAMA Z'!Y51:AC51)</f>
        <v>0</v>
      </c>
      <c r="AU47" s="13">
        <f>SUM('MES 12-17  GAMA Z'!AK51:AO51)</f>
        <v>0</v>
      </c>
      <c r="AV47" s="13">
        <f>SUM('MES 12-17  GAMA Z'!AW51:BA51)</f>
        <v>34.079999999999998</v>
      </c>
      <c r="AW47" s="13">
        <f>SUM('MES 12-17  GAMA Z'!BI51:BM51)</f>
        <v>0</v>
      </c>
      <c r="AX47" s="13">
        <f>SUM('MES 12-17  GAMA Z'!BU51:BY51)</f>
        <v>59.640000000000001</v>
      </c>
      <c r="AY47" s="13">
        <f>SUM('MES 12-17  GAMA Z'!CG51:CK51)</f>
        <v>0</v>
      </c>
      <c r="AZ47" s="13">
        <f>SUM('MES 12-17  GAMA Z'!CS51:CW51)</f>
        <v>80.969999999999999</v>
      </c>
      <c r="BA47" s="13">
        <f>SUM('MES 12-17  GAMA Z'!DE51:DI51)</f>
        <v>22.170000000000002</v>
      </c>
      <c r="BB47" s="13">
        <f>SUM('MES 12-17  GAMA Z'!DQ51:DU51)</f>
        <v>0</v>
      </c>
      <c r="BC47" s="13">
        <f>SUM('MES 12-17  GAMA Z'!EC51:EG51)</f>
        <v>61.659999999999997</v>
      </c>
      <c r="BD47" s="13">
        <f>SUM('MES 12-17  GAMA Z'!EO51:ES51)</f>
        <v>14.25</v>
      </c>
      <c r="BE47" s="231">
        <f>SUM(AS47:BD47)</f>
        <v>272.76999999999998</v>
      </c>
      <c r="BF47" s="13" t="e">
        <f>SUM('No tocar'!M51:Q51)</f>
        <v>#REF!</v>
      </c>
      <c r="BG47" s="13" t="e">
        <f>SUM('No tocar'!Y51:AC51)</f>
        <v>#REF!</v>
      </c>
      <c r="BH47" s="13" t="e">
        <f>SUM('No tocar'!AK51:AO51)</f>
        <v>#REF!</v>
      </c>
      <c r="BI47" s="13" t="e">
        <f>SUM('No tocar'!AW51:BA51)</f>
        <v>#REF!</v>
      </c>
      <c r="BJ47" s="13" t="e">
        <f>SUM('No tocar'!BI51:BM51)</f>
        <v>#REF!</v>
      </c>
      <c r="BK47" s="13" t="e">
        <f>SUM('No tocar'!BU51:BY51)</f>
        <v>#REF!</v>
      </c>
      <c r="BL47" s="13" t="e">
        <f>SUM('No tocar'!CG51:CK51)</f>
        <v>#REF!</v>
      </c>
      <c r="BM47" s="13" t="e">
        <f>SUM('No tocar'!CS51:CW51)</f>
        <v>#REF!</v>
      </c>
      <c r="BN47" s="13" t="e">
        <f>SUM('No tocar'!DE51:DI51)</f>
        <v>#REF!</v>
      </c>
      <c r="BO47" s="13" t="e">
        <f>SUM('No tocar'!DQ51:DU51)</f>
        <v>#REF!</v>
      </c>
      <c r="BP47" s="13" t="e">
        <f>SUM('No tocar'!EC51:EG51)</f>
        <v>#REF!</v>
      </c>
      <c r="BQ47" s="13" t="e">
        <f>SUM('No tocar'!EO51:ES51)</f>
        <v>#REF!</v>
      </c>
      <c r="BR47" s="231" t="e">
        <f>SUM(BF47:BQ47)</f>
        <v>#REF!</v>
      </c>
      <c r="BS47" s="13" t="e">
        <f>BF47-AS47</f>
        <v>#REF!</v>
      </c>
      <c r="BT47" s="13" t="e">
        <f>BG47-AT47</f>
        <v>#REF!</v>
      </c>
      <c r="BU47" s="13" t="e">
        <f>BH47-AU47</f>
        <v>#REF!</v>
      </c>
      <c r="BV47" s="13" t="e">
        <f>BI47-AV47</f>
        <v>#REF!</v>
      </c>
      <c r="BW47" s="13" t="e">
        <f>BJ47-AW47</f>
        <v>#REF!</v>
      </c>
      <c r="BX47" s="13" t="e">
        <f>BK47-AX47</f>
        <v>#REF!</v>
      </c>
      <c r="BY47" s="13" t="e">
        <f>BL47-AY47</f>
        <v>#REF!</v>
      </c>
      <c r="BZ47" s="13" t="e">
        <f>BM47-AZ47</f>
        <v>#REF!</v>
      </c>
      <c r="CA47" s="13" t="e">
        <f>BN47-BA47</f>
        <v>#REF!</v>
      </c>
      <c r="CB47" s="13" t="e">
        <f>BO47-BB47</f>
        <v>#REF!</v>
      </c>
      <c r="CC47" s="13" t="e">
        <f>BP47-BC47</f>
        <v>#REF!</v>
      </c>
      <c r="CD47" s="13" t="e">
        <f>BQ47-BD47</f>
        <v>#REF!</v>
      </c>
      <c r="CE47" s="13" t="e">
        <f>BR47-BE47</f>
        <v>#REF!</v>
      </c>
      <c r="CF47" s="232" t="e">
        <f>CE47/BE47*100</f>
        <v>#REF!</v>
      </c>
      <c r="CH47" s="13">
        <f>'MES 12-17  GAMA Z'!Q51</f>
        <v>0</v>
      </c>
      <c r="CI47" s="13">
        <f>'MES 12-17  GAMA Z'!AC51</f>
        <v>0</v>
      </c>
      <c r="CJ47" s="13">
        <f>'MES 12-17  GAMA Z'!AO51</f>
        <v>0</v>
      </c>
      <c r="CK47" s="13">
        <f>'MES 12-17  GAMA Z'!BA51</f>
        <v>0</v>
      </c>
      <c r="CL47" s="13">
        <f>'MES 12-17  GAMA Z'!BM51</f>
        <v>0</v>
      </c>
      <c r="CM47" s="13">
        <f>'MES 12-17  GAMA Z'!BY51</f>
        <v>59.640000000000001</v>
      </c>
      <c r="CN47" s="13">
        <f>'MES 12-17  GAMA Z'!CK51</f>
        <v>0</v>
      </c>
      <c r="CO47" s="13">
        <f>'MES 12-17  GAMA Z'!CW51</f>
        <v>0</v>
      </c>
      <c r="CP47" s="13">
        <f>'MES 12-17  GAMA Z'!DI51</f>
        <v>22.170000000000002</v>
      </c>
      <c r="CQ47" s="13">
        <f>'MES 12-17  GAMA Z'!DU51</f>
        <v>0</v>
      </c>
      <c r="CR47" s="13">
        <f>'MES 12-17  GAMA Z'!EG51</f>
        <v>61.659999999999997</v>
      </c>
      <c r="CS47" s="13">
        <f>'MES 12-17  GAMA Z'!ES51</f>
        <v>0</v>
      </c>
      <c r="CT47" s="231">
        <f>SUM(CH47:CS47)</f>
        <v>143.47</v>
      </c>
      <c r="CU47" s="13" t="e">
        <f>'No tocar'!Q51</f>
        <v>#REF!</v>
      </c>
      <c r="CV47" s="13" t="e">
        <f>'No tocar'!AC51</f>
        <v>#REF!</v>
      </c>
      <c r="CW47" s="13" t="e">
        <f>'No tocar'!AO51</f>
        <v>#REF!</v>
      </c>
      <c r="CX47" s="13" t="e">
        <f>'No tocar'!BA51</f>
        <v>#REF!</v>
      </c>
      <c r="CY47" s="13" t="e">
        <f>'No tocar'!BM51</f>
        <v>#REF!</v>
      </c>
      <c r="CZ47" s="13" t="e">
        <f>'No tocar'!BY51</f>
        <v>#REF!</v>
      </c>
      <c r="DA47" s="13" t="e">
        <f>'No tocar'!CK51</f>
        <v>#REF!</v>
      </c>
      <c r="DB47" s="13" t="e">
        <f>'No tocar'!CW51</f>
        <v>#REF!</v>
      </c>
      <c r="DC47" s="13" t="e">
        <f>'No tocar'!DI51</f>
        <v>#REF!</v>
      </c>
      <c r="DD47" s="13" t="e">
        <f>'No tocar'!DU51</f>
        <v>#REF!</v>
      </c>
      <c r="DE47" s="13" t="e">
        <f>'No tocar'!EG51</f>
        <v>#REF!</v>
      </c>
      <c r="DF47" s="13" t="e">
        <f>'No tocar'!ES51</f>
        <v>#REF!</v>
      </c>
      <c r="DG47" s="231" t="e">
        <f>SUM(CU47:DF47)</f>
        <v>#REF!</v>
      </c>
      <c r="DH47" s="13" t="e">
        <f>CU47-CH47</f>
        <v>#REF!</v>
      </c>
      <c r="DI47" s="13" t="e">
        <f>CV47-CI47</f>
        <v>#REF!</v>
      </c>
      <c r="DJ47" s="13" t="e">
        <f>CW47-CJ47</f>
        <v>#REF!</v>
      </c>
      <c r="DK47" s="13" t="e">
        <f>CX47-CK47</f>
        <v>#REF!</v>
      </c>
      <c r="DL47" s="13" t="e">
        <f>CY47-CL47</f>
        <v>#REF!</v>
      </c>
      <c r="DM47" s="13" t="e">
        <f>CZ47-CM47</f>
        <v>#REF!</v>
      </c>
      <c r="DN47" s="13" t="e">
        <f>DA47-CN47</f>
        <v>#REF!</v>
      </c>
      <c r="DO47" s="13" t="e">
        <f>DB47-CO47</f>
        <v>#REF!</v>
      </c>
      <c r="DP47" s="13" t="e">
        <f>DC47-CP47</f>
        <v>#REF!</v>
      </c>
      <c r="DQ47" s="13" t="e">
        <f>DD47-CQ47</f>
        <v>#REF!</v>
      </c>
      <c r="DR47" s="13" t="e">
        <f>DE47-CR47</f>
        <v>#REF!</v>
      </c>
      <c r="DS47" s="13" t="e">
        <f>DF47-CS47</f>
        <v>#REF!</v>
      </c>
      <c r="DT47" s="231" t="e">
        <f>SUM(DH47:DS47)</f>
        <v>#REF!</v>
      </c>
      <c r="DU47" s="232" t="e">
        <f>DT47/CT47*100</f>
        <v>#REF!</v>
      </c>
      <c r="DW47" s="200">
        <f>'MES 12-17  GAMA Z'!F51</f>
        <v>33.159999999999997</v>
      </c>
      <c r="DX47" s="13">
        <f>'MES 12-17  GAMA Z'!R51</f>
        <v>0</v>
      </c>
      <c r="DY47" s="13">
        <f>'MES 12-17  GAMA Z'!AD51</f>
        <v>33.799999999999997</v>
      </c>
      <c r="DZ47" s="13">
        <f>'MES 12-17  GAMA Z'!AP51</f>
        <v>34.890000000000001</v>
      </c>
      <c r="EA47" s="13">
        <f>'MES 12-17  GAMA Z'!BB51</f>
        <v>0</v>
      </c>
      <c r="EB47" s="13">
        <f>'MES 12-17  GAMA Z'!BN51</f>
        <v>91.489999999999995</v>
      </c>
      <c r="EC47" s="13">
        <f>'MES 12-17  GAMA Z'!BZ51</f>
        <v>0</v>
      </c>
      <c r="ED47" s="13">
        <f>'MES 12-17  GAMA Z'!CL51</f>
        <v>204.40000000000001</v>
      </c>
      <c r="EE47" s="13">
        <f>'MES 12-17  GAMA Z'!CX51</f>
        <v>433.30000000000001</v>
      </c>
      <c r="EF47" s="13">
        <f>'MES 12-17  GAMA Z'!DJ51</f>
        <v>0</v>
      </c>
      <c r="EG47" s="13">
        <f>'MES 12-17  GAMA Z'!DV51</f>
        <v>99.290000000000006</v>
      </c>
      <c r="EH47" s="13">
        <f>'MES 12-17  GAMA Z'!EH51</f>
        <v>78.140000000000001</v>
      </c>
      <c r="EI47" s="13">
        <f>SUM(DW47:EH47)</f>
        <v>1008.4699999999999</v>
      </c>
      <c r="EJ47" s="200" t="e">
        <f>'No tocar'!F51</f>
        <v>#REF!</v>
      </c>
      <c r="EK47" s="13" t="e">
        <f>'No tocar'!R51</f>
        <v>#REF!</v>
      </c>
      <c r="EL47" s="13" t="e">
        <f>'No tocar'!AD51</f>
        <v>#REF!</v>
      </c>
      <c r="EM47" s="13" t="e">
        <f>'No tocar'!AP51</f>
        <v>#REF!</v>
      </c>
      <c r="EN47" s="13" t="e">
        <f>'No tocar'!BB51</f>
        <v>#REF!</v>
      </c>
      <c r="EO47" s="13" t="e">
        <f>'No tocar'!BN51</f>
        <v>#REF!</v>
      </c>
      <c r="EP47" s="13" t="e">
        <f>'No tocar'!BZ51</f>
        <v>#REF!</v>
      </c>
      <c r="EQ47" s="13" t="e">
        <f>'No tocar'!CL51</f>
        <v>#REF!</v>
      </c>
      <c r="ER47" s="13" t="e">
        <f>'No tocar'!CX51</f>
        <v>#REF!</v>
      </c>
      <c r="ES47" s="13" t="e">
        <f>'No tocar'!DJ51</f>
        <v>#REF!</v>
      </c>
      <c r="ET47" s="13" t="e">
        <f>'No tocar'!DV51</f>
        <v>#REF!</v>
      </c>
      <c r="EU47" s="13" t="e">
        <f>'No tocar'!EH51</f>
        <v>#REF!</v>
      </c>
      <c r="EV47" s="13" t="e">
        <f>EJ47+EK47+EL47+EM47+EN47+EO47+EP47+EQ47+ER47+ES47+ET47+EU47</f>
        <v>#REF!</v>
      </c>
      <c r="EW47" s="200" t="e">
        <f>EJ47-DW47</f>
        <v>#REF!</v>
      </c>
      <c r="EX47" s="13" t="e">
        <f>EK47-DX47</f>
        <v>#REF!</v>
      </c>
      <c r="EY47" s="13" t="e">
        <f>EL47-DY47</f>
        <v>#REF!</v>
      </c>
      <c r="EZ47" s="13" t="e">
        <f>EM47-DZ47</f>
        <v>#REF!</v>
      </c>
      <c r="FA47" s="13" t="e">
        <f>EN47-EA47</f>
        <v>#REF!</v>
      </c>
      <c r="FB47" s="13" t="e">
        <f>EO47-EB47</f>
        <v>#REF!</v>
      </c>
      <c r="FC47" s="13" t="e">
        <f>EP47-EC47</f>
        <v>#REF!</v>
      </c>
      <c r="FD47" s="13" t="e">
        <f>EQ47-ED47</f>
        <v>#REF!</v>
      </c>
      <c r="FE47" s="13" t="e">
        <f>ER47-EE47</f>
        <v>#REF!</v>
      </c>
      <c r="FF47" s="13" t="e">
        <f>ES47-EF47</f>
        <v>#REF!</v>
      </c>
      <c r="FG47" s="13" t="e">
        <f>ET47-EG47</f>
        <v>#REF!</v>
      </c>
      <c r="FH47" s="13" t="e">
        <f>EU47-EH47</f>
        <v>#REF!</v>
      </c>
      <c r="FI47" s="231" t="e">
        <f>SUM(EW47:FH47)</f>
        <v>#REF!</v>
      </c>
      <c r="FJ47" s="232" t="e">
        <f>FI47/EI47*100</f>
        <v>#REF!</v>
      </c>
    </row>
    <row ht="13.199999999999999" customHeight="1" r="48">
      <c r="A48" s="0"/>
      <c r="B48" s="87">
        <v>111</v>
      </c>
      <c r="C48" s="87" t="s">
        <v>62</v>
      </c>
      <c r="D48" s="13">
        <f>SUM('MES 12-17  GAMA Z'!K52:Q52)</f>
        <v>367.13999999999999</v>
      </c>
      <c r="E48" s="13">
        <f>SUM('MES 12-17  GAMA Z'!W52:AC52)</f>
        <v>549.76999999999998</v>
      </c>
      <c r="F48" s="13">
        <f>SUM('MES 12-17  GAMA Z'!AI52:AO52)</f>
        <v>321.54000000000002</v>
      </c>
      <c r="G48" s="13">
        <f>SUM('MES 12-17  GAMA Z'!AU52:BA52)</f>
        <v>584.97000000000003</v>
      </c>
      <c r="H48" s="13">
        <f>SUM('MES 12-17  GAMA Z'!BG52:BM52)</f>
        <v>33.649999999999999</v>
      </c>
      <c r="I48" s="13">
        <f>SUM('MES 12-17  GAMA Z'!BS52:BY52)</f>
        <v>195.56999999999999</v>
      </c>
      <c r="J48" s="13">
        <f>SUM('MES 12-17  GAMA Z'!CE52:CK52)</f>
        <v>287.5</v>
      </c>
      <c r="K48" s="13">
        <f>SUM('MES 12-17  GAMA Z'!CQ52:CW52)</f>
        <v>463.50999999999999</v>
      </c>
      <c r="L48" s="13">
        <f>SUM('MES 12-17  GAMA Z'!DC52:DI52)</f>
        <v>75.609999999999999</v>
      </c>
      <c r="M48" s="13">
        <f>SUM('MES 12-17  GAMA Z'!DO52:DU52)</f>
        <v>446.16999999999996</v>
      </c>
      <c r="N48" s="13">
        <f>SUM('MES 12-17  GAMA Z'!EA52:EG52)</f>
        <v>276.38999999999999</v>
      </c>
      <c r="O48" s="13">
        <f>SUM('MES 12-17  GAMA Z'!EM52:ES52)</f>
        <v>1006.74</v>
      </c>
      <c r="P48" s="231">
        <f>SUM('MES 12-17  GAMA Z'!EY52:FE52)</f>
        <v>4608.5599999999995</v>
      </c>
      <c r="Q48" s="13" t="e">
        <f>SUM('No tocar'!K52:Q52)</f>
        <v>#REF!</v>
      </c>
      <c r="R48" s="13" t="e">
        <f>SUM('No tocar'!W52:AC52)</f>
        <v>#REF!</v>
      </c>
      <c r="S48" s="13" t="e">
        <f>SUM('No tocar'!AI52:AO52)</f>
        <v>#REF!</v>
      </c>
      <c r="T48" s="13" t="e">
        <f>SUM('No tocar'!AU52:BA52)</f>
        <v>#REF!</v>
      </c>
      <c r="U48" s="13" t="e">
        <f>SUM('No tocar'!BG52:BM52)</f>
        <v>#REF!</v>
      </c>
      <c r="V48" s="13" t="e">
        <f>SUM('No tocar'!BS52:BY52)</f>
        <v>#REF!</v>
      </c>
      <c r="W48" s="13" t="e">
        <f>SUM('No tocar'!CE52:CK52)</f>
        <v>#REF!</v>
      </c>
      <c r="X48" s="13" t="e">
        <f>SUM('No tocar'!CQ52:CW52)</f>
        <v>#REF!</v>
      </c>
      <c r="Y48" s="13" t="e">
        <f>SUM('No tocar'!DC52:DI52)</f>
        <v>#REF!</v>
      </c>
      <c r="Z48" s="13" t="e">
        <f>SUM('No tocar'!DO52:DU52)</f>
        <v>#REF!</v>
      </c>
      <c r="AA48" s="13" t="e">
        <f>SUM('No tocar'!EA52:EG52)</f>
        <v>#REF!</v>
      </c>
      <c r="AB48" s="13" t="e">
        <f>SUM('No tocar'!EM52:ES52)</f>
        <v>#REF!</v>
      </c>
      <c r="AC48" s="231" t="e">
        <f>SUM(Q48:AB48)</f>
        <v>#REF!</v>
      </c>
      <c r="AD48" s="13" t="e">
        <f>Q48-D48</f>
        <v>#REF!</v>
      </c>
      <c r="AE48" s="13" t="e">
        <f>R48-E48</f>
        <v>#REF!</v>
      </c>
      <c r="AF48" s="13" t="e">
        <f>S48-F48</f>
        <v>#REF!</v>
      </c>
      <c r="AG48" s="13" t="e">
        <f>T48-G48</f>
        <v>#REF!</v>
      </c>
      <c r="AH48" s="13" t="e">
        <f>U48-H48</f>
        <v>#REF!</v>
      </c>
      <c r="AI48" s="13" t="e">
        <f>V48-I48</f>
        <v>#REF!</v>
      </c>
      <c r="AJ48" s="13" t="e">
        <f>W48-J48</f>
        <v>#REF!</v>
      </c>
      <c r="AK48" s="13" t="e">
        <f>X48-K48</f>
        <v>#REF!</v>
      </c>
      <c r="AL48" s="13" t="e">
        <f>Y48-L48</f>
        <v>#REF!</v>
      </c>
      <c r="AM48" s="13" t="e">
        <f>Z48-M48</f>
        <v>#REF!</v>
      </c>
      <c r="AN48" s="13" t="e">
        <f>AA48-N48</f>
        <v>#REF!</v>
      </c>
      <c r="AO48" s="13" t="e">
        <f>AB48-O48</f>
        <v>#REF!</v>
      </c>
      <c r="AP48" s="13" t="e">
        <f>AC48-P48</f>
        <v>#REF!</v>
      </c>
      <c r="AQ48" s="232" t="e">
        <f>AP48/P48*100</f>
        <v>#REF!</v>
      </c>
      <c r="AS48" s="200">
        <f>SUM('MES 12-17  GAMA Z'!M52:Q52)</f>
        <v>328.48000000000002</v>
      </c>
      <c r="AT48" s="13">
        <f>SUM('MES 12-17  GAMA Z'!Y52:AC52)</f>
        <v>436.72000000000003</v>
      </c>
      <c r="AU48" s="13">
        <f>SUM('MES 12-17  GAMA Z'!AK52:AO52)</f>
        <v>79.120000000000005</v>
      </c>
      <c r="AV48" s="13">
        <f>SUM('MES 12-17  GAMA Z'!AW52:BA52)</f>
        <v>475.30999999999995</v>
      </c>
      <c r="AW48" s="13">
        <f>SUM('MES 12-17  GAMA Z'!BI52:BM52)</f>
        <v>20.23</v>
      </c>
      <c r="AX48" s="13">
        <f>SUM('MES 12-17  GAMA Z'!BU52:BY52)</f>
        <v>168.09999999999999</v>
      </c>
      <c r="AY48" s="13">
        <f>SUM('MES 12-17  GAMA Z'!CG52:CK52)</f>
        <v>252.56999999999999</v>
      </c>
      <c r="AZ48" s="13">
        <f>SUM('MES 12-17  GAMA Z'!CS52:CW52)</f>
        <v>373.29000000000002</v>
      </c>
      <c r="BA48" s="13">
        <f>SUM('MES 12-17  GAMA Z'!DE52:DI52)</f>
        <v>65.799999999999997</v>
      </c>
      <c r="BB48" s="13">
        <f>SUM('MES 12-17  GAMA Z'!DQ52:DU52)</f>
        <v>367.5</v>
      </c>
      <c r="BC48" s="13">
        <f>SUM('MES 12-17  GAMA Z'!EC52:EG52)</f>
        <v>220.56999999999999</v>
      </c>
      <c r="BD48" s="13">
        <f>SUM('MES 12-17  GAMA Z'!EO52:ES52)</f>
        <v>839.25</v>
      </c>
      <c r="BE48" s="231">
        <f>SUM(AS48:BD48)</f>
        <v>3626.9400000000005</v>
      </c>
      <c r="BF48" s="13" t="e">
        <f>SUM('No tocar'!M52:Q52)</f>
        <v>#REF!</v>
      </c>
      <c r="BG48" s="13" t="e">
        <f>SUM('No tocar'!Y52:AC52)</f>
        <v>#REF!</v>
      </c>
      <c r="BH48" s="13" t="e">
        <f>SUM('No tocar'!AK52:AO52)</f>
        <v>#REF!</v>
      </c>
      <c r="BI48" s="13" t="e">
        <f>SUM('No tocar'!AW52:BA52)</f>
        <v>#REF!</v>
      </c>
      <c r="BJ48" s="13" t="e">
        <f>SUM('No tocar'!BI52:BM52)</f>
        <v>#REF!</v>
      </c>
      <c r="BK48" s="13" t="e">
        <f>SUM('No tocar'!BU52:BY52)</f>
        <v>#REF!</v>
      </c>
      <c r="BL48" s="13" t="e">
        <f>SUM('No tocar'!CG52:CK52)</f>
        <v>#REF!</v>
      </c>
      <c r="BM48" s="13" t="e">
        <f>SUM('No tocar'!CS52:CW52)</f>
        <v>#REF!</v>
      </c>
      <c r="BN48" s="13" t="e">
        <f>SUM('No tocar'!DE52:DI52)</f>
        <v>#REF!</v>
      </c>
      <c r="BO48" s="13" t="e">
        <f>SUM('No tocar'!DQ52:DU52)</f>
        <v>#REF!</v>
      </c>
      <c r="BP48" s="13" t="e">
        <f>SUM('No tocar'!EC52:EG52)</f>
        <v>#REF!</v>
      </c>
      <c r="BQ48" s="13" t="e">
        <f>SUM('No tocar'!EO52:ES52)</f>
        <v>#REF!</v>
      </c>
      <c r="BR48" s="231" t="e">
        <f>SUM(BF48:BQ48)</f>
        <v>#REF!</v>
      </c>
      <c r="BS48" s="13" t="e">
        <f>BF48-AS48</f>
        <v>#REF!</v>
      </c>
      <c r="BT48" s="13" t="e">
        <f>BG48-AT48</f>
        <v>#REF!</v>
      </c>
      <c r="BU48" s="13" t="e">
        <f>BH48-AU48</f>
        <v>#REF!</v>
      </c>
      <c r="BV48" s="13" t="e">
        <f>BI48-AV48</f>
        <v>#REF!</v>
      </c>
      <c r="BW48" s="13" t="e">
        <f>BJ48-AW48</f>
        <v>#REF!</v>
      </c>
      <c r="BX48" s="13" t="e">
        <f>BK48-AX48</f>
        <v>#REF!</v>
      </c>
      <c r="BY48" s="13" t="e">
        <f>BL48-AY48</f>
        <v>#REF!</v>
      </c>
      <c r="BZ48" s="13" t="e">
        <f>BM48-AZ48</f>
        <v>#REF!</v>
      </c>
      <c r="CA48" s="13" t="e">
        <f>BN48-BA48</f>
        <v>#REF!</v>
      </c>
      <c r="CB48" s="13" t="e">
        <f>BO48-BB48</f>
        <v>#REF!</v>
      </c>
      <c r="CC48" s="13" t="e">
        <f>BP48-BC48</f>
        <v>#REF!</v>
      </c>
      <c r="CD48" s="13" t="e">
        <f>BQ48-BD48</f>
        <v>#REF!</v>
      </c>
      <c r="CE48" s="13" t="e">
        <f>BR48-BE48</f>
        <v>#REF!</v>
      </c>
      <c r="CF48" s="232" t="e">
        <f>CE48/BE48*100</f>
        <v>#REF!</v>
      </c>
      <c r="CH48" s="13">
        <f>'MES 12-17  GAMA Z'!Q52</f>
        <v>148.25999999999999</v>
      </c>
      <c r="CI48" s="13">
        <f>'MES 12-17  GAMA Z'!AC52</f>
        <v>250.09999999999999</v>
      </c>
      <c r="CJ48" s="13">
        <f>'MES 12-17  GAMA Z'!AO52</f>
        <v>7.6799999999999997</v>
      </c>
      <c r="CK48" s="13">
        <f>'MES 12-17  GAMA Z'!BA52</f>
        <v>375.45999999999998</v>
      </c>
      <c r="CL48" s="13">
        <f>'MES 12-17  GAMA Z'!BM52</f>
        <v>2.3199999999999998</v>
      </c>
      <c r="CM48" s="13">
        <f>'MES 12-17  GAMA Z'!BY52</f>
        <v>45.810000000000002</v>
      </c>
      <c r="CN48" s="13">
        <f>'MES 12-17  GAMA Z'!CK52</f>
        <v>162.74000000000001</v>
      </c>
      <c r="CO48" s="13">
        <f>'MES 12-17  GAMA Z'!CW52</f>
        <v>284.22000000000003</v>
      </c>
      <c r="CP48" s="13">
        <f>'MES 12-17  GAMA Z'!DI52</f>
        <v>53.659999999999997</v>
      </c>
      <c r="CQ48" s="13">
        <f>'MES 12-17  GAMA Z'!DU52</f>
        <v>129.41</v>
      </c>
      <c r="CR48" s="13">
        <f>'MES 12-17  GAMA Z'!EG52</f>
        <v>29.579999999999998</v>
      </c>
      <c r="CS48" s="13">
        <f>'MES 12-17  GAMA Z'!ES52</f>
        <v>494.58999999999997</v>
      </c>
      <c r="CT48" s="231">
        <f>SUM(CH48:CS48)</f>
        <v>1983.8300000000002</v>
      </c>
      <c r="CU48" s="13" t="e">
        <f>'No tocar'!Q52</f>
        <v>#REF!</v>
      </c>
      <c r="CV48" s="13" t="e">
        <f>'No tocar'!AC52</f>
        <v>#REF!</v>
      </c>
      <c r="CW48" s="13" t="e">
        <f>'No tocar'!AO52</f>
        <v>#REF!</v>
      </c>
      <c r="CX48" s="13" t="e">
        <f>'No tocar'!BA52</f>
        <v>#REF!</v>
      </c>
      <c r="CY48" s="13" t="e">
        <f>'No tocar'!BM52</f>
        <v>#REF!</v>
      </c>
      <c r="CZ48" s="13" t="e">
        <f>'No tocar'!BY52</f>
        <v>#REF!</v>
      </c>
      <c r="DA48" s="13" t="e">
        <f>'No tocar'!CK52</f>
        <v>#REF!</v>
      </c>
      <c r="DB48" s="13" t="e">
        <f>'No tocar'!CW52</f>
        <v>#REF!</v>
      </c>
      <c r="DC48" s="13" t="e">
        <f>'No tocar'!DI52</f>
        <v>#REF!</v>
      </c>
      <c r="DD48" s="13" t="e">
        <f>'No tocar'!DU52</f>
        <v>#REF!</v>
      </c>
      <c r="DE48" s="13" t="e">
        <f>'No tocar'!EG52</f>
        <v>#REF!</v>
      </c>
      <c r="DF48" s="13" t="e">
        <f>'No tocar'!ES52</f>
        <v>#REF!</v>
      </c>
      <c r="DG48" s="231" t="e">
        <f>SUM(CU48:DF48)</f>
        <v>#REF!</v>
      </c>
      <c r="DH48" s="13" t="e">
        <f>CU48-CH48</f>
        <v>#REF!</v>
      </c>
      <c r="DI48" s="13" t="e">
        <f>CV48-CI48</f>
        <v>#REF!</v>
      </c>
      <c r="DJ48" s="13" t="e">
        <f>CW48-CJ48</f>
        <v>#REF!</v>
      </c>
      <c r="DK48" s="13" t="e">
        <f>CX48-CK48</f>
        <v>#REF!</v>
      </c>
      <c r="DL48" s="13" t="e">
        <f>CY48-CL48</f>
        <v>#REF!</v>
      </c>
      <c r="DM48" s="13" t="e">
        <f>CZ48-CM48</f>
        <v>#REF!</v>
      </c>
      <c r="DN48" s="13" t="e">
        <f>DA48-CN48</f>
        <v>#REF!</v>
      </c>
      <c r="DO48" s="13" t="e">
        <f>DB48-CO48</f>
        <v>#REF!</v>
      </c>
      <c r="DP48" s="13" t="e">
        <f>DC48-CP48</f>
        <v>#REF!</v>
      </c>
      <c r="DQ48" s="13" t="e">
        <f>DD48-CQ48</f>
        <v>#REF!</v>
      </c>
      <c r="DR48" s="13" t="e">
        <f>DE48-CR48</f>
        <v>#REF!</v>
      </c>
      <c r="DS48" s="13" t="e">
        <f>DF48-CS48</f>
        <v>#REF!</v>
      </c>
      <c r="DT48" s="231" t="e">
        <f>SUM(DH48:DS48)</f>
        <v>#REF!</v>
      </c>
      <c r="DU48" s="232" t="e">
        <f>DT48/CT48*100</f>
        <v>#REF!</v>
      </c>
      <c r="DW48" s="200">
        <f>'MES 12-17  GAMA Z'!F52</f>
        <v>574.61000000000001</v>
      </c>
      <c r="DX48" s="13">
        <f>'MES 12-17  GAMA Z'!R52</f>
        <v>694.61000000000001</v>
      </c>
      <c r="DY48" s="13">
        <f>'MES 12-17  GAMA Z'!AD52</f>
        <v>598.05999999999995</v>
      </c>
      <c r="DZ48" s="13">
        <f>'MES 12-17  GAMA Z'!AP52</f>
        <v>643.17999999999995</v>
      </c>
      <c r="EA48" s="13">
        <f>'MES 12-17  GAMA Z'!BB52</f>
        <v>73.930000000000007</v>
      </c>
      <c r="EB48" s="13">
        <f>'MES 12-17  GAMA Z'!BN52</f>
        <v>308.85000000000002</v>
      </c>
      <c r="EC48" s="13">
        <f>'MES 12-17  GAMA Z'!BZ52</f>
        <v>495.41000000000003</v>
      </c>
      <c r="ED48" s="13">
        <f>'MES 12-17  GAMA Z'!CL52</f>
        <v>506.14999999999998</v>
      </c>
      <c r="EE48" s="13">
        <f>'MES 12-17  GAMA Z'!CX52</f>
        <v>271.75</v>
      </c>
      <c r="EF48" s="13">
        <f>'MES 12-17  GAMA Z'!DJ52</f>
        <v>1293.45</v>
      </c>
      <c r="EG48" s="13">
        <f>'MES 12-17  GAMA Z'!DV52</f>
        <v>415.76999999999998</v>
      </c>
      <c r="EH48" s="13">
        <f>'MES 12-17  GAMA Z'!EH52</f>
        <v>1114.3699999999999</v>
      </c>
      <c r="EI48" s="13">
        <f>SUM(DW48:EH48)</f>
        <v>6990.1399999999985</v>
      </c>
      <c r="EJ48" s="200" t="e">
        <f>'No tocar'!F52</f>
        <v>#REF!</v>
      </c>
      <c r="EK48" s="13" t="e">
        <f>'No tocar'!R52</f>
        <v>#REF!</v>
      </c>
      <c r="EL48" s="13" t="e">
        <f>'No tocar'!AD52</f>
        <v>#REF!</v>
      </c>
      <c r="EM48" s="13" t="e">
        <f>'No tocar'!AP52</f>
        <v>#REF!</v>
      </c>
      <c r="EN48" s="13" t="e">
        <f>'No tocar'!BB52</f>
        <v>#REF!</v>
      </c>
      <c r="EO48" s="13" t="e">
        <f>'No tocar'!BN52</f>
        <v>#REF!</v>
      </c>
      <c r="EP48" s="13" t="e">
        <f>'No tocar'!BZ52</f>
        <v>#REF!</v>
      </c>
      <c r="EQ48" s="13" t="e">
        <f>'No tocar'!CL52</f>
        <v>#REF!</v>
      </c>
      <c r="ER48" s="13" t="e">
        <f>'No tocar'!CX52</f>
        <v>#REF!</v>
      </c>
      <c r="ES48" s="13" t="e">
        <f>'No tocar'!DJ52</f>
        <v>#REF!</v>
      </c>
      <c r="ET48" s="13" t="e">
        <f>'No tocar'!DV52</f>
        <v>#REF!</v>
      </c>
      <c r="EU48" s="13" t="e">
        <f>'No tocar'!EH52</f>
        <v>#REF!</v>
      </c>
      <c r="EV48" s="13" t="e">
        <f>EJ48+EK48+EL48+EM48+EN48+EO48+EP48+EQ48+ER48+ES48+ET48+EU48</f>
        <v>#REF!</v>
      </c>
      <c r="EW48" s="200" t="e">
        <f>EJ48-DW48</f>
        <v>#REF!</v>
      </c>
      <c r="EX48" s="13" t="e">
        <f>EK48-DX48</f>
        <v>#REF!</v>
      </c>
      <c r="EY48" s="13" t="e">
        <f>EL48-DY48</f>
        <v>#REF!</v>
      </c>
      <c r="EZ48" s="13" t="e">
        <f>EM48-DZ48</f>
        <v>#REF!</v>
      </c>
      <c r="FA48" s="13" t="e">
        <f>EN48-EA48</f>
        <v>#REF!</v>
      </c>
      <c r="FB48" s="13" t="e">
        <f>EO48-EB48</f>
        <v>#REF!</v>
      </c>
      <c r="FC48" s="13" t="e">
        <f>EP48-EC48</f>
        <v>#REF!</v>
      </c>
      <c r="FD48" s="13" t="e">
        <f>EQ48-ED48</f>
        <v>#REF!</v>
      </c>
      <c r="FE48" s="13" t="e">
        <f>ER48-EE48</f>
        <v>#REF!</v>
      </c>
      <c r="FF48" s="13" t="e">
        <f>ES48-EF48</f>
        <v>#REF!</v>
      </c>
      <c r="FG48" s="13" t="e">
        <f>ET48-EG48</f>
        <v>#REF!</v>
      </c>
      <c r="FH48" s="13" t="e">
        <f>EU48-EH48</f>
        <v>#REF!</v>
      </c>
      <c r="FI48" s="231" t="e">
        <f>SUM(EW48:FH48)</f>
        <v>#REF!</v>
      </c>
      <c r="FJ48" s="232" t="e">
        <f>FI48/EI48*100</f>
        <v>#REF!</v>
      </c>
    </row>
    <row ht="13.199999999999999" customHeight="1" r="49">
      <c r="A49" s="0"/>
      <c r="B49" s="87">
        <v>115</v>
      </c>
      <c r="C49" s="87" t="s">
        <v>63</v>
      </c>
      <c r="D49" s="13">
        <f>SUM('MES 12-17  GAMA Z'!K53:Q53)</f>
        <v>161.13999999999999</v>
      </c>
      <c r="E49" s="13">
        <f>SUM('MES 12-17  GAMA Z'!W53:AC53)</f>
        <v>0</v>
      </c>
      <c r="F49" s="13">
        <f>SUM('MES 12-17  GAMA Z'!AI53:AO53)</f>
        <v>707.47000000000003</v>
      </c>
      <c r="G49" s="13">
        <f>SUM('MES 12-17  GAMA Z'!AU53:BA53)</f>
        <v>420.44999999999999</v>
      </c>
      <c r="H49" s="13">
        <f>SUM('MES 12-17  GAMA Z'!BG53:BM53)</f>
        <v>279.5</v>
      </c>
      <c r="I49" s="13">
        <f>SUM('MES 12-17  GAMA Z'!BS53:BY53)</f>
        <v>64.689999999999998</v>
      </c>
      <c r="J49" s="13">
        <f>SUM('MES 12-17  GAMA Z'!CE53:CK53)</f>
        <v>213.64999999999998</v>
      </c>
      <c r="K49" s="13">
        <f>SUM('MES 12-17  GAMA Z'!CQ53:CW53)</f>
        <v>81.849999999999994</v>
      </c>
      <c r="L49" s="13">
        <f>SUM('MES 12-17  GAMA Z'!DC53:DI53)</f>
        <v>279.40999999999997</v>
      </c>
      <c r="M49" s="13">
        <f>SUM('MES 12-17  GAMA Z'!DO53:DU53)</f>
        <v>281</v>
      </c>
      <c r="N49" s="13">
        <f>SUM('MES 12-17  GAMA Z'!EA53:EG53)</f>
        <v>841.05999999999995</v>
      </c>
      <c r="O49" s="13">
        <f>SUM('MES 12-17  GAMA Z'!EM53:ES53)</f>
        <v>303.01999999999998</v>
      </c>
      <c r="P49" s="231">
        <f>SUM('MES 12-17  GAMA Z'!EY53:FE53)</f>
        <v>3633.2400000000002</v>
      </c>
      <c r="Q49" s="13" t="e">
        <f>SUM('No tocar'!K53:Q53)</f>
        <v>#REF!</v>
      </c>
      <c r="R49" s="13" t="e">
        <f>SUM('No tocar'!W53:AC53)</f>
        <v>#REF!</v>
      </c>
      <c r="S49" s="13" t="e">
        <f>SUM('No tocar'!AI53:AO53)</f>
        <v>#REF!</v>
      </c>
      <c r="T49" s="13" t="e">
        <f>SUM('No tocar'!AU53:BA53)</f>
        <v>#REF!</v>
      </c>
      <c r="U49" s="13" t="e">
        <f>SUM('No tocar'!BG53:BM53)</f>
        <v>#REF!</v>
      </c>
      <c r="V49" s="13" t="e">
        <f>SUM('No tocar'!BS53:BY53)</f>
        <v>#REF!</v>
      </c>
      <c r="W49" s="13" t="e">
        <f>SUM('No tocar'!CE53:CK53)</f>
        <v>#REF!</v>
      </c>
      <c r="X49" s="13" t="e">
        <f>SUM('No tocar'!CQ53:CW53)</f>
        <v>#REF!</v>
      </c>
      <c r="Y49" s="13" t="e">
        <f>SUM('No tocar'!DC53:DI53)</f>
        <v>#REF!</v>
      </c>
      <c r="Z49" s="13" t="e">
        <f>SUM('No tocar'!DO53:DU53)</f>
        <v>#REF!</v>
      </c>
      <c r="AA49" s="13" t="e">
        <f>SUM('No tocar'!EA53:EG53)</f>
        <v>#REF!</v>
      </c>
      <c r="AB49" s="13" t="e">
        <f>SUM('No tocar'!EM53:ES53)</f>
        <v>#REF!</v>
      </c>
      <c r="AC49" s="231" t="e">
        <f>SUM(Q49:AB49)</f>
        <v>#REF!</v>
      </c>
      <c r="AD49" s="13" t="e">
        <f>Q49-D49</f>
        <v>#REF!</v>
      </c>
      <c r="AE49" s="13" t="e">
        <f>R49-E49</f>
        <v>#REF!</v>
      </c>
      <c r="AF49" s="13" t="e">
        <f>S49-F49</f>
        <v>#REF!</v>
      </c>
      <c r="AG49" s="13" t="e">
        <f>T49-G49</f>
        <v>#REF!</v>
      </c>
      <c r="AH49" s="13" t="e">
        <f>U49-H49</f>
        <v>#REF!</v>
      </c>
      <c r="AI49" s="13" t="e">
        <f>V49-I49</f>
        <v>#REF!</v>
      </c>
      <c r="AJ49" s="13" t="e">
        <f>W49-J49</f>
        <v>#REF!</v>
      </c>
      <c r="AK49" s="13" t="e">
        <f>X49-K49</f>
        <v>#REF!</v>
      </c>
      <c r="AL49" s="13" t="e">
        <f>Y49-L49</f>
        <v>#REF!</v>
      </c>
      <c r="AM49" s="13" t="e">
        <f>Z49-M49</f>
        <v>#REF!</v>
      </c>
      <c r="AN49" s="13" t="e">
        <f>AA49-N49</f>
        <v>#REF!</v>
      </c>
      <c r="AO49" s="13" t="e">
        <f>AB49-O49</f>
        <v>#REF!</v>
      </c>
      <c r="AP49" s="13" t="e">
        <f>AC49-P49</f>
        <v>#REF!</v>
      </c>
      <c r="AQ49" s="232" t="e">
        <f>AP49/P49*100</f>
        <v>#REF!</v>
      </c>
      <c r="AS49" s="200">
        <f>SUM('MES 12-17  GAMA Z'!M53:Q53)</f>
        <v>161.13999999999999</v>
      </c>
      <c r="AT49" s="13">
        <f>SUM('MES 12-17  GAMA Z'!Y53:AC53)</f>
        <v>0</v>
      </c>
      <c r="AU49" s="13">
        <f>SUM('MES 12-17  GAMA Z'!AK53:AO53)</f>
        <v>617.30000000000007</v>
      </c>
      <c r="AV49" s="13">
        <f>SUM('MES 12-17  GAMA Z'!AW53:BA53)</f>
        <v>420.44999999999999</v>
      </c>
      <c r="AW49" s="13">
        <f>SUM('MES 12-17  GAMA Z'!BI53:BM53)</f>
        <v>240.5</v>
      </c>
      <c r="AX49" s="13">
        <f>SUM('MES 12-17  GAMA Z'!BU53:BY53)</f>
        <v>0</v>
      </c>
      <c r="AY49" s="13">
        <f>SUM('MES 12-17  GAMA Z'!CG53:CK53)</f>
        <v>157.81999999999999</v>
      </c>
      <c r="AZ49" s="13">
        <f>SUM('MES 12-17  GAMA Z'!CS53:CW53)</f>
        <v>66.159999999999997</v>
      </c>
      <c r="BA49" s="13">
        <f>SUM('MES 12-17  GAMA Z'!DE53:DI53)</f>
        <v>192.44999999999999</v>
      </c>
      <c r="BB49" s="13">
        <f>SUM('MES 12-17  GAMA Z'!DQ53:DU53)</f>
        <v>281</v>
      </c>
      <c r="BC49" s="13">
        <f>SUM('MES 12-17  GAMA Z'!EC53:EG53)</f>
        <v>841.05999999999995</v>
      </c>
      <c r="BD49" s="13">
        <f>SUM('MES 12-17  GAMA Z'!EO53:ES53)</f>
        <v>303.01999999999998</v>
      </c>
      <c r="BE49" s="231">
        <f>SUM(AS49:BD49)</f>
        <v>3280.9000000000001</v>
      </c>
      <c r="BF49" s="13" t="e">
        <f>SUM('No tocar'!M53:Q53)</f>
        <v>#REF!</v>
      </c>
      <c r="BG49" s="13" t="e">
        <f>SUM('No tocar'!Y53:AC53)</f>
        <v>#REF!</v>
      </c>
      <c r="BH49" s="13" t="e">
        <f>SUM('No tocar'!AK53:AO53)</f>
        <v>#REF!</v>
      </c>
      <c r="BI49" s="13" t="e">
        <f>SUM('No tocar'!AW53:BA53)</f>
        <v>#REF!</v>
      </c>
      <c r="BJ49" s="13" t="e">
        <f>SUM('No tocar'!BI53:BM53)</f>
        <v>#REF!</v>
      </c>
      <c r="BK49" s="13" t="e">
        <f>SUM('No tocar'!BU53:BY53)</f>
        <v>#REF!</v>
      </c>
      <c r="BL49" s="13" t="e">
        <f>SUM('No tocar'!CG53:CK53)</f>
        <v>#REF!</v>
      </c>
      <c r="BM49" s="13" t="e">
        <f>SUM('No tocar'!CS53:CW53)</f>
        <v>#REF!</v>
      </c>
      <c r="BN49" s="13" t="e">
        <f>SUM('No tocar'!DE53:DI53)</f>
        <v>#REF!</v>
      </c>
      <c r="BO49" s="13" t="e">
        <f>SUM('No tocar'!DQ53:DU53)</f>
        <v>#REF!</v>
      </c>
      <c r="BP49" s="13" t="e">
        <f>SUM('No tocar'!EC53:EG53)</f>
        <v>#REF!</v>
      </c>
      <c r="BQ49" s="13" t="e">
        <f>SUM('No tocar'!EO53:ES53)</f>
        <v>#REF!</v>
      </c>
      <c r="BR49" s="231" t="e">
        <f>SUM(BF49:BQ49)</f>
        <v>#REF!</v>
      </c>
      <c r="BS49" s="13" t="e">
        <f>BF49-AS49</f>
        <v>#REF!</v>
      </c>
      <c r="BT49" s="13" t="e">
        <f>BG49-AT49</f>
        <v>#REF!</v>
      </c>
      <c r="BU49" s="13" t="e">
        <f>BH49-AU49</f>
        <v>#REF!</v>
      </c>
      <c r="BV49" s="13" t="e">
        <f>BI49-AV49</f>
        <v>#REF!</v>
      </c>
      <c r="BW49" s="13" t="e">
        <f>BJ49-AW49</f>
        <v>#REF!</v>
      </c>
      <c r="BX49" s="13" t="e">
        <f>BK49-AX49</f>
        <v>#REF!</v>
      </c>
      <c r="BY49" s="13" t="e">
        <f>BL49-AY49</f>
        <v>#REF!</v>
      </c>
      <c r="BZ49" s="13" t="e">
        <f>BM49-AZ49</f>
        <v>#REF!</v>
      </c>
      <c r="CA49" s="13" t="e">
        <f>BN49-BA49</f>
        <v>#REF!</v>
      </c>
      <c r="CB49" s="13" t="e">
        <f>BO49-BB49</f>
        <v>#REF!</v>
      </c>
      <c r="CC49" s="13" t="e">
        <f>BP49-BC49</f>
        <v>#REF!</v>
      </c>
      <c r="CD49" s="13" t="e">
        <f>BQ49-BD49</f>
        <v>#REF!</v>
      </c>
      <c r="CE49" s="13" t="e">
        <f>BR49-BE49</f>
        <v>#REF!</v>
      </c>
      <c r="CF49" s="232" t="e">
        <f>CE49/BE49*100</f>
        <v>#REF!</v>
      </c>
      <c r="CH49" s="13">
        <f>'MES 12-17  GAMA Z'!Q53</f>
        <v>100.31999999999999</v>
      </c>
      <c r="CI49" s="13">
        <f>'MES 12-17  GAMA Z'!AC53</f>
        <v>0</v>
      </c>
      <c r="CJ49" s="13">
        <f>'MES 12-17  GAMA Z'!AO53</f>
        <v>584.48000000000002</v>
      </c>
      <c r="CK49" s="13">
        <f>'MES 12-17  GAMA Z'!BA53</f>
        <v>388.94</v>
      </c>
      <c r="CL49" s="13">
        <f>'MES 12-17  GAMA Z'!BM53</f>
        <v>0</v>
      </c>
      <c r="CM49" s="13">
        <f>'MES 12-17  GAMA Z'!BY53</f>
        <v>0</v>
      </c>
      <c r="CN49" s="13">
        <f>'MES 12-17  GAMA Z'!CK53</f>
        <v>147.28999999999999</v>
      </c>
      <c r="CO49" s="13">
        <f>'MES 12-17  GAMA Z'!CW53</f>
        <v>24.02</v>
      </c>
      <c r="CP49" s="13">
        <f>'MES 12-17  GAMA Z'!DI53</f>
        <v>20.120000000000001</v>
      </c>
      <c r="CQ49" s="13">
        <f>'MES 12-17  GAMA Z'!DU53</f>
        <v>223.66</v>
      </c>
      <c r="CR49" s="13">
        <f>'MES 12-17  GAMA Z'!EG53</f>
        <v>655.55999999999995</v>
      </c>
      <c r="CS49" s="13">
        <f>'MES 12-17  GAMA Z'!ES53</f>
        <v>245.68000000000001</v>
      </c>
      <c r="CT49" s="231">
        <f>SUM(CH49:CS49)</f>
        <v>2390.0699999999997</v>
      </c>
      <c r="CU49" s="13" t="e">
        <f>'No tocar'!Q53</f>
        <v>#REF!</v>
      </c>
      <c r="CV49" s="13" t="e">
        <f>'No tocar'!AC53</f>
        <v>#REF!</v>
      </c>
      <c r="CW49" s="13" t="e">
        <f>'No tocar'!AO53</f>
        <v>#REF!</v>
      </c>
      <c r="CX49" s="13" t="e">
        <f>'No tocar'!BA53</f>
        <v>#REF!</v>
      </c>
      <c r="CY49" s="13" t="e">
        <f>'No tocar'!BM53</f>
        <v>#REF!</v>
      </c>
      <c r="CZ49" s="13" t="e">
        <f>'No tocar'!BY53</f>
        <v>#REF!</v>
      </c>
      <c r="DA49" s="13" t="e">
        <f>'No tocar'!CK53</f>
        <v>#REF!</v>
      </c>
      <c r="DB49" s="13" t="e">
        <f>'No tocar'!CW53</f>
        <v>#REF!</v>
      </c>
      <c r="DC49" s="13" t="e">
        <f>'No tocar'!DI53</f>
        <v>#REF!</v>
      </c>
      <c r="DD49" s="13" t="e">
        <f>'No tocar'!DU53</f>
        <v>#REF!</v>
      </c>
      <c r="DE49" s="13" t="e">
        <f>'No tocar'!EG53</f>
        <v>#REF!</v>
      </c>
      <c r="DF49" s="13" t="e">
        <f>'No tocar'!ES53</f>
        <v>#REF!</v>
      </c>
      <c r="DG49" s="231" t="e">
        <f>SUM(CU49:DF49)</f>
        <v>#REF!</v>
      </c>
      <c r="DH49" s="13" t="e">
        <f>CU49-CH49</f>
        <v>#REF!</v>
      </c>
      <c r="DI49" s="13" t="e">
        <f>CV49-CI49</f>
        <v>#REF!</v>
      </c>
      <c r="DJ49" s="13" t="e">
        <f>CW49-CJ49</f>
        <v>#REF!</v>
      </c>
      <c r="DK49" s="13" t="e">
        <f>CX49-CK49</f>
        <v>#REF!</v>
      </c>
      <c r="DL49" s="13" t="e">
        <f>CY49-CL49</f>
        <v>#REF!</v>
      </c>
      <c r="DM49" s="13" t="e">
        <f>CZ49-CM49</f>
        <v>#REF!</v>
      </c>
      <c r="DN49" s="13" t="e">
        <f>DA49-CN49</f>
        <v>#REF!</v>
      </c>
      <c r="DO49" s="13" t="e">
        <f>DB49-CO49</f>
        <v>#REF!</v>
      </c>
      <c r="DP49" s="13" t="e">
        <f>DC49-CP49</f>
        <v>#REF!</v>
      </c>
      <c r="DQ49" s="13" t="e">
        <f>DD49-CQ49</f>
        <v>#REF!</v>
      </c>
      <c r="DR49" s="13" t="e">
        <f>DE49-CR49</f>
        <v>#REF!</v>
      </c>
      <c r="DS49" s="13" t="e">
        <f>DF49-CS49</f>
        <v>#REF!</v>
      </c>
      <c r="DT49" s="231" t="e">
        <f>SUM(DH49:DS49)</f>
        <v>#REF!</v>
      </c>
      <c r="DU49" s="232" t="e">
        <f>DT49/CT49*100</f>
        <v>#REF!</v>
      </c>
      <c r="DW49" s="200">
        <f>'MES 12-17  GAMA Z'!F53</f>
        <v>166.5</v>
      </c>
      <c r="DX49" s="13">
        <f>'MES 12-17  GAMA Z'!R53</f>
        <v>0</v>
      </c>
      <c r="DY49" s="13">
        <f>'MES 12-17  GAMA Z'!AD53</f>
        <v>786.54999999999995</v>
      </c>
      <c r="DZ49" s="13">
        <f>'MES 12-17  GAMA Z'!AP53</f>
        <v>433.30000000000001</v>
      </c>
      <c r="EA49" s="13">
        <f>'MES 12-17  GAMA Z'!BB53</f>
        <v>544.26999999999998</v>
      </c>
      <c r="EB49" s="13">
        <f>'MES 12-17  GAMA Z'!BN53</f>
        <v>262.13</v>
      </c>
      <c r="EC49" s="13">
        <f>'MES 12-17  GAMA Z'!BZ53</f>
        <v>306.33999999999997</v>
      </c>
      <c r="ED49" s="13">
        <f>'MES 12-17  GAMA Z'!CL53</f>
        <v>262.68000000000001</v>
      </c>
      <c r="EE49" s="13">
        <f>'MES 12-17  GAMA Z'!CX53</f>
        <v>427.47000000000003</v>
      </c>
      <c r="EF49" s="13">
        <f>'MES 12-17  GAMA Z'!DJ53</f>
        <v>301.92000000000002</v>
      </c>
      <c r="EG49" s="13">
        <f>'MES 12-17  GAMA Z'!DV53</f>
        <v>971.11000000000001</v>
      </c>
      <c r="EH49" s="13">
        <f>'MES 12-17  GAMA Z'!EH53</f>
        <v>399.67000000000002</v>
      </c>
      <c r="EI49" s="13">
        <f>SUM(DW49:EH49)</f>
        <v>4861.9399999999996</v>
      </c>
      <c r="EJ49" s="200" t="e">
        <f>'No tocar'!F53</f>
        <v>#REF!</v>
      </c>
      <c r="EK49" s="13" t="e">
        <f>'No tocar'!R53</f>
        <v>#REF!</v>
      </c>
      <c r="EL49" s="13" t="e">
        <f>'No tocar'!AD53</f>
        <v>#REF!</v>
      </c>
      <c r="EM49" s="13" t="e">
        <f>'No tocar'!AP53</f>
        <v>#REF!</v>
      </c>
      <c r="EN49" s="13" t="e">
        <f>'No tocar'!BB53</f>
        <v>#REF!</v>
      </c>
      <c r="EO49" s="13" t="e">
        <f>'No tocar'!BN53</f>
        <v>#REF!</v>
      </c>
      <c r="EP49" s="13" t="e">
        <f>'No tocar'!BZ53</f>
        <v>#REF!</v>
      </c>
      <c r="EQ49" s="13" t="e">
        <f>'No tocar'!CL53</f>
        <v>#REF!</v>
      </c>
      <c r="ER49" s="13" t="e">
        <f>'No tocar'!CX53</f>
        <v>#REF!</v>
      </c>
      <c r="ES49" s="13" t="e">
        <f>'No tocar'!DJ53</f>
        <v>#REF!</v>
      </c>
      <c r="ET49" s="13" t="e">
        <f>'No tocar'!DV53</f>
        <v>#REF!</v>
      </c>
      <c r="EU49" s="13" t="e">
        <f>'No tocar'!EH53</f>
        <v>#REF!</v>
      </c>
      <c r="EV49" s="13" t="e">
        <f>EJ49+EK49+EL49+EM49+EN49+EO49+EP49+EQ49+ER49+ES49+ET49+EU49</f>
        <v>#REF!</v>
      </c>
      <c r="EW49" s="200" t="e">
        <f>EJ49-DW49</f>
        <v>#REF!</v>
      </c>
      <c r="EX49" s="13" t="e">
        <f>EK49-DX49</f>
        <v>#REF!</v>
      </c>
      <c r="EY49" s="13" t="e">
        <f>EL49-DY49</f>
        <v>#REF!</v>
      </c>
      <c r="EZ49" s="13" t="e">
        <f>EM49-DZ49</f>
        <v>#REF!</v>
      </c>
      <c r="FA49" s="13" t="e">
        <f>EN49-EA49</f>
        <v>#REF!</v>
      </c>
      <c r="FB49" s="13" t="e">
        <f>EO49-EB49</f>
        <v>#REF!</v>
      </c>
      <c r="FC49" s="13" t="e">
        <f>EP49-EC49</f>
        <v>#REF!</v>
      </c>
      <c r="FD49" s="13" t="e">
        <f>EQ49-ED49</f>
        <v>#REF!</v>
      </c>
      <c r="FE49" s="13" t="e">
        <f>ER49-EE49</f>
        <v>#REF!</v>
      </c>
      <c r="FF49" s="13" t="e">
        <f>ES49-EF49</f>
        <v>#REF!</v>
      </c>
      <c r="FG49" s="13" t="e">
        <f>ET49-EG49</f>
        <v>#REF!</v>
      </c>
      <c r="FH49" s="13" t="e">
        <f>EU49-EH49</f>
        <v>#REF!</v>
      </c>
      <c r="FI49" s="231" t="e">
        <f>SUM(EW49:FH49)</f>
        <v>#REF!</v>
      </c>
      <c r="FJ49" s="232" t="e">
        <f>FI49/EI49*100</f>
        <v>#REF!</v>
      </c>
    </row>
    <row ht="13.199999999999999" customHeight="1" r="50">
      <c r="A50" s="0"/>
      <c r="B50" s="87">
        <v>116</v>
      </c>
      <c r="C50" s="87" t="s">
        <v>64</v>
      </c>
      <c r="D50" s="13">
        <f>SUM('MES 12-17  GAMA Z'!K54:Q54)</f>
        <v>55.439999999999998</v>
      </c>
      <c r="E50" s="13">
        <f>SUM('MES 12-17  GAMA Z'!W54:AC54)</f>
        <v>94.240000000000009</v>
      </c>
      <c r="F50" s="13">
        <f>SUM('MES 12-17  GAMA Z'!AI54:AO54)</f>
        <v>29.119999999999997</v>
      </c>
      <c r="G50" s="13">
        <f>SUM('MES 12-17  GAMA Z'!AU54:BA54)</f>
        <v>277.38</v>
      </c>
      <c r="H50" s="13">
        <f>SUM('MES 12-17  GAMA Z'!BG54:BM54)</f>
        <v>0</v>
      </c>
      <c r="I50" s="13">
        <f>SUM('MES 12-17  GAMA Z'!BS54:BY54)</f>
        <v>334.01999999999998</v>
      </c>
      <c r="J50" s="13">
        <f>SUM('MES 12-17  GAMA Z'!CE54:CK54)</f>
        <v>215.12999999999997</v>
      </c>
      <c r="K50" s="13">
        <f>SUM('MES 12-17  GAMA Z'!CQ54:CW54)</f>
        <v>8.5800000000000001</v>
      </c>
      <c r="L50" s="13">
        <f>SUM('MES 12-17  GAMA Z'!DC54:DI54)</f>
        <v>67.599999999999994</v>
      </c>
      <c r="M50" s="13">
        <f>SUM('MES 12-17  GAMA Z'!DO54:DU54)</f>
        <v>199.76000000000002</v>
      </c>
      <c r="N50" s="13">
        <f>SUM('MES 12-17  GAMA Z'!EA54:EG54)</f>
        <v>162.78000000000003</v>
      </c>
      <c r="O50" s="13">
        <f>SUM('MES 12-17  GAMA Z'!EM54:ES54)</f>
        <v>252.43000000000001</v>
      </c>
      <c r="P50" s="231">
        <f>SUM('MES 12-17  GAMA Z'!EY54:FE54)</f>
        <v>1696.48</v>
      </c>
      <c r="Q50" s="13" t="e">
        <f>SUM('No tocar'!K54:Q54)</f>
        <v>#REF!</v>
      </c>
      <c r="R50" s="13" t="e">
        <f>SUM('No tocar'!W54:AC54)</f>
        <v>#REF!</v>
      </c>
      <c r="S50" s="13" t="e">
        <f>SUM('No tocar'!AI54:AO54)</f>
        <v>#REF!</v>
      </c>
      <c r="T50" s="13" t="e">
        <f>SUM('No tocar'!AU54:BA54)</f>
        <v>#REF!</v>
      </c>
      <c r="U50" s="13" t="e">
        <f>SUM('No tocar'!BG54:BM54)</f>
        <v>#REF!</v>
      </c>
      <c r="V50" s="13" t="e">
        <f>SUM('No tocar'!BS54:BY54)</f>
        <v>#REF!</v>
      </c>
      <c r="W50" s="13" t="e">
        <f>SUM('No tocar'!CE54:CK54)</f>
        <v>#REF!</v>
      </c>
      <c r="X50" s="13" t="e">
        <f>SUM('No tocar'!CQ54:CW54)</f>
        <v>#REF!</v>
      </c>
      <c r="Y50" s="13" t="e">
        <f>SUM('No tocar'!DC54:DI54)</f>
        <v>#REF!</v>
      </c>
      <c r="Z50" s="13" t="e">
        <f>SUM('No tocar'!DO54:DU54)</f>
        <v>#REF!</v>
      </c>
      <c r="AA50" s="13" t="e">
        <f>SUM('No tocar'!EA54:EG54)</f>
        <v>#REF!</v>
      </c>
      <c r="AB50" s="13" t="e">
        <f>SUM('No tocar'!EM54:ES54)</f>
        <v>#REF!</v>
      </c>
      <c r="AC50" s="231" t="e">
        <f>SUM(Q50:AB50)</f>
        <v>#REF!</v>
      </c>
      <c r="AD50" s="13" t="e">
        <f>Q50-D50</f>
        <v>#REF!</v>
      </c>
      <c r="AE50" s="13" t="e">
        <f>R50-E50</f>
        <v>#REF!</v>
      </c>
      <c r="AF50" s="13" t="e">
        <f>S50-F50</f>
        <v>#REF!</v>
      </c>
      <c r="AG50" s="13" t="e">
        <f>T50-G50</f>
        <v>#REF!</v>
      </c>
      <c r="AH50" s="13" t="e">
        <f>U50-H50</f>
        <v>#REF!</v>
      </c>
      <c r="AI50" s="13" t="e">
        <f>V50-I50</f>
        <v>#REF!</v>
      </c>
      <c r="AJ50" s="13" t="e">
        <f>W50-J50</f>
        <v>#REF!</v>
      </c>
      <c r="AK50" s="13" t="e">
        <f>X50-K50</f>
        <v>#REF!</v>
      </c>
      <c r="AL50" s="13" t="e">
        <f>Y50-L50</f>
        <v>#REF!</v>
      </c>
      <c r="AM50" s="13" t="e">
        <f>Z50-M50</f>
        <v>#REF!</v>
      </c>
      <c r="AN50" s="13" t="e">
        <f>AA50-N50</f>
        <v>#REF!</v>
      </c>
      <c r="AO50" s="13" t="e">
        <f>AB50-O50</f>
        <v>#REF!</v>
      </c>
      <c r="AP50" s="13" t="e">
        <f>AC50-P50</f>
        <v>#REF!</v>
      </c>
      <c r="AQ50" s="232" t="e">
        <f>AP50/P50*100</f>
        <v>#REF!</v>
      </c>
      <c r="AS50" s="200">
        <f>SUM('MES 12-17  GAMA Z'!M54:Q54)</f>
        <v>55.439999999999998</v>
      </c>
      <c r="AT50" s="13">
        <f>SUM('MES 12-17  GAMA Z'!Y54:AC54)</f>
        <v>70.090000000000003</v>
      </c>
      <c r="AU50" s="13">
        <f>SUM('MES 12-17  GAMA Z'!AK54:AO54)</f>
        <v>27.699999999999999</v>
      </c>
      <c r="AV50" s="13">
        <f>SUM('MES 12-17  GAMA Z'!AW54:BA54)</f>
        <v>262.30000000000001</v>
      </c>
      <c r="AW50" s="13">
        <f>SUM('MES 12-17  GAMA Z'!BI54:BM54)</f>
        <v>0</v>
      </c>
      <c r="AX50" s="13">
        <f>SUM('MES 12-17  GAMA Z'!BU54:BY54)</f>
        <v>190.98000000000002</v>
      </c>
      <c r="AY50" s="13">
        <f>SUM('MES 12-17  GAMA Z'!CG54:CK54)</f>
        <v>143.80999999999997</v>
      </c>
      <c r="AZ50" s="13">
        <f>SUM('MES 12-17  GAMA Z'!CS54:CW54)</f>
        <v>6.0700000000000003</v>
      </c>
      <c r="BA50" s="13">
        <f>SUM('MES 12-17  GAMA Z'!DE54:DI54)</f>
        <v>27.239999999999998</v>
      </c>
      <c r="BB50" s="13">
        <f>SUM('MES 12-17  GAMA Z'!DQ54:DU54)</f>
        <v>115.14</v>
      </c>
      <c r="BC50" s="13">
        <f>SUM('MES 12-17  GAMA Z'!EC54:EG54)</f>
        <v>149.91000000000003</v>
      </c>
      <c r="BD50" s="13">
        <f>SUM('MES 12-17  GAMA Z'!EO54:ES54)</f>
        <v>168.49000000000001</v>
      </c>
      <c r="BE50" s="231">
        <f>SUM(AS50:BD50)</f>
        <v>1217.1700000000001</v>
      </c>
      <c r="BF50" s="13" t="e">
        <f>SUM('No tocar'!M54:Q54)</f>
        <v>#REF!</v>
      </c>
      <c r="BG50" s="13" t="e">
        <f>SUM('No tocar'!Y54:AC54)</f>
        <v>#REF!</v>
      </c>
      <c r="BH50" s="13" t="e">
        <f>SUM('No tocar'!AK54:AO54)</f>
        <v>#REF!</v>
      </c>
      <c r="BI50" s="13" t="e">
        <f>SUM('No tocar'!AW54:BA54)</f>
        <v>#REF!</v>
      </c>
      <c r="BJ50" s="13" t="e">
        <f>SUM('No tocar'!BI54:BM54)</f>
        <v>#REF!</v>
      </c>
      <c r="BK50" s="13" t="e">
        <f>SUM('No tocar'!BU54:BY54)</f>
        <v>#REF!</v>
      </c>
      <c r="BL50" s="13" t="e">
        <f>SUM('No tocar'!CG54:CK54)</f>
        <v>#REF!</v>
      </c>
      <c r="BM50" s="13" t="e">
        <f>SUM('No tocar'!CS54:CW54)</f>
        <v>#REF!</v>
      </c>
      <c r="BN50" s="13" t="e">
        <f>SUM('No tocar'!DE54:DI54)</f>
        <v>#REF!</v>
      </c>
      <c r="BO50" s="13" t="e">
        <f>SUM('No tocar'!DQ54:DU54)</f>
        <v>#REF!</v>
      </c>
      <c r="BP50" s="13" t="e">
        <f>SUM('No tocar'!EC54:EG54)</f>
        <v>#REF!</v>
      </c>
      <c r="BQ50" s="13" t="e">
        <f>SUM('No tocar'!EO54:ES54)</f>
        <v>#REF!</v>
      </c>
      <c r="BR50" s="231" t="e">
        <f>SUM(BF50:BQ50)</f>
        <v>#REF!</v>
      </c>
      <c r="BS50" s="13" t="e">
        <f>BF50-AS50</f>
        <v>#REF!</v>
      </c>
      <c r="BT50" s="13" t="e">
        <f>BG50-AT50</f>
        <v>#REF!</v>
      </c>
      <c r="BU50" s="13" t="e">
        <f>BH50-AU50</f>
        <v>#REF!</v>
      </c>
      <c r="BV50" s="13" t="e">
        <f>BI50-AV50</f>
        <v>#REF!</v>
      </c>
      <c r="BW50" s="13" t="e">
        <f>BJ50-AW50</f>
        <v>#REF!</v>
      </c>
      <c r="BX50" s="13" t="e">
        <f>BK50-AX50</f>
        <v>#REF!</v>
      </c>
      <c r="BY50" s="13" t="e">
        <f>BL50-AY50</f>
        <v>#REF!</v>
      </c>
      <c r="BZ50" s="13" t="e">
        <f>BM50-AZ50</f>
        <v>#REF!</v>
      </c>
      <c r="CA50" s="13" t="e">
        <f>BN50-BA50</f>
        <v>#REF!</v>
      </c>
      <c r="CB50" s="13" t="e">
        <f>BO50-BB50</f>
        <v>#REF!</v>
      </c>
      <c r="CC50" s="13" t="e">
        <f>BP50-BC50</f>
        <v>#REF!</v>
      </c>
      <c r="CD50" s="13" t="e">
        <f>BQ50-BD50</f>
        <v>#REF!</v>
      </c>
      <c r="CE50" s="13" t="e">
        <f>BR50-BE50</f>
        <v>#REF!</v>
      </c>
      <c r="CF50" s="232" t="e">
        <f>CE50/BE50*100</f>
        <v>#REF!</v>
      </c>
      <c r="CH50" s="13">
        <f>'MES 12-17  GAMA Z'!Q54</f>
        <v>0</v>
      </c>
      <c r="CI50" s="13">
        <f>'MES 12-17  GAMA Z'!AC54</f>
        <v>0</v>
      </c>
      <c r="CJ50" s="13">
        <f>'MES 12-17  GAMA Z'!AO54</f>
        <v>0</v>
      </c>
      <c r="CK50" s="13">
        <f>'MES 12-17  GAMA Z'!BA54</f>
        <v>204.40000000000001</v>
      </c>
      <c r="CL50" s="13">
        <f>'MES 12-17  GAMA Z'!BM54</f>
        <v>0</v>
      </c>
      <c r="CM50" s="13">
        <f>'MES 12-17  GAMA Z'!BY54</f>
        <v>117.65000000000001</v>
      </c>
      <c r="CN50" s="13">
        <f>'MES 12-17  GAMA Z'!CK54</f>
        <v>3.1000000000000001</v>
      </c>
      <c r="CO50" s="13">
        <f>'MES 12-17  GAMA Z'!CW54</f>
        <v>0</v>
      </c>
      <c r="CP50" s="13">
        <f>'MES 12-17  GAMA Z'!DI54</f>
        <v>0</v>
      </c>
      <c r="CQ50" s="13">
        <f>'MES 12-17  GAMA Z'!DU54</f>
        <v>69.340000000000003</v>
      </c>
      <c r="CR50" s="13">
        <f>'MES 12-17  GAMA Z'!EG54</f>
        <v>57.840000000000003</v>
      </c>
      <c r="CS50" s="13">
        <f>'MES 12-17  GAMA Z'!ES54</f>
        <v>112.67</v>
      </c>
      <c r="CT50" s="231">
        <f>SUM(CH50:CS50)</f>
        <v>565</v>
      </c>
      <c r="CU50" s="13" t="e">
        <f>'No tocar'!Q54</f>
        <v>#REF!</v>
      </c>
      <c r="CV50" s="13" t="e">
        <f>'No tocar'!AC54</f>
        <v>#REF!</v>
      </c>
      <c r="CW50" s="13" t="e">
        <f>'No tocar'!AO54</f>
        <v>#REF!</v>
      </c>
      <c r="CX50" s="13" t="e">
        <f>'No tocar'!BA54</f>
        <v>#REF!</v>
      </c>
      <c r="CY50" s="13" t="e">
        <f>'No tocar'!BM54</f>
        <v>#REF!</v>
      </c>
      <c r="CZ50" s="13" t="e">
        <f>'No tocar'!BY54</f>
        <v>#REF!</v>
      </c>
      <c r="DA50" s="13" t="e">
        <f>'No tocar'!CK54</f>
        <v>#REF!</v>
      </c>
      <c r="DB50" s="13" t="e">
        <f>'No tocar'!CW54</f>
        <v>#REF!</v>
      </c>
      <c r="DC50" s="13" t="e">
        <f>'No tocar'!DI54</f>
        <v>#REF!</v>
      </c>
      <c r="DD50" s="13" t="e">
        <f>'No tocar'!DU54</f>
        <v>#REF!</v>
      </c>
      <c r="DE50" s="13" t="e">
        <f>'No tocar'!EG54</f>
        <v>#REF!</v>
      </c>
      <c r="DF50" s="13" t="e">
        <f>'No tocar'!ES54</f>
        <v>#REF!</v>
      </c>
      <c r="DG50" s="231" t="e">
        <f>SUM(CU50:DF50)</f>
        <v>#REF!</v>
      </c>
      <c r="DH50" s="13" t="e">
        <f>CU50-CH50</f>
        <v>#REF!</v>
      </c>
      <c r="DI50" s="13" t="e">
        <f>CV50-CI50</f>
        <v>#REF!</v>
      </c>
      <c r="DJ50" s="13" t="e">
        <f>CW50-CJ50</f>
        <v>#REF!</v>
      </c>
      <c r="DK50" s="13" t="e">
        <f>CX50-CK50</f>
        <v>#REF!</v>
      </c>
      <c r="DL50" s="13" t="e">
        <f>CY50-CL50</f>
        <v>#REF!</v>
      </c>
      <c r="DM50" s="13" t="e">
        <f>CZ50-CM50</f>
        <v>#REF!</v>
      </c>
      <c r="DN50" s="13" t="e">
        <f>DA50-CN50</f>
        <v>#REF!</v>
      </c>
      <c r="DO50" s="13" t="e">
        <f>DB50-CO50</f>
        <v>#REF!</v>
      </c>
      <c r="DP50" s="13" t="e">
        <f>DC50-CP50</f>
        <v>#REF!</v>
      </c>
      <c r="DQ50" s="13" t="e">
        <f>DD50-CQ50</f>
        <v>#REF!</v>
      </c>
      <c r="DR50" s="13" t="e">
        <f>DE50-CR50</f>
        <v>#REF!</v>
      </c>
      <c r="DS50" s="13" t="e">
        <f>DF50-CS50</f>
        <v>#REF!</v>
      </c>
      <c r="DT50" s="231" t="e">
        <f>SUM(DH50:DS50)</f>
        <v>#REF!</v>
      </c>
      <c r="DU50" s="232" t="e">
        <f>DT50/CT50*100</f>
        <v>#REF!</v>
      </c>
      <c r="DW50" s="200">
        <f>'MES 12-17  GAMA Z'!F54</f>
        <v>55.439999999999998</v>
      </c>
      <c r="DX50" s="13">
        <f>'MES 12-17  GAMA Z'!R54</f>
        <v>114.56999999999999</v>
      </c>
      <c r="DY50" s="13">
        <f>'MES 12-17  GAMA Z'!AD54</f>
        <v>32.469999999999999</v>
      </c>
      <c r="DZ50" s="13">
        <f>'MES 12-17  GAMA Z'!AP54</f>
        <v>368.52999999999997</v>
      </c>
      <c r="EA50" s="13">
        <f>'MES 12-17  GAMA Z'!BB54</f>
        <v>10.539999999999999</v>
      </c>
      <c r="EB50" s="13">
        <f>'MES 12-17  GAMA Z'!BN54</f>
        <v>343.41000000000003</v>
      </c>
      <c r="EC50" s="13">
        <f>'MES 12-17  GAMA Z'!BZ54</f>
        <v>258.06999999999999</v>
      </c>
      <c r="ED50" s="13">
        <f>'MES 12-17  GAMA Z'!CL54</f>
        <v>8.5800000000000001</v>
      </c>
      <c r="EE50" s="13">
        <f>'MES 12-17  GAMA Z'!CX54</f>
        <v>99.040000000000006</v>
      </c>
      <c r="EF50" s="13">
        <f>'MES 12-17  GAMA Z'!DJ54</f>
        <v>230.94999999999999</v>
      </c>
      <c r="EG50" s="13">
        <f>'MES 12-17  GAMA Z'!DV54</f>
        <v>187.88</v>
      </c>
      <c r="EH50" s="13">
        <f>'MES 12-17  GAMA Z'!EH54</f>
        <v>315.89999999999998</v>
      </c>
      <c r="EI50" s="13">
        <f>SUM(DW50:EH50)</f>
        <v>2025.3800000000001</v>
      </c>
      <c r="EJ50" s="200" t="e">
        <f>'No tocar'!F54</f>
        <v>#REF!</v>
      </c>
      <c r="EK50" s="13" t="e">
        <f>'No tocar'!R54</f>
        <v>#REF!</v>
      </c>
      <c r="EL50" s="13" t="e">
        <f>'No tocar'!AD54</f>
        <v>#REF!</v>
      </c>
      <c r="EM50" s="13" t="e">
        <f>'No tocar'!AP54</f>
        <v>#REF!</v>
      </c>
      <c r="EN50" s="13" t="e">
        <f>'No tocar'!BB54</f>
        <v>#REF!</v>
      </c>
      <c r="EO50" s="13" t="e">
        <f>'No tocar'!BN54</f>
        <v>#REF!</v>
      </c>
      <c r="EP50" s="13" t="e">
        <f>'No tocar'!BZ54</f>
        <v>#REF!</v>
      </c>
      <c r="EQ50" s="13" t="e">
        <f>'No tocar'!CL54</f>
        <v>#REF!</v>
      </c>
      <c r="ER50" s="13" t="e">
        <f>'No tocar'!CX54</f>
        <v>#REF!</v>
      </c>
      <c r="ES50" s="13" t="e">
        <f>'No tocar'!DJ54</f>
        <v>#REF!</v>
      </c>
      <c r="ET50" s="13" t="e">
        <f>'No tocar'!DV54</f>
        <v>#REF!</v>
      </c>
      <c r="EU50" s="13" t="e">
        <f>'No tocar'!EH54</f>
        <v>#REF!</v>
      </c>
      <c r="EV50" s="13" t="e">
        <f>EJ50+EK50+EL50+EM50+EN50+EO50+EP50+EQ50+ER50+ES50+ET50+EU50</f>
        <v>#REF!</v>
      </c>
      <c r="EW50" s="200" t="e">
        <f>EJ50-DW50</f>
        <v>#REF!</v>
      </c>
      <c r="EX50" s="13" t="e">
        <f>EK50-DX50</f>
        <v>#REF!</v>
      </c>
      <c r="EY50" s="13" t="e">
        <f>EL50-DY50</f>
        <v>#REF!</v>
      </c>
      <c r="EZ50" s="13" t="e">
        <f>EM50-DZ50</f>
        <v>#REF!</v>
      </c>
      <c r="FA50" s="13" t="e">
        <f>EN50-EA50</f>
        <v>#REF!</v>
      </c>
      <c r="FB50" s="13" t="e">
        <f>EO50-EB50</f>
        <v>#REF!</v>
      </c>
      <c r="FC50" s="13" t="e">
        <f>EP50-EC50</f>
        <v>#REF!</v>
      </c>
      <c r="FD50" s="13" t="e">
        <f>EQ50-ED50</f>
        <v>#REF!</v>
      </c>
      <c r="FE50" s="13" t="e">
        <f>ER50-EE50</f>
        <v>#REF!</v>
      </c>
      <c r="FF50" s="13" t="e">
        <f>ES50-EF50</f>
        <v>#REF!</v>
      </c>
      <c r="FG50" s="13" t="e">
        <f>ET50-EG50</f>
        <v>#REF!</v>
      </c>
      <c r="FH50" s="13" t="e">
        <f>EU50-EH50</f>
        <v>#REF!</v>
      </c>
      <c r="FI50" s="231" t="e">
        <f>SUM(EW50:FH50)</f>
        <v>#REF!</v>
      </c>
      <c r="FJ50" s="232" t="e">
        <f>FI50/EI50*100</f>
        <v>#REF!</v>
      </c>
    </row>
    <row ht="13.199999999999999" customHeight="1" r="51">
      <c r="A51" s="0"/>
      <c r="B51" s="87">
        <v>117</v>
      </c>
      <c r="C51" s="87" t="s">
        <v>65</v>
      </c>
      <c r="D51" s="13">
        <f>SUM('MES 12-17  GAMA Z'!K55:Q55)</f>
        <v>200.92000000000002</v>
      </c>
      <c r="E51" s="13">
        <f>SUM('MES 12-17  GAMA Z'!W55:AC55)</f>
        <v>104.66</v>
      </c>
      <c r="F51" s="13">
        <f>SUM('MES 12-17  GAMA Z'!AI55:AO55)</f>
        <v>647.70000000000005</v>
      </c>
      <c r="G51" s="13">
        <f>SUM('MES 12-17  GAMA Z'!AU55:BA55)</f>
        <v>205.43000000000001</v>
      </c>
      <c r="H51" s="13">
        <f>SUM('MES 12-17  GAMA Z'!BG55:BM55)</f>
        <v>148.13000000000005</v>
      </c>
      <c r="I51" s="13">
        <f>SUM('MES 12-17  GAMA Z'!BS55:BY55)</f>
        <v>583.6400000000001</v>
      </c>
      <c r="J51" s="13">
        <f>SUM('MES 12-17  GAMA Z'!CE55:CK55)</f>
        <v>191.04000000000002</v>
      </c>
      <c r="K51" s="13">
        <f>SUM('MES 12-17  GAMA Z'!CQ55:CW55)</f>
        <v>150.91999999999999</v>
      </c>
      <c r="L51" s="13">
        <f>SUM('MES 12-17  GAMA Z'!DC55:DI55)</f>
        <v>346.63</v>
      </c>
      <c r="M51" s="13">
        <f>SUM('MES 12-17  GAMA Z'!DO55:DU55)</f>
        <v>556.94999999999993</v>
      </c>
      <c r="N51" s="13">
        <f>SUM('MES 12-17  GAMA Z'!EA55:EG55)</f>
        <v>1381.9299999999998</v>
      </c>
      <c r="O51" s="13">
        <f>SUM('MES 12-17  GAMA Z'!EM55:ES55)</f>
        <v>1438.54</v>
      </c>
      <c r="P51" s="231">
        <f>SUM('MES 12-17  GAMA Z'!EY55:FE55)</f>
        <v>5956.4899999999998</v>
      </c>
      <c r="Q51" s="13" t="e">
        <f>SUM('No tocar'!K55:Q55)</f>
        <v>#REF!</v>
      </c>
      <c r="R51" s="13" t="e">
        <f>SUM('No tocar'!W55:AC55)</f>
        <v>#REF!</v>
      </c>
      <c r="S51" s="13" t="e">
        <f>SUM('No tocar'!AI55:AO55)</f>
        <v>#REF!</v>
      </c>
      <c r="T51" s="13" t="e">
        <f>SUM('No tocar'!AU55:BA55)</f>
        <v>#REF!</v>
      </c>
      <c r="U51" s="13" t="e">
        <f>SUM('No tocar'!BG55:BM55)</f>
        <v>#REF!</v>
      </c>
      <c r="V51" s="13" t="e">
        <f>SUM('No tocar'!BS55:BY55)</f>
        <v>#REF!</v>
      </c>
      <c r="W51" s="13" t="e">
        <f>SUM('No tocar'!CE55:CK55)</f>
        <v>#REF!</v>
      </c>
      <c r="X51" s="13" t="e">
        <f>SUM('No tocar'!CQ55:CW55)</f>
        <v>#REF!</v>
      </c>
      <c r="Y51" s="13" t="e">
        <f>SUM('No tocar'!DC55:DI55)</f>
        <v>#REF!</v>
      </c>
      <c r="Z51" s="13" t="e">
        <f>SUM('No tocar'!DO55:DU55)</f>
        <v>#REF!</v>
      </c>
      <c r="AA51" s="13" t="e">
        <f>SUM('No tocar'!EA55:EG55)</f>
        <v>#REF!</v>
      </c>
      <c r="AB51" s="13" t="e">
        <f>SUM('No tocar'!EM55:ES55)</f>
        <v>#REF!</v>
      </c>
      <c r="AC51" s="231" t="e">
        <f>SUM(Q51:AB51)</f>
        <v>#REF!</v>
      </c>
      <c r="AD51" s="13" t="e">
        <f>Q51-D51</f>
        <v>#REF!</v>
      </c>
      <c r="AE51" s="13" t="e">
        <f>R51-E51</f>
        <v>#REF!</v>
      </c>
      <c r="AF51" s="13" t="e">
        <f>S51-F51</f>
        <v>#REF!</v>
      </c>
      <c r="AG51" s="13" t="e">
        <f>T51-G51</f>
        <v>#REF!</v>
      </c>
      <c r="AH51" s="13" t="e">
        <f>U51-H51</f>
        <v>#REF!</v>
      </c>
      <c r="AI51" s="13" t="e">
        <f>V51-I51</f>
        <v>#REF!</v>
      </c>
      <c r="AJ51" s="13" t="e">
        <f>W51-J51</f>
        <v>#REF!</v>
      </c>
      <c r="AK51" s="13" t="e">
        <f>X51-K51</f>
        <v>#REF!</v>
      </c>
      <c r="AL51" s="13" t="e">
        <f>Y51-L51</f>
        <v>#REF!</v>
      </c>
      <c r="AM51" s="13" t="e">
        <f>Z51-M51</f>
        <v>#REF!</v>
      </c>
      <c r="AN51" s="13" t="e">
        <f>AA51-N51</f>
        <v>#REF!</v>
      </c>
      <c r="AO51" s="13" t="e">
        <f>AB51-O51</f>
        <v>#REF!</v>
      </c>
      <c r="AP51" s="13" t="e">
        <f>AC51-P51</f>
        <v>#REF!</v>
      </c>
      <c r="AQ51" s="232" t="e">
        <f>AP51/P51*100</f>
        <v>#REF!</v>
      </c>
      <c r="AS51" s="200">
        <f>SUM('MES 12-17  GAMA Z'!M55:Q55)</f>
        <v>200.92000000000002</v>
      </c>
      <c r="AT51" s="13">
        <f>SUM('MES 12-17  GAMA Z'!Y55:AC55)</f>
        <v>78.539999999999992</v>
      </c>
      <c r="AU51" s="13">
        <f>SUM('MES 12-17  GAMA Z'!AK55:AO55)</f>
        <v>640.36000000000001</v>
      </c>
      <c r="AV51" s="13">
        <f>SUM('MES 12-17  GAMA Z'!AW55:BA55)</f>
        <v>194.91</v>
      </c>
      <c r="AW51" s="13">
        <f>SUM('MES 12-17  GAMA Z'!BI55:BM55)</f>
        <v>16.550000000000001</v>
      </c>
      <c r="AX51" s="13">
        <f>SUM('MES 12-17  GAMA Z'!BU55:BY55)</f>
        <v>329.44</v>
      </c>
      <c r="AY51" s="13">
        <f>SUM('MES 12-17  GAMA Z'!CG55:CK55)</f>
        <v>57.299999999999997</v>
      </c>
      <c r="AZ51" s="13">
        <f>SUM('MES 12-17  GAMA Z'!CS55:CW55)</f>
        <v>129.41999999999999</v>
      </c>
      <c r="BA51" s="13">
        <f>SUM('MES 12-17  GAMA Z'!DE55:DI55)</f>
        <v>198.11000000000001</v>
      </c>
      <c r="BB51" s="13">
        <f>SUM('MES 12-17  GAMA Z'!DQ55:DU55)</f>
        <v>513.09000000000003</v>
      </c>
      <c r="BC51" s="13">
        <f>SUM('MES 12-17  GAMA Z'!EC55:EG55)</f>
        <v>1336.0599999999999</v>
      </c>
      <c r="BD51" s="13">
        <f>SUM('MES 12-17  GAMA Z'!EO55:ES55)</f>
        <v>1284.28</v>
      </c>
      <c r="BE51" s="231">
        <f>SUM(AS51:BD51)</f>
        <v>4978.9800000000005</v>
      </c>
      <c r="BF51" s="13" t="e">
        <f>SUM('No tocar'!M55:Q55)</f>
        <v>#REF!</v>
      </c>
      <c r="BG51" s="13" t="e">
        <f>SUM('No tocar'!Y55:AC55)</f>
        <v>#REF!</v>
      </c>
      <c r="BH51" s="13" t="e">
        <f>SUM('No tocar'!AK55:AO55)</f>
        <v>#REF!</v>
      </c>
      <c r="BI51" s="13" t="e">
        <f>SUM('No tocar'!AW55:BA55)</f>
        <v>#REF!</v>
      </c>
      <c r="BJ51" s="13" t="e">
        <f>SUM('No tocar'!BI55:BM55)</f>
        <v>#REF!</v>
      </c>
      <c r="BK51" s="13" t="e">
        <f>SUM('No tocar'!BU55:BY55)</f>
        <v>#REF!</v>
      </c>
      <c r="BL51" s="13" t="e">
        <f>SUM('No tocar'!CG55:CK55)</f>
        <v>#REF!</v>
      </c>
      <c r="BM51" s="13" t="e">
        <f>SUM('No tocar'!CS55:CW55)</f>
        <v>#REF!</v>
      </c>
      <c r="BN51" s="13" t="e">
        <f>SUM('No tocar'!DE55:DI55)</f>
        <v>#REF!</v>
      </c>
      <c r="BO51" s="13" t="e">
        <f>SUM('No tocar'!DQ55:DU55)</f>
        <v>#REF!</v>
      </c>
      <c r="BP51" s="13" t="e">
        <f>SUM('No tocar'!EC55:EG55)</f>
        <v>#REF!</v>
      </c>
      <c r="BQ51" s="13" t="e">
        <f>SUM('No tocar'!EO55:ES55)</f>
        <v>#REF!</v>
      </c>
      <c r="BR51" s="231" t="e">
        <f>SUM(BF51:BQ51)</f>
        <v>#REF!</v>
      </c>
      <c r="BS51" s="13" t="e">
        <f>BF51-AS51</f>
        <v>#REF!</v>
      </c>
      <c r="BT51" s="13" t="e">
        <f>BG51-AT51</f>
        <v>#REF!</v>
      </c>
      <c r="BU51" s="13" t="e">
        <f>BH51-AU51</f>
        <v>#REF!</v>
      </c>
      <c r="BV51" s="13" t="e">
        <f>BI51-AV51</f>
        <v>#REF!</v>
      </c>
      <c r="BW51" s="13" t="e">
        <f>BJ51-AW51</f>
        <v>#REF!</v>
      </c>
      <c r="BX51" s="13" t="e">
        <f>BK51-AX51</f>
        <v>#REF!</v>
      </c>
      <c r="BY51" s="13" t="e">
        <f>BL51-AY51</f>
        <v>#REF!</v>
      </c>
      <c r="BZ51" s="13" t="e">
        <f>BM51-AZ51</f>
        <v>#REF!</v>
      </c>
      <c r="CA51" s="13" t="e">
        <f>BN51-BA51</f>
        <v>#REF!</v>
      </c>
      <c r="CB51" s="13" t="e">
        <f>BO51-BB51</f>
        <v>#REF!</v>
      </c>
      <c r="CC51" s="13" t="e">
        <f>BP51-BC51</f>
        <v>#REF!</v>
      </c>
      <c r="CD51" s="13" t="e">
        <f>BQ51-BD51</f>
        <v>#REF!</v>
      </c>
      <c r="CE51" s="13" t="e">
        <f>BR51-BE51</f>
        <v>#REF!</v>
      </c>
      <c r="CF51" s="232" t="e">
        <f>CE51/BE51*100</f>
        <v>#REF!</v>
      </c>
      <c r="CH51" s="13">
        <f>'MES 12-17  GAMA Z'!Q55</f>
        <v>190.30000000000001</v>
      </c>
      <c r="CI51" s="13">
        <f>'MES 12-17  GAMA Z'!AC55</f>
        <v>58.030000000000001</v>
      </c>
      <c r="CJ51" s="13">
        <f>'MES 12-17  GAMA Z'!AO55</f>
        <v>488.99000000000001</v>
      </c>
      <c r="CK51" s="13">
        <f>'MES 12-17  GAMA Z'!BA55</f>
        <v>135.56</v>
      </c>
      <c r="CL51" s="13">
        <f>'MES 12-17  GAMA Z'!BM55</f>
        <v>0</v>
      </c>
      <c r="CM51" s="13">
        <f>'MES 12-17  GAMA Z'!BY55</f>
        <v>197.24000000000001</v>
      </c>
      <c r="CN51" s="13">
        <f>'MES 12-17  GAMA Z'!CK55</f>
        <v>57.299999999999997</v>
      </c>
      <c r="CO51" s="13">
        <f>'MES 12-17  GAMA Z'!CW55</f>
        <v>106.48999999999999</v>
      </c>
      <c r="CP51" s="13">
        <f>'MES 12-17  GAMA Z'!DI55</f>
        <v>51.829999999999998</v>
      </c>
      <c r="CQ51" s="13">
        <f>'MES 12-17  GAMA Z'!DU55</f>
        <v>61.420000000000002</v>
      </c>
      <c r="CR51" s="13">
        <f>'MES 12-17  GAMA Z'!EG55</f>
        <v>867.41999999999996</v>
      </c>
      <c r="CS51" s="13">
        <f>'MES 12-17  GAMA Z'!ES55</f>
        <v>1186.79</v>
      </c>
      <c r="CT51" s="231">
        <f>SUM(CH51:CS51)</f>
        <v>3401.3699999999999</v>
      </c>
      <c r="CU51" s="13" t="e">
        <f>'No tocar'!Q55</f>
        <v>#REF!</v>
      </c>
      <c r="CV51" s="13" t="e">
        <f>'No tocar'!AC55</f>
        <v>#REF!</v>
      </c>
      <c r="CW51" s="13" t="e">
        <f>'No tocar'!AO55</f>
        <v>#REF!</v>
      </c>
      <c r="CX51" s="13" t="e">
        <f>'No tocar'!BA55</f>
        <v>#REF!</v>
      </c>
      <c r="CY51" s="13" t="e">
        <f>'No tocar'!BM55</f>
        <v>#REF!</v>
      </c>
      <c r="CZ51" s="13" t="e">
        <f>'No tocar'!BY55</f>
        <v>#REF!</v>
      </c>
      <c r="DA51" s="13" t="e">
        <f>'No tocar'!CK55</f>
        <v>#REF!</v>
      </c>
      <c r="DB51" s="13" t="e">
        <f>'No tocar'!CW55</f>
        <v>#REF!</v>
      </c>
      <c r="DC51" s="13" t="e">
        <f>'No tocar'!DI55</f>
        <v>#REF!</v>
      </c>
      <c r="DD51" s="13" t="e">
        <f>'No tocar'!DU55</f>
        <v>#REF!</v>
      </c>
      <c r="DE51" s="13" t="e">
        <f>'No tocar'!EG55</f>
        <v>#REF!</v>
      </c>
      <c r="DF51" s="13" t="e">
        <f>'No tocar'!ES55</f>
        <v>#REF!</v>
      </c>
      <c r="DG51" s="231" t="e">
        <f>SUM(CU51:DF51)</f>
        <v>#REF!</v>
      </c>
      <c r="DH51" s="13" t="e">
        <f>CU51-CH51</f>
        <v>#REF!</v>
      </c>
      <c r="DI51" s="13" t="e">
        <f>CV51-CI51</f>
        <v>#REF!</v>
      </c>
      <c r="DJ51" s="13" t="e">
        <f>CW51-CJ51</f>
        <v>#REF!</v>
      </c>
      <c r="DK51" s="13" t="e">
        <f>CX51-CK51</f>
        <v>#REF!</v>
      </c>
      <c r="DL51" s="13" t="e">
        <f>CY51-CL51</f>
        <v>#REF!</v>
      </c>
      <c r="DM51" s="13" t="e">
        <f>CZ51-CM51</f>
        <v>#REF!</v>
      </c>
      <c r="DN51" s="13" t="e">
        <f>DA51-CN51</f>
        <v>#REF!</v>
      </c>
      <c r="DO51" s="13" t="e">
        <f>DB51-CO51</f>
        <v>#REF!</v>
      </c>
      <c r="DP51" s="13" t="e">
        <f>DC51-CP51</f>
        <v>#REF!</v>
      </c>
      <c r="DQ51" s="13" t="e">
        <f>DD51-CQ51</f>
        <v>#REF!</v>
      </c>
      <c r="DR51" s="13" t="e">
        <f>DE51-CR51</f>
        <v>#REF!</v>
      </c>
      <c r="DS51" s="13" t="e">
        <f>DF51-CS51</f>
        <v>#REF!</v>
      </c>
      <c r="DT51" s="231" t="e">
        <f>SUM(DH51:DS51)</f>
        <v>#REF!</v>
      </c>
      <c r="DU51" s="232" t="e">
        <f>DT51/CT51*100</f>
        <v>#REF!</v>
      </c>
      <c r="DW51" s="200">
        <f>'MES 12-17  GAMA Z'!F55</f>
        <v>200.91999999999999</v>
      </c>
      <c r="DX51" s="13">
        <f>'MES 12-17  GAMA Z'!R55</f>
        <v>192.11000000000001</v>
      </c>
      <c r="DY51" s="13">
        <f>'MES 12-17  GAMA Z'!AD55</f>
        <v>767.39999999999998</v>
      </c>
      <c r="DZ51" s="13">
        <f>'MES 12-17  GAMA Z'!AP55</f>
        <v>338.20999999999998</v>
      </c>
      <c r="EA51" s="13">
        <f>'MES 12-17  GAMA Z'!BB55</f>
        <v>283.70999999999998</v>
      </c>
      <c r="EB51" s="13">
        <f>'MES 12-17  GAMA Z'!BN55</f>
        <v>635.11000000000001</v>
      </c>
      <c r="EC51" s="13">
        <f>'MES 12-17  GAMA Z'!BZ55</f>
        <v>244.22999999999999</v>
      </c>
      <c r="ED51" s="13">
        <f>'MES 12-17  GAMA Z'!CL55</f>
        <v>272.52999999999997</v>
      </c>
      <c r="EE51" s="13">
        <f>'MES 12-17  GAMA Z'!CX55</f>
        <v>449.41000000000003</v>
      </c>
      <c r="EF51" s="13">
        <f>'MES 12-17  GAMA Z'!DJ55</f>
        <v>723.03999999999996</v>
      </c>
      <c r="EG51" s="13">
        <f>'MES 12-17  GAMA Z'!DV55</f>
        <v>1527.8599999999999</v>
      </c>
      <c r="EH51" s="13">
        <f>'MES 12-17  GAMA Z'!EH55</f>
        <v>1521.4400000000001</v>
      </c>
      <c r="EI51" s="13">
        <f>SUM(DW51:EH51)</f>
        <v>7155.9699999999993</v>
      </c>
      <c r="EJ51" s="200" t="e">
        <f>'No tocar'!F55</f>
        <v>#REF!</v>
      </c>
      <c r="EK51" s="13" t="e">
        <f>'No tocar'!R55</f>
        <v>#REF!</v>
      </c>
      <c r="EL51" s="13" t="e">
        <f>'No tocar'!AD55</f>
        <v>#REF!</v>
      </c>
      <c r="EM51" s="13" t="e">
        <f>'No tocar'!AP55</f>
        <v>#REF!</v>
      </c>
      <c r="EN51" s="13" t="e">
        <f>'No tocar'!BB55</f>
        <v>#REF!</v>
      </c>
      <c r="EO51" s="13" t="e">
        <f>'No tocar'!BN55</f>
        <v>#REF!</v>
      </c>
      <c r="EP51" s="13" t="e">
        <f>'No tocar'!BZ55</f>
        <v>#REF!</v>
      </c>
      <c r="EQ51" s="13" t="e">
        <f>'No tocar'!CL55</f>
        <v>#REF!</v>
      </c>
      <c r="ER51" s="13" t="e">
        <f>'No tocar'!CX55</f>
        <v>#REF!</v>
      </c>
      <c r="ES51" s="13" t="e">
        <f>'No tocar'!DJ55</f>
        <v>#REF!</v>
      </c>
      <c r="ET51" s="13" t="e">
        <f>'No tocar'!DV55</f>
        <v>#REF!</v>
      </c>
      <c r="EU51" s="13" t="e">
        <f>'No tocar'!EH55</f>
        <v>#REF!</v>
      </c>
      <c r="EV51" s="13" t="e">
        <f>EJ51+EK51+EL51+EM51+EN51+EO51+EP51+EQ51+ER51+ES51+ET51+EU51</f>
        <v>#REF!</v>
      </c>
      <c r="EW51" s="200" t="e">
        <f>EJ51-DW51</f>
        <v>#REF!</v>
      </c>
      <c r="EX51" s="13" t="e">
        <f>EK51-DX51</f>
        <v>#REF!</v>
      </c>
      <c r="EY51" s="13" t="e">
        <f>EL51-DY51</f>
        <v>#REF!</v>
      </c>
      <c r="EZ51" s="13" t="e">
        <f>EM51-DZ51</f>
        <v>#REF!</v>
      </c>
      <c r="FA51" s="13" t="e">
        <f>EN51-EA51</f>
        <v>#REF!</v>
      </c>
      <c r="FB51" s="13" t="e">
        <f>EO51-EB51</f>
        <v>#REF!</v>
      </c>
      <c r="FC51" s="13" t="e">
        <f>EP51-EC51</f>
        <v>#REF!</v>
      </c>
      <c r="FD51" s="13" t="e">
        <f>EQ51-ED51</f>
        <v>#REF!</v>
      </c>
      <c r="FE51" s="13" t="e">
        <f>ER51-EE51</f>
        <v>#REF!</v>
      </c>
      <c r="FF51" s="13" t="e">
        <f>ES51-EF51</f>
        <v>#REF!</v>
      </c>
      <c r="FG51" s="13" t="e">
        <f>ET51-EG51</f>
        <v>#REF!</v>
      </c>
      <c r="FH51" s="13" t="e">
        <f>EU51-EH51</f>
        <v>#REF!</v>
      </c>
      <c r="FI51" s="231" t="e">
        <f>SUM(EW51:FH51)</f>
        <v>#REF!</v>
      </c>
      <c r="FJ51" s="232" t="e">
        <f>FI51/EI51*100</f>
        <v>#REF!</v>
      </c>
    </row>
    <row ht="13.199999999999999" customHeight="1" r="52">
      <c r="A52" s="0"/>
      <c r="B52" s="87">
        <v>118</v>
      </c>
      <c r="C52" s="87" t="s">
        <v>66</v>
      </c>
      <c r="D52" s="13">
        <f>SUM('MES 12-17  GAMA Z'!K56:Q56)</f>
        <v>49.619999999999997</v>
      </c>
      <c r="E52" s="13">
        <f>SUM('MES 12-17  GAMA Z'!W56:AC56)</f>
        <v>0</v>
      </c>
      <c r="F52" s="13">
        <f>SUM('MES 12-17  GAMA Z'!AI56:AO56)</f>
        <v>451.44999999999999</v>
      </c>
      <c r="G52" s="13">
        <f>SUM('MES 12-17  GAMA Z'!AU56:BA56)</f>
        <v>52.990000000000002</v>
      </c>
      <c r="H52" s="13">
        <f>SUM('MES 12-17  GAMA Z'!BG56:BM56)</f>
        <v>0</v>
      </c>
      <c r="I52" s="13">
        <f>SUM('MES 12-17  GAMA Z'!BS56:BY56)</f>
        <v>82.459999999999994</v>
      </c>
      <c r="J52" s="13">
        <f>SUM('MES 12-17  GAMA Z'!CE56:CK56)</f>
        <v>95.719999999999999</v>
      </c>
      <c r="K52" s="13">
        <f>SUM('MES 12-17  GAMA Z'!CQ56:CW56)</f>
        <v>11.539999999999999</v>
      </c>
      <c r="L52" s="13">
        <f>SUM('MES 12-17  GAMA Z'!DC56:DI56)</f>
        <v>294.63</v>
      </c>
      <c r="M52" s="13">
        <f>SUM('MES 12-17  GAMA Z'!DO56:DU56)</f>
        <v>101.58</v>
      </c>
      <c r="N52" s="13">
        <f>SUM('MES 12-17  GAMA Z'!EA56:EG56)</f>
        <v>2976.1199999999999</v>
      </c>
      <c r="O52" s="13">
        <f>SUM('MES 12-17  GAMA Z'!EM56:ES56)</f>
        <v>71.439999999999998</v>
      </c>
      <c r="P52" s="231">
        <f>SUM('MES 12-17  GAMA Z'!EY56:FE56)</f>
        <v>4187.5500000000002</v>
      </c>
      <c r="Q52" s="13" t="e">
        <f>SUM('No tocar'!K56:Q56)</f>
        <v>#REF!</v>
      </c>
      <c r="R52" s="13" t="e">
        <f>SUM('No tocar'!W56:AC56)</f>
        <v>#REF!</v>
      </c>
      <c r="S52" s="13" t="e">
        <f>SUM('No tocar'!AI56:AO56)</f>
        <v>#REF!</v>
      </c>
      <c r="T52" s="13" t="e">
        <f>SUM('No tocar'!AU56:BA56)</f>
        <v>#REF!</v>
      </c>
      <c r="U52" s="13" t="e">
        <f>SUM('No tocar'!BG56:BM56)</f>
        <v>#REF!</v>
      </c>
      <c r="V52" s="13" t="e">
        <f>SUM('No tocar'!BS56:BY56)</f>
        <v>#REF!</v>
      </c>
      <c r="W52" s="13" t="e">
        <f>SUM('No tocar'!CE56:CK56)</f>
        <v>#REF!</v>
      </c>
      <c r="X52" s="13" t="e">
        <f>SUM('No tocar'!CQ56:CW56)</f>
        <v>#REF!</v>
      </c>
      <c r="Y52" s="13" t="e">
        <f>SUM('No tocar'!DC56:DI56)</f>
        <v>#REF!</v>
      </c>
      <c r="Z52" s="13" t="e">
        <f>SUM('No tocar'!DO56:DU56)</f>
        <v>#REF!</v>
      </c>
      <c r="AA52" s="13" t="e">
        <f>SUM('No tocar'!EA56:EG56)</f>
        <v>#REF!</v>
      </c>
      <c r="AB52" s="13" t="e">
        <f>SUM('No tocar'!EM56:ES56)</f>
        <v>#REF!</v>
      </c>
      <c r="AC52" s="231" t="e">
        <f>SUM(Q52:AB52)</f>
        <v>#REF!</v>
      </c>
      <c r="AD52" s="13" t="e">
        <f>Q52-D52</f>
        <v>#REF!</v>
      </c>
      <c r="AE52" s="13" t="e">
        <f>R52-E52</f>
        <v>#REF!</v>
      </c>
      <c r="AF52" s="13" t="e">
        <f>S52-F52</f>
        <v>#REF!</v>
      </c>
      <c r="AG52" s="13" t="e">
        <f>T52-G52</f>
        <v>#REF!</v>
      </c>
      <c r="AH52" s="13" t="e">
        <f>U52-H52</f>
        <v>#REF!</v>
      </c>
      <c r="AI52" s="13" t="e">
        <f>V52-I52</f>
        <v>#REF!</v>
      </c>
      <c r="AJ52" s="13" t="e">
        <f>W52-J52</f>
        <v>#REF!</v>
      </c>
      <c r="AK52" s="13" t="e">
        <f>X52-K52</f>
        <v>#REF!</v>
      </c>
      <c r="AL52" s="13" t="e">
        <f>Y52-L52</f>
        <v>#REF!</v>
      </c>
      <c r="AM52" s="13" t="e">
        <f>Z52-M52</f>
        <v>#REF!</v>
      </c>
      <c r="AN52" s="13" t="e">
        <f>AA52-N52</f>
        <v>#REF!</v>
      </c>
      <c r="AO52" s="13" t="e">
        <f>AB52-O52</f>
        <v>#REF!</v>
      </c>
      <c r="AP52" s="13" t="e">
        <f>AC52-P52</f>
        <v>#REF!</v>
      </c>
      <c r="AQ52" s="232" t="e">
        <f>AP52/P52*100</f>
        <v>#REF!</v>
      </c>
      <c r="AS52" s="200">
        <f>SUM('MES 12-17  GAMA Z'!M56:Q56)</f>
        <v>49.619999999999997</v>
      </c>
      <c r="AT52" s="13">
        <f>SUM('MES 12-17  GAMA Z'!Y56:AC56)</f>
        <v>0</v>
      </c>
      <c r="AU52" s="13">
        <f>SUM('MES 12-17  GAMA Z'!AK56:AO56)</f>
        <v>451.44999999999999</v>
      </c>
      <c r="AV52" s="13">
        <f>SUM('MES 12-17  GAMA Z'!AW56:BA56)</f>
        <v>52.990000000000002</v>
      </c>
      <c r="AW52" s="13">
        <f>SUM('MES 12-17  GAMA Z'!BI56:BM56)</f>
        <v>0</v>
      </c>
      <c r="AX52" s="13">
        <f>SUM('MES 12-17  GAMA Z'!BU56:BY56)</f>
        <v>74.049999999999997</v>
      </c>
      <c r="AY52" s="13">
        <f>SUM('MES 12-17  GAMA Z'!CG56:CK56)</f>
        <v>95.719999999999999</v>
      </c>
      <c r="AZ52" s="13">
        <f>SUM('MES 12-17  GAMA Z'!CS56:CW56)</f>
        <v>11.539999999999999</v>
      </c>
      <c r="BA52" s="13">
        <f>SUM('MES 12-17  GAMA Z'!DE56:DI56)</f>
        <v>255.53999999999999</v>
      </c>
      <c r="BB52" s="13">
        <f>SUM('MES 12-17  GAMA Z'!DQ56:DU56)</f>
        <v>101.58</v>
      </c>
      <c r="BC52" s="13">
        <f>SUM('MES 12-17  GAMA Z'!EC56:EG56)</f>
        <v>2976.1199999999999</v>
      </c>
      <c r="BD52" s="13">
        <f>SUM('MES 12-17  GAMA Z'!EO56:ES56)</f>
        <v>71.439999999999998</v>
      </c>
      <c r="BE52" s="231">
        <f>SUM(AS52:BD52)</f>
        <v>4140.0499999999993</v>
      </c>
      <c r="BF52" s="13" t="e">
        <f>SUM('No tocar'!M56:Q56)</f>
        <v>#REF!</v>
      </c>
      <c r="BG52" s="13" t="e">
        <f>SUM('No tocar'!Y56:AC56)</f>
        <v>#REF!</v>
      </c>
      <c r="BH52" s="13" t="e">
        <f>SUM('No tocar'!AK56:AO56)</f>
        <v>#REF!</v>
      </c>
      <c r="BI52" s="13" t="e">
        <f>SUM('No tocar'!AW56:BA56)</f>
        <v>#REF!</v>
      </c>
      <c r="BJ52" s="13" t="e">
        <f>SUM('No tocar'!BI56:BM56)</f>
        <v>#REF!</v>
      </c>
      <c r="BK52" s="13" t="e">
        <f>SUM('No tocar'!BU56:BY56)</f>
        <v>#REF!</v>
      </c>
      <c r="BL52" s="13" t="e">
        <f>SUM('No tocar'!CG56:CK56)</f>
        <v>#REF!</v>
      </c>
      <c r="BM52" s="13" t="e">
        <f>SUM('No tocar'!CS56:CW56)</f>
        <v>#REF!</v>
      </c>
      <c r="BN52" s="13" t="e">
        <f>SUM('No tocar'!DE56:DI56)</f>
        <v>#REF!</v>
      </c>
      <c r="BO52" s="13" t="e">
        <f>SUM('No tocar'!DQ56:DU56)</f>
        <v>#REF!</v>
      </c>
      <c r="BP52" s="13" t="e">
        <f>SUM('No tocar'!EC56:EG56)</f>
        <v>#REF!</v>
      </c>
      <c r="BQ52" s="13" t="e">
        <f>SUM('No tocar'!EO56:ES56)</f>
        <v>#REF!</v>
      </c>
      <c r="BR52" s="231" t="e">
        <f>SUM(BF52:BQ52)</f>
        <v>#REF!</v>
      </c>
      <c r="BS52" s="13" t="e">
        <f>BF52-AS52</f>
        <v>#REF!</v>
      </c>
      <c r="BT52" s="13" t="e">
        <f>BG52-AT52</f>
        <v>#REF!</v>
      </c>
      <c r="BU52" s="13" t="e">
        <f>BH52-AU52</f>
        <v>#REF!</v>
      </c>
      <c r="BV52" s="13" t="e">
        <f>BI52-AV52</f>
        <v>#REF!</v>
      </c>
      <c r="BW52" s="13" t="e">
        <f>BJ52-AW52</f>
        <v>#REF!</v>
      </c>
      <c r="BX52" s="13" t="e">
        <f>BK52-AX52</f>
        <v>#REF!</v>
      </c>
      <c r="BY52" s="13" t="e">
        <f>BL52-AY52</f>
        <v>#REF!</v>
      </c>
      <c r="BZ52" s="13" t="e">
        <f>BM52-AZ52</f>
        <v>#REF!</v>
      </c>
      <c r="CA52" s="13" t="e">
        <f>BN52-BA52</f>
        <v>#REF!</v>
      </c>
      <c r="CB52" s="13" t="e">
        <f>BO52-BB52</f>
        <v>#REF!</v>
      </c>
      <c r="CC52" s="13" t="e">
        <f>BP52-BC52</f>
        <v>#REF!</v>
      </c>
      <c r="CD52" s="13" t="e">
        <f>BQ52-BD52</f>
        <v>#REF!</v>
      </c>
      <c r="CE52" s="13" t="e">
        <f>BR52-BE52</f>
        <v>#REF!</v>
      </c>
      <c r="CF52" s="232" t="e">
        <f>CE52/BE52*100</f>
        <v>#REF!</v>
      </c>
      <c r="CH52" s="13">
        <f>'MES 12-17  GAMA Z'!Q56</f>
        <v>49.619999999999997</v>
      </c>
      <c r="CI52" s="13">
        <f>'MES 12-17  GAMA Z'!AC56</f>
        <v>0</v>
      </c>
      <c r="CJ52" s="13">
        <f>'MES 12-17  GAMA Z'!AO56</f>
        <v>451.44999999999999</v>
      </c>
      <c r="CK52" s="13">
        <f>'MES 12-17  GAMA Z'!BA56</f>
        <v>52.990000000000002</v>
      </c>
      <c r="CL52" s="13">
        <f>'MES 12-17  GAMA Z'!BM56</f>
        <v>0</v>
      </c>
      <c r="CM52" s="13">
        <f>'MES 12-17  GAMA Z'!BY56</f>
        <v>73.189999999999998</v>
      </c>
      <c r="CN52" s="13">
        <f>'MES 12-17  GAMA Z'!CK56</f>
        <v>34.140000000000001</v>
      </c>
      <c r="CO52" s="13">
        <f>'MES 12-17  GAMA Z'!CW56</f>
        <v>0</v>
      </c>
      <c r="CP52" s="13">
        <f>'MES 12-17  GAMA Z'!DI56</f>
        <v>172.22</v>
      </c>
      <c r="CQ52" s="13">
        <f>'MES 12-17  GAMA Z'!DU56</f>
        <v>101.58</v>
      </c>
      <c r="CR52" s="13">
        <f>'MES 12-17  GAMA Z'!EG56</f>
        <v>2970.9899999999998</v>
      </c>
      <c r="CS52" s="13">
        <f>'MES 12-17  GAMA Z'!ES56</f>
        <v>50.920000000000002</v>
      </c>
      <c r="CT52" s="231">
        <f>SUM(CH52:CS52)</f>
        <v>3957.0999999999999</v>
      </c>
      <c r="CU52" s="13" t="e">
        <f>'No tocar'!Q56</f>
        <v>#REF!</v>
      </c>
      <c r="CV52" s="13" t="e">
        <f>'No tocar'!AC56</f>
        <v>#REF!</v>
      </c>
      <c r="CW52" s="13" t="e">
        <f>'No tocar'!AO56</f>
        <v>#REF!</v>
      </c>
      <c r="CX52" s="13" t="e">
        <f>'No tocar'!BA56</f>
        <v>#REF!</v>
      </c>
      <c r="CY52" s="13" t="e">
        <f>'No tocar'!BM56</f>
        <v>#REF!</v>
      </c>
      <c r="CZ52" s="13" t="e">
        <f>'No tocar'!BY56</f>
        <v>#REF!</v>
      </c>
      <c r="DA52" s="13" t="e">
        <f>'No tocar'!CK56</f>
        <v>#REF!</v>
      </c>
      <c r="DB52" s="13" t="e">
        <f>'No tocar'!CW56</f>
        <v>#REF!</v>
      </c>
      <c r="DC52" s="13" t="e">
        <f>'No tocar'!DI56</f>
        <v>#REF!</v>
      </c>
      <c r="DD52" s="13" t="e">
        <f>'No tocar'!DU56</f>
        <v>#REF!</v>
      </c>
      <c r="DE52" s="13" t="e">
        <f>'No tocar'!EG56</f>
        <v>#REF!</v>
      </c>
      <c r="DF52" s="13" t="e">
        <f>'No tocar'!ES56</f>
        <v>#REF!</v>
      </c>
      <c r="DG52" s="231" t="e">
        <f>SUM(CU52:DF52)</f>
        <v>#REF!</v>
      </c>
      <c r="DH52" s="13" t="e">
        <f>CU52-CH52</f>
        <v>#REF!</v>
      </c>
      <c r="DI52" s="13" t="e">
        <f>CV52-CI52</f>
        <v>#REF!</v>
      </c>
      <c r="DJ52" s="13" t="e">
        <f>CW52-CJ52</f>
        <v>#REF!</v>
      </c>
      <c r="DK52" s="13" t="e">
        <f>CX52-CK52</f>
        <v>#REF!</v>
      </c>
      <c r="DL52" s="13" t="e">
        <f>CY52-CL52</f>
        <v>#REF!</v>
      </c>
      <c r="DM52" s="13" t="e">
        <f>CZ52-CM52</f>
        <v>#REF!</v>
      </c>
      <c r="DN52" s="13" t="e">
        <f>DA52-CN52</f>
        <v>#REF!</v>
      </c>
      <c r="DO52" s="13" t="e">
        <f>DB52-CO52</f>
        <v>#REF!</v>
      </c>
      <c r="DP52" s="13" t="e">
        <f>DC52-CP52</f>
        <v>#REF!</v>
      </c>
      <c r="DQ52" s="13" t="e">
        <f>DD52-CQ52</f>
        <v>#REF!</v>
      </c>
      <c r="DR52" s="13" t="e">
        <f>DE52-CR52</f>
        <v>#REF!</v>
      </c>
      <c r="DS52" s="13" t="e">
        <f>DF52-CS52</f>
        <v>#REF!</v>
      </c>
      <c r="DT52" s="231" t="e">
        <f>SUM(DH52:DS52)</f>
        <v>#REF!</v>
      </c>
      <c r="DU52" s="232" t="e">
        <f>DT52/CT52*100</f>
        <v>#REF!</v>
      </c>
      <c r="DW52" s="200">
        <f>'MES 12-17  GAMA Z'!F56</f>
        <v>49.619999999999997</v>
      </c>
      <c r="DX52" s="13">
        <f>'MES 12-17  GAMA Z'!R56</f>
        <v>0</v>
      </c>
      <c r="DY52" s="13">
        <f>'MES 12-17  GAMA Z'!AD56</f>
        <v>461.88999999999999</v>
      </c>
      <c r="DZ52" s="13">
        <f>'MES 12-17  GAMA Z'!AP56</f>
        <v>52.990000000000002</v>
      </c>
      <c r="EA52" s="13">
        <f>'MES 12-17  GAMA Z'!BB56</f>
        <v>0</v>
      </c>
      <c r="EB52" s="13">
        <f>'MES 12-17  GAMA Z'!BN56</f>
        <v>258.73000000000002</v>
      </c>
      <c r="EC52" s="13">
        <f>'MES 12-17  GAMA Z'!BZ56</f>
        <v>95.719999999999999</v>
      </c>
      <c r="ED52" s="13">
        <f>'MES 12-17  GAMA Z'!CL56</f>
        <v>11.539999999999999</v>
      </c>
      <c r="EE52" s="13">
        <f>'MES 12-17  GAMA Z'!CX56</f>
        <v>294.63</v>
      </c>
      <c r="EF52" s="13">
        <f>'MES 12-17  GAMA Z'!DJ56</f>
        <v>101.58</v>
      </c>
      <c r="EG52" s="13">
        <f>'MES 12-17  GAMA Z'!DV56</f>
        <v>2976.1199999999999</v>
      </c>
      <c r="EH52" s="13">
        <f>'MES 12-17  GAMA Z'!EH56</f>
        <v>73.200000000000003</v>
      </c>
      <c r="EI52" s="13">
        <f>SUM(DW52:EH52)</f>
        <v>4376.0199999999995</v>
      </c>
      <c r="EJ52" s="200" t="e">
        <f>'No tocar'!F56</f>
        <v>#REF!</v>
      </c>
      <c r="EK52" s="13" t="e">
        <f>'No tocar'!R56</f>
        <v>#REF!</v>
      </c>
      <c r="EL52" s="13" t="e">
        <f>'No tocar'!AD56</f>
        <v>#REF!</v>
      </c>
      <c r="EM52" s="13" t="e">
        <f>'No tocar'!AP56</f>
        <v>#REF!</v>
      </c>
      <c r="EN52" s="13" t="e">
        <f>'No tocar'!BB56</f>
        <v>#REF!</v>
      </c>
      <c r="EO52" s="13" t="e">
        <f>'No tocar'!BN56</f>
        <v>#REF!</v>
      </c>
      <c r="EP52" s="13" t="e">
        <f>'No tocar'!BZ56</f>
        <v>#REF!</v>
      </c>
      <c r="EQ52" s="13" t="e">
        <f>'No tocar'!CL56</f>
        <v>#REF!</v>
      </c>
      <c r="ER52" s="13" t="e">
        <f>'No tocar'!CX56</f>
        <v>#REF!</v>
      </c>
      <c r="ES52" s="13" t="e">
        <f>'No tocar'!DJ56</f>
        <v>#REF!</v>
      </c>
      <c r="ET52" s="13" t="e">
        <f>'No tocar'!DV56</f>
        <v>#REF!</v>
      </c>
      <c r="EU52" s="13" t="e">
        <f>'No tocar'!EH56</f>
        <v>#REF!</v>
      </c>
      <c r="EV52" s="13" t="e">
        <f>EJ52+EK52+EL52+EM52+EN52+EO52+EP52+EQ52+ER52+ES52+ET52+EU52</f>
        <v>#REF!</v>
      </c>
      <c r="EW52" s="200" t="e">
        <f>EJ52-DW52</f>
        <v>#REF!</v>
      </c>
      <c r="EX52" s="13" t="e">
        <f>EK52-DX52</f>
        <v>#REF!</v>
      </c>
      <c r="EY52" s="13" t="e">
        <f>EL52-DY52</f>
        <v>#REF!</v>
      </c>
      <c r="EZ52" s="13" t="e">
        <f>EM52-DZ52</f>
        <v>#REF!</v>
      </c>
      <c r="FA52" s="13" t="e">
        <f>EN52-EA52</f>
        <v>#REF!</v>
      </c>
      <c r="FB52" s="13" t="e">
        <f>EO52-EB52</f>
        <v>#REF!</v>
      </c>
      <c r="FC52" s="13" t="e">
        <f>EP52-EC52</f>
        <v>#REF!</v>
      </c>
      <c r="FD52" s="13" t="e">
        <f>EQ52-ED52</f>
        <v>#REF!</v>
      </c>
      <c r="FE52" s="13" t="e">
        <f>ER52-EE52</f>
        <v>#REF!</v>
      </c>
      <c r="FF52" s="13" t="e">
        <f>ES52-EF52</f>
        <v>#REF!</v>
      </c>
      <c r="FG52" s="13" t="e">
        <f>ET52-EG52</f>
        <v>#REF!</v>
      </c>
      <c r="FH52" s="13" t="e">
        <f>EU52-EH52</f>
        <v>#REF!</v>
      </c>
      <c r="FI52" s="231" t="e">
        <f>SUM(EW52:FH52)</f>
        <v>#REF!</v>
      </c>
      <c r="FJ52" s="232" t="e">
        <f>FI52/EI52*100</f>
        <v>#REF!</v>
      </c>
    </row>
    <row ht="13.800000000000001" customHeight="1" r="53">
      <c r="A53" s="201"/>
      <c r="B53" s="201"/>
      <c r="C53" s="201" t="s">
        <v>67</v>
      </c>
      <c r="D53" s="202">
        <f>SUM('MES 12-17  GAMA Z'!K57:Q57)</f>
        <v>5968.4599999999991</v>
      </c>
      <c r="E53" s="202">
        <f>SUM('MES 12-17  GAMA Z'!W57:AC57)</f>
        <v>1744.8400000000001</v>
      </c>
      <c r="F53" s="202">
        <f>SUM('MES 12-17  GAMA Z'!AI57:AO57)</f>
        <v>5691.7399999999998</v>
      </c>
      <c r="G53" s="202">
        <f>SUM('MES 12-17  GAMA Z'!AU57:BA57)</f>
        <v>3551.7200000000003</v>
      </c>
      <c r="H53" s="202">
        <f>SUM('MES 12-17  GAMA Z'!BG57:BM57)</f>
        <v>3276.9499999999998</v>
      </c>
      <c r="I53" s="202">
        <f>SUM('MES 12-17  GAMA Z'!BS57:BY57)</f>
        <v>5712.4099999999999</v>
      </c>
      <c r="J53" s="202">
        <f>SUM('MES 12-17  GAMA Z'!CE57:CK57)</f>
        <v>3412.4400000000001</v>
      </c>
      <c r="K53" s="202">
        <f>SUM('MES 12-17  GAMA Z'!CQ57:CW57)</f>
        <v>4700.75</v>
      </c>
      <c r="L53" s="202">
        <f>SUM('MES 12-17  GAMA Z'!DC57:DI57)</f>
        <v>3904.75</v>
      </c>
      <c r="M53" s="202">
        <f>SUM('MES 12-17  GAMA Z'!DO57:DU57)</f>
        <v>3959.98</v>
      </c>
      <c r="N53" s="202">
        <f>SUM('MES 12-17  GAMA Z'!EA57:EG57)</f>
        <v>15299.559999999999</v>
      </c>
      <c r="O53" s="202">
        <f>SUM('MES 12-17  GAMA Z'!EM57:ES57)</f>
        <v>9238.9700000000012</v>
      </c>
      <c r="P53" s="233">
        <f>SUM('MES 12-17  GAMA Z'!EY57:FE57)</f>
        <v>66462.570000000007</v>
      </c>
      <c r="Q53" s="202" t="e">
        <f>SUM('No tocar'!K57:Q57)</f>
        <v>#REF!</v>
      </c>
      <c r="R53" s="202" t="e">
        <f>SUM('No tocar'!W57:AC57)</f>
        <v>#REF!</v>
      </c>
      <c r="S53" s="202" t="e">
        <f>SUM('No tocar'!AI57:AO57)</f>
        <v>#REF!</v>
      </c>
      <c r="T53" s="202" t="e">
        <f>SUM('No tocar'!AU57:BA57)</f>
        <v>#REF!</v>
      </c>
      <c r="U53" s="202" t="e">
        <f>SUM('No tocar'!BG57:BM57)</f>
        <v>#REF!</v>
      </c>
      <c r="V53" s="202" t="e">
        <f>SUM('No tocar'!BS57:BY57)</f>
        <v>#REF!</v>
      </c>
      <c r="W53" s="202" t="e">
        <f>SUM('No tocar'!CE57:CK57)</f>
        <v>#REF!</v>
      </c>
      <c r="X53" s="202" t="e">
        <f>SUM('No tocar'!CQ57:CW57)</f>
        <v>#REF!</v>
      </c>
      <c r="Y53" s="202" t="e">
        <f>SUM('No tocar'!DC57:DI57)</f>
        <v>#REF!</v>
      </c>
      <c r="Z53" s="202" t="e">
        <f>SUM('No tocar'!DO57:DU57)</f>
        <v>#REF!</v>
      </c>
      <c r="AA53" s="202" t="e">
        <f>SUM('No tocar'!EA57:EG57)</f>
        <v>#REF!</v>
      </c>
      <c r="AB53" s="202" t="e">
        <f>SUM('No tocar'!EM57:ES57)</f>
        <v>#REF!</v>
      </c>
      <c r="AC53" s="233" t="e">
        <f>SUM(Q53:AB53)</f>
        <v>#REF!</v>
      </c>
      <c r="AD53" s="202" t="e">
        <f>Q53-D53</f>
        <v>#REF!</v>
      </c>
      <c r="AE53" s="202" t="e">
        <f>R53-E53</f>
        <v>#REF!</v>
      </c>
      <c r="AF53" s="202" t="e">
        <f>S53-F53</f>
        <v>#REF!</v>
      </c>
      <c r="AG53" s="202" t="e">
        <f>T53-G53</f>
        <v>#REF!</v>
      </c>
      <c r="AH53" s="202" t="e">
        <f>U53-H53</f>
        <v>#REF!</v>
      </c>
      <c r="AI53" s="202" t="e">
        <f>V53-I53</f>
        <v>#REF!</v>
      </c>
      <c r="AJ53" s="202" t="e">
        <f>W53-J53</f>
        <v>#REF!</v>
      </c>
      <c r="AK53" s="202" t="e">
        <f>X53-K53</f>
        <v>#REF!</v>
      </c>
      <c r="AL53" s="202" t="e">
        <f>Y53-L53</f>
        <v>#REF!</v>
      </c>
      <c r="AM53" s="202" t="e">
        <f>Z53-M53</f>
        <v>#REF!</v>
      </c>
      <c r="AN53" s="202" t="e">
        <f>AA53-N53</f>
        <v>#REF!</v>
      </c>
      <c r="AO53" s="202" t="e">
        <f>AB53-O53</f>
        <v>#REF!</v>
      </c>
      <c r="AP53" s="202" t="e">
        <f>AC53-P53</f>
        <v>#REF!</v>
      </c>
      <c r="AQ53" s="234" t="e">
        <f>AP53/P53*100</f>
        <v>#REF!</v>
      </c>
      <c r="AS53" s="204">
        <f>SUM('MES 12-17  GAMA Z'!M57:Q57)</f>
        <v>5217.8299999999999</v>
      </c>
      <c r="AT53" s="204">
        <f>SUM('MES 12-17  GAMA Z'!Y57:AC57)</f>
        <v>1338.48</v>
      </c>
      <c r="AU53" s="204">
        <f>SUM('MES 12-17  GAMA Z'!AK57:AO57)</f>
        <v>4626.4499999999998</v>
      </c>
      <c r="AV53" s="204">
        <f>SUM('MES 12-17  GAMA Z'!AW57:BA57)</f>
        <v>3216.48</v>
      </c>
      <c r="AW53" s="204">
        <f>SUM('MES 12-17  GAMA Z'!BI57:BM57)</f>
        <v>2926.3700000000003</v>
      </c>
      <c r="AX53" s="204">
        <f>SUM('MES 12-17  GAMA Z'!BU57:BY57)</f>
        <v>4180.3400000000001</v>
      </c>
      <c r="AY53" s="204">
        <f>SUM('MES 12-17  GAMA Z'!CG57:CK57)</f>
        <v>2495.29</v>
      </c>
      <c r="AZ53" s="204">
        <f>SUM('MES 12-17  GAMA Z'!CS57:CW57)</f>
        <v>4276.2799999999997</v>
      </c>
      <c r="BA53" s="204">
        <f>SUM('MES 12-17  GAMA Z'!DE57:DI57)</f>
        <v>2478.6300000000001</v>
      </c>
      <c r="BB53" s="204">
        <f>SUM('MES 12-17  GAMA Z'!DQ57:DU57)</f>
        <v>3552.6700000000001</v>
      </c>
      <c r="BC53" s="204">
        <f>SUM('MES 12-17  GAMA Z'!EC57:EG57)</f>
        <v>14898.859999999999</v>
      </c>
      <c r="BD53" s="204">
        <f>SUM('MES 12-17  GAMA Z'!EO57:ES57)</f>
        <v>8493.8299999999999</v>
      </c>
      <c r="BE53" s="233">
        <f>SUM(AS53:BD53)</f>
        <v>57701.510000000002</v>
      </c>
      <c r="BF53" s="202" t="e">
        <f>SUM('No tocar'!M57:Q57)</f>
        <v>#REF!</v>
      </c>
      <c r="BG53" s="204" t="e">
        <f>SUM('No tocar'!Y57:AC57)</f>
        <v>#REF!</v>
      </c>
      <c r="BH53" s="204" t="e">
        <f>SUM('No tocar'!AK57:AO57)</f>
        <v>#REF!</v>
      </c>
      <c r="BI53" s="204" t="e">
        <f>SUM('No tocar'!AW57:BA57)</f>
        <v>#REF!</v>
      </c>
      <c r="BJ53" s="204" t="e">
        <f>SUM('No tocar'!BI57:BM57)</f>
        <v>#REF!</v>
      </c>
      <c r="BK53" s="204" t="e">
        <f>SUM('No tocar'!BU57:BY57)</f>
        <v>#REF!</v>
      </c>
      <c r="BL53" s="204" t="e">
        <f>SUM('No tocar'!CG57:CK57)</f>
        <v>#REF!</v>
      </c>
      <c r="BM53" s="204" t="e">
        <f>SUM('No tocar'!CS57:CW57)</f>
        <v>#REF!</v>
      </c>
      <c r="BN53" s="204" t="e">
        <f>SUM('No tocar'!DE57:DI57)</f>
        <v>#REF!</v>
      </c>
      <c r="BO53" s="204" t="e">
        <f>SUM('No tocar'!DQ57:DU57)</f>
        <v>#REF!</v>
      </c>
      <c r="BP53" s="204" t="e">
        <f>SUM('No tocar'!EC57:EG57)</f>
        <v>#REF!</v>
      </c>
      <c r="BQ53" s="204" t="e">
        <f>SUM('No tocar'!EO57:ES57)</f>
        <v>#REF!</v>
      </c>
      <c r="BR53" s="233" t="e">
        <f>SUM(BF53:BQ53)</f>
        <v>#REF!</v>
      </c>
      <c r="BS53" s="202" t="e">
        <f>BF53-AS53</f>
        <v>#REF!</v>
      </c>
      <c r="BT53" s="202" t="e">
        <f>BG53-AT53</f>
        <v>#REF!</v>
      </c>
      <c r="BU53" s="202" t="e">
        <f>BH53-AU53</f>
        <v>#REF!</v>
      </c>
      <c r="BV53" s="202" t="e">
        <f>BI53-AV53</f>
        <v>#REF!</v>
      </c>
      <c r="BW53" s="202" t="e">
        <f>BJ53-AW53</f>
        <v>#REF!</v>
      </c>
      <c r="BX53" s="202" t="e">
        <f>BK53-AX53</f>
        <v>#REF!</v>
      </c>
      <c r="BY53" s="202" t="e">
        <f>BL53-AY53</f>
        <v>#REF!</v>
      </c>
      <c r="BZ53" s="202" t="e">
        <f>BM53-AZ53</f>
        <v>#REF!</v>
      </c>
      <c r="CA53" s="202" t="e">
        <f>BN53-BA53</f>
        <v>#REF!</v>
      </c>
      <c r="CB53" s="202" t="e">
        <f>BO53-BB53</f>
        <v>#REF!</v>
      </c>
      <c r="CC53" s="202" t="e">
        <f>BP53-BC53</f>
        <v>#REF!</v>
      </c>
      <c r="CD53" s="202" t="e">
        <f>BQ53-BD53</f>
        <v>#REF!</v>
      </c>
      <c r="CE53" s="202" t="e">
        <f>BR53-BE53</f>
        <v>#REF!</v>
      </c>
      <c r="CF53" s="237" t="e">
        <f>CE53/BE53*100</f>
        <v>#REF!</v>
      </c>
      <c r="CH53" s="202">
        <f>'MES 12-17  GAMA Z'!Q57</f>
        <v>3800.4699999999998</v>
      </c>
      <c r="CI53" s="202">
        <f>'MES 12-17  GAMA Z'!AC57</f>
        <v>886.63999999999999</v>
      </c>
      <c r="CJ53" s="202">
        <f>'MES 12-17  GAMA Z'!AO57</f>
        <v>3912.1700000000001</v>
      </c>
      <c r="CK53" s="202">
        <f>'MES 12-17  GAMA Z'!BA57</f>
        <v>2654.3600000000001</v>
      </c>
      <c r="CL53" s="202">
        <f>'MES 12-17  GAMA Z'!BM57</f>
        <v>2122.3400000000001</v>
      </c>
      <c r="CM53" s="202">
        <f>'MES 12-17  GAMA Z'!BY57</f>
        <v>2760.1999999999998</v>
      </c>
      <c r="CN53" s="202">
        <f>'MES 12-17  GAMA Z'!CK57</f>
        <v>1004.0700000000001</v>
      </c>
      <c r="CO53" s="202">
        <f>'MES 12-17  GAMA Z'!CW57</f>
        <v>3220.52</v>
      </c>
      <c r="CP53" s="202">
        <f>'MES 12-17  GAMA Z'!DI57</f>
        <v>899.36000000000001</v>
      </c>
      <c r="CQ53" s="202">
        <f>'MES 12-17  GAMA Z'!DU57</f>
        <v>2357.4400000000001</v>
      </c>
      <c r="CR53" s="202">
        <f>'MES 12-17  GAMA Z'!EG57</f>
        <v>13045.969999999999</v>
      </c>
      <c r="CS53" s="202">
        <f>'MES 12-17  GAMA Z'!ES57</f>
        <v>7023.6700000000001</v>
      </c>
      <c r="CT53" s="233">
        <f>SUM(CH53:CS53)</f>
        <v>43687.209999999999</v>
      </c>
      <c r="CU53" s="202" t="e">
        <f>'No tocar'!Q57</f>
        <v>#REF!</v>
      </c>
      <c r="CV53" s="202" t="e">
        <f>'No tocar'!AC57</f>
        <v>#REF!</v>
      </c>
      <c r="CW53" s="202" t="e">
        <f>'No tocar'!AO57</f>
        <v>#REF!</v>
      </c>
      <c r="CX53" s="202" t="e">
        <f>'No tocar'!BA57</f>
        <v>#REF!</v>
      </c>
      <c r="CY53" s="202" t="e">
        <f>'No tocar'!BM57</f>
        <v>#REF!</v>
      </c>
      <c r="CZ53" s="202" t="e">
        <f>'No tocar'!BY57</f>
        <v>#REF!</v>
      </c>
      <c r="DA53" s="202" t="e">
        <f>'No tocar'!CK57</f>
        <v>#REF!</v>
      </c>
      <c r="DB53" s="202" t="e">
        <f>'No tocar'!CW57</f>
        <v>#REF!</v>
      </c>
      <c r="DC53" s="202" t="e">
        <f>'No tocar'!DI57</f>
        <v>#REF!</v>
      </c>
      <c r="DD53" s="202" t="e">
        <f>'No tocar'!DU57</f>
        <v>#REF!</v>
      </c>
      <c r="DE53" s="202" t="e">
        <f>'No tocar'!EG57</f>
        <v>#REF!</v>
      </c>
      <c r="DF53" s="202" t="e">
        <f>'No tocar'!ES57</f>
        <v>#REF!</v>
      </c>
      <c r="DG53" s="233" t="e">
        <f>SUM(CU53:DF53)</f>
        <v>#REF!</v>
      </c>
      <c r="DH53" s="202" t="e">
        <f>CU53-CH53</f>
        <v>#REF!</v>
      </c>
      <c r="DI53" s="204" t="e">
        <f>CV53-CI53</f>
        <v>#REF!</v>
      </c>
      <c r="DJ53" s="204" t="e">
        <f>CW53-CJ53</f>
        <v>#REF!</v>
      </c>
      <c r="DK53" s="204" t="e">
        <f>CX53-CK53</f>
        <v>#REF!</v>
      </c>
      <c r="DL53" s="204" t="e">
        <f>CY53-CL53</f>
        <v>#REF!</v>
      </c>
      <c r="DM53" s="204" t="e">
        <f>CZ53-CM53</f>
        <v>#REF!</v>
      </c>
      <c r="DN53" s="204" t="e">
        <f>DA53-CN53</f>
        <v>#REF!</v>
      </c>
      <c r="DO53" s="204" t="e">
        <f>DB53-CO53</f>
        <v>#REF!</v>
      </c>
      <c r="DP53" s="204" t="e">
        <f>DC53-CP53</f>
        <v>#REF!</v>
      </c>
      <c r="DQ53" s="204" t="e">
        <f>DD53-CQ53</f>
        <v>#REF!</v>
      </c>
      <c r="DR53" s="204" t="e">
        <f>DE53-CR53</f>
        <v>#REF!</v>
      </c>
      <c r="DS53" s="204" t="e">
        <f>DF53-CS53</f>
        <v>#REF!</v>
      </c>
      <c r="DT53" s="233" t="e">
        <f>SUM(DH53:DS53)</f>
        <v>#REF!</v>
      </c>
      <c r="DU53" s="237" t="e">
        <f>DT53/CT53*100</f>
        <v>#REF!</v>
      </c>
      <c r="DW53" s="204">
        <f>'MES 12-17  GAMA Z'!F57</f>
        <v>6665.3400000000001</v>
      </c>
      <c r="DX53" s="204">
        <f>'MES 12-17  GAMA Z'!R57</f>
        <v>2421.04</v>
      </c>
      <c r="DY53" s="204">
        <f>'MES 12-17  GAMA Z'!AD57</f>
        <v>7241.9899999999998</v>
      </c>
      <c r="DZ53" s="204">
        <f>'MES 12-17  GAMA Z'!AP57</f>
        <v>4113.2600000000002</v>
      </c>
      <c r="EA53" s="204">
        <f>'MES 12-17  GAMA Z'!BB57</f>
        <v>4313.5600000000004</v>
      </c>
      <c r="EB53" s="204">
        <f>'MES 12-17  GAMA Z'!BN57</f>
        <v>7884.8199999999997</v>
      </c>
      <c r="EC53" s="204">
        <f>'MES 12-17  GAMA Z'!BZ57</f>
        <v>4332.25</v>
      </c>
      <c r="ED53" s="204">
        <f>'MES 12-17  GAMA Z'!CL57</f>
        <v>5468.2700000000004</v>
      </c>
      <c r="EE53" s="204">
        <f>'MES 12-17  GAMA Z'!CX57</f>
        <v>6356.1800000000003</v>
      </c>
      <c r="EF53" s="204">
        <f>'MES 12-17  GAMA Z'!DJ57</f>
        <v>5554.0500000000002</v>
      </c>
      <c r="EG53" s="204">
        <f>'MES 12-17  GAMA Z'!DV57</f>
        <v>16395.360000000001</v>
      </c>
      <c r="EH53" s="204">
        <f>'MES 12-17  GAMA Z'!EH57</f>
        <v>10078.620000000001</v>
      </c>
      <c r="EI53" s="204">
        <f>SUM(DW53:EH53)</f>
        <v>80824.739999999991</v>
      </c>
      <c r="EJ53" s="204" t="e">
        <f>'No tocar'!F57</f>
        <v>#REF!</v>
      </c>
      <c r="EK53" s="204" t="e">
        <f>'No tocar'!R57</f>
        <v>#REF!</v>
      </c>
      <c r="EL53" s="204" t="e">
        <f>'No tocar'!AD57</f>
        <v>#REF!</v>
      </c>
      <c r="EM53" s="204" t="e">
        <f>'No tocar'!AP57</f>
        <v>#REF!</v>
      </c>
      <c r="EN53" s="204" t="e">
        <f>'No tocar'!BB57</f>
        <v>#REF!</v>
      </c>
      <c r="EO53" s="204" t="e">
        <f>'No tocar'!BN57</f>
        <v>#REF!</v>
      </c>
      <c r="EP53" s="204" t="e">
        <f>'No tocar'!BZ57</f>
        <v>#REF!</v>
      </c>
      <c r="EQ53" s="204" t="e">
        <f>'No tocar'!CL57</f>
        <v>#REF!</v>
      </c>
      <c r="ER53" s="204" t="e">
        <f>'No tocar'!CX57</f>
        <v>#REF!</v>
      </c>
      <c r="ES53" s="204" t="e">
        <f>'No tocar'!DJ57</f>
        <v>#REF!</v>
      </c>
      <c r="ET53" s="204" t="e">
        <f>'No tocar'!DV57</f>
        <v>#REF!</v>
      </c>
      <c r="EU53" s="204" t="e">
        <f>'No tocar'!EH57</f>
        <v>#REF!</v>
      </c>
      <c r="EV53" s="204" t="e">
        <f>EJ53+EK53+EL53+EM53+EN53+EO53+EP53+EQ53+ER53+ES53+ET53+EU53</f>
        <v>#REF!</v>
      </c>
      <c r="EW53" s="204" t="e">
        <f>EJ53-DW53</f>
        <v>#REF!</v>
      </c>
      <c r="EX53" s="204" t="e">
        <f>EK53-DX53</f>
        <v>#REF!</v>
      </c>
      <c r="EY53" s="204" t="e">
        <f>EL53-DY53</f>
        <v>#REF!</v>
      </c>
      <c r="EZ53" s="204" t="e">
        <f>EM53-DZ53</f>
        <v>#REF!</v>
      </c>
      <c r="FA53" s="204" t="e">
        <f>EN53-EA53</f>
        <v>#REF!</v>
      </c>
      <c r="FB53" s="204" t="e">
        <f>EO53-EB53</f>
        <v>#REF!</v>
      </c>
      <c r="FC53" s="204" t="e">
        <f>EP53-EC53</f>
        <v>#REF!</v>
      </c>
      <c r="FD53" s="204" t="e">
        <f>EQ53-ED53</f>
        <v>#REF!</v>
      </c>
      <c r="FE53" s="204" t="e">
        <f>ER53-EE53</f>
        <v>#REF!</v>
      </c>
      <c r="FF53" s="204" t="e">
        <f>ES53-EF53</f>
        <v>#REF!</v>
      </c>
      <c r="FG53" s="204" t="e">
        <f>ET53-EG53</f>
        <v>#REF!</v>
      </c>
      <c r="FH53" s="204" t="e">
        <f>EU53-EH53</f>
        <v>#REF!</v>
      </c>
      <c r="FI53" s="233" t="e">
        <f>SUM(EW53:FH53)</f>
        <v>#REF!</v>
      </c>
      <c r="FJ53" s="234" t="e">
        <f>FI53/EI53*100</f>
        <v>#REF!</v>
      </c>
    </row>
    <row ht="26.399999999999999" customHeight="1" r="54">
      <c r="A54" s="196"/>
      <c r="B54" s="197">
        <v>89</v>
      </c>
      <c r="C54" s="197" t="s">
        <v>133</v>
      </c>
      <c r="D54" s="13">
        <f>SUM('MES 12-17  GAMA Z'!K58:Q58)</f>
        <v>0</v>
      </c>
      <c r="E54" s="13">
        <f>SUM('MES 12-17  GAMA Z'!W58:AC58)</f>
        <v>2.71</v>
      </c>
      <c r="F54" s="13">
        <f>SUM('MES 12-17  GAMA Z'!AI58:AO58)</f>
        <v>17.32</v>
      </c>
      <c r="G54" s="13">
        <f>SUM('MES 12-17  GAMA Z'!AU58:BA58)</f>
        <v>0</v>
      </c>
      <c r="H54" s="13">
        <f>SUM('MES 12-17  GAMA Z'!BG58:BM58)</f>
        <v>0</v>
      </c>
      <c r="I54" s="13">
        <f>SUM('MES 12-17  GAMA Z'!BS58:BY58)</f>
        <v>25.25</v>
      </c>
      <c r="J54" s="13">
        <f>SUM('MES 12-17  GAMA Z'!CE58:CK58)</f>
        <v>0</v>
      </c>
      <c r="K54" s="13">
        <f>SUM('MES 12-17  GAMA Z'!CQ58:CW58)</f>
        <v>5.4199999999999999</v>
      </c>
      <c r="L54" s="13">
        <f>SUM('MES 12-17  GAMA Z'!DC58:DI58)</f>
        <v>0</v>
      </c>
      <c r="M54" s="13">
        <f>SUM('MES 12-17  GAMA Z'!DO58:DU58)</f>
        <v>40.450000000000003</v>
      </c>
      <c r="N54" s="13">
        <f>SUM('MES 12-17  GAMA Z'!EA58:EG58)</f>
        <v>62.369999999999997</v>
      </c>
      <c r="O54" s="13">
        <f>SUM('MES 12-17  GAMA Z'!EM58:ES58)</f>
        <v>0</v>
      </c>
      <c r="P54" s="231">
        <f>SUM('MES 12-17  GAMA Z'!EY58:FE58)</f>
        <v>153.52000000000001</v>
      </c>
      <c r="Q54" s="13" t="e">
        <f>SUM('No tocar'!K58:Q58)</f>
        <v>#REF!</v>
      </c>
      <c r="R54" s="13" t="e">
        <f>SUM('No tocar'!W58:AC58)</f>
        <v>#REF!</v>
      </c>
      <c r="S54" s="13" t="e">
        <f>SUM('No tocar'!AI58:AO58)</f>
        <v>#REF!</v>
      </c>
      <c r="T54" s="13" t="e">
        <f>SUM('No tocar'!AU58:BA58)</f>
        <v>#REF!</v>
      </c>
      <c r="U54" s="13" t="e">
        <f>SUM('No tocar'!BG58:BM58)</f>
        <v>#REF!</v>
      </c>
      <c r="V54" s="13" t="e">
        <f>SUM('No tocar'!BS58:BY58)</f>
        <v>#REF!</v>
      </c>
      <c r="W54" s="13" t="e">
        <f>SUM('No tocar'!CE58:CK58)</f>
        <v>#REF!</v>
      </c>
      <c r="X54" s="13" t="e">
        <f>SUM('No tocar'!CQ58:CW58)</f>
        <v>#REF!</v>
      </c>
      <c r="Y54" s="13" t="e">
        <f>SUM('No tocar'!DC58:DI58)</f>
        <v>#REF!</v>
      </c>
      <c r="Z54" s="13" t="e">
        <f>SUM('No tocar'!DO58:DU58)</f>
        <v>#REF!</v>
      </c>
      <c r="AA54" s="13" t="e">
        <f>SUM('No tocar'!EA58:EG58)</f>
        <v>#REF!</v>
      </c>
      <c r="AB54" s="13" t="e">
        <f>SUM('No tocar'!EM58:ES58)</f>
        <v>#REF!</v>
      </c>
      <c r="AC54" s="231" t="e">
        <f>SUM(Q54:AB54)</f>
        <v>#REF!</v>
      </c>
      <c r="AD54" s="13" t="e">
        <f>Q54-D54</f>
        <v>#REF!</v>
      </c>
      <c r="AE54" s="13" t="e">
        <f>R54-E54</f>
        <v>#REF!</v>
      </c>
      <c r="AF54" s="13" t="e">
        <f>S54-F54</f>
        <v>#REF!</v>
      </c>
      <c r="AG54" s="13" t="e">
        <f>T54-G54</f>
        <v>#REF!</v>
      </c>
      <c r="AH54" s="13" t="e">
        <f>U54-H54</f>
        <v>#REF!</v>
      </c>
      <c r="AI54" s="13" t="e">
        <f>V54-I54</f>
        <v>#REF!</v>
      </c>
      <c r="AJ54" s="13" t="e">
        <f>W54-J54</f>
        <v>#REF!</v>
      </c>
      <c r="AK54" s="13" t="e">
        <f>X54-K54</f>
        <v>#REF!</v>
      </c>
      <c r="AL54" s="13" t="e">
        <f>Y54-L54</f>
        <v>#REF!</v>
      </c>
      <c r="AM54" s="13" t="e">
        <f>Z54-M54</f>
        <v>#REF!</v>
      </c>
      <c r="AN54" s="13" t="e">
        <f>AA54-N54</f>
        <v>#REF!</v>
      </c>
      <c r="AO54" s="13" t="e">
        <f>AB54-O54</f>
        <v>#REF!</v>
      </c>
      <c r="AP54" s="13" t="e">
        <f>AC54-P54</f>
        <v>#REF!</v>
      </c>
      <c r="AQ54" s="236" t="e">
        <f>AP54/P54*100</f>
        <v>#REF!</v>
      </c>
      <c r="AS54" s="200">
        <f>SUM('MES 12-17  GAMA Z'!M58:Q58)</f>
        <v>0</v>
      </c>
      <c r="AT54" s="198">
        <f>SUM('MES 12-17  GAMA Z'!Y58:AC58)</f>
        <v>2.71</v>
      </c>
      <c r="AU54" s="198">
        <f>SUM('MES 12-17  GAMA Z'!AK58:AO58)</f>
        <v>17.32</v>
      </c>
      <c r="AV54" s="198">
        <f>SUM('MES 12-17  GAMA Z'!AW58:BA58)</f>
        <v>0</v>
      </c>
      <c r="AW54" s="198">
        <f>SUM('MES 12-17  GAMA Z'!BI58:BM58)</f>
        <v>0</v>
      </c>
      <c r="AX54" s="198">
        <f>SUM('MES 12-17  GAMA Z'!BU58:BY58)</f>
        <v>25.25</v>
      </c>
      <c r="AY54" s="198">
        <f>SUM('MES 12-17  GAMA Z'!CG58:CK58)</f>
        <v>0</v>
      </c>
      <c r="AZ54" s="198">
        <f>SUM('MES 12-17  GAMA Z'!CS58:CW58)</f>
        <v>5.4199999999999999</v>
      </c>
      <c r="BA54" s="198">
        <f>SUM('MES 12-17  GAMA Z'!DE58:DI58)</f>
        <v>0</v>
      </c>
      <c r="BB54" s="198">
        <f>SUM('MES 12-17  GAMA Z'!DQ58:DU58)</f>
        <v>40.450000000000003</v>
      </c>
      <c r="BC54" s="198">
        <f>SUM('MES 12-17  GAMA Z'!EC58:EG58)</f>
        <v>62.369999999999997</v>
      </c>
      <c r="BD54" s="198">
        <f>SUM('MES 12-17  GAMA Z'!EO58:ES58)</f>
        <v>0</v>
      </c>
      <c r="BE54" s="235">
        <f>SUM(AS54:BD54)</f>
        <v>153.52000000000001</v>
      </c>
      <c r="BF54" s="13" t="e">
        <f>SUM('No tocar'!M58:Q58)</f>
        <v>#REF!</v>
      </c>
      <c r="BG54" s="13" t="e">
        <f>SUM('No tocar'!Y58:AC58)</f>
        <v>#REF!</v>
      </c>
      <c r="BH54" s="13" t="e">
        <f>SUM('No tocar'!AK58:AO58)</f>
        <v>#REF!</v>
      </c>
      <c r="BI54" s="13" t="e">
        <f>SUM('No tocar'!AW58:BA58)</f>
        <v>#REF!</v>
      </c>
      <c r="BJ54" s="13" t="e">
        <f>SUM('No tocar'!BI58:BM58)</f>
        <v>#REF!</v>
      </c>
      <c r="BK54" s="13" t="e">
        <f>SUM('No tocar'!BU58:BY58)</f>
        <v>#REF!</v>
      </c>
      <c r="BL54" s="13" t="e">
        <f>SUM('No tocar'!CG58:CK58)</f>
        <v>#REF!</v>
      </c>
      <c r="BM54" s="13" t="e">
        <f>SUM('No tocar'!CS58:CW58)</f>
        <v>#REF!</v>
      </c>
      <c r="BN54" s="13" t="e">
        <f>SUM('No tocar'!DE58:DI58)</f>
        <v>#REF!</v>
      </c>
      <c r="BO54" s="13" t="e">
        <f>SUM('No tocar'!DQ58:DU58)</f>
        <v>#REF!</v>
      </c>
      <c r="BP54" s="13" t="e">
        <f>SUM('No tocar'!EC58:EG58)</f>
        <v>#REF!</v>
      </c>
      <c r="BQ54" s="13" t="e">
        <f>SUM('No tocar'!EO58:ES58)</f>
        <v>#REF!</v>
      </c>
      <c r="BR54" s="231" t="e">
        <f>SUM(BF54:BQ54)</f>
        <v>#REF!</v>
      </c>
      <c r="BS54" s="13" t="e">
        <f>BF54-AS54</f>
        <v>#REF!</v>
      </c>
      <c r="BT54" s="13" t="e">
        <f>BG54-AT54</f>
        <v>#REF!</v>
      </c>
      <c r="BU54" s="13" t="e">
        <f>BH54-AU54</f>
        <v>#REF!</v>
      </c>
      <c r="BV54" s="13" t="e">
        <f>BI54-AV54</f>
        <v>#REF!</v>
      </c>
      <c r="BW54" s="13" t="e">
        <f>BJ54-AW54</f>
        <v>#REF!</v>
      </c>
      <c r="BX54" s="13" t="e">
        <f>BK54-AX54</f>
        <v>#REF!</v>
      </c>
      <c r="BY54" s="13" t="e">
        <f>BL54-AY54</f>
        <v>#REF!</v>
      </c>
      <c r="BZ54" s="13" t="e">
        <f>BM54-AZ54</f>
        <v>#REF!</v>
      </c>
      <c r="CA54" s="13" t="e">
        <f>BN54-BA54</f>
        <v>#REF!</v>
      </c>
      <c r="CB54" s="13" t="e">
        <f>BO54-BB54</f>
        <v>#REF!</v>
      </c>
      <c r="CC54" s="13" t="e">
        <f>BP54-BC54</f>
        <v>#REF!</v>
      </c>
      <c r="CD54" s="13" t="e">
        <f>BQ54-BD54</f>
        <v>#REF!</v>
      </c>
      <c r="CE54" s="13" t="e">
        <f>BR54-BE54</f>
        <v>#REF!</v>
      </c>
      <c r="CF54" s="236" t="e">
        <f>CE54/BE54*100</f>
        <v>#REF!</v>
      </c>
      <c r="CH54" s="13">
        <f>'MES 12-17  GAMA Z'!Q58</f>
        <v>0</v>
      </c>
      <c r="CI54" s="13">
        <f>'MES 12-17  GAMA Z'!AC58</f>
        <v>2.71</v>
      </c>
      <c r="CJ54" s="13">
        <f>'MES 12-17  GAMA Z'!AO58</f>
        <v>0</v>
      </c>
      <c r="CK54" s="13">
        <f>'MES 12-17  GAMA Z'!BA58</f>
        <v>0</v>
      </c>
      <c r="CL54" s="13">
        <f>'MES 12-17  GAMA Z'!BM58</f>
        <v>0</v>
      </c>
      <c r="CM54" s="13">
        <f>'MES 12-17  GAMA Z'!BY58</f>
        <v>0</v>
      </c>
      <c r="CN54" s="13">
        <f>'MES 12-17  GAMA Z'!CK58</f>
        <v>0</v>
      </c>
      <c r="CO54" s="13">
        <f>'MES 12-17  GAMA Z'!CW58</f>
        <v>5.4199999999999999</v>
      </c>
      <c r="CP54" s="13">
        <f>'MES 12-17  GAMA Z'!DI58</f>
        <v>0</v>
      </c>
      <c r="CQ54" s="13">
        <f>'MES 12-17  GAMA Z'!DU58</f>
        <v>0</v>
      </c>
      <c r="CR54" s="13">
        <f>'MES 12-17  GAMA Z'!EG58</f>
        <v>62.369999999999997</v>
      </c>
      <c r="CS54" s="13">
        <f>'MES 12-17  GAMA Z'!ES58</f>
        <v>0</v>
      </c>
      <c r="CT54" s="231">
        <f>SUM(CH54:CS54)</f>
        <v>70.5</v>
      </c>
      <c r="CU54" s="13" t="e">
        <f>'No tocar'!Q58</f>
        <v>#REF!</v>
      </c>
      <c r="CV54" s="13" t="e">
        <f>'No tocar'!AC58</f>
        <v>#REF!</v>
      </c>
      <c r="CW54" s="13" t="e">
        <f>'No tocar'!AO58</f>
        <v>#REF!</v>
      </c>
      <c r="CX54" s="13" t="e">
        <f>'No tocar'!BA58</f>
        <v>#REF!</v>
      </c>
      <c r="CY54" s="13" t="e">
        <f>'No tocar'!BM58</f>
        <v>#REF!</v>
      </c>
      <c r="CZ54" s="13" t="e">
        <f>'No tocar'!BY58</f>
        <v>#REF!</v>
      </c>
      <c r="DA54" s="13" t="e">
        <f>'No tocar'!CK58</f>
        <v>#REF!</v>
      </c>
      <c r="DB54" s="13" t="e">
        <f>'No tocar'!CW58</f>
        <v>#REF!</v>
      </c>
      <c r="DC54" s="13" t="e">
        <f>'No tocar'!DI58</f>
        <v>#REF!</v>
      </c>
      <c r="DD54" s="13" t="e">
        <f>'No tocar'!DU58</f>
        <v>#REF!</v>
      </c>
      <c r="DE54" s="13" t="e">
        <f>'No tocar'!EG58</f>
        <v>#REF!</v>
      </c>
      <c r="DF54" s="13" t="e">
        <f>'No tocar'!ES58</f>
        <v>#REF!</v>
      </c>
      <c r="DG54" s="231" t="e">
        <f>SUM(CU54:DF54)</f>
        <v>#REF!</v>
      </c>
      <c r="DH54" s="13" t="e">
        <f>CU54-CH54</f>
        <v>#REF!</v>
      </c>
      <c r="DI54" s="198" t="e">
        <f>CV54-CI54</f>
        <v>#REF!</v>
      </c>
      <c r="DJ54" s="198" t="e">
        <f>CW54-CJ54</f>
        <v>#REF!</v>
      </c>
      <c r="DK54" s="198" t="e">
        <f>CX54-CK54</f>
        <v>#REF!</v>
      </c>
      <c r="DL54" s="198" t="e">
        <f>CY54-CL54</f>
        <v>#REF!</v>
      </c>
      <c r="DM54" s="198" t="e">
        <f>CZ54-CM54</f>
        <v>#REF!</v>
      </c>
      <c r="DN54" s="198" t="e">
        <f>DA54-CN54</f>
        <v>#REF!</v>
      </c>
      <c r="DO54" s="198" t="e">
        <f>DB54-CO54</f>
        <v>#REF!</v>
      </c>
      <c r="DP54" s="198" t="e">
        <f>DC54-CP54</f>
        <v>#REF!</v>
      </c>
      <c r="DQ54" s="198" t="e">
        <f>DD54-CQ54</f>
        <v>#REF!</v>
      </c>
      <c r="DR54" s="198" t="e">
        <f>DE54-CR54</f>
        <v>#REF!</v>
      </c>
      <c r="DS54" s="198" t="e">
        <f>DF54-CS54</f>
        <v>#REF!</v>
      </c>
      <c r="DT54" s="235" t="e">
        <f>SUM(DH54:DS54)</f>
        <v>#REF!</v>
      </c>
      <c r="DU54" s="236" t="e">
        <f>DT54/CT54*100</f>
        <v>#REF!</v>
      </c>
      <c r="DW54" s="200">
        <f>'MES 12-17  GAMA Z'!F58</f>
        <v>0</v>
      </c>
      <c r="DX54" s="13">
        <f>'MES 12-17  GAMA Z'!R58</f>
        <v>2.71</v>
      </c>
      <c r="DY54" s="13">
        <f>'MES 12-17  GAMA Z'!AD58</f>
        <v>145.06999999999999</v>
      </c>
      <c r="DZ54" s="198">
        <f>'MES 12-17  GAMA Z'!AP58</f>
        <v>0</v>
      </c>
      <c r="EA54" s="198">
        <f>'MES 12-17  GAMA Z'!BB58</f>
        <v>293.07999999999998</v>
      </c>
      <c r="EB54" s="198">
        <f>'MES 12-17  GAMA Z'!BN58</f>
        <v>104.76000000000001</v>
      </c>
      <c r="EC54" s="198">
        <f>'MES 12-17  GAMA Z'!BZ58</f>
        <v>0</v>
      </c>
      <c r="ED54" s="198">
        <f>'MES 12-17  GAMA Z'!CL58</f>
        <v>113.09</v>
      </c>
      <c r="EE54" s="198">
        <f>'MES 12-17  GAMA Z'!CX58</f>
        <v>0</v>
      </c>
      <c r="EF54" s="198">
        <f>'MES 12-17  GAMA Z'!DJ58</f>
        <v>340.44999999999999</v>
      </c>
      <c r="EG54" s="198">
        <f>'MES 12-17  GAMA Z'!DV58</f>
        <v>910.27999999999997</v>
      </c>
      <c r="EH54" s="198">
        <f>'MES 12-17  GAMA Z'!EH58</f>
        <v>0</v>
      </c>
      <c r="EI54" s="198">
        <f>SUM(DW54:EH54)</f>
        <v>1909.4400000000001</v>
      </c>
      <c r="EJ54" s="200" t="e">
        <f>'No tocar'!F58</f>
        <v>#REF!</v>
      </c>
      <c r="EK54" s="13" t="e">
        <f>'No tocar'!R58</f>
        <v>#REF!</v>
      </c>
      <c r="EL54" s="13" t="e">
        <f>'No tocar'!AD58</f>
        <v>#REF!</v>
      </c>
      <c r="EM54" s="13" t="e">
        <f>'No tocar'!AP58</f>
        <v>#REF!</v>
      </c>
      <c r="EN54" s="13" t="e">
        <f>'No tocar'!BB58</f>
        <v>#REF!</v>
      </c>
      <c r="EO54" s="13" t="e">
        <f>'No tocar'!BN58</f>
        <v>#REF!</v>
      </c>
      <c r="EP54" s="13" t="e">
        <f>'No tocar'!BZ58</f>
        <v>#REF!</v>
      </c>
      <c r="EQ54" s="13" t="e">
        <f>'No tocar'!CL58</f>
        <v>#REF!</v>
      </c>
      <c r="ER54" s="13" t="e">
        <f>'No tocar'!CX58</f>
        <v>#REF!</v>
      </c>
      <c r="ES54" s="13" t="e">
        <f>'No tocar'!DJ58</f>
        <v>#REF!</v>
      </c>
      <c r="ET54" s="13" t="e">
        <f>'No tocar'!DV58</f>
        <v>#REF!</v>
      </c>
      <c r="EU54" s="13" t="e">
        <f>'No tocar'!EH58</f>
        <v>#REF!</v>
      </c>
      <c r="EV54" s="13" t="e">
        <f>EJ54+EK54+EL54+EM54+EN54+EO54+EP54+EQ54+ER54+ES54+ET54+EU54</f>
        <v>#REF!</v>
      </c>
      <c r="EW54" s="200" t="e">
        <f>EJ54-DW54</f>
        <v>#REF!</v>
      </c>
      <c r="EX54" s="198" t="e">
        <f>EK54-DX54</f>
        <v>#REF!</v>
      </c>
      <c r="EY54" s="198" t="e">
        <f>EL54-DY54</f>
        <v>#REF!</v>
      </c>
      <c r="EZ54" s="198" t="e">
        <f>EM54-DZ54</f>
        <v>#REF!</v>
      </c>
      <c r="FA54" s="198" t="e">
        <f>EN54-EA54</f>
        <v>#REF!</v>
      </c>
      <c r="FB54" s="198" t="e">
        <f>EO54-EB54</f>
        <v>#REF!</v>
      </c>
      <c r="FC54" s="198" t="e">
        <f>EP54-EC54</f>
        <v>#REF!</v>
      </c>
      <c r="FD54" s="198" t="e">
        <f>EQ54-ED54</f>
        <v>#REF!</v>
      </c>
      <c r="FE54" s="198" t="e">
        <f>ER54-EE54</f>
        <v>#REF!</v>
      </c>
      <c r="FF54" s="198" t="e">
        <f>ES54-EF54</f>
        <v>#REF!</v>
      </c>
      <c r="FG54" s="198" t="e">
        <f>ET54-EG54</f>
        <v>#REF!</v>
      </c>
      <c r="FH54" s="198" t="e">
        <f>EU54-EH54</f>
        <v>#REF!</v>
      </c>
      <c r="FI54" s="231" t="e">
        <f>SUM(EW54:FH54)</f>
        <v>#REF!</v>
      </c>
      <c r="FJ54" s="236" t="e">
        <f>FI54/EI54*100</f>
        <v>#REF!</v>
      </c>
    </row>
    <row ht="13.199999999999999" customHeight="1" r="55">
      <c r="A55" s="0"/>
      <c r="B55" s="87">
        <v>90</v>
      </c>
      <c r="C55" s="87" t="s">
        <v>134</v>
      </c>
      <c r="D55" s="13">
        <f>SUM('MES 12-17  GAMA Z'!K59:Q59)</f>
        <v>0</v>
      </c>
      <c r="E55" s="13">
        <f>SUM('MES 12-17  GAMA Z'!W59:AC59)</f>
        <v>0</v>
      </c>
      <c r="F55" s="13">
        <f>SUM('MES 12-17  GAMA Z'!AI59:AO59)</f>
        <v>99.280000000000001</v>
      </c>
      <c r="G55" s="13">
        <f>SUM('MES 12-17  GAMA Z'!AU59:BA59)</f>
        <v>0</v>
      </c>
      <c r="H55" s="13">
        <f>SUM('MES 12-17  GAMA Z'!BG59:BM59)</f>
        <v>0</v>
      </c>
      <c r="I55" s="13">
        <f>SUM('MES 12-17  GAMA Z'!BS59:BY59)</f>
        <v>17.5</v>
      </c>
      <c r="J55" s="13">
        <f>SUM('MES 12-17  GAMA Z'!CE59:CK59)</f>
        <v>0</v>
      </c>
      <c r="K55" s="13">
        <f>SUM('MES 12-17  GAMA Z'!CQ59:CW59)</f>
        <v>0</v>
      </c>
      <c r="L55" s="13">
        <f>SUM('MES 12-17  GAMA Z'!DC59:DI59)</f>
        <v>0</v>
      </c>
      <c r="M55" s="13">
        <f>SUM('MES 12-17  GAMA Z'!DO59:DU59)</f>
        <v>132.08000000000001</v>
      </c>
      <c r="N55" s="13">
        <f>SUM('MES 12-17  GAMA Z'!EA59:EG59)</f>
        <v>0</v>
      </c>
      <c r="O55" s="13">
        <f>SUM('MES 12-17  GAMA Z'!EM59:ES59)</f>
        <v>24.84</v>
      </c>
      <c r="P55" s="231">
        <f>SUM('MES 12-17  GAMA Z'!EY59:FE59)</f>
        <v>273.69999999999999</v>
      </c>
      <c r="Q55" s="13" t="e">
        <f>SUM('No tocar'!K59:Q59)</f>
        <v>#REF!</v>
      </c>
      <c r="R55" s="13" t="e">
        <f>SUM('No tocar'!W59:AC59)</f>
        <v>#REF!</v>
      </c>
      <c r="S55" s="13" t="e">
        <f>SUM('No tocar'!AI59:AO59)</f>
        <v>#REF!</v>
      </c>
      <c r="T55" s="13" t="e">
        <f>SUM('No tocar'!AU59:BA59)</f>
        <v>#REF!</v>
      </c>
      <c r="U55" s="13" t="e">
        <f>SUM('No tocar'!BG59:BM59)</f>
        <v>#REF!</v>
      </c>
      <c r="V55" s="13" t="e">
        <f>SUM('No tocar'!BS59:BY59)</f>
        <v>#REF!</v>
      </c>
      <c r="W55" s="13" t="e">
        <f>SUM('No tocar'!CE59:CK59)</f>
        <v>#REF!</v>
      </c>
      <c r="X55" s="13" t="e">
        <f>SUM('No tocar'!CQ59:CW59)</f>
        <v>#REF!</v>
      </c>
      <c r="Y55" s="13" t="e">
        <f>SUM('No tocar'!DC59:DI59)</f>
        <v>#REF!</v>
      </c>
      <c r="Z55" s="13" t="e">
        <f>SUM('No tocar'!DO59:DU59)</f>
        <v>#REF!</v>
      </c>
      <c r="AA55" s="13" t="e">
        <f>SUM('No tocar'!EA59:EG59)</f>
        <v>#REF!</v>
      </c>
      <c r="AB55" s="13" t="e">
        <f>SUM('No tocar'!EM59:ES59)</f>
        <v>#REF!</v>
      </c>
      <c r="AC55" s="231" t="e">
        <f>SUM(Q55:AB55)</f>
        <v>#REF!</v>
      </c>
      <c r="AD55" s="13" t="e">
        <f>Q55-D55</f>
        <v>#REF!</v>
      </c>
      <c r="AE55" s="13" t="e">
        <f>R55-E55</f>
        <v>#REF!</v>
      </c>
      <c r="AF55" s="13" t="e">
        <f>S55-F55</f>
        <v>#REF!</v>
      </c>
      <c r="AG55" s="13" t="e">
        <f>T55-G55</f>
        <v>#REF!</v>
      </c>
      <c r="AH55" s="13" t="e">
        <f>U55-H55</f>
        <v>#REF!</v>
      </c>
      <c r="AI55" s="13" t="e">
        <f>V55-I55</f>
        <v>#REF!</v>
      </c>
      <c r="AJ55" s="13" t="e">
        <f>W55-J55</f>
        <v>#REF!</v>
      </c>
      <c r="AK55" s="13" t="e">
        <f>X55-K55</f>
        <v>#REF!</v>
      </c>
      <c r="AL55" s="13" t="e">
        <f>Y55-L55</f>
        <v>#REF!</v>
      </c>
      <c r="AM55" s="13" t="e">
        <f>Z55-M55</f>
        <v>#REF!</v>
      </c>
      <c r="AN55" s="13" t="e">
        <f>AA55-N55</f>
        <v>#REF!</v>
      </c>
      <c r="AO55" s="13" t="e">
        <f>AB55-O55</f>
        <v>#REF!</v>
      </c>
      <c r="AP55" s="13" t="e">
        <f>AC55-P55</f>
        <v>#REF!</v>
      </c>
      <c r="AQ55" s="232" t="e">
        <f>AP55/P55*100</f>
        <v>#REF!</v>
      </c>
      <c r="AS55" s="200">
        <f>SUM('MES 12-17  GAMA Z'!M59:Q59)</f>
        <v>0</v>
      </c>
      <c r="AT55" s="13">
        <f>SUM('MES 12-17  GAMA Z'!Y59:AC59)</f>
        <v>0</v>
      </c>
      <c r="AU55" s="13">
        <f>SUM('MES 12-17  GAMA Z'!AK59:AO59)</f>
        <v>99.280000000000001</v>
      </c>
      <c r="AV55" s="13">
        <f>SUM('MES 12-17  GAMA Z'!AW59:BA59)</f>
        <v>0</v>
      </c>
      <c r="AW55" s="13">
        <f>SUM('MES 12-17  GAMA Z'!BI59:BM59)</f>
        <v>0</v>
      </c>
      <c r="AX55" s="13">
        <f>SUM('MES 12-17  GAMA Z'!BU59:BY59)</f>
        <v>17.5</v>
      </c>
      <c r="AY55" s="13">
        <f>SUM('MES 12-17  GAMA Z'!CG59:CK59)</f>
        <v>0</v>
      </c>
      <c r="AZ55" s="13">
        <f>SUM('MES 12-17  GAMA Z'!CS59:CW59)</f>
        <v>0</v>
      </c>
      <c r="BA55" s="13">
        <f>SUM('MES 12-17  GAMA Z'!DE59:DI59)</f>
        <v>0</v>
      </c>
      <c r="BB55" s="13">
        <f>SUM('MES 12-17  GAMA Z'!DQ59:DU59)</f>
        <v>132.08000000000001</v>
      </c>
      <c r="BC55" s="13">
        <f>SUM('MES 12-17  GAMA Z'!EC59:EG59)</f>
        <v>0</v>
      </c>
      <c r="BD55" s="13">
        <f>SUM('MES 12-17  GAMA Z'!EO59:ES59)</f>
        <v>24.84</v>
      </c>
      <c r="BE55" s="231">
        <f>SUM(AS55:BD55)</f>
        <v>273.69999999999999</v>
      </c>
      <c r="BF55" s="13" t="e">
        <f>SUM('No tocar'!M59:Q59)</f>
        <v>#REF!</v>
      </c>
      <c r="BG55" s="13" t="e">
        <f>SUM('No tocar'!Y59:AC59)</f>
        <v>#REF!</v>
      </c>
      <c r="BH55" s="13" t="e">
        <f>SUM('No tocar'!AK59:AO59)</f>
        <v>#REF!</v>
      </c>
      <c r="BI55" s="13" t="e">
        <f>SUM('No tocar'!AW59:BA59)</f>
        <v>#REF!</v>
      </c>
      <c r="BJ55" s="13" t="e">
        <f>SUM('No tocar'!BI59:BM59)</f>
        <v>#REF!</v>
      </c>
      <c r="BK55" s="13" t="e">
        <f>SUM('No tocar'!BU59:BY59)</f>
        <v>#REF!</v>
      </c>
      <c r="BL55" s="13" t="e">
        <f>SUM('No tocar'!CG59:CK59)</f>
        <v>#REF!</v>
      </c>
      <c r="BM55" s="13" t="e">
        <f>SUM('No tocar'!CS59:CW59)</f>
        <v>#REF!</v>
      </c>
      <c r="BN55" s="13" t="e">
        <f>SUM('No tocar'!DE59:DI59)</f>
        <v>#REF!</v>
      </c>
      <c r="BO55" s="13" t="e">
        <f>SUM('No tocar'!DQ59:DU59)</f>
        <v>#REF!</v>
      </c>
      <c r="BP55" s="13" t="e">
        <f>SUM('No tocar'!EC59:EG59)</f>
        <v>#REF!</v>
      </c>
      <c r="BQ55" s="13" t="e">
        <f>SUM('No tocar'!EO59:ES59)</f>
        <v>#REF!</v>
      </c>
      <c r="BR55" s="231" t="e">
        <f>SUM(BF55:BQ55)</f>
        <v>#REF!</v>
      </c>
      <c r="BS55" s="13" t="e">
        <f>BF55-AS55</f>
        <v>#REF!</v>
      </c>
      <c r="BT55" s="13" t="e">
        <f>BG55-AT55</f>
        <v>#REF!</v>
      </c>
      <c r="BU55" s="13" t="e">
        <f>BH55-AU55</f>
        <v>#REF!</v>
      </c>
      <c r="BV55" s="13" t="e">
        <f>BI55-AV55</f>
        <v>#REF!</v>
      </c>
      <c r="BW55" s="13" t="e">
        <f>BJ55-AW55</f>
        <v>#REF!</v>
      </c>
      <c r="BX55" s="13" t="e">
        <f>BK55-AX55</f>
        <v>#REF!</v>
      </c>
      <c r="BY55" s="13" t="e">
        <f>BL55-AY55</f>
        <v>#REF!</v>
      </c>
      <c r="BZ55" s="13" t="e">
        <f>BM55-AZ55</f>
        <v>#REF!</v>
      </c>
      <c r="CA55" s="13" t="e">
        <f>BN55-BA55</f>
        <v>#REF!</v>
      </c>
      <c r="CB55" s="13" t="e">
        <f>BO55-BB55</f>
        <v>#REF!</v>
      </c>
      <c r="CC55" s="13" t="e">
        <f>BP55-BC55</f>
        <v>#REF!</v>
      </c>
      <c r="CD55" s="13" t="e">
        <f>BQ55-BD55</f>
        <v>#REF!</v>
      </c>
      <c r="CE55" s="13" t="e">
        <f>BR55-BE55</f>
        <v>#REF!</v>
      </c>
      <c r="CF55" s="232" t="e">
        <f>CE55/BE55*100</f>
        <v>#REF!</v>
      </c>
      <c r="CH55" s="13">
        <f>'MES 12-17  GAMA Z'!Q59</f>
        <v>0</v>
      </c>
      <c r="CI55" s="13">
        <f>'MES 12-17  GAMA Z'!AC59</f>
        <v>0</v>
      </c>
      <c r="CJ55" s="13">
        <f>'MES 12-17  GAMA Z'!AO59</f>
        <v>99.280000000000001</v>
      </c>
      <c r="CK55" s="13">
        <f>'MES 12-17  GAMA Z'!BA59</f>
        <v>0</v>
      </c>
      <c r="CL55" s="13">
        <f>'MES 12-17  GAMA Z'!BM59</f>
        <v>0</v>
      </c>
      <c r="CM55" s="13">
        <f>'MES 12-17  GAMA Z'!BY59</f>
        <v>17.5</v>
      </c>
      <c r="CN55" s="13">
        <f>'MES 12-17  GAMA Z'!CK59</f>
        <v>0</v>
      </c>
      <c r="CO55" s="13">
        <f>'MES 12-17  GAMA Z'!CW59</f>
        <v>0</v>
      </c>
      <c r="CP55" s="13">
        <f>'MES 12-17  GAMA Z'!DI59</f>
        <v>0</v>
      </c>
      <c r="CQ55" s="13">
        <f>'MES 12-17  GAMA Z'!DU59</f>
        <v>132.08000000000001</v>
      </c>
      <c r="CR55" s="13">
        <f>'MES 12-17  GAMA Z'!EG59</f>
        <v>0</v>
      </c>
      <c r="CS55" s="13">
        <f>'MES 12-17  GAMA Z'!ES59</f>
        <v>24.84</v>
      </c>
      <c r="CT55" s="231">
        <f>SUM(CH55:CS55)</f>
        <v>273.69999999999999</v>
      </c>
      <c r="CU55" s="13" t="e">
        <f>'No tocar'!Q59</f>
        <v>#REF!</v>
      </c>
      <c r="CV55" s="13" t="e">
        <f>'No tocar'!AC59</f>
        <v>#REF!</v>
      </c>
      <c r="CW55" s="13" t="e">
        <f>'No tocar'!AO59</f>
        <v>#REF!</v>
      </c>
      <c r="CX55" s="13" t="e">
        <f>'No tocar'!BA59</f>
        <v>#REF!</v>
      </c>
      <c r="CY55" s="13" t="e">
        <f>'No tocar'!BM59</f>
        <v>#REF!</v>
      </c>
      <c r="CZ55" s="13" t="e">
        <f>'No tocar'!BY59</f>
        <v>#REF!</v>
      </c>
      <c r="DA55" s="13" t="e">
        <f>'No tocar'!CK59</f>
        <v>#REF!</v>
      </c>
      <c r="DB55" s="13" t="e">
        <f>'No tocar'!CW59</f>
        <v>#REF!</v>
      </c>
      <c r="DC55" s="13" t="e">
        <f>'No tocar'!DI59</f>
        <v>#REF!</v>
      </c>
      <c r="DD55" s="13" t="e">
        <f>'No tocar'!DU59</f>
        <v>#REF!</v>
      </c>
      <c r="DE55" s="13" t="e">
        <f>'No tocar'!EG59</f>
        <v>#REF!</v>
      </c>
      <c r="DF55" s="13" t="e">
        <f>'No tocar'!ES59</f>
        <v>#REF!</v>
      </c>
      <c r="DG55" s="231" t="e">
        <f>SUM(CU55:DF55)</f>
        <v>#REF!</v>
      </c>
      <c r="DH55" s="13" t="e">
        <f>CU55-CH55</f>
        <v>#REF!</v>
      </c>
      <c r="DI55" s="13" t="e">
        <f>CV55-CI55</f>
        <v>#REF!</v>
      </c>
      <c r="DJ55" s="13" t="e">
        <f>CW55-CJ55</f>
        <v>#REF!</v>
      </c>
      <c r="DK55" s="13" t="e">
        <f>CX55-CK55</f>
        <v>#REF!</v>
      </c>
      <c r="DL55" s="13" t="e">
        <f>CY55-CL55</f>
        <v>#REF!</v>
      </c>
      <c r="DM55" s="13" t="e">
        <f>CZ55-CM55</f>
        <v>#REF!</v>
      </c>
      <c r="DN55" s="13" t="e">
        <f>DA55-CN55</f>
        <v>#REF!</v>
      </c>
      <c r="DO55" s="13" t="e">
        <f>DB55-CO55</f>
        <v>#REF!</v>
      </c>
      <c r="DP55" s="13" t="e">
        <f>DC55-CP55</f>
        <v>#REF!</v>
      </c>
      <c r="DQ55" s="13" t="e">
        <f>DD55-CQ55</f>
        <v>#REF!</v>
      </c>
      <c r="DR55" s="13" t="e">
        <f>DE55-CR55</f>
        <v>#REF!</v>
      </c>
      <c r="DS55" s="13" t="e">
        <f>DF55-CS55</f>
        <v>#REF!</v>
      </c>
      <c r="DT55" s="231" t="e">
        <f>SUM(DH55:DS55)</f>
        <v>#REF!</v>
      </c>
      <c r="DU55" s="232" t="e">
        <f>DT55/CT55*100</f>
        <v>#REF!</v>
      </c>
      <c r="DW55" s="200">
        <f>'MES 12-17  GAMA Z'!F59</f>
        <v>0</v>
      </c>
      <c r="DX55" s="13">
        <f>'MES 12-17  GAMA Z'!R59</f>
        <v>0</v>
      </c>
      <c r="DY55" s="13">
        <f>'MES 12-17  GAMA Z'!AD59</f>
        <v>159.96000000000001</v>
      </c>
      <c r="DZ55" s="13">
        <f>'MES 12-17  GAMA Z'!AP59</f>
        <v>0</v>
      </c>
      <c r="EA55" s="13">
        <f>'MES 12-17  GAMA Z'!BB59</f>
        <v>0</v>
      </c>
      <c r="EB55" s="13">
        <f>'MES 12-17  GAMA Z'!BN59</f>
        <v>34.829999999999998</v>
      </c>
      <c r="EC55" s="13">
        <f>'MES 12-17  GAMA Z'!BZ59</f>
        <v>0</v>
      </c>
      <c r="ED55" s="13">
        <f>'MES 12-17  GAMA Z'!CL59</f>
        <v>0</v>
      </c>
      <c r="EE55" s="13">
        <f>'MES 12-17  GAMA Z'!CX59</f>
        <v>0</v>
      </c>
      <c r="EF55" s="13">
        <f>'MES 12-17  GAMA Z'!DJ59</f>
        <v>132.08000000000001</v>
      </c>
      <c r="EG55" s="13">
        <f>'MES 12-17  GAMA Z'!DV59</f>
        <v>0</v>
      </c>
      <c r="EH55" s="13">
        <f>'MES 12-17  GAMA Z'!EH59</f>
        <v>24.84</v>
      </c>
      <c r="EI55" s="13">
        <f>SUM(DW55:EH55)</f>
        <v>351.70999999999998</v>
      </c>
      <c r="EJ55" s="200" t="e">
        <f>'No tocar'!F59</f>
        <v>#REF!</v>
      </c>
      <c r="EK55" s="13" t="e">
        <f>'No tocar'!R59</f>
        <v>#REF!</v>
      </c>
      <c r="EL55" s="13" t="e">
        <f>'No tocar'!AD59</f>
        <v>#REF!</v>
      </c>
      <c r="EM55" s="13" t="e">
        <f>'No tocar'!AP59</f>
        <v>#REF!</v>
      </c>
      <c r="EN55" s="13" t="e">
        <f>'No tocar'!BB59</f>
        <v>#REF!</v>
      </c>
      <c r="EO55" s="13" t="e">
        <f>'No tocar'!BN59</f>
        <v>#REF!</v>
      </c>
      <c r="EP55" s="13" t="e">
        <f>'No tocar'!BZ59</f>
        <v>#REF!</v>
      </c>
      <c r="EQ55" s="13" t="e">
        <f>'No tocar'!CL59</f>
        <v>#REF!</v>
      </c>
      <c r="ER55" s="13" t="e">
        <f>'No tocar'!CX59</f>
        <v>#REF!</v>
      </c>
      <c r="ES55" s="13" t="e">
        <f>'No tocar'!DJ59</f>
        <v>#REF!</v>
      </c>
      <c r="ET55" s="13" t="e">
        <f>'No tocar'!DV59</f>
        <v>#REF!</v>
      </c>
      <c r="EU55" s="13" t="e">
        <f>'No tocar'!EH59</f>
        <v>#REF!</v>
      </c>
      <c r="EV55" s="13" t="e">
        <f>EJ55+EK55+EL55+EM55+EN55+EO55+EP55+EQ55+ER55+ES55+ET55+EU55</f>
        <v>#REF!</v>
      </c>
      <c r="EW55" s="200" t="e">
        <f>EJ55-DW55</f>
        <v>#REF!</v>
      </c>
      <c r="EX55" s="13" t="e">
        <f>EK55-DX55</f>
        <v>#REF!</v>
      </c>
      <c r="EY55" s="13" t="e">
        <f>EL55-DY55</f>
        <v>#REF!</v>
      </c>
      <c r="EZ55" s="13" t="e">
        <f>EM55-DZ55</f>
        <v>#REF!</v>
      </c>
      <c r="FA55" s="13" t="e">
        <f>EN55-EA55</f>
        <v>#REF!</v>
      </c>
      <c r="FB55" s="13" t="e">
        <f>EO55-EB55</f>
        <v>#REF!</v>
      </c>
      <c r="FC55" s="13" t="e">
        <f>EP55-EC55</f>
        <v>#REF!</v>
      </c>
      <c r="FD55" s="13" t="e">
        <f>EQ55-ED55</f>
        <v>#REF!</v>
      </c>
      <c r="FE55" s="13" t="e">
        <f>ER55-EE55</f>
        <v>#REF!</v>
      </c>
      <c r="FF55" s="13" t="e">
        <f>ES55-EF55</f>
        <v>#REF!</v>
      </c>
      <c r="FG55" s="13" t="e">
        <f>ET55-EG55</f>
        <v>#REF!</v>
      </c>
      <c r="FH55" s="13" t="e">
        <f>EU55-EH55</f>
        <v>#REF!</v>
      </c>
      <c r="FI55" s="231" t="e">
        <f>SUM(EW55:FH55)</f>
        <v>#REF!</v>
      </c>
      <c r="FJ55" s="232" t="e">
        <f>FI55/EI55*100</f>
        <v>#REF!</v>
      </c>
    </row>
    <row ht="13.199999999999999" customHeight="1" r="56">
      <c r="A56" s="0"/>
      <c r="B56" s="87">
        <v>92</v>
      </c>
      <c r="C56" s="87" t="s">
        <v>135</v>
      </c>
      <c r="D56" s="13">
        <f>SUM('MES 12-17  GAMA Z'!K60:Q60)</f>
        <v>32.380000000000003</v>
      </c>
      <c r="E56" s="13">
        <f>SUM('MES 12-17  GAMA Z'!W60:AC60)</f>
        <v>270.18000000000001</v>
      </c>
      <c r="F56" s="13">
        <f>SUM('MES 12-17  GAMA Z'!AI60:AO60)</f>
        <v>382.57000000000005</v>
      </c>
      <c r="G56" s="13">
        <f>SUM('MES 12-17  GAMA Z'!AU60:BA60)</f>
        <v>0</v>
      </c>
      <c r="H56" s="13">
        <f>SUM('MES 12-17  GAMA Z'!BG60:BM60)</f>
        <v>115.03</v>
      </c>
      <c r="I56" s="13">
        <f>SUM('MES 12-17  GAMA Z'!BS60:BY60)</f>
        <v>0</v>
      </c>
      <c r="J56" s="13">
        <f>SUM('MES 12-17  GAMA Z'!CE60:CK60)</f>
        <v>209.35000000000002</v>
      </c>
      <c r="K56" s="13">
        <f>SUM('MES 12-17  GAMA Z'!CQ60:CW60)</f>
        <v>128.82999999999998</v>
      </c>
      <c r="L56" s="13">
        <f>SUM('MES 12-17  GAMA Z'!DC60:DI60)</f>
        <v>15.07</v>
      </c>
      <c r="M56" s="13">
        <f>SUM('MES 12-17  GAMA Z'!DO60:DU60)</f>
        <v>100.34</v>
      </c>
      <c r="N56" s="13">
        <f>SUM('MES 12-17  GAMA Z'!EA60:EG60)</f>
        <v>82.879999999999995</v>
      </c>
      <c r="O56" s="13">
        <f>SUM('MES 12-17  GAMA Z'!EM60:ES60)</f>
        <v>0</v>
      </c>
      <c r="P56" s="231">
        <f>SUM('MES 12-17  GAMA Z'!EY60:FE60)</f>
        <v>1336.6299999999999</v>
      </c>
      <c r="Q56" s="13" t="e">
        <f>SUM('No tocar'!K60:Q60)</f>
        <v>#REF!</v>
      </c>
      <c r="R56" s="13" t="e">
        <f>SUM('No tocar'!W60:AC60)</f>
        <v>#REF!</v>
      </c>
      <c r="S56" s="13" t="e">
        <f>SUM('No tocar'!AI60:AO60)</f>
        <v>#REF!</v>
      </c>
      <c r="T56" s="13" t="e">
        <f>SUM('No tocar'!AU60:BA60)</f>
        <v>#REF!</v>
      </c>
      <c r="U56" s="13" t="e">
        <f>SUM('No tocar'!BG60:BM60)</f>
        <v>#REF!</v>
      </c>
      <c r="V56" s="13" t="e">
        <f>SUM('No tocar'!BS60:BY60)</f>
        <v>#REF!</v>
      </c>
      <c r="W56" s="13" t="e">
        <f>SUM('No tocar'!CE60:CK60)</f>
        <v>#REF!</v>
      </c>
      <c r="X56" s="13" t="e">
        <f>SUM('No tocar'!CQ60:CW60)</f>
        <v>#REF!</v>
      </c>
      <c r="Y56" s="13" t="e">
        <f>SUM('No tocar'!DC60:DI60)</f>
        <v>#REF!</v>
      </c>
      <c r="Z56" s="13" t="e">
        <f>SUM('No tocar'!DO60:DU60)</f>
        <v>#REF!</v>
      </c>
      <c r="AA56" s="13" t="e">
        <f>SUM('No tocar'!EA60:EG60)</f>
        <v>#REF!</v>
      </c>
      <c r="AB56" s="13" t="e">
        <f>SUM('No tocar'!EM60:ES60)</f>
        <v>#REF!</v>
      </c>
      <c r="AC56" s="231" t="e">
        <f>SUM(Q56:AB56)</f>
        <v>#REF!</v>
      </c>
      <c r="AD56" s="13" t="e">
        <f>Q56-D56</f>
        <v>#REF!</v>
      </c>
      <c r="AE56" s="13" t="e">
        <f>R56-E56</f>
        <v>#REF!</v>
      </c>
      <c r="AF56" s="13" t="e">
        <f>S56-F56</f>
        <v>#REF!</v>
      </c>
      <c r="AG56" s="13" t="e">
        <f>T56-G56</f>
        <v>#REF!</v>
      </c>
      <c r="AH56" s="13" t="e">
        <f>U56-H56</f>
        <v>#REF!</v>
      </c>
      <c r="AI56" s="13" t="e">
        <f>V56-I56</f>
        <v>#REF!</v>
      </c>
      <c r="AJ56" s="13" t="e">
        <f>W56-J56</f>
        <v>#REF!</v>
      </c>
      <c r="AK56" s="13" t="e">
        <f>X56-K56</f>
        <v>#REF!</v>
      </c>
      <c r="AL56" s="13" t="e">
        <f>Y56-L56</f>
        <v>#REF!</v>
      </c>
      <c r="AM56" s="13" t="e">
        <f>Z56-M56</f>
        <v>#REF!</v>
      </c>
      <c r="AN56" s="13" t="e">
        <f>AA56-N56</f>
        <v>#REF!</v>
      </c>
      <c r="AO56" s="13" t="e">
        <f>AB56-O56</f>
        <v>#REF!</v>
      </c>
      <c r="AP56" s="13" t="e">
        <f>AC56-P56</f>
        <v>#REF!</v>
      </c>
      <c r="AQ56" s="232" t="e">
        <f>AP56/P56*100</f>
        <v>#REF!</v>
      </c>
      <c r="AS56" s="200">
        <f>SUM('MES 12-17  GAMA Z'!M60:Q60)</f>
        <v>32.380000000000003</v>
      </c>
      <c r="AT56" s="13">
        <f>SUM('MES 12-17  GAMA Z'!Y60:AC60)</f>
        <v>194.65000000000001</v>
      </c>
      <c r="AU56" s="13">
        <f>SUM('MES 12-17  GAMA Z'!AK60:AO60)</f>
        <v>382.57000000000005</v>
      </c>
      <c r="AV56" s="13">
        <f>SUM('MES 12-17  GAMA Z'!AW60:BA60)</f>
        <v>0</v>
      </c>
      <c r="AW56" s="13">
        <f>SUM('MES 12-17  GAMA Z'!BI60:BM60)</f>
        <v>0</v>
      </c>
      <c r="AX56" s="13">
        <f>SUM('MES 12-17  GAMA Z'!BU60:BY60)</f>
        <v>0</v>
      </c>
      <c r="AY56" s="13">
        <f>SUM('MES 12-17  GAMA Z'!CG60:CK60)</f>
        <v>209.35000000000002</v>
      </c>
      <c r="AZ56" s="13">
        <f>SUM('MES 12-17  GAMA Z'!CS60:CW60)</f>
        <v>128.82999999999998</v>
      </c>
      <c r="BA56" s="13">
        <f>SUM('MES 12-17  GAMA Z'!DE60:DI60)</f>
        <v>15.07</v>
      </c>
      <c r="BB56" s="13">
        <f>SUM('MES 12-17  GAMA Z'!DQ60:DU60)</f>
        <v>100.34</v>
      </c>
      <c r="BC56" s="13">
        <f>SUM('MES 12-17  GAMA Z'!EC60:EG60)</f>
        <v>82.879999999999995</v>
      </c>
      <c r="BD56" s="13">
        <f>SUM('MES 12-17  GAMA Z'!EO60:ES60)</f>
        <v>0</v>
      </c>
      <c r="BE56" s="231">
        <f>SUM(AS56:BD56)</f>
        <v>1146.0700000000002</v>
      </c>
      <c r="BF56" s="13" t="e">
        <f>SUM('No tocar'!M60:Q60)</f>
        <v>#REF!</v>
      </c>
      <c r="BG56" s="13" t="e">
        <f>SUM('No tocar'!Y60:AC60)</f>
        <v>#REF!</v>
      </c>
      <c r="BH56" s="13" t="e">
        <f>SUM('No tocar'!AK60:AO60)</f>
        <v>#REF!</v>
      </c>
      <c r="BI56" s="13" t="e">
        <f>SUM('No tocar'!AW60:BA60)</f>
        <v>#REF!</v>
      </c>
      <c r="BJ56" s="13" t="e">
        <f>SUM('No tocar'!BI60:BM60)</f>
        <v>#REF!</v>
      </c>
      <c r="BK56" s="13" t="e">
        <f>SUM('No tocar'!BU60:BY60)</f>
        <v>#REF!</v>
      </c>
      <c r="BL56" s="13" t="e">
        <f>SUM('No tocar'!CG60:CK60)</f>
        <v>#REF!</v>
      </c>
      <c r="BM56" s="13" t="e">
        <f>SUM('No tocar'!CS60:CW60)</f>
        <v>#REF!</v>
      </c>
      <c r="BN56" s="13" t="e">
        <f>SUM('No tocar'!DE60:DI60)</f>
        <v>#REF!</v>
      </c>
      <c r="BO56" s="13" t="e">
        <f>SUM('No tocar'!DQ60:DU60)</f>
        <v>#REF!</v>
      </c>
      <c r="BP56" s="13" t="e">
        <f>SUM('No tocar'!EC60:EG60)</f>
        <v>#REF!</v>
      </c>
      <c r="BQ56" s="13" t="e">
        <f>SUM('No tocar'!EO60:ES60)</f>
        <v>#REF!</v>
      </c>
      <c r="BR56" s="231" t="e">
        <f>SUM(BF56:BQ56)</f>
        <v>#REF!</v>
      </c>
      <c r="BS56" s="13" t="e">
        <f>BF56-AS56</f>
        <v>#REF!</v>
      </c>
      <c r="BT56" s="13" t="e">
        <f>BG56-AT56</f>
        <v>#REF!</v>
      </c>
      <c r="BU56" s="13" t="e">
        <f>BH56-AU56</f>
        <v>#REF!</v>
      </c>
      <c r="BV56" s="13" t="e">
        <f>BI56-AV56</f>
        <v>#REF!</v>
      </c>
      <c r="BW56" s="13" t="e">
        <f>BJ56-AW56</f>
        <v>#REF!</v>
      </c>
      <c r="BX56" s="13" t="e">
        <f>BK56-AX56</f>
        <v>#REF!</v>
      </c>
      <c r="BY56" s="13" t="e">
        <f>BL56-AY56</f>
        <v>#REF!</v>
      </c>
      <c r="BZ56" s="13" t="e">
        <f>BM56-AZ56</f>
        <v>#REF!</v>
      </c>
      <c r="CA56" s="13" t="e">
        <f>BN56-BA56</f>
        <v>#REF!</v>
      </c>
      <c r="CB56" s="13" t="e">
        <f>BO56-BB56</f>
        <v>#REF!</v>
      </c>
      <c r="CC56" s="13" t="e">
        <f>BP56-BC56</f>
        <v>#REF!</v>
      </c>
      <c r="CD56" s="13" t="e">
        <f>BQ56-BD56</f>
        <v>#REF!</v>
      </c>
      <c r="CE56" s="13" t="e">
        <f>BR56-BE56</f>
        <v>#REF!</v>
      </c>
      <c r="CF56" s="232" t="e">
        <f>CE56/BE56*100</f>
        <v>#REF!</v>
      </c>
      <c r="CH56" s="13">
        <f>'MES 12-17  GAMA Z'!Q60</f>
        <v>16.280000000000001</v>
      </c>
      <c r="CI56" s="13">
        <f>'MES 12-17  GAMA Z'!AC60</f>
        <v>88.890000000000001</v>
      </c>
      <c r="CJ56" s="13">
        <f>'MES 12-17  GAMA Z'!AO60</f>
        <v>314.86000000000001</v>
      </c>
      <c r="CK56" s="13">
        <f>'MES 12-17  GAMA Z'!BA60</f>
        <v>0</v>
      </c>
      <c r="CL56" s="13">
        <f>'MES 12-17  GAMA Z'!BM60</f>
        <v>0</v>
      </c>
      <c r="CM56" s="13">
        <f>'MES 12-17  GAMA Z'!BY60</f>
        <v>0</v>
      </c>
      <c r="CN56" s="13">
        <f>'MES 12-17  GAMA Z'!CK60</f>
        <v>129.96000000000001</v>
      </c>
      <c r="CO56" s="13">
        <f>'MES 12-17  GAMA Z'!CW60</f>
        <v>44.119999999999997</v>
      </c>
      <c r="CP56" s="13">
        <f>'MES 12-17  GAMA Z'!DI60</f>
        <v>15.07</v>
      </c>
      <c r="CQ56" s="13">
        <f>'MES 12-17  GAMA Z'!DU60</f>
        <v>84.239999999999995</v>
      </c>
      <c r="CR56" s="13">
        <f>'MES 12-17  GAMA Z'!EG60</f>
        <v>82.879999999999995</v>
      </c>
      <c r="CS56" s="13">
        <f>'MES 12-17  GAMA Z'!ES60</f>
        <v>0</v>
      </c>
      <c r="CT56" s="231">
        <f>SUM(CH56:CS56)</f>
        <v>776.30000000000007</v>
      </c>
      <c r="CU56" s="13" t="e">
        <f>'No tocar'!Q60</f>
        <v>#REF!</v>
      </c>
      <c r="CV56" s="13" t="e">
        <f>'No tocar'!AC60</f>
        <v>#REF!</v>
      </c>
      <c r="CW56" s="13" t="e">
        <f>'No tocar'!AO60</f>
        <v>#REF!</v>
      </c>
      <c r="CX56" s="13" t="e">
        <f>'No tocar'!BA60</f>
        <v>#REF!</v>
      </c>
      <c r="CY56" s="13" t="e">
        <f>'No tocar'!BM60</f>
        <v>#REF!</v>
      </c>
      <c r="CZ56" s="13" t="e">
        <f>'No tocar'!BY60</f>
        <v>#REF!</v>
      </c>
      <c r="DA56" s="13" t="e">
        <f>'No tocar'!CK60</f>
        <v>#REF!</v>
      </c>
      <c r="DB56" s="13" t="e">
        <f>'No tocar'!CW60</f>
        <v>#REF!</v>
      </c>
      <c r="DC56" s="13" t="e">
        <f>'No tocar'!DI60</f>
        <v>#REF!</v>
      </c>
      <c r="DD56" s="13" t="e">
        <f>'No tocar'!DU60</f>
        <v>#REF!</v>
      </c>
      <c r="DE56" s="13" t="e">
        <f>'No tocar'!EG60</f>
        <v>#REF!</v>
      </c>
      <c r="DF56" s="13" t="e">
        <f>'No tocar'!ES60</f>
        <v>#REF!</v>
      </c>
      <c r="DG56" s="231" t="e">
        <f>SUM(CU56:DF56)</f>
        <v>#REF!</v>
      </c>
      <c r="DH56" s="13" t="e">
        <f>CU56-CH56</f>
        <v>#REF!</v>
      </c>
      <c r="DI56" s="13" t="e">
        <f>CV56-CI56</f>
        <v>#REF!</v>
      </c>
      <c r="DJ56" s="13" t="e">
        <f>CW56-CJ56</f>
        <v>#REF!</v>
      </c>
      <c r="DK56" s="13" t="e">
        <f>CX56-CK56</f>
        <v>#REF!</v>
      </c>
      <c r="DL56" s="13" t="e">
        <f>CY56-CL56</f>
        <v>#REF!</v>
      </c>
      <c r="DM56" s="13" t="e">
        <f>CZ56-CM56</f>
        <v>#REF!</v>
      </c>
      <c r="DN56" s="13" t="e">
        <f>DA56-CN56</f>
        <v>#REF!</v>
      </c>
      <c r="DO56" s="13" t="e">
        <f>DB56-CO56</f>
        <v>#REF!</v>
      </c>
      <c r="DP56" s="13" t="e">
        <f>DC56-CP56</f>
        <v>#REF!</v>
      </c>
      <c r="DQ56" s="13" t="e">
        <f>DD56-CQ56</f>
        <v>#REF!</v>
      </c>
      <c r="DR56" s="13" t="e">
        <f>DE56-CR56</f>
        <v>#REF!</v>
      </c>
      <c r="DS56" s="13" t="e">
        <f>DF56-CS56</f>
        <v>#REF!</v>
      </c>
      <c r="DT56" s="231" t="e">
        <f>SUM(DH56:DS56)</f>
        <v>#REF!</v>
      </c>
      <c r="DU56" s="232" t="e">
        <f>DT56/CT56*100</f>
        <v>#REF!</v>
      </c>
      <c r="DW56" s="200">
        <f>'MES 12-17  GAMA Z'!F60</f>
        <v>37.869999999999997</v>
      </c>
      <c r="DX56" s="13">
        <f>'MES 12-17  GAMA Z'!R60</f>
        <v>278.42000000000002</v>
      </c>
      <c r="DY56" s="13">
        <f>'MES 12-17  GAMA Z'!AD60</f>
        <v>1148.1800000000001</v>
      </c>
      <c r="DZ56" s="13">
        <f>'MES 12-17  GAMA Z'!AP60</f>
        <v>13.73</v>
      </c>
      <c r="EA56" s="13">
        <f>'MES 12-17  GAMA Z'!BB60</f>
        <v>117.09</v>
      </c>
      <c r="EB56" s="13">
        <f>'MES 12-17  GAMA Z'!BN60</f>
        <v>169.84</v>
      </c>
      <c r="EC56" s="13">
        <f>'MES 12-17  GAMA Z'!BZ60</f>
        <v>209.36000000000001</v>
      </c>
      <c r="ED56" s="13">
        <f>'MES 12-17  GAMA Z'!CL60</f>
        <v>128.84</v>
      </c>
      <c r="EE56" s="13">
        <f>'MES 12-17  GAMA Z'!CX60</f>
        <v>486.72000000000003</v>
      </c>
      <c r="EF56" s="13">
        <f>'MES 12-17  GAMA Z'!DJ60</f>
        <v>100.34</v>
      </c>
      <c r="EG56" s="13">
        <f>'MES 12-17  GAMA Z'!DV60</f>
        <v>102.09999999999999</v>
      </c>
      <c r="EH56" s="13">
        <f>'MES 12-17  GAMA Z'!EH60</f>
        <v>8.2300000000000004</v>
      </c>
      <c r="EI56" s="13">
        <f>SUM(DW56:EH56)</f>
        <v>2800.7200000000003</v>
      </c>
      <c r="EJ56" s="200" t="e">
        <f>'No tocar'!F60</f>
        <v>#REF!</v>
      </c>
      <c r="EK56" s="13" t="e">
        <f>'No tocar'!R60</f>
        <v>#REF!</v>
      </c>
      <c r="EL56" s="13" t="e">
        <f>'No tocar'!AD60</f>
        <v>#REF!</v>
      </c>
      <c r="EM56" s="13" t="e">
        <f>'No tocar'!AP60</f>
        <v>#REF!</v>
      </c>
      <c r="EN56" s="13" t="e">
        <f>'No tocar'!BB60</f>
        <v>#REF!</v>
      </c>
      <c r="EO56" s="13" t="e">
        <f>'No tocar'!BN60</f>
        <v>#REF!</v>
      </c>
      <c r="EP56" s="13" t="e">
        <f>'No tocar'!BZ60</f>
        <v>#REF!</v>
      </c>
      <c r="EQ56" s="13" t="e">
        <f>'No tocar'!CL60</f>
        <v>#REF!</v>
      </c>
      <c r="ER56" s="13" t="e">
        <f>'No tocar'!CX60</f>
        <v>#REF!</v>
      </c>
      <c r="ES56" s="13" t="e">
        <f>'No tocar'!DJ60</f>
        <v>#REF!</v>
      </c>
      <c r="ET56" s="13" t="e">
        <f>'No tocar'!DV60</f>
        <v>#REF!</v>
      </c>
      <c r="EU56" s="13" t="e">
        <f>'No tocar'!EH60</f>
        <v>#REF!</v>
      </c>
      <c r="EV56" s="13" t="e">
        <f>EJ56+EK56+EL56+EM56+EN56+EO56+EP56+EQ56+ER56+ES56+ET56+EU56</f>
        <v>#REF!</v>
      </c>
      <c r="EW56" s="200" t="e">
        <f>EJ56-DW56</f>
        <v>#REF!</v>
      </c>
      <c r="EX56" s="13" t="e">
        <f>EK56-DX56</f>
        <v>#REF!</v>
      </c>
      <c r="EY56" s="13" t="e">
        <f>EL56-DY56</f>
        <v>#REF!</v>
      </c>
      <c r="EZ56" s="13" t="e">
        <f>EM56-DZ56</f>
        <v>#REF!</v>
      </c>
      <c r="FA56" s="13" t="e">
        <f>EN56-EA56</f>
        <v>#REF!</v>
      </c>
      <c r="FB56" s="13" t="e">
        <f>EO56-EB56</f>
        <v>#REF!</v>
      </c>
      <c r="FC56" s="13" t="e">
        <f>EP56-EC56</f>
        <v>#REF!</v>
      </c>
      <c r="FD56" s="13" t="e">
        <f>EQ56-ED56</f>
        <v>#REF!</v>
      </c>
      <c r="FE56" s="13" t="e">
        <f>ER56-EE56</f>
        <v>#REF!</v>
      </c>
      <c r="FF56" s="13" t="e">
        <f>ES56-EF56</f>
        <v>#REF!</v>
      </c>
      <c r="FG56" s="13" t="e">
        <f>ET56-EG56</f>
        <v>#REF!</v>
      </c>
      <c r="FH56" s="13" t="e">
        <f>EU56-EH56</f>
        <v>#REF!</v>
      </c>
      <c r="FI56" s="231" t="e">
        <f>SUM(EW56:FH56)</f>
        <v>#REF!</v>
      </c>
      <c r="FJ56" s="232" t="e">
        <f>FI56/EI56*100</f>
        <v>#REF!</v>
      </c>
    </row>
    <row ht="13.199999999999999" customHeight="1" r="57">
      <c r="A57" s="0"/>
      <c r="B57" s="87">
        <v>94</v>
      </c>
      <c r="C57" s="87" t="s">
        <v>136</v>
      </c>
      <c r="D57" s="13">
        <f>SUM('MES 12-17  GAMA Z'!K61:Q61)</f>
        <v>0</v>
      </c>
      <c r="E57" s="13">
        <f>SUM('MES 12-17  GAMA Z'!W61:AC61)</f>
        <v>0</v>
      </c>
      <c r="F57" s="13">
        <f>SUM('MES 12-17  GAMA Z'!AI61:AO61)</f>
        <v>29.66</v>
      </c>
      <c r="G57" s="13">
        <f>SUM('MES 12-17  GAMA Z'!AU61:BA61)</f>
        <v>13.359999999999999</v>
      </c>
      <c r="H57" s="13">
        <f>SUM('MES 12-17  GAMA Z'!BG61:BM61)</f>
        <v>0</v>
      </c>
      <c r="I57" s="13">
        <f>SUM('MES 12-17  GAMA Z'!BS61:BY61)</f>
        <v>168.38</v>
      </c>
      <c r="J57" s="13">
        <f>SUM('MES 12-17  GAMA Z'!CE61:CK61)</f>
        <v>0</v>
      </c>
      <c r="K57" s="13">
        <f>SUM('MES 12-17  GAMA Z'!CQ61:CW61)</f>
        <v>0</v>
      </c>
      <c r="L57" s="13">
        <f>SUM('MES 12-17  GAMA Z'!DC61:DI61)</f>
        <v>55.68</v>
      </c>
      <c r="M57" s="13">
        <f>SUM('MES 12-17  GAMA Z'!DO61:DU61)</f>
        <v>0</v>
      </c>
      <c r="N57" s="13">
        <f>SUM('MES 12-17  GAMA Z'!EA61:EG61)</f>
        <v>0</v>
      </c>
      <c r="O57" s="13">
        <f>SUM('MES 12-17  GAMA Z'!EM61:ES61)</f>
        <v>0</v>
      </c>
      <c r="P57" s="231">
        <f>SUM('MES 12-17  GAMA Z'!EY61:FE61)</f>
        <v>267.07999999999998</v>
      </c>
      <c r="Q57" s="13" t="e">
        <f>SUM('No tocar'!K61:Q61)</f>
        <v>#REF!</v>
      </c>
      <c r="R57" s="13" t="e">
        <f>SUM('No tocar'!W61:AC61)</f>
        <v>#REF!</v>
      </c>
      <c r="S57" s="13" t="e">
        <f>SUM('No tocar'!AI61:AO61)</f>
        <v>#REF!</v>
      </c>
      <c r="T57" s="13" t="e">
        <f>SUM('No tocar'!AU61:BA61)</f>
        <v>#REF!</v>
      </c>
      <c r="U57" s="13" t="e">
        <f>SUM('No tocar'!BG61:BM61)</f>
        <v>#REF!</v>
      </c>
      <c r="V57" s="13" t="e">
        <f>SUM('No tocar'!BS61:BY61)</f>
        <v>#REF!</v>
      </c>
      <c r="W57" s="13" t="e">
        <f>SUM('No tocar'!CE61:CK61)</f>
        <v>#REF!</v>
      </c>
      <c r="X57" s="13" t="e">
        <f>SUM('No tocar'!CQ61:CW61)</f>
        <v>#REF!</v>
      </c>
      <c r="Y57" s="13" t="e">
        <f>SUM('No tocar'!DC61:DI61)</f>
        <v>#REF!</v>
      </c>
      <c r="Z57" s="13" t="e">
        <f>SUM('No tocar'!DO61:DU61)</f>
        <v>#REF!</v>
      </c>
      <c r="AA57" s="13" t="e">
        <f>SUM('No tocar'!EA61:EG61)</f>
        <v>#REF!</v>
      </c>
      <c r="AB57" s="13" t="e">
        <f>SUM('No tocar'!EM61:ES61)</f>
        <v>#REF!</v>
      </c>
      <c r="AC57" s="231" t="e">
        <f>SUM(Q57:AB57)</f>
        <v>#REF!</v>
      </c>
      <c r="AD57" s="13" t="e">
        <f>Q57-D57</f>
        <v>#REF!</v>
      </c>
      <c r="AE57" s="13" t="e">
        <f>R57-E57</f>
        <v>#REF!</v>
      </c>
      <c r="AF57" s="13" t="e">
        <f>S57-F57</f>
        <v>#REF!</v>
      </c>
      <c r="AG57" s="13" t="e">
        <f>T57-G57</f>
        <v>#REF!</v>
      </c>
      <c r="AH57" s="13" t="e">
        <f>U57-H57</f>
        <v>#REF!</v>
      </c>
      <c r="AI57" s="13" t="e">
        <f>V57-I57</f>
        <v>#REF!</v>
      </c>
      <c r="AJ57" s="13" t="e">
        <f>W57-J57</f>
        <v>#REF!</v>
      </c>
      <c r="AK57" s="13" t="e">
        <f>X57-K57</f>
        <v>#REF!</v>
      </c>
      <c r="AL57" s="13" t="e">
        <f>Y57-L57</f>
        <v>#REF!</v>
      </c>
      <c r="AM57" s="13" t="e">
        <f>Z57-M57</f>
        <v>#REF!</v>
      </c>
      <c r="AN57" s="13" t="e">
        <f>AA57-N57</f>
        <v>#REF!</v>
      </c>
      <c r="AO57" s="13" t="e">
        <f>AB57-O57</f>
        <v>#REF!</v>
      </c>
      <c r="AP57" s="13" t="e">
        <f>AC57-P57</f>
        <v>#REF!</v>
      </c>
      <c r="AQ57" s="232" t="e">
        <f>AP57/P57*100</f>
        <v>#REF!</v>
      </c>
      <c r="AS57" s="200">
        <f>SUM('MES 12-17  GAMA Z'!M61:Q61)</f>
        <v>0</v>
      </c>
      <c r="AT57" s="13">
        <f>SUM('MES 12-17  GAMA Z'!Y61:AC61)</f>
        <v>0</v>
      </c>
      <c r="AU57" s="13">
        <f>SUM('MES 12-17  GAMA Z'!AK61:AO61)</f>
        <v>29.66</v>
      </c>
      <c r="AV57" s="13">
        <f>SUM('MES 12-17  GAMA Z'!AW61:BA61)</f>
        <v>13.359999999999999</v>
      </c>
      <c r="AW57" s="13">
        <f>SUM('MES 12-17  GAMA Z'!BI61:BM61)</f>
        <v>0</v>
      </c>
      <c r="AX57" s="13">
        <f>SUM('MES 12-17  GAMA Z'!BU61:BY61)</f>
        <v>168.38</v>
      </c>
      <c r="AY57" s="13">
        <f>SUM('MES 12-17  GAMA Z'!CG61:CK61)</f>
        <v>0</v>
      </c>
      <c r="AZ57" s="13">
        <f>SUM('MES 12-17  GAMA Z'!CS61:CW61)</f>
        <v>0</v>
      </c>
      <c r="BA57" s="13">
        <f>SUM('MES 12-17  GAMA Z'!DE61:DI61)</f>
        <v>55.68</v>
      </c>
      <c r="BB57" s="13">
        <f>SUM('MES 12-17  GAMA Z'!DQ61:DU61)</f>
        <v>0</v>
      </c>
      <c r="BC57" s="13">
        <f>SUM('MES 12-17  GAMA Z'!EC61:EG61)</f>
        <v>0</v>
      </c>
      <c r="BD57" s="13">
        <f>SUM('MES 12-17  GAMA Z'!EO61:ES61)</f>
        <v>0</v>
      </c>
      <c r="BE57" s="231">
        <f>SUM(AS57:BD57)</f>
        <v>267.07999999999998</v>
      </c>
      <c r="BF57" s="13" t="e">
        <f>SUM('No tocar'!M61:Q61)</f>
        <v>#REF!</v>
      </c>
      <c r="BG57" s="13" t="e">
        <f>SUM('No tocar'!Y61:AC61)</f>
        <v>#REF!</v>
      </c>
      <c r="BH57" s="13" t="e">
        <f>SUM('No tocar'!AK61:AO61)</f>
        <v>#REF!</v>
      </c>
      <c r="BI57" s="13" t="e">
        <f>SUM('No tocar'!AW61:BA61)</f>
        <v>#REF!</v>
      </c>
      <c r="BJ57" s="13" t="e">
        <f>SUM('No tocar'!BI61:BM61)</f>
        <v>#REF!</v>
      </c>
      <c r="BK57" s="13" t="e">
        <f>SUM('No tocar'!BU61:BY61)</f>
        <v>#REF!</v>
      </c>
      <c r="BL57" s="13" t="e">
        <f>SUM('No tocar'!CG61:CK61)</f>
        <v>#REF!</v>
      </c>
      <c r="BM57" s="13" t="e">
        <f>SUM('No tocar'!CS61:CW61)</f>
        <v>#REF!</v>
      </c>
      <c r="BN57" s="13" t="e">
        <f>SUM('No tocar'!DE61:DI61)</f>
        <v>#REF!</v>
      </c>
      <c r="BO57" s="13" t="e">
        <f>SUM('No tocar'!DQ61:DU61)</f>
        <v>#REF!</v>
      </c>
      <c r="BP57" s="13" t="e">
        <f>SUM('No tocar'!EC61:EG61)</f>
        <v>#REF!</v>
      </c>
      <c r="BQ57" s="13" t="e">
        <f>SUM('No tocar'!EO61:ES61)</f>
        <v>#REF!</v>
      </c>
      <c r="BR57" s="231" t="e">
        <f>SUM(BF57:BQ57)</f>
        <v>#REF!</v>
      </c>
      <c r="BS57" s="13" t="e">
        <f>BF57-AS57</f>
        <v>#REF!</v>
      </c>
      <c r="BT57" s="13" t="e">
        <f>BG57-AT57</f>
        <v>#REF!</v>
      </c>
      <c r="BU57" s="13" t="e">
        <f>BH57-AU57</f>
        <v>#REF!</v>
      </c>
      <c r="BV57" s="13" t="e">
        <f>BI57-AV57</f>
        <v>#REF!</v>
      </c>
      <c r="BW57" s="13" t="e">
        <f>BJ57-AW57</f>
        <v>#REF!</v>
      </c>
      <c r="BX57" s="13" t="e">
        <f>BK57-AX57</f>
        <v>#REF!</v>
      </c>
      <c r="BY57" s="13" t="e">
        <f>BL57-AY57</f>
        <v>#REF!</v>
      </c>
      <c r="BZ57" s="13" t="e">
        <f>BM57-AZ57</f>
        <v>#REF!</v>
      </c>
      <c r="CA57" s="13" t="e">
        <f>BN57-BA57</f>
        <v>#REF!</v>
      </c>
      <c r="CB57" s="13" t="e">
        <f>BO57-BB57</f>
        <v>#REF!</v>
      </c>
      <c r="CC57" s="13" t="e">
        <f>BP57-BC57</f>
        <v>#REF!</v>
      </c>
      <c r="CD57" s="13" t="e">
        <f>BQ57-BD57</f>
        <v>#REF!</v>
      </c>
      <c r="CE57" s="13" t="e">
        <f>BR57-BE57</f>
        <v>#REF!</v>
      </c>
      <c r="CF57" s="232" t="e">
        <f>CE57/BE57*100</f>
        <v>#REF!</v>
      </c>
      <c r="CH57" s="13">
        <f>'MES 12-17  GAMA Z'!Q61</f>
        <v>0</v>
      </c>
      <c r="CI57" s="13">
        <f>'MES 12-17  GAMA Z'!AC61</f>
        <v>0</v>
      </c>
      <c r="CJ57" s="13">
        <f>'MES 12-17  GAMA Z'!AO61</f>
        <v>0</v>
      </c>
      <c r="CK57" s="13">
        <f>'MES 12-17  GAMA Z'!BA61</f>
        <v>13.359999999999999</v>
      </c>
      <c r="CL57" s="13">
        <f>'MES 12-17  GAMA Z'!BM61</f>
        <v>0</v>
      </c>
      <c r="CM57" s="13">
        <f>'MES 12-17  GAMA Z'!BY61</f>
        <v>168.38</v>
      </c>
      <c r="CN57" s="13">
        <f>'MES 12-17  GAMA Z'!CK61</f>
        <v>0</v>
      </c>
      <c r="CO57" s="13">
        <f>'MES 12-17  GAMA Z'!CW61</f>
        <v>0</v>
      </c>
      <c r="CP57" s="13">
        <f>'MES 12-17  GAMA Z'!DI61</f>
        <v>54.100000000000001</v>
      </c>
      <c r="CQ57" s="13">
        <f>'MES 12-17  GAMA Z'!DU61</f>
        <v>0</v>
      </c>
      <c r="CR57" s="13">
        <f>'MES 12-17  GAMA Z'!EG61</f>
        <v>0</v>
      </c>
      <c r="CS57" s="13">
        <f>'MES 12-17  GAMA Z'!ES61</f>
        <v>0</v>
      </c>
      <c r="CT57" s="231">
        <f>SUM(CH57:CS57)</f>
        <v>235.84</v>
      </c>
      <c r="CU57" s="13" t="e">
        <f>'No tocar'!Q61</f>
        <v>#REF!</v>
      </c>
      <c r="CV57" s="13" t="e">
        <f>'No tocar'!AC61</f>
        <v>#REF!</v>
      </c>
      <c r="CW57" s="13" t="e">
        <f>'No tocar'!AO61</f>
        <v>#REF!</v>
      </c>
      <c r="CX57" s="13" t="e">
        <f>'No tocar'!BA61</f>
        <v>#REF!</v>
      </c>
      <c r="CY57" s="13" t="e">
        <f>'No tocar'!BM61</f>
        <v>#REF!</v>
      </c>
      <c r="CZ57" s="13" t="e">
        <f>'No tocar'!BY61</f>
        <v>#REF!</v>
      </c>
      <c r="DA57" s="13" t="e">
        <f>'No tocar'!CK61</f>
        <v>#REF!</v>
      </c>
      <c r="DB57" s="13" t="e">
        <f>'No tocar'!CW61</f>
        <v>#REF!</v>
      </c>
      <c r="DC57" s="13" t="e">
        <f>'No tocar'!DI61</f>
        <v>#REF!</v>
      </c>
      <c r="DD57" s="13" t="e">
        <f>'No tocar'!DU61</f>
        <v>#REF!</v>
      </c>
      <c r="DE57" s="13" t="e">
        <f>'No tocar'!EG61</f>
        <v>#REF!</v>
      </c>
      <c r="DF57" s="13" t="e">
        <f>'No tocar'!ES61</f>
        <v>#REF!</v>
      </c>
      <c r="DG57" s="231" t="e">
        <f>SUM(CU57:DF57)</f>
        <v>#REF!</v>
      </c>
      <c r="DH57" s="13" t="e">
        <f>CU57-CH57</f>
        <v>#REF!</v>
      </c>
      <c r="DI57" s="13" t="e">
        <f>CV57-CI57</f>
        <v>#REF!</v>
      </c>
      <c r="DJ57" s="13" t="e">
        <f>CW57-CJ57</f>
        <v>#REF!</v>
      </c>
      <c r="DK57" s="13" t="e">
        <f>CX57-CK57</f>
        <v>#REF!</v>
      </c>
      <c r="DL57" s="13" t="e">
        <f>CY57-CL57</f>
        <v>#REF!</v>
      </c>
      <c r="DM57" s="13" t="e">
        <f>CZ57-CM57</f>
        <v>#REF!</v>
      </c>
      <c r="DN57" s="13" t="e">
        <f>DA57-CN57</f>
        <v>#REF!</v>
      </c>
      <c r="DO57" s="13" t="e">
        <f>DB57-CO57</f>
        <v>#REF!</v>
      </c>
      <c r="DP57" s="13" t="e">
        <f>DC57-CP57</f>
        <v>#REF!</v>
      </c>
      <c r="DQ57" s="13" t="e">
        <f>DD57-CQ57</f>
        <v>#REF!</v>
      </c>
      <c r="DR57" s="13" t="e">
        <f>DE57-CR57</f>
        <v>#REF!</v>
      </c>
      <c r="DS57" s="13" t="e">
        <f>DF57-CS57</f>
        <v>#REF!</v>
      </c>
      <c r="DT57" s="231" t="e">
        <f>SUM(DH57:DS57)</f>
        <v>#REF!</v>
      </c>
      <c r="DU57" s="232" t="e">
        <f>DT57/CT57*100</f>
        <v>#REF!</v>
      </c>
      <c r="DW57" s="200">
        <f>'MES 12-17  GAMA Z'!F61</f>
        <v>0</v>
      </c>
      <c r="DX57" s="13">
        <f>'MES 12-17  GAMA Z'!R61</f>
        <v>12.029999999999999</v>
      </c>
      <c r="DY57" s="13">
        <f>'MES 12-17  GAMA Z'!AD61</f>
        <v>29.66</v>
      </c>
      <c r="DZ57" s="13">
        <f>'MES 12-17  GAMA Z'!AP61</f>
        <v>13.359999999999999</v>
      </c>
      <c r="EA57" s="13">
        <f>'MES 12-17  GAMA Z'!BB61</f>
        <v>0</v>
      </c>
      <c r="EB57" s="13">
        <f>'MES 12-17  GAMA Z'!BN61</f>
        <v>168.38</v>
      </c>
      <c r="EC57" s="13">
        <f>'MES 12-17  GAMA Z'!BZ61</f>
        <v>0</v>
      </c>
      <c r="ED57" s="13">
        <f>'MES 12-17  GAMA Z'!CL61</f>
        <v>0</v>
      </c>
      <c r="EE57" s="13">
        <f>'MES 12-17  GAMA Z'!CX61</f>
        <v>55.68</v>
      </c>
      <c r="EF57" s="13">
        <f>'MES 12-17  GAMA Z'!DJ61</f>
        <v>0</v>
      </c>
      <c r="EG57" s="13">
        <f>'MES 12-17  GAMA Z'!DV61</f>
        <v>0</v>
      </c>
      <c r="EH57" s="13">
        <f>'MES 12-17  GAMA Z'!EH61</f>
        <v>0</v>
      </c>
      <c r="EI57" s="13">
        <f>SUM(DW57:EH57)</f>
        <v>279.11000000000001</v>
      </c>
      <c r="EJ57" s="200" t="e">
        <f>'No tocar'!F61</f>
        <v>#REF!</v>
      </c>
      <c r="EK57" s="13" t="e">
        <f>'No tocar'!R61</f>
        <v>#REF!</v>
      </c>
      <c r="EL57" s="13" t="e">
        <f>'No tocar'!AD61</f>
        <v>#REF!</v>
      </c>
      <c r="EM57" s="13" t="e">
        <f>'No tocar'!AP61</f>
        <v>#REF!</v>
      </c>
      <c r="EN57" s="13" t="e">
        <f>'No tocar'!BB61</f>
        <v>#REF!</v>
      </c>
      <c r="EO57" s="13" t="e">
        <f>'No tocar'!BN61</f>
        <v>#REF!</v>
      </c>
      <c r="EP57" s="13" t="e">
        <f>'No tocar'!BZ61</f>
        <v>#REF!</v>
      </c>
      <c r="EQ57" s="13" t="e">
        <f>'No tocar'!CL61</f>
        <v>#REF!</v>
      </c>
      <c r="ER57" s="13" t="e">
        <f>'No tocar'!CX61</f>
        <v>#REF!</v>
      </c>
      <c r="ES57" s="13" t="e">
        <f>'No tocar'!DJ61</f>
        <v>#REF!</v>
      </c>
      <c r="ET57" s="13" t="e">
        <f>'No tocar'!DV61</f>
        <v>#REF!</v>
      </c>
      <c r="EU57" s="13" t="e">
        <f>'No tocar'!EH61</f>
        <v>#REF!</v>
      </c>
      <c r="EV57" s="13" t="e">
        <f>EJ57+EK57+EL57+EM57+EN57+EO57+EP57+EQ57+ER57+ES57+ET57+EU57</f>
        <v>#REF!</v>
      </c>
      <c r="EW57" s="200" t="e">
        <f>EJ57-DW57</f>
        <v>#REF!</v>
      </c>
      <c r="EX57" s="13" t="e">
        <f>EK57-DX57</f>
        <v>#REF!</v>
      </c>
      <c r="EY57" s="13" t="e">
        <f>EL57-DY57</f>
        <v>#REF!</v>
      </c>
      <c r="EZ57" s="13" t="e">
        <f>EM57-DZ57</f>
        <v>#REF!</v>
      </c>
      <c r="FA57" s="13" t="e">
        <f>EN57-EA57</f>
        <v>#REF!</v>
      </c>
      <c r="FB57" s="13" t="e">
        <f>EO57-EB57</f>
        <v>#REF!</v>
      </c>
      <c r="FC57" s="13" t="e">
        <f>EP57-EC57</f>
        <v>#REF!</v>
      </c>
      <c r="FD57" s="13" t="e">
        <f>EQ57-ED57</f>
        <v>#REF!</v>
      </c>
      <c r="FE57" s="13" t="e">
        <f>ER57-EE57</f>
        <v>#REF!</v>
      </c>
      <c r="FF57" s="13" t="e">
        <f>ES57-EF57</f>
        <v>#REF!</v>
      </c>
      <c r="FG57" s="13" t="e">
        <f>ET57-EG57</f>
        <v>#REF!</v>
      </c>
      <c r="FH57" s="13" t="e">
        <f>EU57-EH57</f>
        <v>#REF!</v>
      </c>
      <c r="FI57" s="231" t="e">
        <f>SUM(EW57:FH57)</f>
        <v>#REF!</v>
      </c>
      <c r="FJ57" s="232" t="e">
        <f>FI57/EI57*100</f>
        <v>#REF!</v>
      </c>
    </row>
    <row ht="26.399999999999999" customHeight="1" r="58">
      <c r="A58" s="0"/>
      <c r="B58" s="87">
        <v>97</v>
      </c>
      <c r="C58" s="87" t="s">
        <v>137</v>
      </c>
      <c r="D58" s="13">
        <f>SUM('MES 12-17  GAMA Z'!K62:Q62)</f>
        <v>66.75</v>
      </c>
      <c r="E58" s="13">
        <f>SUM('MES 12-17  GAMA Z'!W62:AC62)</f>
        <v>0</v>
      </c>
      <c r="F58" s="13">
        <f>SUM('MES 12-17  GAMA Z'!AI62:AO62)</f>
        <v>0</v>
      </c>
      <c r="G58" s="13">
        <f>SUM('MES 12-17  GAMA Z'!AU62:BA62)</f>
        <v>0</v>
      </c>
      <c r="H58" s="13">
        <f>SUM('MES 12-17  GAMA Z'!BG62:BM62)</f>
        <v>0</v>
      </c>
      <c r="I58" s="13">
        <f>SUM('MES 12-17  GAMA Z'!BS62:BY62)</f>
        <v>0</v>
      </c>
      <c r="J58" s="13">
        <f>SUM('MES 12-17  GAMA Z'!CE62:CK62)</f>
        <v>10.25</v>
      </c>
      <c r="K58" s="13">
        <f>SUM('MES 12-17  GAMA Z'!CQ62:CW62)</f>
        <v>0</v>
      </c>
      <c r="L58" s="13">
        <f>SUM('MES 12-17  GAMA Z'!DC62:DI62)</f>
        <v>0</v>
      </c>
      <c r="M58" s="13">
        <f>SUM('MES 12-17  GAMA Z'!DO62:DU62)</f>
        <v>0</v>
      </c>
      <c r="N58" s="13">
        <f>SUM('MES 12-17  GAMA Z'!EA62:EG62)</f>
        <v>0</v>
      </c>
      <c r="O58" s="13">
        <f>SUM('MES 12-17  GAMA Z'!EM62:ES62)</f>
        <v>0</v>
      </c>
      <c r="P58" s="231">
        <f>SUM('MES 12-17  GAMA Z'!EY62:FE62)</f>
        <v>77</v>
      </c>
      <c r="Q58" s="13" t="e">
        <f>SUM('No tocar'!K62:Q62)</f>
        <v>#REF!</v>
      </c>
      <c r="R58" s="13" t="e">
        <f>SUM('No tocar'!W62:AC62)</f>
        <v>#REF!</v>
      </c>
      <c r="S58" s="13" t="e">
        <f>SUM('No tocar'!AI62:AO62)</f>
        <v>#REF!</v>
      </c>
      <c r="T58" s="13" t="e">
        <f>SUM('No tocar'!AU62:BA62)</f>
        <v>#REF!</v>
      </c>
      <c r="U58" s="13" t="e">
        <f>SUM('No tocar'!BG62:BM62)</f>
        <v>#REF!</v>
      </c>
      <c r="V58" s="13" t="e">
        <f>SUM('No tocar'!BS62:BY62)</f>
        <v>#REF!</v>
      </c>
      <c r="W58" s="13" t="e">
        <f>SUM('No tocar'!CE62:CK62)</f>
        <v>#REF!</v>
      </c>
      <c r="X58" s="13" t="e">
        <f>SUM('No tocar'!CQ62:CW62)</f>
        <v>#REF!</v>
      </c>
      <c r="Y58" s="13" t="e">
        <f>SUM('No tocar'!DC62:DI62)</f>
        <v>#REF!</v>
      </c>
      <c r="Z58" s="13" t="e">
        <f>SUM('No tocar'!DO62:DU62)</f>
        <v>#REF!</v>
      </c>
      <c r="AA58" s="13" t="e">
        <f>SUM('No tocar'!EA62:EG62)</f>
        <v>#REF!</v>
      </c>
      <c r="AB58" s="13" t="e">
        <f>SUM('No tocar'!EM62:ES62)</f>
        <v>#REF!</v>
      </c>
      <c r="AC58" s="231" t="e">
        <f>SUM(Q58:AB58)</f>
        <v>#REF!</v>
      </c>
      <c r="AD58" s="13" t="e">
        <f>Q58-D58</f>
        <v>#REF!</v>
      </c>
      <c r="AE58" s="13" t="e">
        <f>R58-E58</f>
        <v>#REF!</v>
      </c>
      <c r="AF58" s="13" t="e">
        <f>S58-F58</f>
        <v>#REF!</v>
      </c>
      <c r="AG58" s="13" t="e">
        <f>T58-G58</f>
        <v>#REF!</v>
      </c>
      <c r="AH58" s="13" t="e">
        <f>U58-H58</f>
        <v>#REF!</v>
      </c>
      <c r="AI58" s="13" t="e">
        <f>V58-I58</f>
        <v>#REF!</v>
      </c>
      <c r="AJ58" s="13" t="e">
        <f>W58-J58</f>
        <v>#REF!</v>
      </c>
      <c r="AK58" s="13" t="e">
        <f>X58-K58</f>
        <v>#REF!</v>
      </c>
      <c r="AL58" s="13" t="e">
        <f>Y58-L58</f>
        <v>#REF!</v>
      </c>
      <c r="AM58" s="13" t="e">
        <f>Z58-M58</f>
        <v>#REF!</v>
      </c>
      <c r="AN58" s="13" t="e">
        <f>AA58-N58</f>
        <v>#REF!</v>
      </c>
      <c r="AO58" s="13" t="e">
        <f>AB58-O58</f>
        <v>#REF!</v>
      </c>
      <c r="AP58" s="13" t="e">
        <f>AC58-P58</f>
        <v>#REF!</v>
      </c>
      <c r="AQ58" s="232" t="e">
        <f>AP58/P58*100</f>
        <v>#REF!</v>
      </c>
      <c r="AS58" s="200">
        <f>SUM('MES 12-17  GAMA Z'!M62:Q62)</f>
        <v>66.75</v>
      </c>
      <c r="AT58" s="13">
        <f>SUM('MES 12-17  GAMA Z'!Y62:AC62)</f>
        <v>0</v>
      </c>
      <c r="AU58" s="13">
        <f>SUM('MES 12-17  GAMA Z'!AK62:AO62)</f>
        <v>0</v>
      </c>
      <c r="AV58" s="13">
        <f>SUM('MES 12-17  GAMA Z'!AW62:BA62)</f>
        <v>0</v>
      </c>
      <c r="AW58" s="13">
        <f>SUM('MES 12-17  GAMA Z'!BI62:BM62)</f>
        <v>0</v>
      </c>
      <c r="AX58" s="13">
        <f>SUM('MES 12-17  GAMA Z'!BU62:BY62)</f>
        <v>0</v>
      </c>
      <c r="AY58" s="13">
        <f>SUM('MES 12-17  GAMA Z'!CG62:CK62)</f>
        <v>10.25</v>
      </c>
      <c r="AZ58" s="13">
        <f>SUM('MES 12-17  GAMA Z'!CS62:CW62)</f>
        <v>0</v>
      </c>
      <c r="BA58" s="13">
        <f>SUM('MES 12-17  GAMA Z'!DE62:DI62)</f>
        <v>0</v>
      </c>
      <c r="BB58" s="13">
        <f>SUM('MES 12-17  GAMA Z'!DQ62:DU62)</f>
        <v>0</v>
      </c>
      <c r="BC58" s="13">
        <f>SUM('MES 12-17  GAMA Z'!EC62:EG62)</f>
        <v>0</v>
      </c>
      <c r="BD58" s="13">
        <f>SUM('MES 12-17  GAMA Z'!EO62:ES62)</f>
        <v>0</v>
      </c>
      <c r="BE58" s="231">
        <f>SUM(AS58:BD58)</f>
        <v>77</v>
      </c>
      <c r="BF58" s="13" t="e">
        <f>SUM('No tocar'!M62:Q62)</f>
        <v>#REF!</v>
      </c>
      <c r="BG58" s="13" t="e">
        <f>SUM('No tocar'!Y62:AC62)</f>
        <v>#REF!</v>
      </c>
      <c r="BH58" s="13" t="e">
        <f>SUM('No tocar'!AK62:AO62)</f>
        <v>#REF!</v>
      </c>
      <c r="BI58" s="13" t="e">
        <f>SUM('No tocar'!AW62:BA62)</f>
        <v>#REF!</v>
      </c>
      <c r="BJ58" s="13" t="e">
        <f>SUM('No tocar'!BI62:BM62)</f>
        <v>#REF!</v>
      </c>
      <c r="BK58" s="13" t="e">
        <f>SUM('No tocar'!BU62:BY62)</f>
        <v>#REF!</v>
      </c>
      <c r="BL58" s="13" t="e">
        <f>SUM('No tocar'!CG62:CK62)</f>
        <v>#REF!</v>
      </c>
      <c r="BM58" s="13" t="e">
        <f>SUM('No tocar'!CS62:CW62)</f>
        <v>#REF!</v>
      </c>
      <c r="BN58" s="13" t="e">
        <f>SUM('No tocar'!DE62:DI62)</f>
        <v>#REF!</v>
      </c>
      <c r="BO58" s="13" t="e">
        <f>SUM('No tocar'!DQ62:DU62)</f>
        <v>#REF!</v>
      </c>
      <c r="BP58" s="13" t="e">
        <f>SUM('No tocar'!EC62:EG62)</f>
        <v>#REF!</v>
      </c>
      <c r="BQ58" s="13" t="e">
        <f>SUM('No tocar'!EO62:ES62)</f>
        <v>#REF!</v>
      </c>
      <c r="BR58" s="231" t="e">
        <f>SUM(BF58:BQ58)</f>
        <v>#REF!</v>
      </c>
      <c r="BS58" s="13" t="e">
        <f>BF58-AS58</f>
        <v>#REF!</v>
      </c>
      <c r="BT58" s="13" t="e">
        <f>BG58-AT58</f>
        <v>#REF!</v>
      </c>
      <c r="BU58" s="13" t="e">
        <f>BH58-AU58</f>
        <v>#REF!</v>
      </c>
      <c r="BV58" s="13" t="e">
        <f>BI58-AV58</f>
        <v>#REF!</v>
      </c>
      <c r="BW58" s="13" t="e">
        <f>BJ58-AW58</f>
        <v>#REF!</v>
      </c>
      <c r="BX58" s="13" t="e">
        <f>BK58-AX58</f>
        <v>#REF!</v>
      </c>
      <c r="BY58" s="13" t="e">
        <f>BL58-AY58</f>
        <v>#REF!</v>
      </c>
      <c r="BZ58" s="13" t="e">
        <f>BM58-AZ58</f>
        <v>#REF!</v>
      </c>
      <c r="CA58" s="13" t="e">
        <f>BN58-BA58</f>
        <v>#REF!</v>
      </c>
      <c r="CB58" s="13" t="e">
        <f>BO58-BB58</f>
        <v>#REF!</v>
      </c>
      <c r="CC58" s="13" t="e">
        <f>BP58-BC58</f>
        <v>#REF!</v>
      </c>
      <c r="CD58" s="13" t="e">
        <f>BQ58-BD58</f>
        <v>#REF!</v>
      </c>
      <c r="CE58" s="13" t="e">
        <f>BR58-BE58</f>
        <v>#REF!</v>
      </c>
      <c r="CF58" s="232" t="e">
        <f>CE58/BE58*100</f>
        <v>#REF!</v>
      </c>
      <c r="CH58" s="13">
        <f>'MES 12-17  GAMA Z'!Q62</f>
        <v>57.140000000000001</v>
      </c>
      <c r="CI58" s="13">
        <f>'MES 12-17  GAMA Z'!AC62</f>
        <v>0</v>
      </c>
      <c r="CJ58" s="13">
        <f>'MES 12-17  GAMA Z'!AO62</f>
        <v>0</v>
      </c>
      <c r="CK58" s="13">
        <f>'MES 12-17  GAMA Z'!BA62</f>
        <v>0</v>
      </c>
      <c r="CL58" s="13">
        <f>'MES 12-17  GAMA Z'!BM62</f>
        <v>0</v>
      </c>
      <c r="CM58" s="13">
        <f>'MES 12-17  GAMA Z'!BY62</f>
        <v>0</v>
      </c>
      <c r="CN58" s="13">
        <f>'MES 12-17  GAMA Z'!CK62</f>
        <v>10.25</v>
      </c>
      <c r="CO58" s="13">
        <f>'MES 12-17  GAMA Z'!CW62</f>
        <v>0</v>
      </c>
      <c r="CP58" s="13">
        <f>'MES 12-17  GAMA Z'!DI62</f>
        <v>0</v>
      </c>
      <c r="CQ58" s="13">
        <f>'MES 12-17  GAMA Z'!DU62</f>
        <v>0</v>
      </c>
      <c r="CR58" s="13">
        <f>'MES 12-17  GAMA Z'!EG62</f>
        <v>0</v>
      </c>
      <c r="CS58" s="13">
        <f>'MES 12-17  GAMA Z'!ES62</f>
        <v>0</v>
      </c>
      <c r="CT58" s="231">
        <f>SUM(CH58:CS58)</f>
        <v>67.390000000000001</v>
      </c>
      <c r="CU58" s="13" t="e">
        <f>'No tocar'!Q62</f>
        <v>#REF!</v>
      </c>
      <c r="CV58" s="13" t="e">
        <f>'No tocar'!AC62</f>
        <v>#REF!</v>
      </c>
      <c r="CW58" s="13" t="e">
        <f>'No tocar'!AO62</f>
        <v>#REF!</v>
      </c>
      <c r="CX58" s="13" t="e">
        <f>'No tocar'!BA62</f>
        <v>#REF!</v>
      </c>
      <c r="CY58" s="13" t="e">
        <f>'No tocar'!BM62</f>
        <v>#REF!</v>
      </c>
      <c r="CZ58" s="13" t="e">
        <f>'No tocar'!BY62</f>
        <v>#REF!</v>
      </c>
      <c r="DA58" s="13" t="e">
        <f>'No tocar'!CK62</f>
        <v>#REF!</v>
      </c>
      <c r="DB58" s="13" t="e">
        <f>'No tocar'!CW62</f>
        <v>#REF!</v>
      </c>
      <c r="DC58" s="13" t="e">
        <f>'No tocar'!DI62</f>
        <v>#REF!</v>
      </c>
      <c r="DD58" s="13" t="e">
        <f>'No tocar'!DU62</f>
        <v>#REF!</v>
      </c>
      <c r="DE58" s="13" t="e">
        <f>'No tocar'!EG62</f>
        <v>#REF!</v>
      </c>
      <c r="DF58" s="13" t="e">
        <f>'No tocar'!ES62</f>
        <v>#REF!</v>
      </c>
      <c r="DG58" s="231" t="e">
        <f>SUM(CU58:DF58)</f>
        <v>#REF!</v>
      </c>
      <c r="DH58" s="13" t="e">
        <f>CU58-CH58</f>
        <v>#REF!</v>
      </c>
      <c r="DI58" s="13" t="e">
        <f>CV58-CI58</f>
        <v>#REF!</v>
      </c>
      <c r="DJ58" s="13" t="e">
        <f>CW58-CJ58</f>
        <v>#REF!</v>
      </c>
      <c r="DK58" s="13" t="e">
        <f>CX58-CK58</f>
        <v>#REF!</v>
      </c>
      <c r="DL58" s="13" t="e">
        <f>CY58-CL58</f>
        <v>#REF!</v>
      </c>
      <c r="DM58" s="13" t="e">
        <f>CZ58-CM58</f>
        <v>#REF!</v>
      </c>
      <c r="DN58" s="13" t="e">
        <f>DA58-CN58</f>
        <v>#REF!</v>
      </c>
      <c r="DO58" s="13" t="e">
        <f>DB58-CO58</f>
        <v>#REF!</v>
      </c>
      <c r="DP58" s="13" t="e">
        <f>DC58-CP58</f>
        <v>#REF!</v>
      </c>
      <c r="DQ58" s="13" t="e">
        <f>DD58-CQ58</f>
        <v>#REF!</v>
      </c>
      <c r="DR58" s="13" t="e">
        <f>DE58-CR58</f>
        <v>#REF!</v>
      </c>
      <c r="DS58" s="13" t="e">
        <f>DF58-CS58</f>
        <v>#REF!</v>
      </c>
      <c r="DT58" s="231" t="e">
        <f>SUM(DH58:DS58)</f>
        <v>#REF!</v>
      </c>
      <c r="DU58" s="232" t="e">
        <f>DT58/CT58*100</f>
        <v>#REF!</v>
      </c>
      <c r="DW58" s="200">
        <f>'MES 12-17  GAMA Z'!F62</f>
        <v>66.75</v>
      </c>
      <c r="DX58" s="13">
        <f>'MES 12-17  GAMA Z'!R62</f>
        <v>0</v>
      </c>
      <c r="DY58" s="13">
        <f>'MES 12-17  GAMA Z'!AD62</f>
        <v>0</v>
      </c>
      <c r="DZ58" s="13">
        <f>'MES 12-17  GAMA Z'!AP62</f>
        <v>0</v>
      </c>
      <c r="EA58" s="13">
        <f>'MES 12-17  GAMA Z'!BB62</f>
        <v>0</v>
      </c>
      <c r="EB58" s="13">
        <f>'MES 12-17  GAMA Z'!BN62</f>
        <v>0</v>
      </c>
      <c r="EC58" s="13">
        <f>'MES 12-17  GAMA Z'!BZ62</f>
        <v>10.25</v>
      </c>
      <c r="ED58" s="13">
        <f>'MES 12-17  GAMA Z'!CL62</f>
        <v>0</v>
      </c>
      <c r="EE58" s="13">
        <f>'MES 12-17  GAMA Z'!CX62</f>
        <v>0</v>
      </c>
      <c r="EF58" s="13">
        <f>'MES 12-17  GAMA Z'!DJ62</f>
        <v>0</v>
      </c>
      <c r="EG58" s="13">
        <f>'MES 12-17  GAMA Z'!DV62</f>
        <v>0</v>
      </c>
      <c r="EH58" s="13">
        <f>'MES 12-17  GAMA Z'!EH62</f>
        <v>0</v>
      </c>
      <c r="EI58" s="13">
        <f>SUM(DW58:EH58)</f>
        <v>77</v>
      </c>
      <c r="EJ58" s="200" t="e">
        <f>'No tocar'!F62</f>
        <v>#REF!</v>
      </c>
      <c r="EK58" s="13" t="e">
        <f>'No tocar'!R62</f>
        <v>#REF!</v>
      </c>
      <c r="EL58" s="13" t="e">
        <f>'No tocar'!AD62</f>
        <v>#REF!</v>
      </c>
      <c r="EM58" s="13" t="e">
        <f>'No tocar'!AP62</f>
        <v>#REF!</v>
      </c>
      <c r="EN58" s="13" t="e">
        <f>'No tocar'!BB62</f>
        <v>#REF!</v>
      </c>
      <c r="EO58" s="13" t="e">
        <f>'No tocar'!BN62</f>
        <v>#REF!</v>
      </c>
      <c r="EP58" s="13" t="e">
        <f>'No tocar'!BZ62</f>
        <v>#REF!</v>
      </c>
      <c r="EQ58" s="13" t="e">
        <f>'No tocar'!CL62</f>
        <v>#REF!</v>
      </c>
      <c r="ER58" s="13" t="e">
        <f>'No tocar'!CX62</f>
        <v>#REF!</v>
      </c>
      <c r="ES58" s="13" t="e">
        <f>'No tocar'!DJ62</f>
        <v>#REF!</v>
      </c>
      <c r="ET58" s="13" t="e">
        <f>'No tocar'!DV62</f>
        <v>#REF!</v>
      </c>
      <c r="EU58" s="13" t="e">
        <f>'No tocar'!EH62</f>
        <v>#REF!</v>
      </c>
      <c r="EV58" s="13" t="e">
        <f>EJ58+EK58+EL58+EM58+EN58+EO58+EP58+EQ58+ER58+ES58+ET58+EU58</f>
        <v>#REF!</v>
      </c>
      <c r="EW58" s="200" t="e">
        <f>EJ58-DW58</f>
        <v>#REF!</v>
      </c>
      <c r="EX58" s="13" t="e">
        <f>EK58-DX58</f>
        <v>#REF!</v>
      </c>
      <c r="EY58" s="13" t="e">
        <f>EL58-DY58</f>
        <v>#REF!</v>
      </c>
      <c r="EZ58" s="13" t="e">
        <f>EM58-DZ58</f>
        <v>#REF!</v>
      </c>
      <c r="FA58" s="13" t="e">
        <f>EN58-EA58</f>
        <v>#REF!</v>
      </c>
      <c r="FB58" s="13" t="e">
        <f>EO58-EB58</f>
        <v>#REF!</v>
      </c>
      <c r="FC58" s="13" t="e">
        <f>EP58-EC58</f>
        <v>#REF!</v>
      </c>
      <c r="FD58" s="13" t="e">
        <f>EQ58-ED58</f>
        <v>#REF!</v>
      </c>
      <c r="FE58" s="13" t="e">
        <f>ER58-EE58</f>
        <v>#REF!</v>
      </c>
      <c r="FF58" s="13" t="e">
        <f>ES58-EF58</f>
        <v>#REF!</v>
      </c>
      <c r="FG58" s="13" t="e">
        <f>ET58-EG58</f>
        <v>#REF!</v>
      </c>
      <c r="FH58" s="13" t="e">
        <f>EU58-EH58</f>
        <v>#REF!</v>
      </c>
      <c r="FI58" s="231" t="e">
        <f>SUM(EW58:FH58)</f>
        <v>#REF!</v>
      </c>
      <c r="FJ58" s="232" t="e">
        <f>FI58/EI58*100</f>
        <v>#REF!</v>
      </c>
    </row>
    <row ht="13.199999999999999" customHeight="1" r="59">
      <c r="A59" s="0"/>
      <c r="B59" s="87">
        <v>128</v>
      </c>
      <c r="C59" s="87" t="s">
        <v>138</v>
      </c>
      <c r="D59" s="13">
        <f>SUM('MES 12-17  GAMA Z'!K63:Q63)</f>
        <v>63.369999999999997</v>
      </c>
      <c r="E59" s="13">
        <f>SUM('MES 12-17  GAMA Z'!W63:AC63)</f>
        <v>205.88</v>
      </c>
      <c r="F59" s="13">
        <f>SUM('MES 12-17  GAMA Z'!AI63:AO63)</f>
        <v>17.129999999999999</v>
      </c>
      <c r="G59" s="13">
        <f>SUM('MES 12-17  GAMA Z'!AU63:BA63)</f>
        <v>0</v>
      </c>
      <c r="H59" s="13">
        <f>SUM('MES 12-17  GAMA Z'!BG63:BM63)</f>
        <v>0</v>
      </c>
      <c r="I59" s="13">
        <f>SUM('MES 12-17  GAMA Z'!BS63:BY63)</f>
        <v>42.420000000000002</v>
      </c>
      <c r="J59" s="13">
        <f>SUM('MES 12-17  GAMA Z'!CE63:CK63)</f>
        <v>6.9099999999999993</v>
      </c>
      <c r="K59" s="13">
        <f>SUM('MES 12-17  GAMA Z'!CQ63:CW63)</f>
        <v>0</v>
      </c>
      <c r="L59" s="13">
        <f>SUM('MES 12-17  GAMA Z'!DC63:DI63)</f>
        <v>110.3</v>
      </c>
      <c r="M59" s="13">
        <f>SUM('MES 12-17  GAMA Z'!DO63:DU63)</f>
        <v>0</v>
      </c>
      <c r="N59" s="13">
        <f>SUM('MES 12-17  GAMA Z'!EA63:EG63)</f>
        <v>33.890000000000001</v>
      </c>
      <c r="O59" s="13">
        <f>SUM('MES 12-17  GAMA Z'!EM63:ES63)</f>
        <v>239.63999999999999</v>
      </c>
      <c r="P59" s="231">
        <f>SUM('MES 12-17  GAMA Z'!EY63:FE63)</f>
        <v>719.53999999999996</v>
      </c>
      <c r="Q59" s="13" t="e">
        <f>SUM('No tocar'!K63:Q63)</f>
        <v>#REF!</v>
      </c>
      <c r="R59" s="13" t="e">
        <f>SUM('No tocar'!W63:AC63)</f>
        <v>#REF!</v>
      </c>
      <c r="S59" s="13" t="e">
        <f>SUM('No tocar'!AI63:AO63)</f>
        <v>#REF!</v>
      </c>
      <c r="T59" s="13" t="e">
        <f>SUM('No tocar'!AU63:BA63)</f>
        <v>#REF!</v>
      </c>
      <c r="U59" s="13" t="e">
        <f>SUM('No tocar'!BG63:BM63)</f>
        <v>#REF!</v>
      </c>
      <c r="V59" s="13" t="e">
        <f>SUM('No tocar'!BS63:BY63)</f>
        <v>#REF!</v>
      </c>
      <c r="W59" s="13" t="e">
        <f>SUM('No tocar'!CE63:CK63)</f>
        <v>#REF!</v>
      </c>
      <c r="X59" s="13" t="e">
        <f>SUM('No tocar'!CQ63:CW63)</f>
        <v>#REF!</v>
      </c>
      <c r="Y59" s="13" t="e">
        <f>SUM('No tocar'!DC63:DI63)</f>
        <v>#REF!</v>
      </c>
      <c r="Z59" s="13" t="e">
        <f>SUM('No tocar'!DO63:DU63)</f>
        <v>#REF!</v>
      </c>
      <c r="AA59" s="13" t="e">
        <f>SUM('No tocar'!EA63:EG63)</f>
        <v>#REF!</v>
      </c>
      <c r="AB59" s="13" t="e">
        <f>SUM('No tocar'!EM63:ES63)</f>
        <v>#REF!</v>
      </c>
      <c r="AC59" s="231" t="e">
        <f>SUM(Q59:AB59)</f>
        <v>#REF!</v>
      </c>
      <c r="AD59" s="13" t="e">
        <f>Q59-D59</f>
        <v>#REF!</v>
      </c>
      <c r="AE59" s="13" t="e">
        <f>R59-E59</f>
        <v>#REF!</v>
      </c>
      <c r="AF59" s="13" t="e">
        <f>S59-F59</f>
        <v>#REF!</v>
      </c>
      <c r="AG59" s="13" t="e">
        <f>T59-G59</f>
        <v>#REF!</v>
      </c>
      <c r="AH59" s="13" t="e">
        <f>U59-H59</f>
        <v>#REF!</v>
      </c>
      <c r="AI59" s="13" t="e">
        <f>V59-I59</f>
        <v>#REF!</v>
      </c>
      <c r="AJ59" s="13" t="e">
        <f>W59-J59</f>
        <v>#REF!</v>
      </c>
      <c r="AK59" s="13" t="e">
        <f>X59-K59</f>
        <v>#REF!</v>
      </c>
      <c r="AL59" s="13" t="e">
        <f>Y59-L59</f>
        <v>#REF!</v>
      </c>
      <c r="AM59" s="13" t="e">
        <f>Z59-M59</f>
        <v>#REF!</v>
      </c>
      <c r="AN59" s="13" t="e">
        <f>AA59-N59</f>
        <v>#REF!</v>
      </c>
      <c r="AO59" s="13" t="e">
        <f>AB59-O59</f>
        <v>#REF!</v>
      </c>
      <c r="AP59" s="13" t="e">
        <f>AC59-P59</f>
        <v>#REF!</v>
      </c>
      <c r="AQ59" s="232" t="e">
        <f>AP59/P59*100</f>
        <v>#REF!</v>
      </c>
      <c r="AS59" s="200">
        <f>SUM('MES 12-17  GAMA Z'!M63:Q63)</f>
        <v>63.369999999999997</v>
      </c>
      <c r="AT59" s="13">
        <f>SUM('MES 12-17  GAMA Z'!Y63:AC63)</f>
        <v>205.88</v>
      </c>
      <c r="AU59" s="13">
        <f>SUM('MES 12-17  GAMA Z'!AK63:AO63)</f>
        <v>17.129999999999999</v>
      </c>
      <c r="AV59" s="13">
        <f>SUM('MES 12-17  GAMA Z'!AW63:BA63)</f>
        <v>0</v>
      </c>
      <c r="AW59" s="13">
        <f>SUM('MES 12-17  GAMA Z'!BI63:BM63)</f>
        <v>0</v>
      </c>
      <c r="AX59" s="13">
        <f>SUM('MES 12-17  GAMA Z'!BU63:BY63)</f>
        <v>42.420000000000002</v>
      </c>
      <c r="AY59" s="13">
        <f>SUM('MES 12-17  GAMA Z'!CG63:CK63)</f>
        <v>6.0599999999999996</v>
      </c>
      <c r="AZ59" s="13">
        <f>SUM('MES 12-17  GAMA Z'!CS63:CW63)</f>
        <v>0</v>
      </c>
      <c r="BA59" s="13">
        <f>SUM('MES 12-17  GAMA Z'!DE63:DI63)</f>
        <v>110.3</v>
      </c>
      <c r="BB59" s="13">
        <f>SUM('MES 12-17  GAMA Z'!DQ63:DU63)</f>
        <v>0</v>
      </c>
      <c r="BC59" s="13">
        <f>SUM('MES 12-17  GAMA Z'!EC63:EG63)</f>
        <v>33.890000000000001</v>
      </c>
      <c r="BD59" s="13">
        <f>SUM('MES 12-17  GAMA Z'!EO63:ES63)</f>
        <v>239.63999999999999</v>
      </c>
      <c r="BE59" s="231">
        <f>SUM(AS59:BD59)</f>
        <v>718.69000000000005</v>
      </c>
      <c r="BF59" s="13" t="e">
        <f>SUM('No tocar'!M63:Q63)</f>
        <v>#REF!</v>
      </c>
      <c r="BG59" s="13" t="e">
        <f>SUM('No tocar'!Y63:AC63)</f>
        <v>#REF!</v>
      </c>
      <c r="BH59" s="13" t="e">
        <f>SUM('No tocar'!AK63:AO63)</f>
        <v>#REF!</v>
      </c>
      <c r="BI59" s="13" t="e">
        <f>SUM('No tocar'!AW63:BA63)</f>
        <v>#REF!</v>
      </c>
      <c r="BJ59" s="13" t="e">
        <f>SUM('No tocar'!BI63:BM63)</f>
        <v>#REF!</v>
      </c>
      <c r="BK59" s="13" t="e">
        <f>SUM('No tocar'!BU63:BY63)</f>
        <v>#REF!</v>
      </c>
      <c r="BL59" s="13" t="e">
        <f>SUM('No tocar'!CG63:CK63)</f>
        <v>#REF!</v>
      </c>
      <c r="BM59" s="13" t="e">
        <f>SUM('No tocar'!CS63:CW63)</f>
        <v>#REF!</v>
      </c>
      <c r="BN59" s="13" t="e">
        <f>SUM('No tocar'!DE63:DI63)</f>
        <v>#REF!</v>
      </c>
      <c r="BO59" s="13" t="e">
        <f>SUM('No tocar'!DQ63:DU63)</f>
        <v>#REF!</v>
      </c>
      <c r="BP59" s="13" t="e">
        <f>SUM('No tocar'!EC63:EG63)</f>
        <v>#REF!</v>
      </c>
      <c r="BQ59" s="13" t="e">
        <f>SUM('No tocar'!EO63:ES63)</f>
        <v>#REF!</v>
      </c>
      <c r="BR59" s="231" t="e">
        <f>SUM(BF59:BQ59)</f>
        <v>#REF!</v>
      </c>
      <c r="BS59" s="13" t="e">
        <f>BF59-AS59</f>
        <v>#REF!</v>
      </c>
      <c r="BT59" s="13" t="e">
        <f>BG59-AT59</f>
        <v>#REF!</v>
      </c>
      <c r="BU59" s="13" t="e">
        <f>BH59-AU59</f>
        <v>#REF!</v>
      </c>
      <c r="BV59" s="13" t="e">
        <f>BI59-AV59</f>
        <v>#REF!</v>
      </c>
      <c r="BW59" s="13" t="e">
        <f>BJ59-AW59</f>
        <v>#REF!</v>
      </c>
      <c r="BX59" s="13" t="e">
        <f>BK59-AX59</f>
        <v>#REF!</v>
      </c>
      <c r="BY59" s="13" t="e">
        <f>BL59-AY59</f>
        <v>#REF!</v>
      </c>
      <c r="BZ59" s="13" t="e">
        <f>BM59-AZ59</f>
        <v>#REF!</v>
      </c>
      <c r="CA59" s="13" t="e">
        <f>BN59-BA59</f>
        <v>#REF!</v>
      </c>
      <c r="CB59" s="13" t="e">
        <f>BO59-BB59</f>
        <v>#REF!</v>
      </c>
      <c r="CC59" s="13" t="e">
        <f>BP59-BC59</f>
        <v>#REF!</v>
      </c>
      <c r="CD59" s="13" t="e">
        <f>BQ59-BD59</f>
        <v>#REF!</v>
      </c>
      <c r="CE59" s="13" t="e">
        <f>BR59-BE59</f>
        <v>#REF!</v>
      </c>
      <c r="CF59" s="232" t="e">
        <f>CE59/BE59*100</f>
        <v>#REF!</v>
      </c>
      <c r="CH59" s="13">
        <f>'MES 12-17  GAMA Z'!Q63</f>
        <v>63.369999999999997</v>
      </c>
      <c r="CI59" s="13">
        <f>'MES 12-17  GAMA Z'!AC63</f>
        <v>205.88</v>
      </c>
      <c r="CJ59" s="13">
        <f>'MES 12-17  GAMA Z'!AO63</f>
        <v>17.129999999999999</v>
      </c>
      <c r="CK59" s="13">
        <f>'MES 12-17  GAMA Z'!BA63</f>
        <v>0</v>
      </c>
      <c r="CL59" s="13">
        <f>'MES 12-17  GAMA Z'!BM63</f>
        <v>0</v>
      </c>
      <c r="CM59" s="13">
        <f>'MES 12-17  GAMA Z'!BY63</f>
        <v>42.420000000000002</v>
      </c>
      <c r="CN59" s="13">
        <f>'MES 12-17  GAMA Z'!CK63</f>
        <v>6.0599999999999996</v>
      </c>
      <c r="CO59" s="13">
        <f>'MES 12-17  GAMA Z'!CW63</f>
        <v>0</v>
      </c>
      <c r="CP59" s="13">
        <f>'MES 12-17  GAMA Z'!DI63</f>
        <v>110.3</v>
      </c>
      <c r="CQ59" s="13">
        <f>'MES 12-17  GAMA Z'!DU63</f>
        <v>0</v>
      </c>
      <c r="CR59" s="13">
        <f>'MES 12-17  GAMA Z'!EG63</f>
        <v>4.8399999999999999</v>
      </c>
      <c r="CS59" s="13">
        <f>'MES 12-17  GAMA Z'!ES63</f>
        <v>232.91999999999999</v>
      </c>
      <c r="CT59" s="231">
        <f>SUM(CH59:CS59)</f>
        <v>682.91999999999996</v>
      </c>
      <c r="CU59" s="13" t="e">
        <f>'No tocar'!Q63</f>
        <v>#REF!</v>
      </c>
      <c r="CV59" s="13" t="e">
        <f>'No tocar'!AC63</f>
        <v>#REF!</v>
      </c>
      <c r="CW59" s="13" t="e">
        <f>'No tocar'!AO63</f>
        <v>#REF!</v>
      </c>
      <c r="CX59" s="13" t="e">
        <f>'No tocar'!BA63</f>
        <v>#REF!</v>
      </c>
      <c r="CY59" s="13" t="e">
        <f>'No tocar'!BM63</f>
        <v>#REF!</v>
      </c>
      <c r="CZ59" s="13" t="e">
        <f>'No tocar'!BY63</f>
        <v>#REF!</v>
      </c>
      <c r="DA59" s="13" t="e">
        <f>'No tocar'!CK63</f>
        <v>#REF!</v>
      </c>
      <c r="DB59" s="13" t="e">
        <f>'No tocar'!CW63</f>
        <v>#REF!</v>
      </c>
      <c r="DC59" s="13" t="e">
        <f>'No tocar'!DI63</f>
        <v>#REF!</v>
      </c>
      <c r="DD59" s="13" t="e">
        <f>'No tocar'!DU63</f>
        <v>#REF!</v>
      </c>
      <c r="DE59" s="13" t="e">
        <f>'No tocar'!EG63</f>
        <v>#REF!</v>
      </c>
      <c r="DF59" s="13" t="e">
        <f>'No tocar'!ES63</f>
        <v>#REF!</v>
      </c>
      <c r="DG59" s="231" t="e">
        <f>SUM(CU59:DF59)</f>
        <v>#REF!</v>
      </c>
      <c r="DH59" s="13" t="e">
        <f>CU59-CH59</f>
        <v>#REF!</v>
      </c>
      <c r="DI59" s="13" t="e">
        <f>CV59-CI59</f>
        <v>#REF!</v>
      </c>
      <c r="DJ59" s="13" t="e">
        <f>CW59-CJ59</f>
        <v>#REF!</v>
      </c>
      <c r="DK59" s="13" t="e">
        <f>CX59-CK59</f>
        <v>#REF!</v>
      </c>
      <c r="DL59" s="13" t="e">
        <f>CY59-CL59</f>
        <v>#REF!</v>
      </c>
      <c r="DM59" s="13" t="e">
        <f>CZ59-CM59</f>
        <v>#REF!</v>
      </c>
      <c r="DN59" s="13" t="e">
        <f>DA59-CN59</f>
        <v>#REF!</v>
      </c>
      <c r="DO59" s="13" t="e">
        <f>DB59-CO59</f>
        <v>#REF!</v>
      </c>
      <c r="DP59" s="13" t="e">
        <f>DC59-CP59</f>
        <v>#REF!</v>
      </c>
      <c r="DQ59" s="13" t="e">
        <f>DD59-CQ59</f>
        <v>#REF!</v>
      </c>
      <c r="DR59" s="13" t="e">
        <f>DE59-CR59</f>
        <v>#REF!</v>
      </c>
      <c r="DS59" s="13" t="e">
        <f>DF59-CS59</f>
        <v>#REF!</v>
      </c>
      <c r="DT59" s="231" t="e">
        <f>SUM(DH59:DS59)</f>
        <v>#REF!</v>
      </c>
      <c r="DU59" s="232" t="e">
        <f>DT59/CT59*100</f>
        <v>#REF!</v>
      </c>
      <c r="DW59" s="200">
        <f>'MES 12-17  GAMA Z'!F63</f>
        <v>63.369999999999997</v>
      </c>
      <c r="DX59" s="13">
        <f>'MES 12-17  GAMA Z'!R63</f>
        <v>205.88</v>
      </c>
      <c r="DY59" s="13">
        <f>'MES 12-17  GAMA Z'!AD63</f>
        <v>17.129999999999999</v>
      </c>
      <c r="DZ59" s="13">
        <f>'MES 12-17  GAMA Z'!AP63</f>
        <v>0</v>
      </c>
      <c r="EA59" s="13">
        <f>'MES 12-17  GAMA Z'!BB63</f>
        <v>0</v>
      </c>
      <c r="EB59" s="13">
        <f>'MES 12-17  GAMA Z'!BN63</f>
        <v>42.420000000000002</v>
      </c>
      <c r="EC59" s="13">
        <f>'MES 12-17  GAMA Z'!BZ63</f>
        <v>6.9100000000000001</v>
      </c>
      <c r="ED59" s="13">
        <f>'MES 12-17  GAMA Z'!CL63</f>
        <v>0</v>
      </c>
      <c r="EE59" s="13">
        <f>'MES 12-17  GAMA Z'!CX63</f>
        <v>110.3</v>
      </c>
      <c r="EF59" s="13">
        <f>'MES 12-17  GAMA Z'!DJ63</f>
        <v>0</v>
      </c>
      <c r="EG59" s="13">
        <f>'MES 12-17  GAMA Z'!DV63</f>
        <v>33.890000000000001</v>
      </c>
      <c r="EH59" s="13">
        <f>'MES 12-17  GAMA Z'!EH63</f>
        <v>239.65000000000001</v>
      </c>
      <c r="EI59" s="13">
        <f>SUM(DW59:EH59)</f>
        <v>719.55000000000007</v>
      </c>
      <c r="EJ59" s="200" t="e">
        <f>'No tocar'!F63</f>
        <v>#REF!</v>
      </c>
      <c r="EK59" s="13" t="e">
        <f>'No tocar'!R63</f>
        <v>#REF!</v>
      </c>
      <c r="EL59" s="13" t="e">
        <f>'No tocar'!AD63</f>
        <v>#REF!</v>
      </c>
      <c r="EM59" s="13" t="e">
        <f>'No tocar'!AP63</f>
        <v>#REF!</v>
      </c>
      <c r="EN59" s="13" t="e">
        <f>'No tocar'!BB63</f>
        <v>#REF!</v>
      </c>
      <c r="EO59" s="13" t="e">
        <f>'No tocar'!BN63</f>
        <v>#REF!</v>
      </c>
      <c r="EP59" s="13" t="e">
        <f>'No tocar'!BZ63</f>
        <v>#REF!</v>
      </c>
      <c r="EQ59" s="13" t="e">
        <f>'No tocar'!CL63</f>
        <v>#REF!</v>
      </c>
      <c r="ER59" s="13" t="e">
        <f>'No tocar'!CX63</f>
        <v>#REF!</v>
      </c>
      <c r="ES59" s="13" t="e">
        <f>'No tocar'!DJ63</f>
        <v>#REF!</v>
      </c>
      <c r="ET59" s="13" t="e">
        <f>'No tocar'!DV63</f>
        <v>#REF!</v>
      </c>
      <c r="EU59" s="13" t="e">
        <f>'No tocar'!EH63</f>
        <v>#REF!</v>
      </c>
      <c r="EV59" s="13" t="e">
        <f>EJ59+EK59+EL59+EM59+EN59+EO59+EP59+EQ59+ER59+ES59+ET59+EU59</f>
        <v>#REF!</v>
      </c>
      <c r="EW59" s="200" t="e">
        <f>EJ59-DW59</f>
        <v>#REF!</v>
      </c>
      <c r="EX59" s="13" t="e">
        <f>EK59-DX59</f>
        <v>#REF!</v>
      </c>
      <c r="EY59" s="13" t="e">
        <f>EL59-DY59</f>
        <v>#REF!</v>
      </c>
      <c r="EZ59" s="13" t="e">
        <f>EM59-DZ59</f>
        <v>#REF!</v>
      </c>
      <c r="FA59" s="13" t="e">
        <f>EN59-EA59</f>
        <v>#REF!</v>
      </c>
      <c r="FB59" s="13" t="e">
        <f>EO59-EB59</f>
        <v>#REF!</v>
      </c>
      <c r="FC59" s="13" t="e">
        <f>EP59-EC59</f>
        <v>#REF!</v>
      </c>
      <c r="FD59" s="13" t="e">
        <f>EQ59-ED59</f>
        <v>#REF!</v>
      </c>
      <c r="FE59" s="13" t="e">
        <f>ER59-EE59</f>
        <v>#REF!</v>
      </c>
      <c r="FF59" s="13" t="e">
        <f>ES59-EF59</f>
        <v>#REF!</v>
      </c>
      <c r="FG59" s="13" t="e">
        <f>ET59-EG59</f>
        <v>#REF!</v>
      </c>
      <c r="FH59" s="13" t="e">
        <f>EU59-EH59</f>
        <v>#REF!</v>
      </c>
      <c r="FI59" s="231" t="e">
        <f>SUM(EW59:FH59)</f>
        <v>#REF!</v>
      </c>
      <c r="FJ59" s="232" t="e">
        <f>FI59/EI59*100</f>
        <v>#REF!</v>
      </c>
    </row>
    <row ht="13.199999999999999" customHeight="1" r="60">
      <c r="A60" s="0"/>
      <c r="B60" s="87">
        <v>178</v>
      </c>
      <c r="C60" s="87" t="s">
        <v>139</v>
      </c>
      <c r="D60" s="13">
        <f>SUM('MES 12-17  GAMA Z'!K64:Q64)</f>
        <v>1350.3199999999999</v>
      </c>
      <c r="E60" s="13">
        <f>SUM('MES 12-17  GAMA Z'!W64:AC64)</f>
        <v>0.14999999999999999</v>
      </c>
      <c r="F60" s="13">
        <f>SUM('MES 12-17  GAMA Z'!AI64:AO64)</f>
        <v>81.280000000000001</v>
      </c>
      <c r="G60" s="13">
        <f>SUM('MES 12-17  GAMA Z'!AU64:BA64)</f>
        <v>605.61000000000001</v>
      </c>
      <c r="H60" s="13">
        <f>SUM('MES 12-17  GAMA Z'!BG64:BM64)</f>
        <v>351.12</v>
      </c>
      <c r="I60" s="13">
        <f>SUM('MES 12-17  GAMA Z'!BS64:BY64)</f>
        <v>1009.91</v>
      </c>
      <c r="J60" s="13">
        <f>SUM('MES 12-17  GAMA Z'!CE64:CK64)</f>
        <v>157.47</v>
      </c>
      <c r="K60" s="13">
        <f>SUM('MES 12-17  GAMA Z'!CQ64:CW64)</f>
        <v>386.41000000000003</v>
      </c>
      <c r="L60" s="13">
        <f>SUM('MES 12-17  GAMA Z'!DC64:DI64)</f>
        <v>60.689999999999998</v>
      </c>
      <c r="M60" s="13">
        <f>SUM('MES 12-17  GAMA Z'!DO64:DU64)</f>
        <v>19.100000000000001</v>
      </c>
      <c r="N60" s="13">
        <f>SUM('MES 12-17  GAMA Z'!EA64:EG64)</f>
        <v>40.689999999999998</v>
      </c>
      <c r="O60" s="13">
        <f>SUM('MES 12-17  GAMA Z'!EM64:ES64)</f>
        <v>136.20000000000002</v>
      </c>
      <c r="P60" s="231">
        <f>SUM('MES 12-17  GAMA Z'!EY64:FE64)</f>
        <v>4198.9499999999998</v>
      </c>
      <c r="Q60" s="13" t="e">
        <f>SUM('No tocar'!K64:Q64)</f>
        <v>#REF!</v>
      </c>
      <c r="R60" s="13" t="e">
        <f>SUM('No tocar'!W64:AC64)</f>
        <v>#REF!</v>
      </c>
      <c r="S60" s="13" t="e">
        <f>SUM('No tocar'!AI64:AO64)</f>
        <v>#REF!</v>
      </c>
      <c r="T60" s="13" t="e">
        <f>SUM('No tocar'!AU64:BA64)</f>
        <v>#REF!</v>
      </c>
      <c r="U60" s="13" t="e">
        <f>SUM('No tocar'!BG64:BM64)</f>
        <v>#REF!</v>
      </c>
      <c r="V60" s="13" t="e">
        <f>SUM('No tocar'!BS64:BY64)</f>
        <v>#REF!</v>
      </c>
      <c r="W60" s="13" t="e">
        <f>SUM('No tocar'!CE64:CK64)</f>
        <v>#REF!</v>
      </c>
      <c r="X60" s="13" t="e">
        <f>SUM('No tocar'!CQ64:CW64)</f>
        <v>#REF!</v>
      </c>
      <c r="Y60" s="13" t="e">
        <f>SUM('No tocar'!DC64:DI64)</f>
        <v>#REF!</v>
      </c>
      <c r="Z60" s="13" t="e">
        <f>SUM('No tocar'!DO64:DU64)</f>
        <v>#REF!</v>
      </c>
      <c r="AA60" s="13" t="e">
        <f>SUM('No tocar'!EA64:EG64)</f>
        <v>#REF!</v>
      </c>
      <c r="AB60" s="13" t="e">
        <f>SUM('No tocar'!EM64:ES64)</f>
        <v>#REF!</v>
      </c>
      <c r="AC60" s="231" t="e">
        <f>SUM(Q60:AB60)</f>
        <v>#REF!</v>
      </c>
      <c r="AD60" s="13" t="e">
        <f>Q60-D60</f>
        <v>#REF!</v>
      </c>
      <c r="AE60" s="13" t="e">
        <f>R60-E60</f>
        <v>#REF!</v>
      </c>
      <c r="AF60" s="13" t="e">
        <f>S60-F60</f>
        <v>#REF!</v>
      </c>
      <c r="AG60" s="13" t="e">
        <f>T60-G60</f>
        <v>#REF!</v>
      </c>
      <c r="AH60" s="13" t="e">
        <f>U60-H60</f>
        <v>#REF!</v>
      </c>
      <c r="AI60" s="13" t="e">
        <f>V60-I60</f>
        <v>#REF!</v>
      </c>
      <c r="AJ60" s="13" t="e">
        <f>W60-J60</f>
        <v>#REF!</v>
      </c>
      <c r="AK60" s="13" t="e">
        <f>X60-K60</f>
        <v>#REF!</v>
      </c>
      <c r="AL60" s="13" t="e">
        <f>Y60-L60</f>
        <v>#REF!</v>
      </c>
      <c r="AM60" s="13" t="e">
        <f>Z60-M60</f>
        <v>#REF!</v>
      </c>
      <c r="AN60" s="13" t="e">
        <f>AA60-N60</f>
        <v>#REF!</v>
      </c>
      <c r="AO60" s="13" t="e">
        <f>AB60-O60</f>
        <v>#REF!</v>
      </c>
      <c r="AP60" s="13" t="e">
        <f>AC60-P60</f>
        <v>#REF!</v>
      </c>
      <c r="AQ60" s="232" t="e">
        <f>AP60/P60*100</f>
        <v>#REF!</v>
      </c>
      <c r="AS60" s="200">
        <f>SUM('MES 12-17  GAMA Z'!M64:Q64)</f>
        <v>1350.3199999999999</v>
      </c>
      <c r="AT60" s="13">
        <f>SUM('MES 12-17  GAMA Z'!Y64:AC64)</f>
        <v>0.14999999999999999</v>
      </c>
      <c r="AU60" s="13">
        <f>SUM('MES 12-17  GAMA Z'!AK64:AO64)</f>
        <v>53.619999999999997</v>
      </c>
      <c r="AV60" s="13">
        <f>SUM('MES 12-17  GAMA Z'!AW64:BA64)</f>
        <v>305.31</v>
      </c>
      <c r="AW60" s="13">
        <f>SUM('MES 12-17  GAMA Z'!BI64:BM64)</f>
        <v>351.12</v>
      </c>
      <c r="AX60" s="13">
        <f>SUM('MES 12-17  GAMA Z'!BU64:BY64)</f>
        <v>1009.91</v>
      </c>
      <c r="AY60" s="13">
        <f>SUM('MES 12-17  GAMA Z'!CG64:CK64)</f>
        <v>152.40000000000001</v>
      </c>
      <c r="AZ60" s="13">
        <f>SUM('MES 12-17  GAMA Z'!CS64:CW64)</f>
        <v>322.41000000000003</v>
      </c>
      <c r="BA60" s="13">
        <f>SUM('MES 12-17  GAMA Z'!DE64:DI64)</f>
        <v>60.689999999999998</v>
      </c>
      <c r="BB60" s="13">
        <f>SUM('MES 12-17  GAMA Z'!DQ64:DU64)</f>
        <v>19.100000000000001</v>
      </c>
      <c r="BC60" s="13">
        <f>SUM('MES 12-17  GAMA Z'!EC64:EG64)</f>
        <v>40.689999999999998</v>
      </c>
      <c r="BD60" s="13">
        <f>SUM('MES 12-17  GAMA Z'!EO64:ES64)</f>
        <v>129.37</v>
      </c>
      <c r="BE60" s="231">
        <f>SUM(AS60:BD60)</f>
        <v>3795.0899999999997</v>
      </c>
      <c r="BF60" s="13" t="e">
        <f>SUM('No tocar'!M64:Q64)</f>
        <v>#REF!</v>
      </c>
      <c r="BG60" s="13" t="e">
        <f>SUM('No tocar'!Y64:AC64)</f>
        <v>#REF!</v>
      </c>
      <c r="BH60" s="13" t="e">
        <f>SUM('No tocar'!AK64:AO64)</f>
        <v>#REF!</v>
      </c>
      <c r="BI60" s="13" t="e">
        <f>SUM('No tocar'!AW64:BA64)</f>
        <v>#REF!</v>
      </c>
      <c r="BJ60" s="13" t="e">
        <f>SUM('No tocar'!BI64:BM64)</f>
        <v>#REF!</v>
      </c>
      <c r="BK60" s="13" t="e">
        <f>SUM('No tocar'!BU64:BY64)</f>
        <v>#REF!</v>
      </c>
      <c r="BL60" s="13" t="e">
        <f>SUM('No tocar'!CG64:CK64)</f>
        <v>#REF!</v>
      </c>
      <c r="BM60" s="13" t="e">
        <f>SUM('No tocar'!CS64:CW64)</f>
        <v>#REF!</v>
      </c>
      <c r="BN60" s="13" t="e">
        <f>SUM('No tocar'!DE64:DI64)</f>
        <v>#REF!</v>
      </c>
      <c r="BO60" s="13" t="e">
        <f>SUM('No tocar'!DQ64:DU64)</f>
        <v>#REF!</v>
      </c>
      <c r="BP60" s="13" t="e">
        <f>SUM('No tocar'!EC64:EG64)</f>
        <v>#REF!</v>
      </c>
      <c r="BQ60" s="13" t="e">
        <f>SUM('No tocar'!EO64:ES64)</f>
        <v>#REF!</v>
      </c>
      <c r="BR60" s="231" t="e">
        <f>SUM(BF60:BQ60)</f>
        <v>#REF!</v>
      </c>
      <c r="BS60" s="13" t="e">
        <f>BF60-AS60</f>
        <v>#REF!</v>
      </c>
      <c r="BT60" s="13" t="e">
        <f>BG60-AT60</f>
        <v>#REF!</v>
      </c>
      <c r="BU60" s="13" t="e">
        <f>BH60-AU60</f>
        <v>#REF!</v>
      </c>
      <c r="BV60" s="13" t="e">
        <f>BI60-AV60</f>
        <v>#REF!</v>
      </c>
      <c r="BW60" s="13" t="e">
        <f>BJ60-AW60</f>
        <v>#REF!</v>
      </c>
      <c r="BX60" s="13" t="e">
        <f>BK60-AX60</f>
        <v>#REF!</v>
      </c>
      <c r="BY60" s="13" t="e">
        <f>BL60-AY60</f>
        <v>#REF!</v>
      </c>
      <c r="BZ60" s="13" t="e">
        <f>BM60-AZ60</f>
        <v>#REF!</v>
      </c>
      <c r="CA60" s="13" t="e">
        <f>BN60-BA60</f>
        <v>#REF!</v>
      </c>
      <c r="CB60" s="13" t="e">
        <f>BO60-BB60</f>
        <v>#REF!</v>
      </c>
      <c r="CC60" s="13" t="e">
        <f>BP60-BC60</f>
        <v>#REF!</v>
      </c>
      <c r="CD60" s="13" t="e">
        <f>BQ60-BD60</f>
        <v>#REF!</v>
      </c>
      <c r="CE60" s="13" t="e">
        <f>BR60-BE60</f>
        <v>#REF!</v>
      </c>
      <c r="CF60" s="232" t="e">
        <f>CE60/BE60*100</f>
        <v>#REF!</v>
      </c>
      <c r="CH60" s="13">
        <f>'MES 12-17  GAMA Z'!Q64</f>
        <v>1350.3199999999999</v>
      </c>
      <c r="CI60" s="13">
        <f>'MES 12-17  GAMA Z'!AC64</f>
        <v>0.14999999999999999</v>
      </c>
      <c r="CJ60" s="13">
        <f>'MES 12-17  GAMA Z'!AO64</f>
        <v>53.619999999999997</v>
      </c>
      <c r="CK60" s="13">
        <f>'MES 12-17  GAMA Z'!BA64</f>
        <v>173.53999999999999</v>
      </c>
      <c r="CL60" s="13">
        <f>'MES 12-17  GAMA Z'!BM64</f>
        <v>184.19999999999999</v>
      </c>
      <c r="CM60" s="13">
        <f>'MES 12-17  GAMA Z'!BY64</f>
        <v>1009.91</v>
      </c>
      <c r="CN60" s="13">
        <f>'MES 12-17  GAMA Z'!CK64</f>
        <v>70.5</v>
      </c>
      <c r="CO60" s="13">
        <f>'MES 12-17  GAMA Z'!CW64</f>
        <v>322.41000000000003</v>
      </c>
      <c r="CP60" s="13">
        <f>'MES 12-17  GAMA Z'!DI64</f>
        <v>7.0899999999999999</v>
      </c>
      <c r="CQ60" s="13">
        <f>'MES 12-17  GAMA Z'!DU64</f>
        <v>19.100000000000001</v>
      </c>
      <c r="CR60" s="13">
        <f>'MES 12-17  GAMA Z'!EG64</f>
        <v>40.689999999999998</v>
      </c>
      <c r="CS60" s="13">
        <f>'MES 12-17  GAMA Z'!ES64</f>
        <v>129.37</v>
      </c>
      <c r="CT60" s="231">
        <f>SUM(CH60:CS60)</f>
        <v>3360.8999999999996</v>
      </c>
      <c r="CU60" s="13" t="e">
        <f>'No tocar'!Q64</f>
        <v>#REF!</v>
      </c>
      <c r="CV60" s="13" t="e">
        <f>'No tocar'!AC64</f>
        <v>#REF!</v>
      </c>
      <c r="CW60" s="13" t="e">
        <f>'No tocar'!AO64</f>
        <v>#REF!</v>
      </c>
      <c r="CX60" s="13" t="e">
        <f>'No tocar'!BA64</f>
        <v>#REF!</v>
      </c>
      <c r="CY60" s="13" t="e">
        <f>'No tocar'!BM64</f>
        <v>#REF!</v>
      </c>
      <c r="CZ60" s="13" t="e">
        <f>'No tocar'!BY64</f>
        <v>#REF!</v>
      </c>
      <c r="DA60" s="13" t="e">
        <f>'No tocar'!CK64</f>
        <v>#REF!</v>
      </c>
      <c r="DB60" s="13" t="e">
        <f>'No tocar'!CW64</f>
        <v>#REF!</v>
      </c>
      <c r="DC60" s="13" t="e">
        <f>'No tocar'!DI64</f>
        <v>#REF!</v>
      </c>
      <c r="DD60" s="13" t="e">
        <f>'No tocar'!DU64</f>
        <v>#REF!</v>
      </c>
      <c r="DE60" s="13" t="e">
        <f>'No tocar'!EG64</f>
        <v>#REF!</v>
      </c>
      <c r="DF60" s="13" t="e">
        <f>'No tocar'!ES64</f>
        <v>#REF!</v>
      </c>
      <c r="DG60" s="231" t="e">
        <f>SUM(CU60:DF60)</f>
        <v>#REF!</v>
      </c>
      <c r="DH60" s="13" t="e">
        <f>CU60-CH60</f>
        <v>#REF!</v>
      </c>
      <c r="DI60" s="13" t="e">
        <f>CV60-CI60</f>
        <v>#REF!</v>
      </c>
      <c r="DJ60" s="13" t="e">
        <f>CW60-CJ60</f>
        <v>#REF!</v>
      </c>
      <c r="DK60" s="13" t="e">
        <f>CX60-CK60</f>
        <v>#REF!</v>
      </c>
      <c r="DL60" s="13" t="e">
        <f>CY60-CL60</f>
        <v>#REF!</v>
      </c>
      <c r="DM60" s="13" t="e">
        <f>CZ60-CM60</f>
        <v>#REF!</v>
      </c>
      <c r="DN60" s="13" t="e">
        <f>DA60-CN60</f>
        <v>#REF!</v>
      </c>
      <c r="DO60" s="13" t="e">
        <f>DB60-CO60</f>
        <v>#REF!</v>
      </c>
      <c r="DP60" s="13" t="e">
        <f>DC60-CP60</f>
        <v>#REF!</v>
      </c>
      <c r="DQ60" s="13" t="e">
        <f>DD60-CQ60</f>
        <v>#REF!</v>
      </c>
      <c r="DR60" s="13" t="e">
        <f>DE60-CR60</f>
        <v>#REF!</v>
      </c>
      <c r="DS60" s="13" t="e">
        <f>DF60-CS60</f>
        <v>#REF!</v>
      </c>
      <c r="DT60" s="231" t="e">
        <f>SUM(DH60:DS60)</f>
        <v>#REF!</v>
      </c>
      <c r="DU60" s="232" t="e">
        <f>DT60/CT60*100</f>
        <v>#REF!</v>
      </c>
      <c r="DW60" s="200">
        <f>'MES 12-17  GAMA Z'!F64</f>
        <v>1350.3199999999999</v>
      </c>
      <c r="DX60" s="13">
        <f>'MES 12-17  GAMA Z'!R64</f>
        <v>0.14999999999999999</v>
      </c>
      <c r="DY60" s="13">
        <f>'MES 12-17  GAMA Z'!AD64</f>
        <v>81.280000000000001</v>
      </c>
      <c r="DZ60" s="13">
        <f>'MES 12-17  GAMA Z'!AP64</f>
        <v>1416.1300000000001</v>
      </c>
      <c r="EA60" s="13">
        <f>'MES 12-17  GAMA Z'!BB64</f>
        <v>684.80999999999995</v>
      </c>
      <c r="EB60" s="13">
        <f>'MES 12-17  GAMA Z'!BN64</f>
        <v>1009.91</v>
      </c>
      <c r="EC60" s="13">
        <f>'MES 12-17  GAMA Z'!BZ64</f>
        <v>462.70999999999998</v>
      </c>
      <c r="ED60" s="13">
        <f>'MES 12-17  GAMA Z'!CL64</f>
        <v>386.41000000000003</v>
      </c>
      <c r="EE60" s="13">
        <f>'MES 12-17  GAMA Z'!CX64</f>
        <v>60.689999999999998</v>
      </c>
      <c r="EF60" s="13">
        <f>'MES 12-17  GAMA Z'!DJ64</f>
        <v>47.409999999999997</v>
      </c>
      <c r="EG60" s="13">
        <f>'MES 12-17  GAMA Z'!DV64</f>
        <v>102.12</v>
      </c>
      <c r="EH60" s="13">
        <f>'MES 12-17  GAMA Z'!EH64</f>
        <v>256.25999999999999</v>
      </c>
      <c r="EI60" s="13">
        <f>SUM(DW60:EH60)</f>
        <v>5858.1999999999998</v>
      </c>
      <c r="EJ60" s="200" t="e">
        <f>'No tocar'!F64</f>
        <v>#REF!</v>
      </c>
      <c r="EK60" s="13" t="e">
        <f>'No tocar'!R64</f>
        <v>#REF!</v>
      </c>
      <c r="EL60" s="13" t="e">
        <f>'No tocar'!AD64</f>
        <v>#REF!</v>
      </c>
      <c r="EM60" s="13" t="e">
        <f>'No tocar'!AP64</f>
        <v>#REF!</v>
      </c>
      <c r="EN60" s="13" t="e">
        <f>'No tocar'!BB64</f>
        <v>#REF!</v>
      </c>
      <c r="EO60" s="13" t="e">
        <f>'No tocar'!BN64</f>
        <v>#REF!</v>
      </c>
      <c r="EP60" s="13" t="e">
        <f>'No tocar'!BZ64</f>
        <v>#REF!</v>
      </c>
      <c r="EQ60" s="13" t="e">
        <f>'No tocar'!CL64</f>
        <v>#REF!</v>
      </c>
      <c r="ER60" s="13" t="e">
        <f>'No tocar'!CX64</f>
        <v>#REF!</v>
      </c>
      <c r="ES60" s="13" t="e">
        <f>'No tocar'!DJ64</f>
        <v>#REF!</v>
      </c>
      <c r="ET60" s="13" t="e">
        <f>'No tocar'!DV64</f>
        <v>#REF!</v>
      </c>
      <c r="EU60" s="13" t="e">
        <f>'No tocar'!EH64</f>
        <v>#REF!</v>
      </c>
      <c r="EV60" s="13" t="e">
        <f>EJ60+EK60+EL60+EM60+EN60+EO60+EP60+EQ60+ER60+ES60+ET60+EU60</f>
        <v>#REF!</v>
      </c>
      <c r="EW60" s="200" t="e">
        <f>EJ60-DW60</f>
        <v>#REF!</v>
      </c>
      <c r="EX60" s="13" t="e">
        <f>EK60-DX60</f>
        <v>#REF!</v>
      </c>
      <c r="EY60" s="13" t="e">
        <f>EL60-DY60</f>
        <v>#REF!</v>
      </c>
      <c r="EZ60" s="13" t="e">
        <f>EM60-DZ60</f>
        <v>#REF!</v>
      </c>
      <c r="FA60" s="13" t="e">
        <f>EN60-EA60</f>
        <v>#REF!</v>
      </c>
      <c r="FB60" s="13" t="e">
        <f>EO60-EB60</f>
        <v>#REF!</v>
      </c>
      <c r="FC60" s="13" t="e">
        <f>EP60-EC60</f>
        <v>#REF!</v>
      </c>
      <c r="FD60" s="13" t="e">
        <f>EQ60-ED60</f>
        <v>#REF!</v>
      </c>
      <c r="FE60" s="13" t="e">
        <f>ER60-EE60</f>
        <v>#REF!</v>
      </c>
      <c r="FF60" s="13" t="e">
        <f>ES60-EF60</f>
        <v>#REF!</v>
      </c>
      <c r="FG60" s="13" t="e">
        <f>ET60-EG60</f>
        <v>#REF!</v>
      </c>
      <c r="FH60" s="13" t="e">
        <f>EU60-EH60</f>
        <v>#REF!</v>
      </c>
      <c r="FI60" s="231" t="e">
        <f>SUM(EW60:FH60)</f>
        <v>#REF!</v>
      </c>
      <c r="FJ60" s="232" t="e">
        <f>FI60/EI60*100</f>
        <v>#REF!</v>
      </c>
    </row>
    <row ht="13.199999999999999" customHeight="1" r="61">
      <c r="A61" s="0"/>
      <c r="B61" s="87">
        <v>181</v>
      </c>
      <c r="C61" s="87" t="s">
        <v>140</v>
      </c>
      <c r="D61" s="13">
        <f>SUM('MES 12-17  GAMA Z'!K65:Q65)</f>
        <v>6.7599999999999998</v>
      </c>
      <c r="E61" s="13">
        <f>SUM('MES 12-17  GAMA Z'!W65:AC65)</f>
        <v>35.100000000000001</v>
      </c>
      <c r="F61" s="13">
        <f>SUM('MES 12-17  GAMA Z'!AI65:AO65)</f>
        <v>0</v>
      </c>
      <c r="G61" s="13">
        <f>SUM('MES 12-17  GAMA Z'!AU65:BA65)</f>
        <v>0</v>
      </c>
      <c r="H61" s="13">
        <f>SUM('MES 12-17  GAMA Z'!BG65:BM65)</f>
        <v>0</v>
      </c>
      <c r="I61" s="13">
        <f>SUM('MES 12-17  GAMA Z'!BS65:BY65)</f>
        <v>28.66</v>
      </c>
      <c r="J61" s="13">
        <f>SUM('MES 12-17  GAMA Z'!CE65:CK65)</f>
        <v>0</v>
      </c>
      <c r="K61" s="13">
        <f>SUM('MES 12-17  GAMA Z'!CQ65:CW65)</f>
        <v>42.049999999999997</v>
      </c>
      <c r="L61" s="13">
        <f>SUM('MES 12-17  GAMA Z'!DC65:DI65)</f>
        <v>9.6500000000000004</v>
      </c>
      <c r="M61" s="13">
        <f>SUM('MES 12-17  GAMA Z'!DO65:DU65)</f>
        <v>0</v>
      </c>
      <c r="N61" s="13">
        <f>SUM('MES 12-17  GAMA Z'!EA65:EG65)</f>
        <v>12.470000000000001</v>
      </c>
      <c r="O61" s="13">
        <f>SUM('MES 12-17  GAMA Z'!EM65:ES65)</f>
        <v>97.379999999999995</v>
      </c>
      <c r="P61" s="231">
        <f>SUM('MES 12-17  GAMA Z'!EY65:FE65)</f>
        <v>232.06999999999999</v>
      </c>
      <c r="Q61" s="13" t="e">
        <f>SUM('No tocar'!K65:Q65)</f>
        <v>#REF!</v>
      </c>
      <c r="R61" s="13" t="e">
        <f>SUM('No tocar'!W65:AC65)</f>
        <v>#REF!</v>
      </c>
      <c r="S61" s="13" t="e">
        <f>SUM('No tocar'!AI65:AO65)</f>
        <v>#REF!</v>
      </c>
      <c r="T61" s="13" t="e">
        <f>SUM('No tocar'!AU65:BA65)</f>
        <v>#REF!</v>
      </c>
      <c r="U61" s="13" t="e">
        <f>SUM('No tocar'!BG65:BM65)</f>
        <v>#REF!</v>
      </c>
      <c r="V61" s="13" t="e">
        <f>SUM('No tocar'!BS65:BY65)</f>
        <v>#REF!</v>
      </c>
      <c r="W61" s="13" t="e">
        <f>SUM('No tocar'!CE65:CK65)</f>
        <v>#REF!</v>
      </c>
      <c r="X61" s="13" t="e">
        <f>SUM('No tocar'!CQ65:CW65)</f>
        <v>#REF!</v>
      </c>
      <c r="Y61" s="13" t="e">
        <f>SUM('No tocar'!DC65:DI65)</f>
        <v>#REF!</v>
      </c>
      <c r="Z61" s="13" t="e">
        <f>SUM('No tocar'!DO65:DU65)</f>
        <v>#REF!</v>
      </c>
      <c r="AA61" s="13" t="e">
        <f>SUM('No tocar'!EA65:EG65)</f>
        <v>#REF!</v>
      </c>
      <c r="AB61" s="13" t="e">
        <f>SUM('No tocar'!EM65:ES65)</f>
        <v>#REF!</v>
      </c>
      <c r="AC61" s="231" t="e">
        <f>SUM(Q61:AB61)</f>
        <v>#REF!</v>
      </c>
      <c r="AD61" s="13" t="e">
        <f>Q61-D61</f>
        <v>#REF!</v>
      </c>
      <c r="AE61" s="13" t="e">
        <f>R61-E61</f>
        <v>#REF!</v>
      </c>
      <c r="AF61" s="13" t="e">
        <f>S61-F61</f>
        <v>#REF!</v>
      </c>
      <c r="AG61" s="13" t="e">
        <f>T61-G61</f>
        <v>#REF!</v>
      </c>
      <c r="AH61" s="13" t="e">
        <f>U61-H61</f>
        <v>#REF!</v>
      </c>
      <c r="AI61" s="13" t="e">
        <f>V61-I61</f>
        <v>#REF!</v>
      </c>
      <c r="AJ61" s="13" t="e">
        <f>W61-J61</f>
        <v>#REF!</v>
      </c>
      <c r="AK61" s="13" t="e">
        <f>X61-K61</f>
        <v>#REF!</v>
      </c>
      <c r="AL61" s="13" t="e">
        <f>Y61-L61</f>
        <v>#REF!</v>
      </c>
      <c r="AM61" s="13" t="e">
        <f>Z61-M61</f>
        <v>#REF!</v>
      </c>
      <c r="AN61" s="13" t="e">
        <f>AA61-N61</f>
        <v>#REF!</v>
      </c>
      <c r="AO61" s="13" t="e">
        <f>AB61-O61</f>
        <v>#REF!</v>
      </c>
      <c r="AP61" s="13" t="e">
        <f>AC61-P61</f>
        <v>#REF!</v>
      </c>
      <c r="AQ61" s="232" t="e">
        <f>AP61/P61*100</f>
        <v>#REF!</v>
      </c>
      <c r="AS61" s="200">
        <f>SUM('MES 12-17  GAMA Z'!M65:Q65)</f>
        <v>6.7599999999999998</v>
      </c>
      <c r="AT61" s="13">
        <f>SUM('MES 12-17  GAMA Z'!Y65:AC65)</f>
        <v>35.100000000000001</v>
      </c>
      <c r="AU61" s="13">
        <f>SUM('MES 12-17  GAMA Z'!AK65:AO65)</f>
        <v>0</v>
      </c>
      <c r="AV61" s="13">
        <f>SUM('MES 12-17  GAMA Z'!AW65:BA65)</f>
        <v>0</v>
      </c>
      <c r="AW61" s="13">
        <f>SUM('MES 12-17  GAMA Z'!BI65:BM65)</f>
        <v>0</v>
      </c>
      <c r="AX61" s="13">
        <f>SUM('MES 12-17  GAMA Z'!BU65:BY65)</f>
        <v>28.66</v>
      </c>
      <c r="AY61" s="13">
        <f>SUM('MES 12-17  GAMA Z'!CG65:CK65)</f>
        <v>0</v>
      </c>
      <c r="AZ61" s="13">
        <f>SUM('MES 12-17  GAMA Z'!CS65:CW65)</f>
        <v>42.049999999999997</v>
      </c>
      <c r="BA61" s="13">
        <f>SUM('MES 12-17  GAMA Z'!DE65:DI65)</f>
        <v>9.6500000000000004</v>
      </c>
      <c r="BB61" s="13">
        <f>SUM('MES 12-17  GAMA Z'!DQ65:DU65)</f>
        <v>0</v>
      </c>
      <c r="BC61" s="13">
        <f>SUM('MES 12-17  GAMA Z'!EC65:EG65)</f>
        <v>0</v>
      </c>
      <c r="BD61" s="13">
        <f>SUM('MES 12-17  GAMA Z'!EO65:ES65)</f>
        <v>97.379999999999995</v>
      </c>
      <c r="BE61" s="231">
        <f>SUM(AS61:BD61)</f>
        <v>219.59999999999999</v>
      </c>
      <c r="BF61" s="13" t="e">
        <f>SUM('No tocar'!M65:Q65)</f>
        <v>#REF!</v>
      </c>
      <c r="BG61" s="13" t="e">
        <f>SUM('No tocar'!Y65:AC65)</f>
        <v>#REF!</v>
      </c>
      <c r="BH61" s="13" t="e">
        <f>SUM('No tocar'!AK65:AO65)</f>
        <v>#REF!</v>
      </c>
      <c r="BI61" s="13" t="e">
        <f>SUM('No tocar'!AW65:BA65)</f>
        <v>#REF!</v>
      </c>
      <c r="BJ61" s="13" t="e">
        <f>SUM('No tocar'!BI65:BM65)</f>
        <v>#REF!</v>
      </c>
      <c r="BK61" s="13" t="e">
        <f>SUM('No tocar'!BU65:BY65)</f>
        <v>#REF!</v>
      </c>
      <c r="BL61" s="13" t="e">
        <f>SUM('No tocar'!CG65:CK65)</f>
        <v>#REF!</v>
      </c>
      <c r="BM61" s="13" t="e">
        <f>SUM('No tocar'!CS65:CW65)</f>
        <v>#REF!</v>
      </c>
      <c r="BN61" s="13" t="e">
        <f>SUM('No tocar'!DE65:DI65)</f>
        <v>#REF!</v>
      </c>
      <c r="BO61" s="13" t="e">
        <f>SUM('No tocar'!DQ65:DU65)</f>
        <v>#REF!</v>
      </c>
      <c r="BP61" s="13" t="e">
        <f>SUM('No tocar'!EC65:EG65)</f>
        <v>#REF!</v>
      </c>
      <c r="BQ61" s="13" t="e">
        <f>SUM('No tocar'!EO65:ES65)</f>
        <v>#REF!</v>
      </c>
      <c r="BR61" s="231" t="e">
        <f>SUM(BF61:BQ61)</f>
        <v>#REF!</v>
      </c>
      <c r="BS61" s="13" t="e">
        <f>BF61-AS61</f>
        <v>#REF!</v>
      </c>
      <c r="BT61" s="13" t="e">
        <f>BG61-AT61</f>
        <v>#REF!</v>
      </c>
      <c r="BU61" s="13" t="e">
        <f>BH61-AU61</f>
        <v>#REF!</v>
      </c>
      <c r="BV61" s="13" t="e">
        <f>BI61-AV61</f>
        <v>#REF!</v>
      </c>
      <c r="BW61" s="13" t="e">
        <f>BJ61-AW61</f>
        <v>#REF!</v>
      </c>
      <c r="BX61" s="13" t="e">
        <f>BK61-AX61</f>
        <v>#REF!</v>
      </c>
      <c r="BY61" s="13" t="e">
        <f>BL61-AY61</f>
        <v>#REF!</v>
      </c>
      <c r="BZ61" s="13" t="e">
        <f>BM61-AZ61</f>
        <v>#REF!</v>
      </c>
      <c r="CA61" s="13" t="e">
        <f>BN61-BA61</f>
        <v>#REF!</v>
      </c>
      <c r="CB61" s="13" t="e">
        <f>BO61-BB61</f>
        <v>#REF!</v>
      </c>
      <c r="CC61" s="13" t="e">
        <f>BP61-BC61</f>
        <v>#REF!</v>
      </c>
      <c r="CD61" s="13" t="e">
        <f>BQ61-BD61</f>
        <v>#REF!</v>
      </c>
      <c r="CE61" s="13" t="e">
        <f>BR61-BE61</f>
        <v>#REF!</v>
      </c>
      <c r="CF61" s="232" t="e">
        <f>CE61/BE61*100</f>
        <v>#REF!</v>
      </c>
      <c r="CH61" s="13">
        <f>'MES 12-17  GAMA Z'!Q65</f>
        <v>6.7599999999999998</v>
      </c>
      <c r="CI61" s="13">
        <f>'MES 12-17  GAMA Z'!AC65</f>
        <v>35.100000000000001</v>
      </c>
      <c r="CJ61" s="13">
        <f>'MES 12-17  GAMA Z'!AO65</f>
        <v>0</v>
      </c>
      <c r="CK61" s="13">
        <f>'MES 12-17  GAMA Z'!BA65</f>
        <v>0</v>
      </c>
      <c r="CL61" s="13">
        <f>'MES 12-17  GAMA Z'!BM65</f>
        <v>0</v>
      </c>
      <c r="CM61" s="13">
        <f>'MES 12-17  GAMA Z'!BY65</f>
        <v>28.66</v>
      </c>
      <c r="CN61" s="13">
        <f>'MES 12-17  GAMA Z'!CK65</f>
        <v>0</v>
      </c>
      <c r="CO61" s="13">
        <f>'MES 12-17  GAMA Z'!CW65</f>
        <v>42.049999999999997</v>
      </c>
      <c r="CP61" s="13">
        <f>'MES 12-17  GAMA Z'!DI65</f>
        <v>9.6500000000000004</v>
      </c>
      <c r="CQ61" s="13">
        <f>'MES 12-17  GAMA Z'!DU65</f>
        <v>0</v>
      </c>
      <c r="CR61" s="13">
        <f>'MES 12-17  GAMA Z'!EG65</f>
        <v>0</v>
      </c>
      <c r="CS61" s="13">
        <f>'MES 12-17  GAMA Z'!ES65</f>
        <v>97.379999999999995</v>
      </c>
      <c r="CT61" s="231">
        <f>SUM(CH61:CS61)</f>
        <v>219.59999999999999</v>
      </c>
      <c r="CU61" s="13" t="e">
        <f>'No tocar'!Q65</f>
        <v>#REF!</v>
      </c>
      <c r="CV61" s="13" t="e">
        <f>'No tocar'!AC65</f>
        <v>#REF!</v>
      </c>
      <c r="CW61" s="13" t="e">
        <f>'No tocar'!AO65</f>
        <v>#REF!</v>
      </c>
      <c r="CX61" s="13" t="e">
        <f>'No tocar'!BA65</f>
        <v>#REF!</v>
      </c>
      <c r="CY61" s="13" t="e">
        <f>'No tocar'!BM65</f>
        <v>#REF!</v>
      </c>
      <c r="CZ61" s="13" t="e">
        <f>'No tocar'!BY65</f>
        <v>#REF!</v>
      </c>
      <c r="DA61" s="13" t="e">
        <f>'No tocar'!CK65</f>
        <v>#REF!</v>
      </c>
      <c r="DB61" s="13" t="e">
        <f>'No tocar'!CW65</f>
        <v>#REF!</v>
      </c>
      <c r="DC61" s="13" t="e">
        <f>'No tocar'!DI65</f>
        <v>#REF!</v>
      </c>
      <c r="DD61" s="13" t="e">
        <f>'No tocar'!DU65</f>
        <v>#REF!</v>
      </c>
      <c r="DE61" s="13" t="e">
        <f>'No tocar'!EG65</f>
        <v>#REF!</v>
      </c>
      <c r="DF61" s="13" t="e">
        <f>'No tocar'!ES65</f>
        <v>#REF!</v>
      </c>
      <c r="DG61" s="231" t="e">
        <f>SUM(CU61:DF61)</f>
        <v>#REF!</v>
      </c>
      <c r="DH61" s="13" t="e">
        <f>CU61-CH61</f>
        <v>#REF!</v>
      </c>
      <c r="DI61" s="13" t="e">
        <f>CV61-CI61</f>
        <v>#REF!</v>
      </c>
      <c r="DJ61" s="13" t="e">
        <f>CW61-CJ61</f>
        <v>#REF!</v>
      </c>
      <c r="DK61" s="13" t="e">
        <f>CX61-CK61</f>
        <v>#REF!</v>
      </c>
      <c r="DL61" s="13" t="e">
        <f>CY61-CL61</f>
        <v>#REF!</v>
      </c>
      <c r="DM61" s="13" t="e">
        <f>CZ61-CM61</f>
        <v>#REF!</v>
      </c>
      <c r="DN61" s="13" t="e">
        <f>DA61-CN61</f>
        <v>#REF!</v>
      </c>
      <c r="DO61" s="13" t="e">
        <f>DB61-CO61</f>
        <v>#REF!</v>
      </c>
      <c r="DP61" s="13" t="e">
        <f>DC61-CP61</f>
        <v>#REF!</v>
      </c>
      <c r="DQ61" s="13" t="e">
        <f>DD61-CQ61</f>
        <v>#REF!</v>
      </c>
      <c r="DR61" s="13" t="e">
        <f>DE61-CR61</f>
        <v>#REF!</v>
      </c>
      <c r="DS61" s="13" t="e">
        <f>DF61-CS61</f>
        <v>#REF!</v>
      </c>
      <c r="DT61" s="231" t="e">
        <f>SUM(DH61:DS61)</f>
        <v>#REF!</v>
      </c>
      <c r="DU61" s="232" t="e">
        <f>DT61/CT61*100</f>
        <v>#REF!</v>
      </c>
      <c r="DW61" s="200">
        <f>'MES 12-17  GAMA Z'!F65</f>
        <v>6.7599999999999998</v>
      </c>
      <c r="DX61" s="13">
        <f>'MES 12-17  GAMA Z'!R65</f>
        <v>35.100000000000001</v>
      </c>
      <c r="DY61" s="13">
        <f>'MES 12-17  GAMA Z'!AD65</f>
        <v>0</v>
      </c>
      <c r="DZ61" s="13">
        <f>'MES 12-17  GAMA Z'!AP65</f>
        <v>0</v>
      </c>
      <c r="EA61" s="13">
        <f>'MES 12-17  GAMA Z'!BB65</f>
        <v>0</v>
      </c>
      <c r="EB61" s="13">
        <f>'MES 12-17  GAMA Z'!BN65</f>
        <v>28.66</v>
      </c>
      <c r="EC61" s="13">
        <f>'MES 12-17  GAMA Z'!BZ65</f>
        <v>0</v>
      </c>
      <c r="ED61" s="13">
        <f>'MES 12-17  GAMA Z'!CL65</f>
        <v>42.049999999999997</v>
      </c>
      <c r="EE61" s="13">
        <f>'MES 12-17  GAMA Z'!CX65</f>
        <v>9.6500000000000004</v>
      </c>
      <c r="EF61" s="13">
        <f>'MES 12-17  GAMA Z'!DJ65</f>
        <v>0</v>
      </c>
      <c r="EG61" s="13">
        <f>'MES 12-17  GAMA Z'!DV65</f>
        <v>12.470000000000001</v>
      </c>
      <c r="EH61" s="13">
        <f>'MES 12-17  GAMA Z'!EH65</f>
        <v>97.379999999999995</v>
      </c>
      <c r="EI61" s="13">
        <f>SUM(DW61:EH61)</f>
        <v>232.06999999999999</v>
      </c>
      <c r="EJ61" s="200" t="e">
        <f>'No tocar'!F65</f>
        <v>#REF!</v>
      </c>
      <c r="EK61" s="13" t="e">
        <f>'No tocar'!R65</f>
        <v>#REF!</v>
      </c>
      <c r="EL61" s="13" t="e">
        <f>'No tocar'!AD65</f>
        <v>#REF!</v>
      </c>
      <c r="EM61" s="13" t="e">
        <f>'No tocar'!AP65</f>
        <v>#REF!</v>
      </c>
      <c r="EN61" s="13" t="e">
        <f>'No tocar'!BB65</f>
        <v>#REF!</v>
      </c>
      <c r="EO61" s="13" t="e">
        <f>'No tocar'!BN65</f>
        <v>#REF!</v>
      </c>
      <c r="EP61" s="13" t="e">
        <f>'No tocar'!BZ65</f>
        <v>#REF!</v>
      </c>
      <c r="EQ61" s="13" t="e">
        <f>'No tocar'!CL65</f>
        <v>#REF!</v>
      </c>
      <c r="ER61" s="13" t="e">
        <f>'No tocar'!CX65</f>
        <v>#REF!</v>
      </c>
      <c r="ES61" s="13" t="e">
        <f>'No tocar'!DJ65</f>
        <v>#REF!</v>
      </c>
      <c r="ET61" s="13" t="e">
        <f>'No tocar'!DV65</f>
        <v>#REF!</v>
      </c>
      <c r="EU61" s="13" t="e">
        <f>'No tocar'!EH65</f>
        <v>#REF!</v>
      </c>
      <c r="EV61" s="13" t="e">
        <f>EJ61+EK61+EL61+EM61+EN61+EO61+EP61+EQ61+ER61+ES61+ET61+EU61</f>
        <v>#REF!</v>
      </c>
      <c r="EW61" s="200" t="e">
        <f>EJ61-DW61</f>
        <v>#REF!</v>
      </c>
      <c r="EX61" s="13" t="e">
        <f>EK61-DX61</f>
        <v>#REF!</v>
      </c>
      <c r="EY61" s="13" t="e">
        <f>EL61-DY61</f>
        <v>#REF!</v>
      </c>
      <c r="EZ61" s="13" t="e">
        <f>EM61-DZ61</f>
        <v>#REF!</v>
      </c>
      <c r="FA61" s="13" t="e">
        <f>EN61-EA61</f>
        <v>#REF!</v>
      </c>
      <c r="FB61" s="13" t="e">
        <f>EO61-EB61</f>
        <v>#REF!</v>
      </c>
      <c r="FC61" s="13" t="e">
        <f>EP61-EC61</f>
        <v>#REF!</v>
      </c>
      <c r="FD61" s="13" t="e">
        <f>EQ61-ED61</f>
        <v>#REF!</v>
      </c>
      <c r="FE61" s="13" t="e">
        <f>ER61-EE61</f>
        <v>#REF!</v>
      </c>
      <c r="FF61" s="13" t="e">
        <f>ES61-EF61</f>
        <v>#REF!</v>
      </c>
      <c r="FG61" s="13" t="e">
        <f>ET61-EG61</f>
        <v>#REF!</v>
      </c>
      <c r="FH61" s="13" t="e">
        <f>EU61-EH61</f>
        <v>#REF!</v>
      </c>
      <c r="FI61" s="231" t="e">
        <f>SUM(EW61:FH61)</f>
        <v>#REF!</v>
      </c>
      <c r="FJ61" s="232" t="e">
        <f>FI61/EI61*100</f>
        <v>#REF!</v>
      </c>
    </row>
    <row ht="13.199999999999999" customHeight="1" r="62">
      <c r="A62" s="0"/>
      <c r="B62" s="87">
        <v>182</v>
      </c>
      <c r="C62" s="87" t="s">
        <v>141</v>
      </c>
      <c r="D62" s="13">
        <f>SUM('MES 12-17  GAMA Z'!K66:Q66)</f>
        <v>309.09000000000003</v>
      </c>
      <c r="E62" s="13">
        <f>SUM('MES 12-17  GAMA Z'!W66:AC66)</f>
        <v>6.4900000000000002</v>
      </c>
      <c r="F62" s="13">
        <f>SUM('MES 12-17  GAMA Z'!AI66:AO66)</f>
        <v>604.01999999999998</v>
      </c>
      <c r="G62" s="13">
        <f>SUM('MES 12-17  GAMA Z'!AU66:BA66)</f>
        <v>36.530000000000001</v>
      </c>
      <c r="H62" s="13">
        <f>SUM('MES 12-17  GAMA Z'!BG66:BM66)</f>
        <v>118.18000000000001</v>
      </c>
      <c r="I62" s="13">
        <f>SUM('MES 12-17  GAMA Z'!BS66:BY66)</f>
        <v>694.02999999999997</v>
      </c>
      <c r="J62" s="13">
        <f>SUM('MES 12-17  GAMA Z'!CE66:CK66)</f>
        <v>234.44</v>
      </c>
      <c r="K62" s="13">
        <f>SUM('MES 12-17  GAMA Z'!CQ66:CW66)</f>
        <v>266.85000000000002</v>
      </c>
      <c r="L62" s="13">
        <f>SUM('MES 12-17  GAMA Z'!DC66:DI66)</f>
        <v>148.92000000000002</v>
      </c>
      <c r="M62" s="13">
        <f>SUM('MES 12-17  GAMA Z'!DO66:DU66)</f>
        <v>235.61000000000001</v>
      </c>
      <c r="N62" s="13">
        <f>SUM('MES 12-17  GAMA Z'!EA66:EG66)</f>
        <v>892.16999999999996</v>
      </c>
      <c r="O62" s="13">
        <f>SUM('MES 12-17  GAMA Z'!EM66:ES66)</f>
        <v>271.11000000000001</v>
      </c>
      <c r="P62" s="231">
        <f>SUM('MES 12-17  GAMA Z'!EY66:FE66)</f>
        <v>3817.4400000000005</v>
      </c>
      <c r="Q62" s="13" t="e">
        <f>SUM('No tocar'!K66:Q66)</f>
        <v>#REF!</v>
      </c>
      <c r="R62" s="13" t="e">
        <f>SUM('No tocar'!W66:AC66)</f>
        <v>#REF!</v>
      </c>
      <c r="S62" s="13" t="e">
        <f>SUM('No tocar'!AI66:AO66)</f>
        <v>#REF!</v>
      </c>
      <c r="T62" s="13" t="e">
        <f>SUM('No tocar'!AU66:BA66)</f>
        <v>#REF!</v>
      </c>
      <c r="U62" s="13" t="e">
        <f>SUM('No tocar'!BG66:BM66)</f>
        <v>#REF!</v>
      </c>
      <c r="V62" s="13" t="e">
        <f>SUM('No tocar'!BS66:BY66)</f>
        <v>#REF!</v>
      </c>
      <c r="W62" s="13" t="e">
        <f>SUM('No tocar'!CE66:CK66)</f>
        <v>#REF!</v>
      </c>
      <c r="X62" s="13" t="e">
        <f>SUM('No tocar'!CQ66:CW66)</f>
        <v>#REF!</v>
      </c>
      <c r="Y62" s="13" t="e">
        <f>SUM('No tocar'!DC66:DI66)</f>
        <v>#REF!</v>
      </c>
      <c r="Z62" s="13" t="e">
        <f>SUM('No tocar'!DO66:DU66)</f>
        <v>#REF!</v>
      </c>
      <c r="AA62" s="13" t="e">
        <f>SUM('No tocar'!EA66:EG66)</f>
        <v>#REF!</v>
      </c>
      <c r="AB62" s="13" t="e">
        <f>SUM('No tocar'!EM66:ES66)</f>
        <v>#REF!</v>
      </c>
      <c r="AC62" s="231" t="e">
        <f>SUM(Q62:AB62)</f>
        <v>#REF!</v>
      </c>
      <c r="AD62" s="13" t="e">
        <f>Q62-D62</f>
        <v>#REF!</v>
      </c>
      <c r="AE62" s="13" t="e">
        <f>R62-E62</f>
        <v>#REF!</v>
      </c>
      <c r="AF62" s="13" t="e">
        <f>S62-F62</f>
        <v>#REF!</v>
      </c>
      <c r="AG62" s="13" t="e">
        <f>T62-G62</f>
        <v>#REF!</v>
      </c>
      <c r="AH62" s="13" t="e">
        <f>U62-H62</f>
        <v>#REF!</v>
      </c>
      <c r="AI62" s="13" t="e">
        <f>V62-I62</f>
        <v>#REF!</v>
      </c>
      <c r="AJ62" s="13" t="e">
        <f>W62-J62</f>
        <v>#REF!</v>
      </c>
      <c r="AK62" s="13" t="e">
        <f>X62-K62</f>
        <v>#REF!</v>
      </c>
      <c r="AL62" s="13" t="e">
        <f>Y62-L62</f>
        <v>#REF!</v>
      </c>
      <c r="AM62" s="13" t="e">
        <f>Z62-M62</f>
        <v>#REF!</v>
      </c>
      <c r="AN62" s="13" t="e">
        <f>AA62-N62</f>
        <v>#REF!</v>
      </c>
      <c r="AO62" s="13" t="e">
        <f>AB62-O62</f>
        <v>#REF!</v>
      </c>
      <c r="AP62" s="13" t="e">
        <f>AC62-P62</f>
        <v>#REF!</v>
      </c>
      <c r="AQ62" s="232" t="e">
        <f>AP62/P62*100</f>
        <v>#REF!</v>
      </c>
      <c r="AS62" s="200">
        <f>SUM('MES 12-17  GAMA Z'!M66:Q66)</f>
        <v>309.09000000000003</v>
      </c>
      <c r="AT62" s="13">
        <f>SUM('MES 12-17  GAMA Z'!Y66:AC66)</f>
        <v>6.4900000000000002</v>
      </c>
      <c r="AU62" s="13">
        <f>SUM('MES 12-17  GAMA Z'!AK66:AO66)</f>
        <v>271.11000000000001</v>
      </c>
      <c r="AV62" s="13">
        <f>SUM('MES 12-17  GAMA Z'!AW66:BA66)</f>
        <v>36.530000000000001</v>
      </c>
      <c r="AW62" s="13">
        <f>SUM('MES 12-17  GAMA Z'!BI66:BM66)</f>
        <v>94.960000000000008</v>
      </c>
      <c r="AX62" s="13">
        <f>SUM('MES 12-17  GAMA Z'!BU66:BY66)</f>
        <v>653.87</v>
      </c>
      <c r="AY62" s="13">
        <f>SUM('MES 12-17  GAMA Z'!CG66:CK66)</f>
        <v>207.82999999999998</v>
      </c>
      <c r="AZ62" s="13">
        <f>SUM('MES 12-17  GAMA Z'!CS66:CW66)</f>
        <v>202.84999999999999</v>
      </c>
      <c r="BA62" s="13">
        <f>SUM('MES 12-17  GAMA Z'!DE66:DI66)</f>
        <v>12.890000000000001</v>
      </c>
      <c r="BB62" s="13">
        <f>SUM('MES 12-17  GAMA Z'!DQ66:DU66)</f>
        <v>143.66</v>
      </c>
      <c r="BC62" s="13">
        <f>SUM('MES 12-17  GAMA Z'!EC66:EG66)</f>
        <v>892.16999999999996</v>
      </c>
      <c r="BD62" s="13">
        <f>SUM('MES 12-17  GAMA Z'!EO66:ES66)</f>
        <v>271.11000000000001</v>
      </c>
      <c r="BE62" s="231">
        <f>SUM(AS62:BD62)</f>
        <v>3102.5600000000004</v>
      </c>
      <c r="BF62" s="13" t="e">
        <f>SUM('No tocar'!M66:Q66)</f>
        <v>#REF!</v>
      </c>
      <c r="BG62" s="13" t="e">
        <f>SUM('No tocar'!Y66:AC66)</f>
        <v>#REF!</v>
      </c>
      <c r="BH62" s="13" t="e">
        <f>SUM('No tocar'!AK66:AO66)</f>
        <v>#REF!</v>
      </c>
      <c r="BI62" s="13" t="e">
        <f>SUM('No tocar'!AW66:BA66)</f>
        <v>#REF!</v>
      </c>
      <c r="BJ62" s="13" t="e">
        <f>SUM('No tocar'!BI66:BM66)</f>
        <v>#REF!</v>
      </c>
      <c r="BK62" s="13" t="e">
        <f>SUM('No tocar'!BU66:BY66)</f>
        <v>#REF!</v>
      </c>
      <c r="BL62" s="13" t="e">
        <f>SUM('No tocar'!CG66:CK66)</f>
        <v>#REF!</v>
      </c>
      <c r="BM62" s="13" t="e">
        <f>SUM('No tocar'!CS66:CW66)</f>
        <v>#REF!</v>
      </c>
      <c r="BN62" s="13" t="e">
        <f>SUM('No tocar'!DE66:DI66)</f>
        <v>#REF!</v>
      </c>
      <c r="BO62" s="13" t="e">
        <f>SUM('No tocar'!DQ66:DU66)</f>
        <v>#REF!</v>
      </c>
      <c r="BP62" s="13" t="e">
        <f>SUM('No tocar'!EC66:EG66)</f>
        <v>#REF!</v>
      </c>
      <c r="BQ62" s="13" t="e">
        <f>SUM('No tocar'!EO66:ES66)</f>
        <v>#REF!</v>
      </c>
      <c r="BR62" s="231" t="e">
        <f>SUM(BF62:BQ62)</f>
        <v>#REF!</v>
      </c>
      <c r="BS62" s="13" t="e">
        <f>BF62-AS62</f>
        <v>#REF!</v>
      </c>
      <c r="BT62" s="13" t="e">
        <f>BG62-AT62</f>
        <v>#REF!</v>
      </c>
      <c r="BU62" s="13" t="e">
        <f>BH62-AU62</f>
        <v>#REF!</v>
      </c>
      <c r="BV62" s="13" t="e">
        <f>BI62-AV62</f>
        <v>#REF!</v>
      </c>
      <c r="BW62" s="13" t="e">
        <f>BJ62-AW62</f>
        <v>#REF!</v>
      </c>
      <c r="BX62" s="13" t="e">
        <f>BK62-AX62</f>
        <v>#REF!</v>
      </c>
      <c r="BY62" s="13" t="e">
        <f>BL62-AY62</f>
        <v>#REF!</v>
      </c>
      <c r="BZ62" s="13" t="e">
        <f>BM62-AZ62</f>
        <v>#REF!</v>
      </c>
      <c r="CA62" s="13" t="e">
        <f>BN62-BA62</f>
        <v>#REF!</v>
      </c>
      <c r="CB62" s="13" t="e">
        <f>BO62-BB62</f>
        <v>#REF!</v>
      </c>
      <c r="CC62" s="13" t="e">
        <f>BP62-BC62</f>
        <v>#REF!</v>
      </c>
      <c r="CD62" s="13" t="e">
        <f>BQ62-BD62</f>
        <v>#REF!</v>
      </c>
      <c r="CE62" s="13" t="e">
        <f>BR62-BE62</f>
        <v>#REF!</v>
      </c>
      <c r="CF62" s="232" t="e">
        <f>CE62/BE62*100</f>
        <v>#REF!</v>
      </c>
      <c r="CH62" s="13">
        <f>'MES 12-17  GAMA Z'!Q66</f>
        <v>243.41</v>
      </c>
      <c r="CI62" s="13">
        <f>'MES 12-17  GAMA Z'!AC66</f>
        <v>0</v>
      </c>
      <c r="CJ62" s="13">
        <f>'MES 12-17  GAMA Z'!AO66</f>
        <v>183.49000000000001</v>
      </c>
      <c r="CK62" s="13">
        <f>'MES 12-17  GAMA Z'!BA66</f>
        <v>16.359999999999999</v>
      </c>
      <c r="CL62" s="13">
        <f>'MES 12-17  GAMA Z'!BM66</f>
        <v>76.640000000000001</v>
      </c>
      <c r="CM62" s="13">
        <f>'MES 12-17  GAMA Z'!BY66</f>
        <v>373.99000000000001</v>
      </c>
      <c r="CN62" s="13">
        <f>'MES 12-17  GAMA Z'!CK66</f>
        <v>120.08</v>
      </c>
      <c r="CO62" s="13">
        <f>'MES 12-17  GAMA Z'!CW66</f>
        <v>142.84999999999999</v>
      </c>
      <c r="CP62" s="13">
        <f>'MES 12-17  GAMA Z'!DI66</f>
        <v>0</v>
      </c>
      <c r="CQ62" s="13">
        <f>'MES 12-17  GAMA Z'!DU66</f>
        <v>143.66</v>
      </c>
      <c r="CR62" s="13">
        <f>'MES 12-17  GAMA Z'!EG66</f>
        <v>829.27999999999997</v>
      </c>
      <c r="CS62" s="13">
        <f>'MES 12-17  GAMA Z'!ES66</f>
        <v>186.56</v>
      </c>
      <c r="CT62" s="231">
        <f>SUM(CH62:CS62)</f>
        <v>2316.3200000000002</v>
      </c>
      <c r="CU62" s="13" t="e">
        <f>'No tocar'!Q66</f>
        <v>#REF!</v>
      </c>
      <c r="CV62" s="13" t="e">
        <f>'No tocar'!AC66</f>
        <v>#REF!</v>
      </c>
      <c r="CW62" s="13" t="e">
        <f>'No tocar'!AO66</f>
        <v>#REF!</v>
      </c>
      <c r="CX62" s="13" t="e">
        <f>'No tocar'!BA66</f>
        <v>#REF!</v>
      </c>
      <c r="CY62" s="13" t="e">
        <f>'No tocar'!BM66</f>
        <v>#REF!</v>
      </c>
      <c r="CZ62" s="13" t="e">
        <f>'No tocar'!BY66</f>
        <v>#REF!</v>
      </c>
      <c r="DA62" s="13" t="e">
        <f>'No tocar'!CK66</f>
        <v>#REF!</v>
      </c>
      <c r="DB62" s="13" t="e">
        <f>'No tocar'!CW66</f>
        <v>#REF!</v>
      </c>
      <c r="DC62" s="13" t="e">
        <f>'No tocar'!DI66</f>
        <v>#REF!</v>
      </c>
      <c r="DD62" s="13" t="e">
        <f>'No tocar'!DU66</f>
        <v>#REF!</v>
      </c>
      <c r="DE62" s="13" t="e">
        <f>'No tocar'!EG66</f>
        <v>#REF!</v>
      </c>
      <c r="DF62" s="13" t="e">
        <f>'No tocar'!ES66</f>
        <v>#REF!</v>
      </c>
      <c r="DG62" s="231" t="e">
        <f>SUM(CU62:DF62)</f>
        <v>#REF!</v>
      </c>
      <c r="DH62" s="13" t="e">
        <f>CU62-CH62</f>
        <v>#REF!</v>
      </c>
      <c r="DI62" s="13" t="e">
        <f>CV62-CI62</f>
        <v>#REF!</v>
      </c>
      <c r="DJ62" s="13" t="e">
        <f>CW62-CJ62</f>
        <v>#REF!</v>
      </c>
      <c r="DK62" s="13" t="e">
        <f>CX62-CK62</f>
        <v>#REF!</v>
      </c>
      <c r="DL62" s="13" t="e">
        <f>CY62-CL62</f>
        <v>#REF!</v>
      </c>
      <c r="DM62" s="13" t="e">
        <f>CZ62-CM62</f>
        <v>#REF!</v>
      </c>
      <c r="DN62" s="13" t="e">
        <f>DA62-CN62</f>
        <v>#REF!</v>
      </c>
      <c r="DO62" s="13" t="e">
        <f>DB62-CO62</f>
        <v>#REF!</v>
      </c>
      <c r="DP62" s="13" t="e">
        <f>DC62-CP62</f>
        <v>#REF!</v>
      </c>
      <c r="DQ62" s="13" t="e">
        <f>DD62-CQ62</f>
        <v>#REF!</v>
      </c>
      <c r="DR62" s="13" t="e">
        <f>DE62-CR62</f>
        <v>#REF!</v>
      </c>
      <c r="DS62" s="13" t="e">
        <f>DF62-CS62</f>
        <v>#REF!</v>
      </c>
      <c r="DT62" s="231" t="e">
        <f>SUM(DH62:DS62)</f>
        <v>#REF!</v>
      </c>
      <c r="DU62" s="232" t="e">
        <f>DT62/CT62*100</f>
        <v>#REF!</v>
      </c>
      <c r="DW62" s="200">
        <f>'MES 12-17  GAMA Z'!F66</f>
        <v>639</v>
      </c>
      <c r="DX62" s="13">
        <f>'MES 12-17  GAMA Z'!R66</f>
        <v>106.84999999999999</v>
      </c>
      <c r="DY62" s="13">
        <f>'MES 12-17  GAMA Z'!AD66</f>
        <v>1206.01</v>
      </c>
      <c r="DZ62" s="13">
        <f>'MES 12-17  GAMA Z'!AP66</f>
        <v>186.05000000000001</v>
      </c>
      <c r="EA62" s="13">
        <f>'MES 12-17  GAMA Z'!BB66</f>
        <v>299.57999999999998</v>
      </c>
      <c r="EB62" s="13">
        <f>'MES 12-17  GAMA Z'!BN66</f>
        <v>777.21000000000004</v>
      </c>
      <c r="EC62" s="13">
        <f>'MES 12-17  GAMA Z'!BZ66</f>
        <v>377.73000000000002</v>
      </c>
      <c r="ED62" s="13">
        <f>'MES 12-17  GAMA Z'!CL66</f>
        <v>266.85000000000002</v>
      </c>
      <c r="EE62" s="13">
        <f>'MES 12-17  GAMA Z'!CX66</f>
        <v>354.10000000000002</v>
      </c>
      <c r="EF62" s="13">
        <f>'MES 12-17  GAMA Z'!DJ66</f>
        <v>252.38999999999999</v>
      </c>
      <c r="EG62" s="13">
        <f>'MES 12-17  GAMA Z'!DV66</f>
        <v>909.60000000000002</v>
      </c>
      <c r="EH62" s="13">
        <f>'MES 12-17  GAMA Z'!EH66</f>
        <v>271.11000000000001</v>
      </c>
      <c r="EI62" s="13">
        <f>SUM(DW62:EH62)</f>
        <v>5646.4800000000005</v>
      </c>
      <c r="EJ62" s="200" t="e">
        <f>'No tocar'!F66</f>
        <v>#REF!</v>
      </c>
      <c r="EK62" s="13" t="e">
        <f>'No tocar'!R66</f>
        <v>#REF!</v>
      </c>
      <c r="EL62" s="13" t="e">
        <f>'No tocar'!AD66</f>
        <v>#REF!</v>
      </c>
      <c r="EM62" s="13" t="e">
        <f>'No tocar'!AP66</f>
        <v>#REF!</v>
      </c>
      <c r="EN62" s="13" t="e">
        <f>'No tocar'!BB66</f>
        <v>#REF!</v>
      </c>
      <c r="EO62" s="13" t="e">
        <f>'No tocar'!BN66</f>
        <v>#REF!</v>
      </c>
      <c r="EP62" s="13" t="e">
        <f>'No tocar'!BZ66</f>
        <v>#REF!</v>
      </c>
      <c r="EQ62" s="13" t="e">
        <f>'No tocar'!CL66</f>
        <v>#REF!</v>
      </c>
      <c r="ER62" s="13" t="e">
        <f>'No tocar'!CX66</f>
        <v>#REF!</v>
      </c>
      <c r="ES62" s="13" t="e">
        <f>'No tocar'!DJ66</f>
        <v>#REF!</v>
      </c>
      <c r="ET62" s="13" t="e">
        <f>'No tocar'!DV66</f>
        <v>#REF!</v>
      </c>
      <c r="EU62" s="13" t="e">
        <f>'No tocar'!EH66</f>
        <v>#REF!</v>
      </c>
      <c r="EV62" s="13" t="e">
        <f>EJ62+EK62+EL62+EM62+EN62+EO62+EP62+EQ62+ER62+ES62+ET62+EU62</f>
        <v>#REF!</v>
      </c>
      <c r="EW62" s="200" t="e">
        <f>EJ62-DW62</f>
        <v>#REF!</v>
      </c>
      <c r="EX62" s="13" t="e">
        <f>EK62-DX62</f>
        <v>#REF!</v>
      </c>
      <c r="EY62" s="13" t="e">
        <f>EL62-DY62</f>
        <v>#REF!</v>
      </c>
      <c r="EZ62" s="13" t="e">
        <f>EM62-DZ62</f>
        <v>#REF!</v>
      </c>
      <c r="FA62" s="13" t="e">
        <f>EN62-EA62</f>
        <v>#REF!</v>
      </c>
      <c r="FB62" s="13" t="e">
        <f>EO62-EB62</f>
        <v>#REF!</v>
      </c>
      <c r="FC62" s="13" t="e">
        <f>EP62-EC62</f>
        <v>#REF!</v>
      </c>
      <c r="FD62" s="13" t="e">
        <f>EQ62-ED62</f>
        <v>#REF!</v>
      </c>
      <c r="FE62" s="13" t="e">
        <f>ER62-EE62</f>
        <v>#REF!</v>
      </c>
      <c r="FF62" s="13" t="e">
        <f>ES62-EF62</f>
        <v>#REF!</v>
      </c>
      <c r="FG62" s="13" t="e">
        <f>ET62-EG62</f>
        <v>#REF!</v>
      </c>
      <c r="FH62" s="13" t="e">
        <f>EU62-EH62</f>
        <v>#REF!</v>
      </c>
      <c r="FI62" s="231" t="e">
        <f>SUM(EW62:FH62)</f>
        <v>#REF!</v>
      </c>
      <c r="FJ62" s="232" t="e">
        <f>FI62/EI62*100</f>
        <v>#REF!</v>
      </c>
    </row>
    <row ht="13.199999999999999" customHeight="1" r="63">
      <c r="A63" s="0"/>
      <c r="B63" s="87">
        <v>184</v>
      </c>
      <c r="C63" s="87" t="s">
        <v>142</v>
      </c>
      <c r="D63" s="13">
        <f>SUM('MES 12-17  GAMA Z'!K67:Q67)</f>
        <v>0</v>
      </c>
      <c r="E63" s="13">
        <f>SUM('MES 12-17  GAMA Z'!W67:AC67)</f>
        <v>0</v>
      </c>
      <c r="F63" s="13">
        <f>SUM('MES 12-17  GAMA Z'!AI67:AO67)</f>
        <v>271.81999999999999</v>
      </c>
      <c r="G63" s="13">
        <f>SUM('MES 12-17  GAMA Z'!AU67:BA67)</f>
        <v>0</v>
      </c>
      <c r="H63" s="13">
        <f>SUM('MES 12-17  GAMA Z'!BG67:BM67)</f>
        <v>0</v>
      </c>
      <c r="I63" s="13">
        <f>SUM('MES 12-17  GAMA Z'!BS67:BY67)</f>
        <v>0</v>
      </c>
      <c r="J63" s="13">
        <f>SUM('MES 12-17  GAMA Z'!CE67:CK67)</f>
        <v>0</v>
      </c>
      <c r="K63" s="13">
        <f>SUM('MES 12-17  GAMA Z'!CQ67:CW67)</f>
        <v>0</v>
      </c>
      <c r="L63" s="13">
        <f>SUM('MES 12-17  GAMA Z'!DC67:DI67)</f>
        <v>0</v>
      </c>
      <c r="M63" s="13">
        <f>SUM('MES 12-17  GAMA Z'!DO67:DU67)</f>
        <v>0</v>
      </c>
      <c r="N63" s="13">
        <f>SUM('MES 12-17  GAMA Z'!EA67:EG67)</f>
        <v>76.799999999999997</v>
      </c>
      <c r="O63" s="13">
        <f>SUM('MES 12-17  GAMA Z'!EM67:ES67)</f>
        <v>47.399999999999999</v>
      </c>
      <c r="P63" s="231">
        <f>SUM('MES 12-17  GAMA Z'!EY67:FE67)</f>
        <v>396.01999999999998</v>
      </c>
      <c r="Q63" s="13" t="e">
        <f>SUM('No tocar'!K67:Q67)</f>
        <v>#REF!</v>
      </c>
      <c r="R63" s="13" t="e">
        <f>SUM('No tocar'!W67:AC67)</f>
        <v>#REF!</v>
      </c>
      <c r="S63" s="13" t="e">
        <f>SUM('No tocar'!AI67:AO67)</f>
        <v>#REF!</v>
      </c>
      <c r="T63" s="13" t="e">
        <f>SUM('No tocar'!AU67:BA67)</f>
        <v>#REF!</v>
      </c>
      <c r="U63" s="13" t="e">
        <f>SUM('No tocar'!BG67:BM67)</f>
        <v>#REF!</v>
      </c>
      <c r="V63" s="13" t="e">
        <f>SUM('No tocar'!BS67:BY67)</f>
        <v>#REF!</v>
      </c>
      <c r="W63" s="13" t="e">
        <f>SUM('No tocar'!CE67:CK67)</f>
        <v>#REF!</v>
      </c>
      <c r="X63" s="13" t="e">
        <f>SUM('No tocar'!CQ67:CW67)</f>
        <v>#REF!</v>
      </c>
      <c r="Y63" s="13" t="e">
        <f>SUM('No tocar'!DC67:DI67)</f>
        <v>#REF!</v>
      </c>
      <c r="Z63" s="13" t="e">
        <f>SUM('No tocar'!DO67:DU67)</f>
        <v>#REF!</v>
      </c>
      <c r="AA63" s="13" t="e">
        <f>SUM('No tocar'!EA67:EG67)</f>
        <v>#REF!</v>
      </c>
      <c r="AB63" s="13" t="e">
        <f>SUM('No tocar'!EM67:ES67)</f>
        <v>#REF!</v>
      </c>
      <c r="AC63" s="231" t="e">
        <f>SUM(Q63:AB63)</f>
        <v>#REF!</v>
      </c>
      <c r="AD63" s="13" t="e">
        <f>Q63-D63</f>
        <v>#REF!</v>
      </c>
      <c r="AE63" s="13" t="e">
        <f>R63-E63</f>
        <v>#REF!</v>
      </c>
      <c r="AF63" s="13" t="e">
        <f>S63-F63</f>
        <v>#REF!</v>
      </c>
      <c r="AG63" s="13" t="e">
        <f>T63-G63</f>
        <v>#REF!</v>
      </c>
      <c r="AH63" s="13" t="e">
        <f>U63-H63</f>
        <v>#REF!</v>
      </c>
      <c r="AI63" s="13" t="e">
        <f>V63-I63</f>
        <v>#REF!</v>
      </c>
      <c r="AJ63" s="13" t="e">
        <f>W63-J63</f>
        <v>#REF!</v>
      </c>
      <c r="AK63" s="13" t="e">
        <f>X63-K63</f>
        <v>#REF!</v>
      </c>
      <c r="AL63" s="13" t="e">
        <f>Y63-L63</f>
        <v>#REF!</v>
      </c>
      <c r="AM63" s="13" t="e">
        <f>Z63-M63</f>
        <v>#REF!</v>
      </c>
      <c r="AN63" s="13" t="e">
        <f>AA63-N63</f>
        <v>#REF!</v>
      </c>
      <c r="AO63" s="13" t="e">
        <f>AB63-O63</f>
        <v>#REF!</v>
      </c>
      <c r="AP63" s="13" t="e">
        <f>AC63-P63</f>
        <v>#REF!</v>
      </c>
      <c r="AQ63" s="232" t="e">
        <f>AP63/P63*100</f>
        <v>#REF!</v>
      </c>
      <c r="AS63" s="200">
        <f>SUM('MES 12-17  GAMA Z'!M67:Q67)</f>
        <v>0</v>
      </c>
      <c r="AT63" s="13">
        <f>SUM('MES 12-17  GAMA Z'!Y67:AC67)</f>
        <v>0</v>
      </c>
      <c r="AU63" s="13">
        <f>SUM('MES 12-17  GAMA Z'!AK67:AO67)</f>
        <v>271.81999999999999</v>
      </c>
      <c r="AV63" s="13">
        <f>SUM('MES 12-17  GAMA Z'!AW67:BA67)</f>
        <v>0</v>
      </c>
      <c r="AW63" s="13">
        <f>SUM('MES 12-17  GAMA Z'!BI67:BM67)</f>
        <v>0</v>
      </c>
      <c r="AX63" s="13">
        <f>SUM('MES 12-17  GAMA Z'!BU67:BY67)</f>
        <v>0</v>
      </c>
      <c r="AY63" s="13">
        <f>SUM('MES 12-17  GAMA Z'!CG67:CK67)</f>
        <v>0</v>
      </c>
      <c r="AZ63" s="13">
        <f>SUM('MES 12-17  GAMA Z'!CS67:CW67)</f>
        <v>0</v>
      </c>
      <c r="BA63" s="13">
        <f>SUM('MES 12-17  GAMA Z'!DE67:DI67)</f>
        <v>0</v>
      </c>
      <c r="BB63" s="13">
        <f>SUM('MES 12-17  GAMA Z'!DQ67:DU67)</f>
        <v>0</v>
      </c>
      <c r="BC63" s="13">
        <f>SUM('MES 12-17  GAMA Z'!EC67:EG67)</f>
        <v>76.799999999999997</v>
      </c>
      <c r="BD63" s="13">
        <f>SUM('MES 12-17  GAMA Z'!EO67:ES67)</f>
        <v>47.399999999999999</v>
      </c>
      <c r="BE63" s="231">
        <f>SUM(AS63:BD63)</f>
        <v>396.01999999999998</v>
      </c>
      <c r="BF63" s="13" t="e">
        <f>SUM('No tocar'!M67:Q67)</f>
        <v>#REF!</v>
      </c>
      <c r="BG63" s="13" t="e">
        <f>SUM('No tocar'!Y67:AC67)</f>
        <v>#REF!</v>
      </c>
      <c r="BH63" s="13" t="e">
        <f>SUM('No tocar'!AK67:AO67)</f>
        <v>#REF!</v>
      </c>
      <c r="BI63" s="13" t="e">
        <f>SUM('No tocar'!AW67:BA67)</f>
        <v>#REF!</v>
      </c>
      <c r="BJ63" s="13" t="e">
        <f>SUM('No tocar'!BI67:BM67)</f>
        <v>#REF!</v>
      </c>
      <c r="BK63" s="13" t="e">
        <f>SUM('No tocar'!BU67:BY67)</f>
        <v>#REF!</v>
      </c>
      <c r="BL63" s="13" t="e">
        <f>SUM('No tocar'!CG67:CK67)</f>
        <v>#REF!</v>
      </c>
      <c r="BM63" s="13" t="e">
        <f>SUM('No tocar'!CS67:CW67)</f>
        <v>#REF!</v>
      </c>
      <c r="BN63" s="13" t="e">
        <f>SUM('No tocar'!DE67:DI67)</f>
        <v>#REF!</v>
      </c>
      <c r="BO63" s="13" t="e">
        <f>SUM('No tocar'!DQ67:DU67)</f>
        <v>#REF!</v>
      </c>
      <c r="BP63" s="13" t="e">
        <f>SUM('No tocar'!EC67:EG67)</f>
        <v>#REF!</v>
      </c>
      <c r="BQ63" s="13" t="e">
        <f>SUM('No tocar'!EO67:ES67)</f>
        <v>#REF!</v>
      </c>
      <c r="BR63" s="231" t="e">
        <f>SUM(BF63:BQ63)</f>
        <v>#REF!</v>
      </c>
      <c r="BS63" s="13" t="e">
        <f>BF63-AS63</f>
        <v>#REF!</v>
      </c>
      <c r="BT63" s="13" t="e">
        <f>BG63-AT63</f>
        <v>#REF!</v>
      </c>
      <c r="BU63" s="13" t="e">
        <f>BH63-AU63</f>
        <v>#REF!</v>
      </c>
      <c r="BV63" s="13" t="e">
        <f>BI63-AV63</f>
        <v>#REF!</v>
      </c>
      <c r="BW63" s="13" t="e">
        <f>BJ63-AW63</f>
        <v>#REF!</v>
      </c>
      <c r="BX63" s="13" t="e">
        <f>BK63-AX63</f>
        <v>#REF!</v>
      </c>
      <c r="BY63" s="13" t="e">
        <f>BL63-AY63</f>
        <v>#REF!</v>
      </c>
      <c r="BZ63" s="13" t="e">
        <f>BM63-AZ63</f>
        <v>#REF!</v>
      </c>
      <c r="CA63" s="13" t="e">
        <f>BN63-BA63</f>
        <v>#REF!</v>
      </c>
      <c r="CB63" s="13" t="e">
        <f>BO63-BB63</f>
        <v>#REF!</v>
      </c>
      <c r="CC63" s="13" t="e">
        <f>BP63-BC63</f>
        <v>#REF!</v>
      </c>
      <c r="CD63" s="13" t="e">
        <f>BQ63-BD63</f>
        <v>#REF!</v>
      </c>
      <c r="CE63" s="13" t="e">
        <f>BR63-BE63</f>
        <v>#REF!</v>
      </c>
      <c r="CF63" s="232" t="e">
        <f>CE63/BE63*100</f>
        <v>#REF!</v>
      </c>
      <c r="CH63" s="13">
        <f>'MES 12-17  GAMA Z'!Q67</f>
        <v>0</v>
      </c>
      <c r="CI63" s="13">
        <f>'MES 12-17  GAMA Z'!AC67</f>
        <v>0</v>
      </c>
      <c r="CJ63" s="13">
        <f>'MES 12-17  GAMA Z'!AO67</f>
        <v>271.81999999999999</v>
      </c>
      <c r="CK63" s="13">
        <f>'MES 12-17  GAMA Z'!BA67</f>
        <v>0</v>
      </c>
      <c r="CL63" s="13">
        <f>'MES 12-17  GAMA Z'!BM67</f>
        <v>0</v>
      </c>
      <c r="CM63" s="13">
        <f>'MES 12-17  GAMA Z'!BY67</f>
        <v>0</v>
      </c>
      <c r="CN63" s="13">
        <f>'MES 12-17  GAMA Z'!CK67</f>
        <v>0</v>
      </c>
      <c r="CO63" s="13">
        <f>'MES 12-17  GAMA Z'!CW67</f>
        <v>0</v>
      </c>
      <c r="CP63" s="13">
        <f>'MES 12-17  GAMA Z'!DI67</f>
        <v>0</v>
      </c>
      <c r="CQ63" s="13">
        <f>'MES 12-17  GAMA Z'!DU67</f>
        <v>0</v>
      </c>
      <c r="CR63" s="13">
        <f>'MES 12-17  GAMA Z'!EG67</f>
        <v>76.799999999999997</v>
      </c>
      <c r="CS63" s="13">
        <f>'MES 12-17  GAMA Z'!ES67</f>
        <v>47.399999999999999</v>
      </c>
      <c r="CT63" s="231">
        <f>SUM(CH63:CS63)</f>
        <v>396.01999999999998</v>
      </c>
      <c r="CU63" s="13" t="e">
        <f>'No tocar'!Q67</f>
        <v>#REF!</v>
      </c>
      <c r="CV63" s="13" t="e">
        <f>'No tocar'!AC67</f>
        <v>#REF!</v>
      </c>
      <c r="CW63" s="13" t="e">
        <f>'No tocar'!AO67</f>
        <v>#REF!</v>
      </c>
      <c r="CX63" s="13" t="e">
        <f>'No tocar'!BA67</f>
        <v>#REF!</v>
      </c>
      <c r="CY63" s="13" t="e">
        <f>'No tocar'!BM67</f>
        <v>#REF!</v>
      </c>
      <c r="CZ63" s="13" t="e">
        <f>'No tocar'!BY67</f>
        <v>#REF!</v>
      </c>
      <c r="DA63" s="13" t="e">
        <f>'No tocar'!CK67</f>
        <v>#REF!</v>
      </c>
      <c r="DB63" s="13" t="e">
        <f>'No tocar'!CW67</f>
        <v>#REF!</v>
      </c>
      <c r="DC63" s="13" t="e">
        <f>'No tocar'!DI67</f>
        <v>#REF!</v>
      </c>
      <c r="DD63" s="13" t="e">
        <f>'No tocar'!DU67</f>
        <v>#REF!</v>
      </c>
      <c r="DE63" s="13" t="e">
        <f>'No tocar'!EG67</f>
        <v>#REF!</v>
      </c>
      <c r="DF63" s="13" t="e">
        <f>'No tocar'!ES67</f>
        <v>#REF!</v>
      </c>
      <c r="DG63" s="231" t="e">
        <f>SUM(CU63:DF63)</f>
        <v>#REF!</v>
      </c>
      <c r="DH63" s="13" t="e">
        <f>CU63-CH63</f>
        <v>#REF!</v>
      </c>
      <c r="DI63" s="13" t="e">
        <f>CV63-CI63</f>
        <v>#REF!</v>
      </c>
      <c r="DJ63" s="13" t="e">
        <f>CW63-CJ63</f>
        <v>#REF!</v>
      </c>
      <c r="DK63" s="13" t="e">
        <f>CX63-CK63</f>
        <v>#REF!</v>
      </c>
      <c r="DL63" s="13" t="e">
        <f>CY63-CL63</f>
        <v>#REF!</v>
      </c>
      <c r="DM63" s="13" t="e">
        <f>CZ63-CM63</f>
        <v>#REF!</v>
      </c>
      <c r="DN63" s="13" t="e">
        <f>DA63-CN63</f>
        <v>#REF!</v>
      </c>
      <c r="DO63" s="13" t="e">
        <f>DB63-CO63</f>
        <v>#REF!</v>
      </c>
      <c r="DP63" s="13" t="e">
        <f>DC63-CP63</f>
        <v>#REF!</v>
      </c>
      <c r="DQ63" s="13" t="e">
        <f>DD63-CQ63</f>
        <v>#REF!</v>
      </c>
      <c r="DR63" s="13" t="e">
        <f>DE63-CR63</f>
        <v>#REF!</v>
      </c>
      <c r="DS63" s="13" t="e">
        <f>DF63-CS63</f>
        <v>#REF!</v>
      </c>
      <c r="DT63" s="231" t="e">
        <f>SUM(DH63:DS63)</f>
        <v>#REF!</v>
      </c>
      <c r="DU63" s="232" t="e">
        <f>DT63/CT63*100</f>
        <v>#REF!</v>
      </c>
      <c r="DW63" s="200">
        <f>'MES 12-17  GAMA Z'!F67</f>
        <v>0</v>
      </c>
      <c r="DX63" s="13">
        <f>'MES 12-17  GAMA Z'!R67</f>
        <v>0</v>
      </c>
      <c r="DY63" s="13">
        <f>'MES 12-17  GAMA Z'!AD67</f>
        <v>628.13</v>
      </c>
      <c r="DZ63" s="13">
        <f>'MES 12-17  GAMA Z'!AP67</f>
        <v>0</v>
      </c>
      <c r="EA63" s="13">
        <f>'MES 12-17  GAMA Z'!BB67</f>
        <v>0</v>
      </c>
      <c r="EB63" s="13">
        <f>'MES 12-17  GAMA Z'!BN67</f>
        <v>33.079999999999998</v>
      </c>
      <c r="EC63" s="13">
        <f>'MES 12-17  GAMA Z'!BZ67</f>
        <v>0</v>
      </c>
      <c r="ED63" s="13">
        <f>'MES 12-17  GAMA Z'!CL67</f>
        <v>0</v>
      </c>
      <c r="EE63" s="13">
        <f>'MES 12-17  GAMA Z'!CX67</f>
        <v>33.420000000000002</v>
      </c>
      <c r="EF63" s="13">
        <f>'MES 12-17  GAMA Z'!DJ67</f>
        <v>0</v>
      </c>
      <c r="EG63" s="13">
        <f>'MES 12-17  GAMA Z'!DV67</f>
        <v>76.799999999999997</v>
      </c>
      <c r="EH63" s="13">
        <f>'MES 12-17  GAMA Z'!EH67</f>
        <v>47.399999999999999</v>
      </c>
      <c r="EI63" s="13">
        <f>SUM(DW63:EH63)</f>
        <v>818.82999999999993</v>
      </c>
      <c r="EJ63" s="200" t="e">
        <f>'No tocar'!F67</f>
        <v>#REF!</v>
      </c>
      <c r="EK63" s="13" t="e">
        <f>'No tocar'!R67</f>
        <v>#REF!</v>
      </c>
      <c r="EL63" s="13" t="e">
        <f>'No tocar'!AD67</f>
        <v>#REF!</v>
      </c>
      <c r="EM63" s="13" t="e">
        <f>'No tocar'!AP67</f>
        <v>#REF!</v>
      </c>
      <c r="EN63" s="13" t="e">
        <f>'No tocar'!BB67</f>
        <v>#REF!</v>
      </c>
      <c r="EO63" s="13" t="e">
        <f>'No tocar'!BN67</f>
        <v>#REF!</v>
      </c>
      <c r="EP63" s="13" t="e">
        <f>'No tocar'!BZ67</f>
        <v>#REF!</v>
      </c>
      <c r="EQ63" s="13" t="e">
        <f>'No tocar'!CL67</f>
        <v>#REF!</v>
      </c>
      <c r="ER63" s="13" t="e">
        <f>'No tocar'!CX67</f>
        <v>#REF!</v>
      </c>
      <c r="ES63" s="13" t="e">
        <f>'No tocar'!DJ67</f>
        <v>#REF!</v>
      </c>
      <c r="ET63" s="13" t="e">
        <f>'No tocar'!DV67</f>
        <v>#REF!</v>
      </c>
      <c r="EU63" s="13" t="e">
        <f>'No tocar'!EH67</f>
        <v>#REF!</v>
      </c>
      <c r="EV63" s="13" t="e">
        <f>EJ63+EK63+EL63+EM63+EN63+EO63+EP63+EQ63+ER63+ES63+ET63+EU63</f>
        <v>#REF!</v>
      </c>
      <c r="EW63" s="200" t="e">
        <f>EJ63-DW63</f>
        <v>#REF!</v>
      </c>
      <c r="EX63" s="13" t="e">
        <f>EK63-DX63</f>
        <v>#REF!</v>
      </c>
      <c r="EY63" s="13" t="e">
        <f>EL63-DY63</f>
        <v>#REF!</v>
      </c>
      <c r="EZ63" s="13" t="e">
        <f>EM63-DZ63</f>
        <v>#REF!</v>
      </c>
      <c r="FA63" s="13" t="e">
        <f>EN63-EA63</f>
        <v>#REF!</v>
      </c>
      <c r="FB63" s="13" t="e">
        <f>EO63-EB63</f>
        <v>#REF!</v>
      </c>
      <c r="FC63" s="13" t="e">
        <f>EP63-EC63</f>
        <v>#REF!</v>
      </c>
      <c r="FD63" s="13" t="e">
        <f>EQ63-ED63</f>
        <v>#REF!</v>
      </c>
      <c r="FE63" s="13" t="e">
        <f>ER63-EE63</f>
        <v>#REF!</v>
      </c>
      <c r="FF63" s="13" t="e">
        <f>ES63-EF63</f>
        <v>#REF!</v>
      </c>
      <c r="FG63" s="13" t="e">
        <f>ET63-EG63</f>
        <v>#REF!</v>
      </c>
      <c r="FH63" s="13" t="e">
        <f>EU63-EH63</f>
        <v>#REF!</v>
      </c>
      <c r="FI63" s="231" t="e">
        <f>SUM(EW63:FH63)</f>
        <v>#REF!</v>
      </c>
      <c r="FJ63" s="232" t="e">
        <f>FI63/EI63*100</f>
        <v>#REF!</v>
      </c>
    </row>
    <row ht="13.199999999999999" customHeight="1" r="64">
      <c r="A64" s="0"/>
      <c r="B64" s="87">
        <v>185</v>
      </c>
      <c r="C64" s="87" t="s">
        <v>143</v>
      </c>
      <c r="D64" s="13">
        <f>SUM('MES 12-17  GAMA Z'!K68:Q68)</f>
        <v>7.54</v>
      </c>
      <c r="E64" s="13">
        <f>SUM('MES 12-17  GAMA Z'!W68:AC68)</f>
        <v>121.14</v>
      </c>
      <c r="F64" s="13">
        <f>SUM('MES 12-17  GAMA Z'!AI68:AO68)</f>
        <v>37.969999999999999</v>
      </c>
      <c r="G64" s="13">
        <f>SUM('MES 12-17  GAMA Z'!AU68:BA68)</f>
        <v>38.480000000000004</v>
      </c>
      <c r="H64" s="13">
        <f>SUM('MES 12-17  GAMA Z'!BG68:BM68)</f>
        <v>24.91</v>
      </c>
      <c r="I64" s="13">
        <f>SUM('MES 12-17  GAMA Z'!BS68:BY68)</f>
        <v>321.43000000000001</v>
      </c>
      <c r="J64" s="13">
        <f>SUM('MES 12-17  GAMA Z'!CE68:CK68)</f>
        <v>36.740000000000002</v>
      </c>
      <c r="K64" s="13">
        <f>SUM('MES 12-17  GAMA Z'!CQ68:CW68)</f>
        <v>0</v>
      </c>
      <c r="L64" s="13">
        <f>SUM('MES 12-17  GAMA Z'!DC68:DI68)</f>
        <v>933.78000000000009</v>
      </c>
      <c r="M64" s="13">
        <f>SUM('MES 12-17  GAMA Z'!DO68:DU68)</f>
        <v>214.81</v>
      </c>
      <c r="N64" s="13">
        <f>SUM('MES 12-17  GAMA Z'!EA68:EG68)</f>
        <v>231.75999999999999</v>
      </c>
      <c r="O64" s="13">
        <f>SUM('MES 12-17  GAMA Z'!EM68:ES68)</f>
        <v>172.93000000000001</v>
      </c>
      <c r="P64" s="231">
        <f>SUM('MES 12-17  GAMA Z'!EY68:FE68)</f>
        <v>2141.4899999999998</v>
      </c>
      <c r="Q64" s="13" t="e">
        <f>SUM('No tocar'!K68:Q68)</f>
        <v>#REF!</v>
      </c>
      <c r="R64" s="13" t="e">
        <f>SUM('No tocar'!W68:AC68)</f>
        <v>#REF!</v>
      </c>
      <c r="S64" s="13" t="e">
        <f>SUM('No tocar'!AI68:AO68)</f>
        <v>#REF!</v>
      </c>
      <c r="T64" s="13" t="e">
        <f>SUM('No tocar'!AU68:BA68)</f>
        <v>#REF!</v>
      </c>
      <c r="U64" s="13" t="e">
        <f>SUM('No tocar'!BG68:BM68)</f>
        <v>#REF!</v>
      </c>
      <c r="V64" s="13" t="e">
        <f>SUM('No tocar'!BS68:BY68)</f>
        <v>#REF!</v>
      </c>
      <c r="W64" s="13" t="e">
        <f>SUM('No tocar'!CE68:CK68)</f>
        <v>#REF!</v>
      </c>
      <c r="X64" s="13" t="e">
        <f>SUM('No tocar'!CQ68:CW68)</f>
        <v>#REF!</v>
      </c>
      <c r="Y64" s="13" t="e">
        <f>SUM('No tocar'!DC68:DI68)</f>
        <v>#REF!</v>
      </c>
      <c r="Z64" s="13" t="e">
        <f>SUM('No tocar'!DO68:DU68)</f>
        <v>#REF!</v>
      </c>
      <c r="AA64" s="13" t="e">
        <f>SUM('No tocar'!EA68:EG68)</f>
        <v>#REF!</v>
      </c>
      <c r="AB64" s="13" t="e">
        <f>SUM('No tocar'!EM68:ES68)</f>
        <v>#REF!</v>
      </c>
      <c r="AC64" s="231" t="e">
        <f>SUM(Q64:AB64)</f>
        <v>#REF!</v>
      </c>
      <c r="AD64" s="13" t="e">
        <f>Q64-D64</f>
        <v>#REF!</v>
      </c>
      <c r="AE64" s="13" t="e">
        <f>R64-E64</f>
        <v>#REF!</v>
      </c>
      <c r="AF64" s="13" t="e">
        <f>S64-F64</f>
        <v>#REF!</v>
      </c>
      <c r="AG64" s="13" t="e">
        <f>T64-G64</f>
        <v>#REF!</v>
      </c>
      <c r="AH64" s="13" t="e">
        <f>U64-H64</f>
        <v>#REF!</v>
      </c>
      <c r="AI64" s="13" t="e">
        <f>V64-I64</f>
        <v>#REF!</v>
      </c>
      <c r="AJ64" s="13" t="e">
        <f>W64-J64</f>
        <v>#REF!</v>
      </c>
      <c r="AK64" s="13" t="e">
        <f>X64-K64</f>
        <v>#REF!</v>
      </c>
      <c r="AL64" s="13" t="e">
        <f>Y64-L64</f>
        <v>#REF!</v>
      </c>
      <c r="AM64" s="13" t="e">
        <f>Z64-M64</f>
        <v>#REF!</v>
      </c>
      <c r="AN64" s="13" t="e">
        <f>AA64-N64</f>
        <v>#REF!</v>
      </c>
      <c r="AO64" s="13" t="e">
        <f>AB64-O64</f>
        <v>#REF!</v>
      </c>
      <c r="AP64" s="13" t="e">
        <f>AC64-P64</f>
        <v>#REF!</v>
      </c>
      <c r="AQ64" s="232" t="e">
        <f>AP64/P64*100</f>
        <v>#REF!</v>
      </c>
      <c r="AS64" s="200">
        <f>SUM('MES 12-17  GAMA Z'!M68:Q68)</f>
        <v>7.54</v>
      </c>
      <c r="AT64" s="13">
        <f>SUM('MES 12-17  GAMA Z'!Y68:AC68)</f>
        <v>55.039999999999999</v>
      </c>
      <c r="AU64" s="13">
        <f>SUM('MES 12-17  GAMA Z'!AK68:AO68)</f>
        <v>37.969999999999999</v>
      </c>
      <c r="AV64" s="13">
        <f>SUM('MES 12-17  GAMA Z'!AW68:BA68)</f>
        <v>6.2300000000000004</v>
      </c>
      <c r="AW64" s="13">
        <f>SUM('MES 12-17  GAMA Z'!BI68:BM68)</f>
        <v>9.9600000000000009</v>
      </c>
      <c r="AX64" s="13">
        <f>SUM('MES 12-17  GAMA Z'!BU68:BY68)</f>
        <v>94.890000000000001</v>
      </c>
      <c r="AY64" s="13">
        <f>SUM('MES 12-17  GAMA Z'!CG68:CK68)</f>
        <v>8.7200000000000006</v>
      </c>
      <c r="AZ64" s="13">
        <f>SUM('MES 12-17  GAMA Z'!CS68:CW68)</f>
        <v>0</v>
      </c>
      <c r="BA64" s="13">
        <f>SUM('MES 12-17  GAMA Z'!DE68:DI68)</f>
        <v>880.96000000000004</v>
      </c>
      <c r="BB64" s="13">
        <f>SUM('MES 12-17  GAMA Z'!DQ68:DU68)</f>
        <v>214.81</v>
      </c>
      <c r="BC64" s="13">
        <f>SUM('MES 12-17  GAMA Z'!EC68:EG68)</f>
        <v>216.69</v>
      </c>
      <c r="BD64" s="13">
        <f>SUM('MES 12-17  GAMA Z'!EO68:ES68)</f>
        <v>172.93000000000001</v>
      </c>
      <c r="BE64" s="231">
        <f>SUM(AS64:BD64)</f>
        <v>1705.74</v>
      </c>
      <c r="BF64" s="13" t="e">
        <f>SUM('No tocar'!M68:Q68)</f>
        <v>#REF!</v>
      </c>
      <c r="BG64" s="13" t="e">
        <f>SUM('No tocar'!Y68:AC68)</f>
        <v>#REF!</v>
      </c>
      <c r="BH64" s="13" t="e">
        <f>SUM('No tocar'!AK68:AO68)</f>
        <v>#REF!</v>
      </c>
      <c r="BI64" s="13" t="e">
        <f>SUM('No tocar'!AW68:BA68)</f>
        <v>#REF!</v>
      </c>
      <c r="BJ64" s="13" t="e">
        <f>SUM('No tocar'!BI68:BM68)</f>
        <v>#REF!</v>
      </c>
      <c r="BK64" s="13" t="e">
        <f>SUM('No tocar'!BU68:BY68)</f>
        <v>#REF!</v>
      </c>
      <c r="BL64" s="13" t="e">
        <f>SUM('No tocar'!CG68:CK68)</f>
        <v>#REF!</v>
      </c>
      <c r="BM64" s="13" t="e">
        <f>SUM('No tocar'!CS68:CW68)</f>
        <v>#REF!</v>
      </c>
      <c r="BN64" s="13" t="e">
        <f>SUM('No tocar'!DE68:DI68)</f>
        <v>#REF!</v>
      </c>
      <c r="BO64" s="13" t="e">
        <f>SUM('No tocar'!DQ68:DU68)</f>
        <v>#REF!</v>
      </c>
      <c r="BP64" s="13" t="e">
        <f>SUM('No tocar'!EC68:EG68)</f>
        <v>#REF!</v>
      </c>
      <c r="BQ64" s="13" t="e">
        <f>SUM('No tocar'!EO68:ES68)</f>
        <v>#REF!</v>
      </c>
      <c r="BR64" s="231" t="e">
        <f>SUM(BF64:BQ64)</f>
        <v>#REF!</v>
      </c>
      <c r="BS64" s="13" t="e">
        <f>BF64-AS64</f>
        <v>#REF!</v>
      </c>
      <c r="BT64" s="13" t="e">
        <f>BG64-AT64</f>
        <v>#REF!</v>
      </c>
      <c r="BU64" s="13" t="e">
        <f>BH64-AU64</f>
        <v>#REF!</v>
      </c>
      <c r="BV64" s="13" t="e">
        <f>BI64-AV64</f>
        <v>#REF!</v>
      </c>
      <c r="BW64" s="13" t="e">
        <f>BJ64-AW64</f>
        <v>#REF!</v>
      </c>
      <c r="BX64" s="13" t="e">
        <f>BK64-AX64</f>
        <v>#REF!</v>
      </c>
      <c r="BY64" s="13" t="e">
        <f>BL64-AY64</f>
        <v>#REF!</v>
      </c>
      <c r="BZ64" s="13" t="e">
        <f>BM64-AZ64</f>
        <v>#REF!</v>
      </c>
      <c r="CA64" s="13" t="e">
        <f>BN64-BA64</f>
        <v>#REF!</v>
      </c>
      <c r="CB64" s="13" t="e">
        <f>BO64-BB64</f>
        <v>#REF!</v>
      </c>
      <c r="CC64" s="13" t="e">
        <f>BP64-BC64</f>
        <v>#REF!</v>
      </c>
      <c r="CD64" s="13" t="e">
        <f>BQ64-BD64</f>
        <v>#REF!</v>
      </c>
      <c r="CE64" s="13" t="e">
        <f>BR64-BE64</f>
        <v>#REF!</v>
      </c>
      <c r="CF64" s="232" t="e">
        <f>CE64/BE64*100</f>
        <v>#REF!</v>
      </c>
      <c r="CH64" s="13">
        <f>'MES 12-17  GAMA Z'!Q68</f>
        <v>0</v>
      </c>
      <c r="CI64" s="13">
        <f>'MES 12-17  GAMA Z'!AC68</f>
        <v>41.719999999999999</v>
      </c>
      <c r="CJ64" s="13">
        <f>'MES 12-17  GAMA Z'!AO68</f>
        <v>24</v>
      </c>
      <c r="CK64" s="13">
        <f>'MES 12-17  GAMA Z'!BA68</f>
        <v>6.2300000000000004</v>
      </c>
      <c r="CL64" s="13">
        <f>'MES 12-17  GAMA Z'!BM68</f>
        <v>9.9600000000000009</v>
      </c>
      <c r="CM64" s="13">
        <f>'MES 12-17  GAMA Z'!BY68</f>
        <v>58.810000000000002</v>
      </c>
      <c r="CN64" s="13">
        <f>'MES 12-17  GAMA Z'!CK68</f>
        <v>8.7200000000000006</v>
      </c>
      <c r="CO64" s="13">
        <f>'MES 12-17  GAMA Z'!CW68</f>
        <v>0</v>
      </c>
      <c r="CP64" s="13">
        <f>'MES 12-17  GAMA Z'!DI68</f>
        <v>880.96000000000004</v>
      </c>
      <c r="CQ64" s="13">
        <f>'MES 12-17  GAMA Z'!DU68</f>
        <v>192.72</v>
      </c>
      <c r="CR64" s="13">
        <f>'MES 12-17  GAMA Z'!EG68</f>
        <v>206.84</v>
      </c>
      <c r="CS64" s="13">
        <f>'MES 12-17  GAMA Z'!ES68</f>
        <v>82.140000000000001</v>
      </c>
      <c r="CT64" s="231">
        <f>SUM(CH64:CS64)</f>
        <v>1512.1000000000001</v>
      </c>
      <c r="CU64" s="13" t="e">
        <f>'No tocar'!Q68</f>
        <v>#REF!</v>
      </c>
      <c r="CV64" s="13" t="e">
        <f>'No tocar'!AC68</f>
        <v>#REF!</v>
      </c>
      <c r="CW64" s="13" t="e">
        <f>'No tocar'!AO68</f>
        <v>#REF!</v>
      </c>
      <c r="CX64" s="13" t="e">
        <f>'No tocar'!BA68</f>
        <v>#REF!</v>
      </c>
      <c r="CY64" s="13" t="e">
        <f>'No tocar'!BM68</f>
        <v>#REF!</v>
      </c>
      <c r="CZ64" s="13" t="e">
        <f>'No tocar'!BY68</f>
        <v>#REF!</v>
      </c>
      <c r="DA64" s="13" t="e">
        <f>'No tocar'!CK68</f>
        <v>#REF!</v>
      </c>
      <c r="DB64" s="13" t="e">
        <f>'No tocar'!CW68</f>
        <v>#REF!</v>
      </c>
      <c r="DC64" s="13" t="e">
        <f>'No tocar'!DI68</f>
        <v>#REF!</v>
      </c>
      <c r="DD64" s="13" t="e">
        <f>'No tocar'!DU68</f>
        <v>#REF!</v>
      </c>
      <c r="DE64" s="13" t="e">
        <f>'No tocar'!EG68</f>
        <v>#REF!</v>
      </c>
      <c r="DF64" s="13" t="e">
        <f>'No tocar'!ES68</f>
        <v>#REF!</v>
      </c>
      <c r="DG64" s="231" t="e">
        <f>SUM(CU64:DF64)</f>
        <v>#REF!</v>
      </c>
      <c r="DH64" s="13" t="e">
        <f>CU64-CH64</f>
        <v>#REF!</v>
      </c>
      <c r="DI64" s="13" t="e">
        <f>CV64-CI64</f>
        <v>#REF!</v>
      </c>
      <c r="DJ64" s="13" t="e">
        <f>CW64-CJ64</f>
        <v>#REF!</v>
      </c>
      <c r="DK64" s="13" t="e">
        <f>CX64-CK64</f>
        <v>#REF!</v>
      </c>
      <c r="DL64" s="13" t="e">
        <f>CY64-CL64</f>
        <v>#REF!</v>
      </c>
      <c r="DM64" s="13" t="e">
        <f>CZ64-CM64</f>
        <v>#REF!</v>
      </c>
      <c r="DN64" s="13" t="e">
        <f>DA64-CN64</f>
        <v>#REF!</v>
      </c>
      <c r="DO64" s="13" t="e">
        <f>DB64-CO64</f>
        <v>#REF!</v>
      </c>
      <c r="DP64" s="13" t="e">
        <f>DC64-CP64</f>
        <v>#REF!</v>
      </c>
      <c r="DQ64" s="13" t="e">
        <f>DD64-CQ64</f>
        <v>#REF!</v>
      </c>
      <c r="DR64" s="13" t="e">
        <f>DE64-CR64</f>
        <v>#REF!</v>
      </c>
      <c r="DS64" s="13" t="e">
        <f>DF64-CS64</f>
        <v>#REF!</v>
      </c>
      <c r="DT64" s="231" t="e">
        <f>SUM(DH64:DS64)</f>
        <v>#REF!</v>
      </c>
      <c r="DU64" s="232" t="e">
        <f>DT64/CT64*100</f>
        <v>#REF!</v>
      </c>
      <c r="DW64" s="200">
        <f>'MES 12-17  GAMA Z'!F68</f>
        <v>50.340000000000003</v>
      </c>
      <c r="DX64" s="13">
        <f>'MES 12-17  GAMA Z'!R68</f>
        <v>140.49000000000001</v>
      </c>
      <c r="DY64" s="13">
        <f>'MES 12-17  GAMA Z'!AD68</f>
        <v>104.53</v>
      </c>
      <c r="DZ64" s="13">
        <f>'MES 12-17  GAMA Z'!AP68</f>
        <v>47.060000000000002</v>
      </c>
      <c r="EA64" s="13">
        <f>'MES 12-17  GAMA Z'!BB68</f>
        <v>77.719999999999999</v>
      </c>
      <c r="EB64" s="13">
        <f>'MES 12-17  GAMA Z'!BN68</f>
        <v>473.25999999999999</v>
      </c>
      <c r="EC64" s="13">
        <f>'MES 12-17  GAMA Z'!BZ68</f>
        <v>124.54000000000001</v>
      </c>
      <c r="ED64" s="13">
        <f>'MES 12-17  GAMA Z'!CL68</f>
        <v>88.420000000000002</v>
      </c>
      <c r="EE64" s="13">
        <f>'MES 12-17  GAMA Z'!CX68</f>
        <v>993.58000000000004</v>
      </c>
      <c r="EF64" s="13">
        <f>'MES 12-17  GAMA Z'!DJ68</f>
        <v>413.63</v>
      </c>
      <c r="EG64" s="13">
        <f>'MES 12-17  GAMA Z'!DV68</f>
        <v>296.88</v>
      </c>
      <c r="EH64" s="13">
        <f>'MES 12-17  GAMA Z'!EH68</f>
        <v>177.09999999999999</v>
      </c>
      <c r="EI64" s="13">
        <f>SUM(DW64:EH64)</f>
        <v>2987.5500000000002</v>
      </c>
      <c r="EJ64" s="200" t="e">
        <f>'No tocar'!F68</f>
        <v>#REF!</v>
      </c>
      <c r="EK64" s="13" t="e">
        <f>'No tocar'!R68</f>
        <v>#REF!</v>
      </c>
      <c r="EL64" s="13" t="e">
        <f>'No tocar'!AD68</f>
        <v>#REF!</v>
      </c>
      <c r="EM64" s="13" t="e">
        <f>'No tocar'!AP68</f>
        <v>#REF!</v>
      </c>
      <c r="EN64" s="13" t="e">
        <f>'No tocar'!BB68</f>
        <v>#REF!</v>
      </c>
      <c r="EO64" s="13" t="e">
        <f>'No tocar'!BN68</f>
        <v>#REF!</v>
      </c>
      <c r="EP64" s="13" t="e">
        <f>'No tocar'!BZ68</f>
        <v>#REF!</v>
      </c>
      <c r="EQ64" s="13" t="e">
        <f>'No tocar'!CL68</f>
        <v>#REF!</v>
      </c>
      <c r="ER64" s="13" t="e">
        <f>'No tocar'!CX68</f>
        <v>#REF!</v>
      </c>
      <c r="ES64" s="13" t="e">
        <f>'No tocar'!DJ68</f>
        <v>#REF!</v>
      </c>
      <c r="ET64" s="13" t="e">
        <f>'No tocar'!DV68</f>
        <v>#REF!</v>
      </c>
      <c r="EU64" s="13" t="e">
        <f>'No tocar'!EH68</f>
        <v>#REF!</v>
      </c>
      <c r="EV64" s="13" t="e">
        <f>EJ64+EK64+EL64+EM64+EN64+EO64+EP64+EQ64+ER64+ES64+ET64+EU64</f>
        <v>#REF!</v>
      </c>
      <c r="EW64" s="200" t="e">
        <f>EJ64-DW64</f>
        <v>#REF!</v>
      </c>
      <c r="EX64" s="13" t="e">
        <f>EK64-DX64</f>
        <v>#REF!</v>
      </c>
      <c r="EY64" s="13" t="e">
        <f>EL64-DY64</f>
        <v>#REF!</v>
      </c>
      <c r="EZ64" s="13" t="e">
        <f>EM64-DZ64</f>
        <v>#REF!</v>
      </c>
      <c r="FA64" s="13" t="e">
        <f>EN64-EA64</f>
        <v>#REF!</v>
      </c>
      <c r="FB64" s="13" t="e">
        <f>EO64-EB64</f>
        <v>#REF!</v>
      </c>
      <c r="FC64" s="13" t="e">
        <f>EP64-EC64</f>
        <v>#REF!</v>
      </c>
      <c r="FD64" s="13" t="e">
        <f>EQ64-ED64</f>
        <v>#REF!</v>
      </c>
      <c r="FE64" s="13" t="e">
        <f>ER64-EE64</f>
        <v>#REF!</v>
      </c>
      <c r="FF64" s="13" t="e">
        <f>ES64-EF64</f>
        <v>#REF!</v>
      </c>
      <c r="FG64" s="13" t="e">
        <f>ET64-EG64</f>
        <v>#REF!</v>
      </c>
      <c r="FH64" s="13" t="e">
        <f>EU64-EH64</f>
        <v>#REF!</v>
      </c>
      <c r="FI64" s="231" t="e">
        <f>SUM(EW64:FH64)</f>
        <v>#REF!</v>
      </c>
      <c r="FJ64" s="232" t="e">
        <f>FI64/EI64*100</f>
        <v>#REF!</v>
      </c>
    </row>
    <row ht="13.199999999999999" customHeight="1" r="65">
      <c r="A65" s="0"/>
      <c r="B65" s="87">
        <v>186</v>
      </c>
      <c r="C65" s="87" t="s">
        <v>144</v>
      </c>
      <c r="D65" s="13">
        <f>SUM('MES 12-17  GAMA Z'!K69:Q69)</f>
        <v>0</v>
      </c>
      <c r="E65" s="13">
        <f>SUM('MES 12-17  GAMA Z'!W69:AC69)</f>
        <v>28.399999999999999</v>
      </c>
      <c r="F65" s="13">
        <f>SUM('MES 12-17  GAMA Z'!AI69:AO69)</f>
        <v>148.88999999999999</v>
      </c>
      <c r="G65" s="13">
        <f>SUM('MES 12-17  GAMA Z'!AU69:BA69)</f>
        <v>0</v>
      </c>
      <c r="H65" s="13">
        <f>SUM('MES 12-17  GAMA Z'!BG69:BM69)</f>
        <v>0</v>
      </c>
      <c r="I65" s="13">
        <f>SUM('MES 12-17  GAMA Z'!BS69:BY69)</f>
        <v>0</v>
      </c>
      <c r="J65" s="13">
        <f>SUM('MES 12-17  GAMA Z'!CE69:CK69)</f>
        <v>0</v>
      </c>
      <c r="K65" s="13">
        <f>SUM('MES 12-17  GAMA Z'!CQ69:CW69)</f>
        <v>81.069999999999993</v>
      </c>
      <c r="L65" s="13">
        <f>SUM('MES 12-17  GAMA Z'!DC69:DI69)</f>
        <v>0</v>
      </c>
      <c r="M65" s="13">
        <f>SUM('MES 12-17  GAMA Z'!DO69:DU69)</f>
        <v>3.9199999999999999</v>
      </c>
      <c r="N65" s="13">
        <f>SUM('MES 12-17  GAMA Z'!EA69:EG69)</f>
        <v>38.829999999999998</v>
      </c>
      <c r="O65" s="13">
        <f>SUM('MES 12-17  GAMA Z'!EM69:ES69)</f>
        <v>3.1200000000000001</v>
      </c>
      <c r="P65" s="231">
        <f>SUM('MES 12-17  GAMA Z'!EY69:FE69)</f>
        <v>304.23000000000002</v>
      </c>
      <c r="Q65" s="13" t="e">
        <f>SUM('No tocar'!K69:Q69)</f>
        <v>#REF!</v>
      </c>
      <c r="R65" s="13" t="e">
        <f>SUM('No tocar'!W69:AC69)</f>
        <v>#REF!</v>
      </c>
      <c r="S65" s="13" t="e">
        <f>SUM('No tocar'!AI69:AO69)</f>
        <v>#REF!</v>
      </c>
      <c r="T65" s="13" t="e">
        <f>SUM('No tocar'!AU69:BA69)</f>
        <v>#REF!</v>
      </c>
      <c r="U65" s="13" t="e">
        <f>SUM('No tocar'!BG69:BM69)</f>
        <v>#REF!</v>
      </c>
      <c r="V65" s="13" t="e">
        <f>SUM('No tocar'!BS69:BY69)</f>
        <v>#REF!</v>
      </c>
      <c r="W65" s="13" t="e">
        <f>SUM('No tocar'!CE69:CK69)</f>
        <v>#REF!</v>
      </c>
      <c r="X65" s="13" t="e">
        <f>SUM('No tocar'!CQ69:CW69)</f>
        <v>#REF!</v>
      </c>
      <c r="Y65" s="13" t="e">
        <f>SUM('No tocar'!DC69:DI69)</f>
        <v>#REF!</v>
      </c>
      <c r="Z65" s="13" t="e">
        <f>SUM('No tocar'!DO69:DU69)</f>
        <v>#REF!</v>
      </c>
      <c r="AA65" s="13" t="e">
        <f>SUM('No tocar'!EA69:EG69)</f>
        <v>#REF!</v>
      </c>
      <c r="AB65" s="13" t="e">
        <f>SUM('No tocar'!EM69:ES69)</f>
        <v>#REF!</v>
      </c>
      <c r="AC65" s="231" t="e">
        <f>SUM(Q65:AB65)</f>
        <v>#REF!</v>
      </c>
      <c r="AD65" s="13" t="e">
        <f>Q65-D65</f>
        <v>#REF!</v>
      </c>
      <c r="AE65" s="13" t="e">
        <f>R65-E65</f>
        <v>#REF!</v>
      </c>
      <c r="AF65" s="13" t="e">
        <f>S65-F65</f>
        <v>#REF!</v>
      </c>
      <c r="AG65" s="13" t="e">
        <f>T65-G65</f>
        <v>#REF!</v>
      </c>
      <c r="AH65" s="13" t="e">
        <f>U65-H65</f>
        <v>#REF!</v>
      </c>
      <c r="AI65" s="13" t="e">
        <f>V65-I65</f>
        <v>#REF!</v>
      </c>
      <c r="AJ65" s="13" t="e">
        <f>W65-J65</f>
        <v>#REF!</v>
      </c>
      <c r="AK65" s="13" t="e">
        <f>X65-K65</f>
        <v>#REF!</v>
      </c>
      <c r="AL65" s="13" t="e">
        <f>Y65-L65</f>
        <v>#REF!</v>
      </c>
      <c r="AM65" s="13" t="e">
        <f>Z65-M65</f>
        <v>#REF!</v>
      </c>
      <c r="AN65" s="13" t="e">
        <f>AA65-N65</f>
        <v>#REF!</v>
      </c>
      <c r="AO65" s="13" t="e">
        <f>AB65-O65</f>
        <v>#REF!</v>
      </c>
      <c r="AP65" s="13" t="e">
        <f>AC65-P65</f>
        <v>#REF!</v>
      </c>
      <c r="AQ65" s="232" t="e">
        <f>AP65/P65*100</f>
        <v>#REF!</v>
      </c>
      <c r="AS65" s="200">
        <f>SUM('MES 12-17  GAMA Z'!M69:Q69)</f>
        <v>0</v>
      </c>
      <c r="AT65" s="13">
        <f>SUM('MES 12-17  GAMA Z'!Y69:AC69)</f>
        <v>28.399999999999999</v>
      </c>
      <c r="AU65" s="13">
        <f>SUM('MES 12-17  GAMA Z'!AK69:AO69)</f>
        <v>148.88999999999999</v>
      </c>
      <c r="AV65" s="13">
        <f>SUM('MES 12-17  GAMA Z'!AW69:BA69)</f>
        <v>0</v>
      </c>
      <c r="AW65" s="13">
        <f>SUM('MES 12-17  GAMA Z'!BI69:BM69)</f>
        <v>0</v>
      </c>
      <c r="AX65" s="13">
        <f>SUM('MES 12-17  GAMA Z'!BU69:BY69)</f>
        <v>0</v>
      </c>
      <c r="AY65" s="13">
        <f>SUM('MES 12-17  GAMA Z'!CG69:CK69)</f>
        <v>0</v>
      </c>
      <c r="AZ65" s="13">
        <f>SUM('MES 12-17  GAMA Z'!CS69:CW69)</f>
        <v>81.069999999999993</v>
      </c>
      <c r="BA65" s="13">
        <f>SUM('MES 12-17  GAMA Z'!DE69:DI69)</f>
        <v>0</v>
      </c>
      <c r="BB65" s="13">
        <f>SUM('MES 12-17  GAMA Z'!DQ69:DU69)</f>
        <v>3.9199999999999999</v>
      </c>
      <c r="BC65" s="13">
        <f>SUM('MES 12-17  GAMA Z'!EC69:EG69)</f>
        <v>38.829999999999998</v>
      </c>
      <c r="BD65" s="13">
        <f>SUM('MES 12-17  GAMA Z'!EO69:ES69)</f>
        <v>3.1200000000000001</v>
      </c>
      <c r="BE65" s="231">
        <f>SUM(AS65:BD65)</f>
        <v>304.23000000000002</v>
      </c>
      <c r="BF65" s="13" t="e">
        <f>SUM('No tocar'!M69:Q69)</f>
        <v>#REF!</v>
      </c>
      <c r="BG65" s="13" t="e">
        <f>SUM('No tocar'!Y69:AC69)</f>
        <v>#REF!</v>
      </c>
      <c r="BH65" s="13" t="e">
        <f>SUM('No tocar'!AK69:AO69)</f>
        <v>#REF!</v>
      </c>
      <c r="BI65" s="13" t="e">
        <f>SUM('No tocar'!AW69:BA69)</f>
        <v>#REF!</v>
      </c>
      <c r="BJ65" s="13" t="e">
        <f>SUM('No tocar'!BI69:BM69)</f>
        <v>#REF!</v>
      </c>
      <c r="BK65" s="13" t="e">
        <f>SUM('No tocar'!BU69:BY69)</f>
        <v>#REF!</v>
      </c>
      <c r="BL65" s="13" t="e">
        <f>SUM('No tocar'!CG69:CK69)</f>
        <v>#REF!</v>
      </c>
      <c r="BM65" s="13" t="e">
        <f>SUM('No tocar'!CS69:CW69)</f>
        <v>#REF!</v>
      </c>
      <c r="BN65" s="13" t="e">
        <f>SUM('No tocar'!DE69:DI69)</f>
        <v>#REF!</v>
      </c>
      <c r="BO65" s="13" t="e">
        <f>SUM('No tocar'!DQ69:DU69)</f>
        <v>#REF!</v>
      </c>
      <c r="BP65" s="13" t="e">
        <f>SUM('No tocar'!EC69:EG69)</f>
        <v>#REF!</v>
      </c>
      <c r="BQ65" s="13" t="e">
        <f>SUM('No tocar'!EO69:ES69)</f>
        <v>#REF!</v>
      </c>
      <c r="BR65" s="231" t="e">
        <f>SUM(BF65:BQ65)</f>
        <v>#REF!</v>
      </c>
      <c r="BS65" s="13" t="e">
        <f>BF65-AS65</f>
        <v>#REF!</v>
      </c>
      <c r="BT65" s="13" t="e">
        <f>BG65-AT65</f>
        <v>#REF!</v>
      </c>
      <c r="BU65" s="13" t="e">
        <f>BH65-AU65</f>
        <v>#REF!</v>
      </c>
      <c r="BV65" s="13" t="e">
        <f>BI65-AV65</f>
        <v>#REF!</v>
      </c>
      <c r="BW65" s="13" t="e">
        <f>BJ65-AW65</f>
        <v>#REF!</v>
      </c>
      <c r="BX65" s="13" t="e">
        <f>BK65-AX65</f>
        <v>#REF!</v>
      </c>
      <c r="BY65" s="13" t="e">
        <f>BL65-AY65</f>
        <v>#REF!</v>
      </c>
      <c r="BZ65" s="13" t="e">
        <f>BM65-AZ65</f>
        <v>#REF!</v>
      </c>
      <c r="CA65" s="13" t="e">
        <f>BN65-BA65</f>
        <v>#REF!</v>
      </c>
      <c r="CB65" s="13" t="e">
        <f>BO65-BB65</f>
        <v>#REF!</v>
      </c>
      <c r="CC65" s="13" t="e">
        <f>BP65-BC65</f>
        <v>#REF!</v>
      </c>
      <c r="CD65" s="13" t="e">
        <f>BQ65-BD65</f>
        <v>#REF!</v>
      </c>
      <c r="CE65" s="13" t="e">
        <f>BR65-BE65</f>
        <v>#REF!</v>
      </c>
      <c r="CF65" s="232" t="e">
        <f>CE65/BE65*100</f>
        <v>#REF!</v>
      </c>
      <c r="CH65" s="13">
        <f>'MES 12-17  GAMA Z'!Q69</f>
        <v>0</v>
      </c>
      <c r="CI65" s="13">
        <f>'MES 12-17  GAMA Z'!AC69</f>
        <v>0</v>
      </c>
      <c r="CJ65" s="13">
        <f>'MES 12-17  GAMA Z'!AO69</f>
        <v>148.88999999999999</v>
      </c>
      <c r="CK65" s="13">
        <f>'MES 12-17  GAMA Z'!BA69</f>
        <v>0</v>
      </c>
      <c r="CL65" s="13">
        <f>'MES 12-17  GAMA Z'!BM69</f>
        <v>0</v>
      </c>
      <c r="CM65" s="13">
        <f>'MES 12-17  GAMA Z'!BY69</f>
        <v>0</v>
      </c>
      <c r="CN65" s="13">
        <f>'MES 12-17  GAMA Z'!CK69</f>
        <v>0</v>
      </c>
      <c r="CO65" s="13">
        <f>'MES 12-17  GAMA Z'!CW69</f>
        <v>62.159999999999997</v>
      </c>
      <c r="CP65" s="13">
        <f>'MES 12-17  GAMA Z'!DI69</f>
        <v>0</v>
      </c>
      <c r="CQ65" s="13">
        <f>'MES 12-17  GAMA Z'!DU69</f>
        <v>3.9199999999999999</v>
      </c>
      <c r="CR65" s="13">
        <f>'MES 12-17  GAMA Z'!EG69</f>
        <v>38.829999999999998</v>
      </c>
      <c r="CS65" s="13">
        <f>'MES 12-17  GAMA Z'!ES69</f>
        <v>3.1200000000000001</v>
      </c>
      <c r="CT65" s="231">
        <f>SUM(CH65:CS65)</f>
        <v>256.91999999999996</v>
      </c>
      <c r="CU65" s="13" t="e">
        <f>'No tocar'!Q69</f>
        <v>#REF!</v>
      </c>
      <c r="CV65" s="13" t="e">
        <f>'No tocar'!AC69</f>
        <v>#REF!</v>
      </c>
      <c r="CW65" s="13" t="e">
        <f>'No tocar'!AO69</f>
        <v>#REF!</v>
      </c>
      <c r="CX65" s="13" t="e">
        <f>'No tocar'!BA69</f>
        <v>#REF!</v>
      </c>
      <c r="CY65" s="13" t="e">
        <f>'No tocar'!BM69</f>
        <v>#REF!</v>
      </c>
      <c r="CZ65" s="13" t="e">
        <f>'No tocar'!BY69</f>
        <v>#REF!</v>
      </c>
      <c r="DA65" s="13" t="e">
        <f>'No tocar'!CK69</f>
        <v>#REF!</v>
      </c>
      <c r="DB65" s="13" t="e">
        <f>'No tocar'!CW69</f>
        <v>#REF!</v>
      </c>
      <c r="DC65" s="13" t="e">
        <f>'No tocar'!DI69</f>
        <v>#REF!</v>
      </c>
      <c r="DD65" s="13" t="e">
        <f>'No tocar'!DU69</f>
        <v>#REF!</v>
      </c>
      <c r="DE65" s="13" t="e">
        <f>'No tocar'!EG69</f>
        <v>#REF!</v>
      </c>
      <c r="DF65" s="13" t="e">
        <f>'No tocar'!ES69</f>
        <v>#REF!</v>
      </c>
      <c r="DG65" s="231" t="e">
        <f>SUM(CU65:DF65)</f>
        <v>#REF!</v>
      </c>
      <c r="DH65" s="13" t="e">
        <f>CU65-CH65</f>
        <v>#REF!</v>
      </c>
      <c r="DI65" s="13" t="e">
        <f>CV65-CI65</f>
        <v>#REF!</v>
      </c>
      <c r="DJ65" s="13" t="e">
        <f>CW65-CJ65</f>
        <v>#REF!</v>
      </c>
      <c r="DK65" s="13" t="e">
        <f>CX65-CK65</f>
        <v>#REF!</v>
      </c>
      <c r="DL65" s="13" t="e">
        <f>CY65-CL65</f>
        <v>#REF!</v>
      </c>
      <c r="DM65" s="13" t="e">
        <f>CZ65-CM65</f>
        <v>#REF!</v>
      </c>
      <c r="DN65" s="13" t="e">
        <f>DA65-CN65</f>
        <v>#REF!</v>
      </c>
      <c r="DO65" s="13" t="e">
        <f>DB65-CO65</f>
        <v>#REF!</v>
      </c>
      <c r="DP65" s="13" t="e">
        <f>DC65-CP65</f>
        <v>#REF!</v>
      </c>
      <c r="DQ65" s="13" t="e">
        <f>DD65-CQ65</f>
        <v>#REF!</v>
      </c>
      <c r="DR65" s="13" t="e">
        <f>DE65-CR65</f>
        <v>#REF!</v>
      </c>
      <c r="DS65" s="13" t="e">
        <f>DF65-CS65</f>
        <v>#REF!</v>
      </c>
      <c r="DT65" s="231" t="e">
        <f>SUM(DH65:DS65)</f>
        <v>#REF!</v>
      </c>
      <c r="DU65" s="232" t="e">
        <f>DT65/CT65*100</f>
        <v>#REF!</v>
      </c>
      <c r="DW65" s="200">
        <f>'MES 12-17  GAMA Z'!F69</f>
        <v>32.890000000000001</v>
      </c>
      <c r="DX65" s="13">
        <f>'MES 12-17  GAMA Z'!R69</f>
        <v>57.770000000000003</v>
      </c>
      <c r="DY65" s="13">
        <f>'MES 12-17  GAMA Z'!AD69</f>
        <v>1201.05</v>
      </c>
      <c r="DZ65" s="13">
        <f>'MES 12-17  GAMA Z'!AP69</f>
        <v>0</v>
      </c>
      <c r="EA65" s="13">
        <f>'MES 12-17  GAMA Z'!BB69</f>
        <v>72.030000000000001</v>
      </c>
      <c r="EB65" s="13">
        <f>'MES 12-17  GAMA Z'!BN69</f>
        <v>0</v>
      </c>
      <c r="EC65" s="13">
        <f>'MES 12-17  GAMA Z'!BZ69</f>
        <v>0</v>
      </c>
      <c r="ED65" s="13">
        <f>'MES 12-17  GAMA Z'!CL69</f>
        <v>81.069999999999993</v>
      </c>
      <c r="EE65" s="13">
        <f>'MES 12-17  GAMA Z'!CX69</f>
        <v>39.25</v>
      </c>
      <c r="EF65" s="13">
        <f>'MES 12-17  GAMA Z'!DJ69</f>
        <v>6.96</v>
      </c>
      <c r="EG65" s="13">
        <f>'MES 12-17  GAMA Z'!DV69</f>
        <v>40.350000000000001</v>
      </c>
      <c r="EH65" s="13">
        <f>'MES 12-17  GAMA Z'!EH69</f>
        <v>3.1200000000000001</v>
      </c>
      <c r="EI65" s="13">
        <f>SUM(DW65:EH65)</f>
        <v>1534.4899999999998</v>
      </c>
      <c r="EJ65" s="200" t="e">
        <f>'No tocar'!F69</f>
        <v>#REF!</v>
      </c>
      <c r="EK65" s="13" t="e">
        <f>'No tocar'!R69</f>
        <v>#REF!</v>
      </c>
      <c r="EL65" s="13" t="e">
        <f>'No tocar'!AD69</f>
        <v>#REF!</v>
      </c>
      <c r="EM65" s="13" t="e">
        <f>'No tocar'!AP69</f>
        <v>#REF!</v>
      </c>
      <c r="EN65" s="13" t="e">
        <f>'No tocar'!BB69</f>
        <v>#REF!</v>
      </c>
      <c r="EO65" s="13" t="e">
        <f>'No tocar'!BN69</f>
        <v>#REF!</v>
      </c>
      <c r="EP65" s="13" t="e">
        <f>'No tocar'!BZ69</f>
        <v>#REF!</v>
      </c>
      <c r="EQ65" s="13" t="e">
        <f>'No tocar'!CL69</f>
        <v>#REF!</v>
      </c>
      <c r="ER65" s="13" t="e">
        <f>'No tocar'!CX69</f>
        <v>#REF!</v>
      </c>
      <c r="ES65" s="13" t="e">
        <f>'No tocar'!DJ69</f>
        <v>#REF!</v>
      </c>
      <c r="ET65" s="13" t="e">
        <f>'No tocar'!DV69</f>
        <v>#REF!</v>
      </c>
      <c r="EU65" s="13" t="e">
        <f>'No tocar'!EH69</f>
        <v>#REF!</v>
      </c>
      <c r="EV65" s="13" t="e">
        <f>EJ65+EK65+EL65+EM65+EN65+EO65+EP65+EQ65+ER65+ES65+ET65+EU65</f>
        <v>#REF!</v>
      </c>
      <c r="EW65" s="200" t="e">
        <f>EJ65-DW65</f>
        <v>#REF!</v>
      </c>
      <c r="EX65" s="13" t="e">
        <f>EK65-DX65</f>
        <v>#REF!</v>
      </c>
      <c r="EY65" s="13" t="e">
        <f>EL65-DY65</f>
        <v>#REF!</v>
      </c>
      <c r="EZ65" s="13" t="e">
        <f>EM65-DZ65</f>
        <v>#REF!</v>
      </c>
      <c r="FA65" s="13" t="e">
        <f>EN65-EA65</f>
        <v>#REF!</v>
      </c>
      <c r="FB65" s="13" t="e">
        <f>EO65-EB65</f>
        <v>#REF!</v>
      </c>
      <c r="FC65" s="13" t="e">
        <f>EP65-EC65</f>
        <v>#REF!</v>
      </c>
      <c r="FD65" s="13" t="e">
        <f>EQ65-ED65</f>
        <v>#REF!</v>
      </c>
      <c r="FE65" s="13" t="e">
        <f>ER65-EE65</f>
        <v>#REF!</v>
      </c>
      <c r="FF65" s="13" t="e">
        <f>ES65-EF65</f>
        <v>#REF!</v>
      </c>
      <c r="FG65" s="13" t="e">
        <f>ET65-EG65</f>
        <v>#REF!</v>
      </c>
      <c r="FH65" s="13" t="e">
        <f>EU65-EH65</f>
        <v>#REF!</v>
      </c>
      <c r="FI65" s="231" t="e">
        <f>SUM(EW65:FH65)</f>
        <v>#REF!</v>
      </c>
      <c r="FJ65" s="232" t="e">
        <f>FI65/EI65*100</f>
        <v>#REF!</v>
      </c>
    </row>
    <row ht="13.199999999999999" customHeight="1" r="66">
      <c r="A66" s="0"/>
      <c r="B66" s="87">
        <v>188</v>
      </c>
      <c r="C66" s="87" t="s">
        <v>145</v>
      </c>
      <c r="D66" s="13">
        <f>SUM('MES 12-17  GAMA Z'!K70:Q70)</f>
        <v>8.3499999999999996</v>
      </c>
      <c r="E66" s="13">
        <f>SUM('MES 12-17  GAMA Z'!W70:AC70)</f>
        <v>0</v>
      </c>
      <c r="F66" s="13">
        <f>SUM('MES 12-17  GAMA Z'!AI70:AO70)</f>
        <v>0</v>
      </c>
      <c r="G66" s="13">
        <f>SUM('MES 12-17  GAMA Z'!AU70:BA70)</f>
        <v>0</v>
      </c>
      <c r="H66" s="13">
        <f>SUM('MES 12-17  GAMA Z'!BG70:BM70)</f>
        <v>0</v>
      </c>
      <c r="I66" s="13">
        <f>SUM('MES 12-17  GAMA Z'!BS70:BY70)</f>
        <v>5</v>
      </c>
      <c r="J66" s="13">
        <f>SUM('MES 12-17  GAMA Z'!CE70:CK70)</f>
        <v>0</v>
      </c>
      <c r="K66" s="13">
        <f>SUM('MES 12-17  GAMA Z'!CQ70:CW70)</f>
        <v>0</v>
      </c>
      <c r="L66" s="13">
        <f>SUM('MES 12-17  GAMA Z'!DC70:DI70)</f>
        <v>0</v>
      </c>
      <c r="M66" s="13">
        <f>SUM('MES 12-17  GAMA Z'!DO70:DU70)</f>
        <v>0</v>
      </c>
      <c r="N66" s="13">
        <f>SUM('MES 12-17  GAMA Z'!EA70:EG70)</f>
        <v>0</v>
      </c>
      <c r="O66" s="13">
        <f>SUM('MES 12-17  GAMA Z'!EM70:ES70)</f>
        <v>0</v>
      </c>
      <c r="P66" s="231">
        <f>SUM('MES 12-17  GAMA Z'!EY70:FE70)</f>
        <v>13.35</v>
      </c>
      <c r="Q66" s="13" t="e">
        <f>SUM('No tocar'!K70:Q70)</f>
        <v>#REF!</v>
      </c>
      <c r="R66" s="13" t="e">
        <f>SUM('No tocar'!W70:AC70)</f>
        <v>#REF!</v>
      </c>
      <c r="S66" s="13" t="e">
        <f>SUM('No tocar'!AI70:AO70)</f>
        <v>#REF!</v>
      </c>
      <c r="T66" s="13" t="e">
        <f>SUM('No tocar'!AU70:BA70)</f>
        <v>#REF!</v>
      </c>
      <c r="U66" s="13" t="e">
        <f>SUM('No tocar'!BG70:BM70)</f>
        <v>#REF!</v>
      </c>
      <c r="V66" s="13" t="e">
        <f>SUM('No tocar'!BS70:BY70)</f>
        <v>#REF!</v>
      </c>
      <c r="W66" s="13" t="e">
        <f>SUM('No tocar'!CE70:CK70)</f>
        <v>#REF!</v>
      </c>
      <c r="X66" s="13" t="e">
        <f>SUM('No tocar'!CQ70:CW70)</f>
        <v>#REF!</v>
      </c>
      <c r="Y66" s="13" t="e">
        <f>SUM('No tocar'!DC70:DI70)</f>
        <v>#REF!</v>
      </c>
      <c r="Z66" s="13" t="e">
        <f>SUM('No tocar'!DO70:DU70)</f>
        <v>#REF!</v>
      </c>
      <c r="AA66" s="13" t="e">
        <f>SUM('No tocar'!EA70:EG70)</f>
        <v>#REF!</v>
      </c>
      <c r="AB66" s="13" t="e">
        <f>SUM('No tocar'!EM70:ES70)</f>
        <v>#REF!</v>
      </c>
      <c r="AC66" s="231" t="e">
        <f>SUM(Q66:AB66)</f>
        <v>#REF!</v>
      </c>
      <c r="AD66" s="13" t="e">
        <f>Q66-D66</f>
        <v>#REF!</v>
      </c>
      <c r="AE66" s="13" t="e">
        <f>R66-E66</f>
        <v>#REF!</v>
      </c>
      <c r="AF66" s="13" t="e">
        <f>S66-F66</f>
        <v>#REF!</v>
      </c>
      <c r="AG66" s="13" t="e">
        <f>T66-G66</f>
        <v>#REF!</v>
      </c>
      <c r="AH66" s="13" t="e">
        <f>U66-H66</f>
        <v>#REF!</v>
      </c>
      <c r="AI66" s="13" t="e">
        <f>V66-I66</f>
        <v>#REF!</v>
      </c>
      <c r="AJ66" s="13" t="e">
        <f>W66-J66</f>
        <v>#REF!</v>
      </c>
      <c r="AK66" s="13" t="e">
        <f>X66-K66</f>
        <v>#REF!</v>
      </c>
      <c r="AL66" s="13" t="e">
        <f>Y66-L66</f>
        <v>#REF!</v>
      </c>
      <c r="AM66" s="13" t="e">
        <f>Z66-M66</f>
        <v>#REF!</v>
      </c>
      <c r="AN66" s="13" t="e">
        <f>AA66-N66</f>
        <v>#REF!</v>
      </c>
      <c r="AO66" s="13" t="e">
        <f>AB66-O66</f>
        <v>#REF!</v>
      </c>
      <c r="AP66" s="13" t="e">
        <f>AC66-P66</f>
        <v>#REF!</v>
      </c>
      <c r="AQ66" s="232" t="e">
        <f>AP66/P66*100</f>
        <v>#REF!</v>
      </c>
      <c r="AS66" s="200">
        <f>SUM('MES 12-17  GAMA Z'!M70:Q70)</f>
        <v>8.3499999999999996</v>
      </c>
      <c r="AT66" s="13">
        <f>SUM('MES 12-17  GAMA Z'!Y70:AC70)</f>
        <v>0</v>
      </c>
      <c r="AU66" s="13">
        <f>SUM('MES 12-17  GAMA Z'!AK70:AO70)</f>
        <v>0</v>
      </c>
      <c r="AV66" s="13">
        <f>SUM('MES 12-17  GAMA Z'!AW70:BA70)</f>
        <v>0</v>
      </c>
      <c r="AW66" s="13">
        <f>SUM('MES 12-17  GAMA Z'!BI70:BM70)</f>
        <v>0</v>
      </c>
      <c r="AX66" s="13">
        <f>SUM('MES 12-17  GAMA Z'!BU70:BY70)</f>
        <v>5</v>
      </c>
      <c r="AY66" s="13">
        <f>SUM('MES 12-17  GAMA Z'!CG70:CK70)</f>
        <v>0</v>
      </c>
      <c r="AZ66" s="13">
        <f>SUM('MES 12-17  GAMA Z'!CS70:CW70)</f>
        <v>0</v>
      </c>
      <c r="BA66" s="13">
        <f>SUM('MES 12-17  GAMA Z'!DE70:DI70)</f>
        <v>0</v>
      </c>
      <c r="BB66" s="13">
        <f>SUM('MES 12-17  GAMA Z'!DQ70:DU70)</f>
        <v>0</v>
      </c>
      <c r="BC66" s="13">
        <f>SUM('MES 12-17  GAMA Z'!EC70:EG70)</f>
        <v>0</v>
      </c>
      <c r="BD66" s="13">
        <f>SUM('MES 12-17  GAMA Z'!EO70:ES70)</f>
        <v>0</v>
      </c>
      <c r="BE66" s="231">
        <f>SUM(AS66:BD66)</f>
        <v>13.35</v>
      </c>
      <c r="BF66" s="13" t="e">
        <f>SUM('No tocar'!M70:Q70)</f>
        <v>#REF!</v>
      </c>
      <c r="BG66" s="13" t="e">
        <f>SUM('No tocar'!Y70:AC70)</f>
        <v>#REF!</v>
      </c>
      <c r="BH66" s="13" t="e">
        <f>SUM('No tocar'!AK70:AO70)</f>
        <v>#REF!</v>
      </c>
      <c r="BI66" s="13" t="e">
        <f>SUM('No tocar'!AW70:BA70)</f>
        <v>#REF!</v>
      </c>
      <c r="BJ66" s="13" t="e">
        <f>SUM('No tocar'!BI70:BM70)</f>
        <v>#REF!</v>
      </c>
      <c r="BK66" s="13" t="e">
        <f>SUM('No tocar'!BU70:BY70)</f>
        <v>#REF!</v>
      </c>
      <c r="BL66" s="13" t="e">
        <f>SUM('No tocar'!CG70:CK70)</f>
        <v>#REF!</v>
      </c>
      <c r="BM66" s="13" t="e">
        <f>SUM('No tocar'!CS70:CW70)</f>
        <v>#REF!</v>
      </c>
      <c r="BN66" s="13" t="e">
        <f>SUM('No tocar'!DE70:DI70)</f>
        <v>#REF!</v>
      </c>
      <c r="BO66" s="13" t="e">
        <f>SUM('No tocar'!DQ70:DU70)</f>
        <v>#REF!</v>
      </c>
      <c r="BP66" s="13" t="e">
        <f>SUM('No tocar'!EC70:EG70)</f>
        <v>#REF!</v>
      </c>
      <c r="BQ66" s="13" t="e">
        <f>SUM('No tocar'!EO70:ES70)</f>
        <v>#REF!</v>
      </c>
      <c r="BR66" s="231" t="e">
        <f>SUM(BF66:BQ66)</f>
        <v>#REF!</v>
      </c>
      <c r="BS66" s="13" t="e">
        <f>BF66-AS66</f>
        <v>#REF!</v>
      </c>
      <c r="BT66" s="13" t="e">
        <f>BG66-AT66</f>
        <v>#REF!</v>
      </c>
      <c r="BU66" s="13" t="e">
        <f>BH66-AU66</f>
        <v>#REF!</v>
      </c>
      <c r="BV66" s="13" t="e">
        <f>BI66-AV66</f>
        <v>#REF!</v>
      </c>
      <c r="BW66" s="13" t="e">
        <f>BJ66-AW66</f>
        <v>#REF!</v>
      </c>
      <c r="BX66" s="13" t="e">
        <f>BK66-AX66</f>
        <v>#REF!</v>
      </c>
      <c r="BY66" s="13" t="e">
        <f>BL66-AY66</f>
        <v>#REF!</v>
      </c>
      <c r="BZ66" s="13" t="e">
        <f>BM66-AZ66</f>
        <v>#REF!</v>
      </c>
      <c r="CA66" s="13" t="e">
        <f>BN66-BA66</f>
        <v>#REF!</v>
      </c>
      <c r="CB66" s="13" t="e">
        <f>BO66-BB66</f>
        <v>#REF!</v>
      </c>
      <c r="CC66" s="13" t="e">
        <f>BP66-BC66</f>
        <v>#REF!</v>
      </c>
      <c r="CD66" s="13" t="e">
        <f>BQ66-BD66</f>
        <v>#REF!</v>
      </c>
      <c r="CE66" s="13" t="e">
        <f>BR66-BE66</f>
        <v>#REF!</v>
      </c>
      <c r="CF66" s="232" t="e">
        <f>CE66/BE66*100</f>
        <v>#REF!</v>
      </c>
      <c r="CH66" s="13">
        <f>'MES 12-17  GAMA Z'!Q70</f>
        <v>8.3499999999999996</v>
      </c>
      <c r="CI66" s="13">
        <f>'MES 12-17  GAMA Z'!AC70</f>
        <v>0</v>
      </c>
      <c r="CJ66" s="13">
        <f>'MES 12-17  GAMA Z'!AO70</f>
        <v>0</v>
      </c>
      <c r="CK66" s="13">
        <f>'MES 12-17  GAMA Z'!BA70</f>
        <v>0</v>
      </c>
      <c r="CL66" s="13">
        <f>'MES 12-17  GAMA Z'!BM70</f>
        <v>0</v>
      </c>
      <c r="CM66" s="13">
        <f>'MES 12-17  GAMA Z'!BY70</f>
        <v>5</v>
      </c>
      <c r="CN66" s="13">
        <f>'MES 12-17  GAMA Z'!CK70</f>
        <v>0</v>
      </c>
      <c r="CO66" s="13">
        <f>'MES 12-17  GAMA Z'!CW70</f>
        <v>0</v>
      </c>
      <c r="CP66" s="13">
        <f>'MES 12-17  GAMA Z'!DI70</f>
        <v>0</v>
      </c>
      <c r="CQ66" s="13">
        <f>'MES 12-17  GAMA Z'!DU70</f>
        <v>0</v>
      </c>
      <c r="CR66" s="13">
        <f>'MES 12-17  GAMA Z'!EG70</f>
        <v>0</v>
      </c>
      <c r="CS66" s="13">
        <f>'MES 12-17  GAMA Z'!ES70</f>
        <v>0</v>
      </c>
      <c r="CT66" s="231">
        <f>SUM(CH66:CS66)</f>
        <v>13.35</v>
      </c>
      <c r="CU66" s="13" t="e">
        <f>'No tocar'!Q70</f>
        <v>#REF!</v>
      </c>
      <c r="CV66" s="13" t="e">
        <f>'No tocar'!AC70</f>
        <v>#REF!</v>
      </c>
      <c r="CW66" s="13" t="e">
        <f>'No tocar'!AO70</f>
        <v>#REF!</v>
      </c>
      <c r="CX66" s="13" t="e">
        <f>'No tocar'!BA70</f>
        <v>#REF!</v>
      </c>
      <c r="CY66" s="13" t="e">
        <f>'No tocar'!BM70</f>
        <v>#REF!</v>
      </c>
      <c r="CZ66" s="13" t="e">
        <f>'No tocar'!BY70</f>
        <v>#REF!</v>
      </c>
      <c r="DA66" s="13" t="e">
        <f>'No tocar'!CK70</f>
        <v>#REF!</v>
      </c>
      <c r="DB66" s="13" t="e">
        <f>'No tocar'!CW70</f>
        <v>#REF!</v>
      </c>
      <c r="DC66" s="13" t="e">
        <f>'No tocar'!DI70</f>
        <v>#REF!</v>
      </c>
      <c r="DD66" s="13" t="e">
        <f>'No tocar'!DU70</f>
        <v>#REF!</v>
      </c>
      <c r="DE66" s="13" t="e">
        <f>'No tocar'!EG70</f>
        <v>#REF!</v>
      </c>
      <c r="DF66" s="13" t="e">
        <f>'No tocar'!ES70</f>
        <v>#REF!</v>
      </c>
      <c r="DG66" s="231" t="e">
        <f>SUM(CU66:DF66)</f>
        <v>#REF!</v>
      </c>
      <c r="DH66" s="13" t="e">
        <f>CU66-CH66</f>
        <v>#REF!</v>
      </c>
      <c r="DI66" s="13" t="e">
        <f>CV66-CI66</f>
        <v>#REF!</v>
      </c>
      <c r="DJ66" s="13" t="e">
        <f>CW66-CJ66</f>
        <v>#REF!</v>
      </c>
      <c r="DK66" s="13" t="e">
        <f>CX66-CK66</f>
        <v>#REF!</v>
      </c>
      <c r="DL66" s="13" t="e">
        <f>CY66-CL66</f>
        <v>#REF!</v>
      </c>
      <c r="DM66" s="13" t="e">
        <f>CZ66-CM66</f>
        <v>#REF!</v>
      </c>
      <c r="DN66" s="13" t="e">
        <f>DA66-CN66</f>
        <v>#REF!</v>
      </c>
      <c r="DO66" s="13" t="e">
        <f>DB66-CO66</f>
        <v>#REF!</v>
      </c>
      <c r="DP66" s="13" t="e">
        <f>DC66-CP66</f>
        <v>#REF!</v>
      </c>
      <c r="DQ66" s="13" t="e">
        <f>DD66-CQ66</f>
        <v>#REF!</v>
      </c>
      <c r="DR66" s="13" t="e">
        <f>DE66-CR66</f>
        <v>#REF!</v>
      </c>
      <c r="DS66" s="13" t="e">
        <f>DF66-CS66</f>
        <v>#REF!</v>
      </c>
      <c r="DT66" s="231" t="e">
        <f>SUM(DH66:DS66)</f>
        <v>#REF!</v>
      </c>
      <c r="DU66" s="232" t="e">
        <f>DT66/CT66*100</f>
        <v>#REF!</v>
      </c>
      <c r="DW66" s="200">
        <f>'MES 12-17  GAMA Z'!F70</f>
        <v>8.3499999999999996</v>
      </c>
      <c r="DX66" s="13">
        <f>'MES 12-17  GAMA Z'!R70</f>
        <v>0</v>
      </c>
      <c r="DY66" s="13">
        <f>'MES 12-17  GAMA Z'!AD70</f>
        <v>11.109999999999999</v>
      </c>
      <c r="DZ66" s="13">
        <f>'MES 12-17  GAMA Z'!AP70</f>
        <v>10.359999999999999</v>
      </c>
      <c r="EA66" s="13">
        <f>'MES 12-17  GAMA Z'!BB70</f>
        <v>32.969999999999999</v>
      </c>
      <c r="EB66" s="13">
        <f>'MES 12-17  GAMA Z'!BN70</f>
        <v>332.97000000000003</v>
      </c>
      <c r="EC66" s="13">
        <f>'MES 12-17  GAMA Z'!BZ70</f>
        <v>0</v>
      </c>
      <c r="ED66" s="13">
        <f>'MES 12-17  GAMA Z'!CL70</f>
        <v>2.46</v>
      </c>
      <c r="EE66" s="13">
        <f>'MES 12-17  GAMA Z'!CX70</f>
        <v>1.5700000000000001</v>
      </c>
      <c r="EF66" s="13">
        <f>'MES 12-17  GAMA Z'!DJ70</f>
        <v>13.890000000000001</v>
      </c>
      <c r="EG66" s="13">
        <f>'MES 12-17  GAMA Z'!DV70</f>
        <v>41.149999999999999</v>
      </c>
      <c r="EH66" s="13">
        <f>'MES 12-17  GAMA Z'!EH70</f>
        <v>2.77</v>
      </c>
      <c r="EI66" s="13">
        <f>SUM(DW66:EH66)</f>
        <v>457.59999999999997</v>
      </c>
      <c r="EJ66" s="200" t="e">
        <f>'No tocar'!F70</f>
        <v>#REF!</v>
      </c>
      <c r="EK66" s="13" t="e">
        <f>'No tocar'!R70</f>
        <v>#REF!</v>
      </c>
      <c r="EL66" s="13" t="e">
        <f>'No tocar'!AD70</f>
        <v>#REF!</v>
      </c>
      <c r="EM66" s="13" t="e">
        <f>'No tocar'!AP70</f>
        <v>#REF!</v>
      </c>
      <c r="EN66" s="13" t="e">
        <f>'No tocar'!BB70</f>
        <v>#REF!</v>
      </c>
      <c r="EO66" s="13" t="e">
        <f>'No tocar'!BN70</f>
        <v>#REF!</v>
      </c>
      <c r="EP66" s="13" t="e">
        <f>'No tocar'!BZ70</f>
        <v>#REF!</v>
      </c>
      <c r="EQ66" s="13" t="e">
        <f>'No tocar'!CL70</f>
        <v>#REF!</v>
      </c>
      <c r="ER66" s="13" t="e">
        <f>'No tocar'!CX70</f>
        <v>#REF!</v>
      </c>
      <c r="ES66" s="13" t="e">
        <f>'No tocar'!DJ70</f>
        <v>#REF!</v>
      </c>
      <c r="ET66" s="13" t="e">
        <f>'No tocar'!DV70</f>
        <v>#REF!</v>
      </c>
      <c r="EU66" s="13" t="e">
        <f>'No tocar'!EH70</f>
        <v>#REF!</v>
      </c>
      <c r="EV66" s="13" t="e">
        <f>EJ66+EK66+EL66+EM66+EN66+EO66+EP66+EQ66+ER66+ES66+ET66+EU66</f>
        <v>#REF!</v>
      </c>
      <c r="EW66" s="200" t="e">
        <f>EJ66-DW66</f>
        <v>#REF!</v>
      </c>
      <c r="EX66" s="13" t="e">
        <f>EK66-DX66</f>
        <v>#REF!</v>
      </c>
      <c r="EY66" s="13" t="e">
        <f>EL66-DY66</f>
        <v>#REF!</v>
      </c>
      <c r="EZ66" s="13" t="e">
        <f>EM66-DZ66</f>
        <v>#REF!</v>
      </c>
      <c r="FA66" s="13" t="e">
        <f>EN66-EA66</f>
        <v>#REF!</v>
      </c>
      <c r="FB66" s="13" t="e">
        <f>EO66-EB66</f>
        <v>#REF!</v>
      </c>
      <c r="FC66" s="13" t="e">
        <f>EP66-EC66</f>
        <v>#REF!</v>
      </c>
      <c r="FD66" s="13" t="e">
        <f>EQ66-ED66</f>
        <v>#REF!</v>
      </c>
      <c r="FE66" s="13" t="e">
        <f>ER66-EE66</f>
        <v>#REF!</v>
      </c>
      <c r="FF66" s="13" t="e">
        <f>ES66-EF66</f>
        <v>#REF!</v>
      </c>
      <c r="FG66" s="13" t="e">
        <f>ET66-EG66</f>
        <v>#REF!</v>
      </c>
      <c r="FH66" s="13" t="e">
        <f>EU66-EH66</f>
        <v>#REF!</v>
      </c>
      <c r="FI66" s="231" t="e">
        <f>SUM(EW66:FH66)</f>
        <v>#REF!</v>
      </c>
      <c r="FJ66" s="232" t="e">
        <f>FI66/EI66*100</f>
        <v>#REF!</v>
      </c>
    </row>
    <row ht="13.800000000000001" customHeight="1" r="67">
      <c r="A67" s="201"/>
      <c r="B67" s="201"/>
      <c r="C67" s="201" t="s">
        <v>181</v>
      </c>
      <c r="D67" s="202">
        <f>SUM('MES 12-17  GAMA Z'!K71:Q71)</f>
        <v>1844.5600000000002</v>
      </c>
      <c r="E67" s="202">
        <f>SUM('MES 12-17  GAMA Z'!W71:AC71)</f>
        <v>670.04999999999995</v>
      </c>
      <c r="F67" s="202">
        <f>SUM('MES 12-17  GAMA Z'!AI71:AO71)</f>
        <v>1689.9400000000001</v>
      </c>
      <c r="G67" s="202">
        <f>SUM('MES 12-17  GAMA Z'!AU71:BA71)</f>
        <v>693.98000000000002</v>
      </c>
      <c r="H67" s="202">
        <f>SUM('MES 12-17  GAMA Z'!BG71:BM71)</f>
        <v>609.24000000000001</v>
      </c>
      <c r="I67" s="202">
        <f>SUM('MES 12-17  GAMA Z'!BS71:BY71)</f>
        <v>2312.5799999999999</v>
      </c>
      <c r="J67" s="202">
        <f>SUM('MES 12-17  GAMA Z'!CE71:CK71)</f>
        <v>655.16000000000008</v>
      </c>
      <c r="K67" s="202">
        <f>SUM('MES 12-17  GAMA Z'!CQ71:CW71)</f>
        <v>910.63</v>
      </c>
      <c r="L67" s="202">
        <f>SUM('MES 12-17  GAMA Z'!DC71:DI71)</f>
        <v>1334.0900000000001</v>
      </c>
      <c r="M67" s="202">
        <f>SUM('MES 12-17  GAMA Z'!DO71:DU71)</f>
        <v>746.31000000000006</v>
      </c>
      <c r="N67" s="202">
        <f>SUM('MES 12-17  GAMA Z'!EA71:EG71)</f>
        <v>1471.8599999999999</v>
      </c>
      <c r="O67" s="202">
        <f>SUM('MES 12-17  GAMA Z'!EM71:ES71)</f>
        <v>992.62</v>
      </c>
      <c r="P67" s="233">
        <f>SUM('MES 12-17  GAMA Z'!EY71:FE71)</f>
        <v>13931.02</v>
      </c>
      <c r="Q67" s="202" t="e">
        <f>SUM('No tocar'!K71:Q71)</f>
        <v>#REF!</v>
      </c>
      <c r="R67" s="202" t="e">
        <f>SUM('No tocar'!W71:AC71)</f>
        <v>#REF!</v>
      </c>
      <c r="S67" s="202" t="e">
        <f>SUM('No tocar'!AI71:AO71)</f>
        <v>#REF!</v>
      </c>
      <c r="T67" s="202" t="e">
        <f>SUM('No tocar'!AU71:BA71)</f>
        <v>#REF!</v>
      </c>
      <c r="U67" s="202" t="e">
        <f>SUM('No tocar'!BG71:BM71)</f>
        <v>#REF!</v>
      </c>
      <c r="V67" s="202" t="e">
        <f>SUM('No tocar'!BS71:BY71)</f>
        <v>#REF!</v>
      </c>
      <c r="W67" s="202" t="e">
        <f>SUM('No tocar'!CE71:CK71)</f>
        <v>#REF!</v>
      </c>
      <c r="X67" s="202" t="e">
        <f>SUM('No tocar'!CQ71:CW71)</f>
        <v>#REF!</v>
      </c>
      <c r="Y67" s="202" t="e">
        <f>SUM('No tocar'!DC71:DI71)</f>
        <v>#REF!</v>
      </c>
      <c r="Z67" s="202" t="e">
        <f>SUM('No tocar'!DO71:DU71)</f>
        <v>#REF!</v>
      </c>
      <c r="AA67" s="202" t="e">
        <f>SUM('No tocar'!EA71:EG71)</f>
        <v>#REF!</v>
      </c>
      <c r="AB67" s="202" t="e">
        <f>SUM('No tocar'!EM71:ES71)</f>
        <v>#REF!</v>
      </c>
      <c r="AC67" s="233" t="e">
        <f>SUM(Q67:AB67)</f>
        <v>#REF!</v>
      </c>
      <c r="AD67" s="202" t="e">
        <f>Q67-D67</f>
        <v>#REF!</v>
      </c>
      <c r="AE67" s="202" t="e">
        <f>R67-E67</f>
        <v>#REF!</v>
      </c>
      <c r="AF67" s="202" t="e">
        <f>S67-F67</f>
        <v>#REF!</v>
      </c>
      <c r="AG67" s="202" t="e">
        <f>T67-G67</f>
        <v>#REF!</v>
      </c>
      <c r="AH67" s="202" t="e">
        <f>U67-H67</f>
        <v>#REF!</v>
      </c>
      <c r="AI67" s="202" t="e">
        <f>V67-I67</f>
        <v>#REF!</v>
      </c>
      <c r="AJ67" s="202" t="e">
        <f>W67-J67</f>
        <v>#REF!</v>
      </c>
      <c r="AK67" s="202" t="e">
        <f>X67-K67</f>
        <v>#REF!</v>
      </c>
      <c r="AL67" s="202" t="e">
        <f>Y67-L67</f>
        <v>#REF!</v>
      </c>
      <c r="AM67" s="202" t="e">
        <f>Z67-M67</f>
        <v>#REF!</v>
      </c>
      <c r="AN67" s="202" t="e">
        <f>AA67-N67</f>
        <v>#REF!</v>
      </c>
      <c r="AO67" s="202" t="e">
        <f>AB67-O67</f>
        <v>#REF!</v>
      </c>
      <c r="AP67" s="202" t="e">
        <f>AC67-P67</f>
        <v>#REF!</v>
      </c>
      <c r="AQ67" s="234" t="e">
        <f>AP67/P67*100</f>
        <v>#REF!</v>
      </c>
      <c r="AS67" s="204">
        <f>SUM('MES 12-17  GAMA Z'!M71:Q71)</f>
        <v>1844.5600000000002</v>
      </c>
      <c r="AT67" s="204">
        <f>SUM('MES 12-17  GAMA Z'!Y71:AC71)</f>
        <v>528.41999999999996</v>
      </c>
      <c r="AU67" s="204">
        <f>SUM('MES 12-17  GAMA Z'!AK71:AO71)</f>
        <v>1329.3699999999999</v>
      </c>
      <c r="AV67" s="204">
        <f>SUM('MES 12-17  GAMA Z'!AW71:BA71)</f>
        <v>361.43000000000001</v>
      </c>
      <c r="AW67" s="204">
        <f>SUM('MES 12-17  GAMA Z'!BI71:BM71)</f>
        <v>456.04000000000002</v>
      </c>
      <c r="AX67" s="204">
        <f>SUM('MES 12-17  GAMA Z'!BU71:BY71)</f>
        <v>2045.8800000000001</v>
      </c>
      <c r="AY67" s="204">
        <f>SUM('MES 12-17  GAMA Z'!CG71:CK71)</f>
        <v>594.61000000000001</v>
      </c>
      <c r="AZ67" s="204">
        <f>SUM('MES 12-17  GAMA Z'!CS71:CW71)</f>
        <v>782.63</v>
      </c>
      <c r="BA67" s="204">
        <f>SUM('MES 12-17  GAMA Z'!DE71:DI71)</f>
        <v>1145.24</v>
      </c>
      <c r="BB67" s="204">
        <f>SUM('MES 12-17  GAMA Z'!DQ71:DU71)</f>
        <v>654.36000000000001</v>
      </c>
      <c r="BC67" s="204">
        <f>SUM('MES 12-17  GAMA Z'!EC71:EG71)</f>
        <v>1444.3199999999999</v>
      </c>
      <c r="BD67" s="204">
        <f>SUM('MES 12-17  GAMA Z'!EO71:ES71)</f>
        <v>985.78999999999996</v>
      </c>
      <c r="BE67" s="233">
        <f>SUM(AS67:BD67)</f>
        <v>12172.650000000001</v>
      </c>
      <c r="BF67" s="202" t="e">
        <f>SUM('No tocar'!M71:Q71)</f>
        <v>#REF!</v>
      </c>
      <c r="BG67" s="204" t="e">
        <f>SUM('No tocar'!Y71:AC71)</f>
        <v>#REF!</v>
      </c>
      <c r="BH67" s="204" t="e">
        <f>SUM('No tocar'!AK71:AO71)</f>
        <v>#REF!</v>
      </c>
      <c r="BI67" s="204" t="e">
        <f>SUM('No tocar'!AW71:BA71)</f>
        <v>#REF!</v>
      </c>
      <c r="BJ67" s="204" t="e">
        <f>SUM('No tocar'!BI71:BM71)</f>
        <v>#REF!</v>
      </c>
      <c r="BK67" s="204" t="e">
        <f>SUM('No tocar'!BU71:BY71)</f>
        <v>#REF!</v>
      </c>
      <c r="BL67" s="204" t="e">
        <f>SUM('No tocar'!CG71:CK71)</f>
        <v>#REF!</v>
      </c>
      <c r="BM67" s="204" t="e">
        <f>SUM('No tocar'!CS71:CW71)</f>
        <v>#REF!</v>
      </c>
      <c r="BN67" s="204" t="e">
        <f>SUM('No tocar'!DE71:DI71)</f>
        <v>#REF!</v>
      </c>
      <c r="BO67" s="204" t="e">
        <f>SUM('No tocar'!DQ71:DU71)</f>
        <v>#REF!</v>
      </c>
      <c r="BP67" s="204" t="e">
        <f>SUM('No tocar'!EC71:EG71)</f>
        <v>#REF!</v>
      </c>
      <c r="BQ67" s="204" t="e">
        <f>SUM('No tocar'!EO71:ES71)</f>
        <v>#REF!</v>
      </c>
      <c r="BR67" s="233" t="e">
        <f>SUM(BF67:BQ67)</f>
        <v>#REF!</v>
      </c>
      <c r="BS67" s="202" t="e">
        <f>BF67-AS67</f>
        <v>#REF!</v>
      </c>
      <c r="BT67" s="202" t="e">
        <f>BG67-AT67</f>
        <v>#REF!</v>
      </c>
      <c r="BU67" s="202" t="e">
        <f>BH67-AU67</f>
        <v>#REF!</v>
      </c>
      <c r="BV67" s="202" t="e">
        <f>BI67-AV67</f>
        <v>#REF!</v>
      </c>
      <c r="BW67" s="202" t="e">
        <f>BJ67-AW67</f>
        <v>#REF!</v>
      </c>
      <c r="BX67" s="202" t="e">
        <f>BK67-AX67</f>
        <v>#REF!</v>
      </c>
      <c r="BY67" s="202" t="e">
        <f>BL67-AY67</f>
        <v>#REF!</v>
      </c>
      <c r="BZ67" s="202" t="e">
        <f>BM67-AZ67</f>
        <v>#REF!</v>
      </c>
      <c r="CA67" s="202" t="e">
        <f>BN67-BA67</f>
        <v>#REF!</v>
      </c>
      <c r="CB67" s="202" t="e">
        <f>BO67-BB67</f>
        <v>#REF!</v>
      </c>
      <c r="CC67" s="202" t="e">
        <f>BP67-BC67</f>
        <v>#REF!</v>
      </c>
      <c r="CD67" s="202" t="e">
        <f>BQ67-BD67</f>
        <v>#REF!</v>
      </c>
      <c r="CE67" s="202" t="e">
        <f>BR67-BE67</f>
        <v>#REF!</v>
      </c>
      <c r="CF67" s="237" t="e">
        <f>CE67/BE67*100</f>
        <v>#REF!</v>
      </c>
      <c r="CH67" s="202">
        <f>'MES 12-17  GAMA Z'!Q71</f>
        <v>1745.6300000000001</v>
      </c>
      <c r="CI67" s="202">
        <f>'MES 12-17  GAMA Z'!AC71</f>
        <v>374.44999999999999</v>
      </c>
      <c r="CJ67" s="202">
        <f>'MES 12-17  GAMA Z'!AO71</f>
        <v>1113.0899999999999</v>
      </c>
      <c r="CK67" s="202">
        <f>'MES 12-17  GAMA Z'!BA71</f>
        <v>209.49000000000001</v>
      </c>
      <c r="CL67" s="202">
        <f>'MES 12-17  GAMA Z'!BM71</f>
        <v>270.80000000000001</v>
      </c>
      <c r="CM67" s="202">
        <f>'MES 12-17  GAMA Z'!BY71</f>
        <v>1704.6700000000001</v>
      </c>
      <c r="CN67" s="202">
        <f>'MES 12-17  GAMA Z'!CK71</f>
        <v>345.56999999999999</v>
      </c>
      <c r="CO67" s="202">
        <f>'MES 12-17  GAMA Z'!CW71</f>
        <v>619.00999999999999</v>
      </c>
      <c r="CP67" s="202">
        <f>'MES 12-17  GAMA Z'!DI71</f>
        <v>1077.1700000000001</v>
      </c>
      <c r="CQ67" s="202">
        <f>'MES 12-17  GAMA Z'!DU71</f>
        <v>575.72000000000003</v>
      </c>
      <c r="CR67" s="202">
        <f>'MES 12-17  GAMA Z'!EG71</f>
        <v>1342.53</v>
      </c>
      <c r="CS67" s="202">
        <f>'MES 12-17  GAMA Z'!ES71</f>
        <v>803.73000000000002</v>
      </c>
      <c r="CT67" s="233">
        <f>SUM(CH67:CS67)</f>
        <v>10181.860000000001</v>
      </c>
      <c r="CU67" s="202" t="e">
        <f>'No tocar'!Q71</f>
        <v>#REF!</v>
      </c>
      <c r="CV67" s="202" t="e">
        <f>'No tocar'!AC71</f>
        <v>#REF!</v>
      </c>
      <c r="CW67" s="202" t="e">
        <f>'No tocar'!AO71</f>
        <v>#REF!</v>
      </c>
      <c r="CX67" s="202" t="e">
        <f>'No tocar'!BA71</f>
        <v>#REF!</v>
      </c>
      <c r="CY67" s="202" t="e">
        <f>'No tocar'!BM71</f>
        <v>#REF!</v>
      </c>
      <c r="CZ67" s="202" t="e">
        <f>'No tocar'!BY71</f>
        <v>#REF!</v>
      </c>
      <c r="DA67" s="202" t="e">
        <f>'No tocar'!CK71</f>
        <v>#REF!</v>
      </c>
      <c r="DB67" s="202" t="e">
        <f>'No tocar'!CW71</f>
        <v>#REF!</v>
      </c>
      <c r="DC67" s="202" t="e">
        <f>'No tocar'!DI71</f>
        <v>#REF!</v>
      </c>
      <c r="DD67" s="202" t="e">
        <f>'No tocar'!DU71</f>
        <v>#REF!</v>
      </c>
      <c r="DE67" s="202" t="e">
        <f>'No tocar'!EG71</f>
        <v>#REF!</v>
      </c>
      <c r="DF67" s="202" t="e">
        <f>'No tocar'!ES71</f>
        <v>#REF!</v>
      </c>
      <c r="DG67" s="233" t="e">
        <f>SUM(CU67:DF67)</f>
        <v>#REF!</v>
      </c>
      <c r="DH67" s="202" t="e">
        <f>CU67-CH67</f>
        <v>#REF!</v>
      </c>
      <c r="DI67" s="204" t="e">
        <f>CV67-CI67</f>
        <v>#REF!</v>
      </c>
      <c r="DJ67" s="204" t="e">
        <f>CW67-CJ67</f>
        <v>#REF!</v>
      </c>
      <c r="DK67" s="204" t="e">
        <f>CX67-CK67</f>
        <v>#REF!</v>
      </c>
      <c r="DL67" s="204" t="e">
        <f>CY67-CL67</f>
        <v>#REF!</v>
      </c>
      <c r="DM67" s="204" t="e">
        <f>CZ67-CM67</f>
        <v>#REF!</v>
      </c>
      <c r="DN67" s="204" t="e">
        <f>DA67-CN67</f>
        <v>#REF!</v>
      </c>
      <c r="DO67" s="204" t="e">
        <f>DB67-CO67</f>
        <v>#REF!</v>
      </c>
      <c r="DP67" s="204" t="e">
        <f>DC67-CP67</f>
        <v>#REF!</v>
      </c>
      <c r="DQ67" s="204" t="e">
        <f>DD67-CQ67</f>
        <v>#REF!</v>
      </c>
      <c r="DR67" s="204" t="e">
        <f>DE67-CR67</f>
        <v>#REF!</v>
      </c>
      <c r="DS67" s="204" t="e">
        <f>DF67-CS67</f>
        <v>#REF!</v>
      </c>
      <c r="DT67" s="233" t="e">
        <f>SUM(DH67:DS67)</f>
        <v>#REF!</v>
      </c>
      <c r="DU67" s="237" t="e">
        <f>DT67/CT67*100</f>
        <v>#REF!</v>
      </c>
      <c r="DW67" s="204">
        <f>'MES 12-17  GAMA Z'!F71</f>
        <v>2255.6500000000001</v>
      </c>
      <c r="DX67" s="204">
        <f>'MES 12-17  GAMA Z'!R71</f>
        <v>839.39999999999998</v>
      </c>
      <c r="DY67" s="204">
        <f>'MES 12-17  GAMA Z'!AD71</f>
        <v>4732.1099999999997</v>
      </c>
      <c r="DZ67" s="204">
        <f>'MES 12-17  GAMA Z'!AP71</f>
        <v>1686.6900000000001</v>
      </c>
      <c r="EA67" s="204">
        <f>'MES 12-17  GAMA Z'!BB71</f>
        <v>1577.28</v>
      </c>
      <c r="EB67" s="204">
        <f>'MES 12-17  GAMA Z'!BN71</f>
        <v>3175.3200000000002</v>
      </c>
      <c r="EC67" s="204">
        <f>'MES 12-17  GAMA Z'!BZ71</f>
        <v>1191.5</v>
      </c>
      <c r="ED67" s="204">
        <f>'MES 12-17  GAMA Z'!CL71</f>
        <v>1109.1900000000001</v>
      </c>
      <c r="EE67" s="204">
        <f>'MES 12-17  GAMA Z'!CX71</f>
        <v>2144.96</v>
      </c>
      <c r="EF67" s="204">
        <f>'MES 12-17  GAMA Z'!DJ71</f>
        <v>1307.1500000000001</v>
      </c>
      <c r="EG67" s="204">
        <f>'MES 12-17  GAMA Z'!DV71</f>
        <v>2525.6399999999999</v>
      </c>
      <c r="EH67" s="204">
        <f>'MES 12-17  GAMA Z'!EH71</f>
        <v>1127.8599999999999</v>
      </c>
      <c r="EI67" s="204">
        <f>SUM(DW67:EH67)</f>
        <v>23672.75</v>
      </c>
      <c r="EJ67" s="204" t="e">
        <f>'No tocar'!F71</f>
        <v>#REF!</v>
      </c>
      <c r="EK67" s="204" t="e">
        <f>'No tocar'!R71</f>
        <v>#REF!</v>
      </c>
      <c r="EL67" s="204" t="e">
        <f>'No tocar'!AD71</f>
        <v>#REF!</v>
      </c>
      <c r="EM67" s="204" t="e">
        <f>'No tocar'!AP71</f>
        <v>#REF!</v>
      </c>
      <c r="EN67" s="204" t="e">
        <f>'No tocar'!BB71</f>
        <v>#REF!</v>
      </c>
      <c r="EO67" s="204" t="e">
        <f>'No tocar'!BN71</f>
        <v>#REF!</v>
      </c>
      <c r="EP67" s="204" t="e">
        <f>'No tocar'!BZ71</f>
        <v>#REF!</v>
      </c>
      <c r="EQ67" s="204" t="e">
        <f>'No tocar'!CL71</f>
        <v>#REF!</v>
      </c>
      <c r="ER67" s="204" t="e">
        <f>'No tocar'!CX71</f>
        <v>#REF!</v>
      </c>
      <c r="ES67" s="204" t="e">
        <f>'No tocar'!DJ71</f>
        <v>#REF!</v>
      </c>
      <c r="ET67" s="204" t="e">
        <f>'No tocar'!DV71</f>
        <v>#REF!</v>
      </c>
      <c r="EU67" s="204" t="e">
        <f>'No tocar'!EH71</f>
        <v>#REF!</v>
      </c>
      <c r="EV67" s="204" t="e">
        <f>EJ67+EK67+EL67+EM67+EN67+EO67+EP67+EQ67+ER67+ES67+ET67+EU67</f>
        <v>#REF!</v>
      </c>
      <c r="EW67" s="204" t="e">
        <f>EJ67-DW67</f>
        <v>#REF!</v>
      </c>
      <c r="EX67" s="204" t="e">
        <f>EK67-DX67</f>
        <v>#REF!</v>
      </c>
      <c r="EY67" s="204" t="e">
        <f>EL67-DY67</f>
        <v>#REF!</v>
      </c>
      <c r="EZ67" s="204" t="e">
        <f>EM67-DZ67</f>
        <v>#REF!</v>
      </c>
      <c r="FA67" s="204" t="e">
        <f>EN67-EA67</f>
        <v>#REF!</v>
      </c>
      <c r="FB67" s="204" t="e">
        <f>EO67-EB67</f>
        <v>#REF!</v>
      </c>
      <c r="FC67" s="204" t="e">
        <f>EP67-EC67</f>
        <v>#REF!</v>
      </c>
      <c r="FD67" s="204" t="e">
        <f>EQ67-ED67</f>
        <v>#REF!</v>
      </c>
      <c r="FE67" s="204" t="e">
        <f>ER67-EE67</f>
        <v>#REF!</v>
      </c>
      <c r="FF67" s="204" t="e">
        <f>ES67-EF67</f>
        <v>#REF!</v>
      </c>
      <c r="FG67" s="204" t="e">
        <f>ET67-EG67</f>
        <v>#REF!</v>
      </c>
      <c r="FH67" s="204" t="e">
        <f>EU67-EH67</f>
        <v>#REF!</v>
      </c>
      <c r="FI67" s="233" t="e">
        <f>SUM(EW67:FH67)</f>
        <v>#REF!</v>
      </c>
      <c r="FJ67" s="234" t="e">
        <f>FI67/EI67*100</f>
        <v>#REF!</v>
      </c>
    </row>
    <row ht="13.800000000000001" customHeight="1" r="68">
      <c r="A68" s="201" t="s">
        <v>182</v>
      </c>
      <c r="B68" s="201"/>
      <c r="C68" s="201" t="s">
        <v>183</v>
      </c>
      <c r="D68" s="202">
        <f>SUM('MES 12-17  GAMA Z'!K72:Q72)</f>
        <v>51276.290000000001</v>
      </c>
      <c r="E68" s="202">
        <f>SUM('MES 12-17  GAMA Z'!W72:AC72)</f>
        <v>23518.940000000002</v>
      </c>
      <c r="F68" s="202">
        <f>SUM('MES 12-17  GAMA Z'!AI72:AO72)</f>
        <v>49588.040000000008</v>
      </c>
      <c r="G68" s="202">
        <f>SUM('MES 12-17  GAMA Z'!AU72:BA72)</f>
        <v>42191.209999999999</v>
      </c>
      <c r="H68" s="202">
        <f>SUM('MES 12-17  GAMA Z'!BG72:BM72)</f>
        <v>27095.970000000001</v>
      </c>
      <c r="I68" s="202">
        <f>SUM('MES 12-17  GAMA Z'!BS72:BY72)</f>
        <v>73311.209999999992</v>
      </c>
      <c r="J68" s="202">
        <f>SUM('MES 12-17  GAMA Z'!CE72:CK72)</f>
        <v>57492.639999999999</v>
      </c>
      <c r="K68" s="202">
        <f>SUM('MES 12-17  GAMA Z'!CQ72:CW72)</f>
        <v>59503.970000000001</v>
      </c>
      <c r="L68" s="202">
        <f>SUM('MES 12-17  GAMA Z'!DC72:DI72)</f>
        <v>45779.18</v>
      </c>
      <c r="M68" s="202">
        <f>SUM('MES 12-17  GAMA Z'!DO72:DU72)</f>
        <v>24563.989999999998</v>
      </c>
      <c r="N68" s="202">
        <f>SUM('MES 12-17  GAMA Z'!EA72:EG72)</f>
        <v>55275.080000000002</v>
      </c>
      <c r="O68" s="202">
        <f>SUM('MES 12-17  GAMA Z'!EM72:ES72)</f>
        <v>103376.17999999999</v>
      </c>
      <c r="P68" s="233">
        <f>SUM('MES 12-17  GAMA Z'!EY72:FE72)</f>
        <v>612972.69999999995</v>
      </c>
      <c r="Q68" s="202" t="e">
        <f>SUM('No tocar'!K72:Q72)</f>
        <v>#REF!</v>
      </c>
      <c r="R68" s="202" t="e">
        <f>SUM('No tocar'!W72:AC72)</f>
        <v>#REF!</v>
      </c>
      <c r="S68" s="202" t="e">
        <f>SUM('No tocar'!AI72:AO72)</f>
        <v>#REF!</v>
      </c>
      <c r="T68" s="202" t="e">
        <f>SUM('No tocar'!AU72:BA72)</f>
        <v>#REF!</v>
      </c>
      <c r="U68" s="202" t="e">
        <f>SUM('No tocar'!BG72:BM72)</f>
        <v>#REF!</v>
      </c>
      <c r="V68" s="202" t="e">
        <f>SUM('No tocar'!BS72:BY72)</f>
        <v>#REF!</v>
      </c>
      <c r="W68" s="202" t="e">
        <f>SUM('No tocar'!CE72:CK72)</f>
        <v>#REF!</v>
      </c>
      <c r="X68" s="202" t="e">
        <f>SUM('No tocar'!CQ72:CW72)</f>
        <v>#REF!</v>
      </c>
      <c r="Y68" s="202" t="e">
        <f>SUM('No tocar'!DC72:DI72)</f>
        <v>#REF!</v>
      </c>
      <c r="Z68" s="202" t="e">
        <f>SUM('No tocar'!DO72:DU72)</f>
        <v>#REF!</v>
      </c>
      <c r="AA68" s="202" t="e">
        <f>SUM('No tocar'!EA72:EG72)</f>
        <v>#REF!</v>
      </c>
      <c r="AB68" s="202" t="e">
        <f>SUM('No tocar'!EM72:ES72)</f>
        <v>#REF!</v>
      </c>
      <c r="AC68" s="233" t="e">
        <f>SUM(Q68:AB68)</f>
        <v>#REF!</v>
      </c>
      <c r="AD68" s="202" t="e">
        <f>Q68-D68</f>
        <v>#REF!</v>
      </c>
      <c r="AE68" s="202" t="e">
        <f>R68-E68</f>
        <v>#REF!</v>
      </c>
      <c r="AF68" s="202" t="e">
        <f>S68-F68</f>
        <v>#REF!</v>
      </c>
      <c r="AG68" s="202" t="e">
        <f>T68-G68</f>
        <v>#REF!</v>
      </c>
      <c r="AH68" s="202" t="e">
        <f>U68-H68</f>
        <v>#REF!</v>
      </c>
      <c r="AI68" s="202" t="e">
        <f>V68-I68</f>
        <v>#REF!</v>
      </c>
      <c r="AJ68" s="202" t="e">
        <f>W68-J68</f>
        <v>#REF!</v>
      </c>
      <c r="AK68" s="202" t="e">
        <f>X68-K68</f>
        <v>#REF!</v>
      </c>
      <c r="AL68" s="202" t="e">
        <f>Y68-L68</f>
        <v>#REF!</v>
      </c>
      <c r="AM68" s="202" t="e">
        <f>Z68-M68</f>
        <v>#REF!</v>
      </c>
      <c r="AN68" s="202" t="e">
        <f>AA68-N68</f>
        <v>#REF!</v>
      </c>
      <c r="AO68" s="202" t="e">
        <f>AB68-O68</f>
        <v>#REF!</v>
      </c>
      <c r="AP68" s="202" t="e">
        <f>AC68-P68</f>
        <v>#REF!</v>
      </c>
      <c r="AQ68" s="238" t="e">
        <f>AP68/P68*100</f>
        <v>#REF!</v>
      </c>
      <c r="AS68" s="216">
        <f>SUM('MES 12-17  GAMA Z'!M72:Q72)</f>
        <v>40677.599999999999</v>
      </c>
      <c r="AT68" s="202">
        <f>SUM('MES 12-17  GAMA Z'!Y72:AC72)</f>
        <v>19912.799999999999</v>
      </c>
      <c r="AU68" s="202">
        <f>SUM('MES 12-17  GAMA Z'!AK72:AO72)</f>
        <v>38597.479999999996</v>
      </c>
      <c r="AV68" s="202">
        <f>SUM('MES 12-17  GAMA Z'!AW72:BA72)</f>
        <v>34759.190000000002</v>
      </c>
      <c r="AW68" s="202">
        <f>SUM('MES 12-17  GAMA Z'!BI72:BM72)</f>
        <v>20953.130000000001</v>
      </c>
      <c r="AX68" s="202">
        <f>SUM('MES 12-17  GAMA Z'!BU72:BY72)</f>
        <v>58876.419999999998</v>
      </c>
      <c r="AY68" s="202">
        <f>SUM('MES 12-17  GAMA Z'!CG72:CK72)</f>
        <v>42147.830000000002</v>
      </c>
      <c r="AZ68" s="202">
        <f>SUM('MES 12-17  GAMA Z'!CS72:CW72)</f>
        <v>48608.559999999998</v>
      </c>
      <c r="BA68" s="202">
        <f>SUM('MES 12-17  GAMA Z'!DE72:DI72)</f>
        <v>29421</v>
      </c>
      <c r="BB68" s="202">
        <f>SUM('MES 12-17  GAMA Z'!DQ72:DU72)</f>
        <v>21272.869999999999</v>
      </c>
      <c r="BC68" s="202">
        <f>SUM('MES 12-17  GAMA Z'!EC72:EG72)</f>
        <v>50576.580000000002</v>
      </c>
      <c r="BD68" s="202">
        <f>SUM('MES 12-17  GAMA Z'!EO72:ES72)</f>
        <v>95675.559999999998</v>
      </c>
      <c r="BE68" s="233">
        <f>SUM(AS68:BD68)</f>
        <v>501479.02000000002</v>
      </c>
      <c r="BF68" s="202" t="e">
        <f>SUM('No tocar'!M72:Q72)</f>
        <v>#REF!</v>
      </c>
      <c r="BG68" s="202" t="e">
        <f>SUM('No tocar'!Y72:AC72)</f>
        <v>#REF!</v>
      </c>
      <c r="BH68" s="202" t="e">
        <f>SUM('No tocar'!AK72:AO72)</f>
        <v>#REF!</v>
      </c>
      <c r="BI68" s="202" t="e">
        <f>SUM('No tocar'!AW72:BA72)</f>
        <v>#REF!</v>
      </c>
      <c r="BJ68" s="202" t="e">
        <f>SUM('No tocar'!BI72:BM72)</f>
        <v>#REF!</v>
      </c>
      <c r="BK68" s="202" t="e">
        <f>SUM('No tocar'!BU72:BY72)</f>
        <v>#REF!</v>
      </c>
      <c r="BL68" s="202" t="e">
        <f>SUM('No tocar'!CG72:CK72)</f>
        <v>#REF!</v>
      </c>
      <c r="BM68" s="202" t="e">
        <f>SUM('No tocar'!CS72:CW72)</f>
        <v>#REF!</v>
      </c>
      <c r="BN68" s="202" t="e">
        <f>SUM('No tocar'!DE72:DI72)</f>
        <v>#REF!</v>
      </c>
      <c r="BO68" s="202" t="e">
        <f>SUM('No tocar'!DQ72:DU72)</f>
        <v>#REF!</v>
      </c>
      <c r="BP68" s="202" t="e">
        <f>SUM('No tocar'!EC72:EG72)</f>
        <v>#REF!</v>
      </c>
      <c r="BQ68" s="202" t="e">
        <f>SUM('No tocar'!EO72:ES72)</f>
        <v>#REF!</v>
      </c>
      <c r="BR68" s="233" t="e">
        <f>SUM(BF68:BQ68)</f>
        <v>#REF!</v>
      </c>
      <c r="BS68" s="202" t="e">
        <f>BF68-AS68</f>
        <v>#REF!</v>
      </c>
      <c r="BT68" s="202" t="e">
        <f>BG68-AT68</f>
        <v>#REF!</v>
      </c>
      <c r="BU68" s="202" t="e">
        <f>BH68-AU68</f>
        <v>#REF!</v>
      </c>
      <c r="BV68" s="202" t="e">
        <f>BI68-AV68</f>
        <v>#REF!</v>
      </c>
      <c r="BW68" s="202" t="e">
        <f>BJ68-AW68</f>
        <v>#REF!</v>
      </c>
      <c r="BX68" s="202" t="e">
        <f>BK68-AX68</f>
        <v>#REF!</v>
      </c>
      <c r="BY68" s="202" t="e">
        <f>BL68-AY68</f>
        <v>#REF!</v>
      </c>
      <c r="BZ68" s="202" t="e">
        <f>BM68-AZ68</f>
        <v>#REF!</v>
      </c>
      <c r="CA68" s="202" t="e">
        <f>BN68-BA68</f>
        <v>#REF!</v>
      </c>
      <c r="CB68" s="202" t="e">
        <f>BO68-BB68</f>
        <v>#REF!</v>
      </c>
      <c r="CC68" s="202" t="e">
        <f>BP68-BC68</f>
        <v>#REF!</v>
      </c>
      <c r="CD68" s="202" t="e">
        <f>BQ68-BD68</f>
        <v>#REF!</v>
      </c>
      <c r="CE68" s="202" t="e">
        <f>BR68-BE68</f>
        <v>#REF!</v>
      </c>
      <c r="CF68" s="238" t="e">
        <f>CE68/BE68*100</f>
        <v>#REF!</v>
      </c>
      <c r="CH68" s="202">
        <f>'MES 12-17  GAMA Z'!Q72</f>
        <v>24762.009999999998</v>
      </c>
      <c r="CI68" s="202">
        <f>'MES 12-17  GAMA Z'!AC72</f>
        <v>12744.280000000001</v>
      </c>
      <c r="CJ68" s="202">
        <f>'MES 12-17  GAMA Z'!AO72</f>
        <v>19529.48</v>
      </c>
      <c r="CK68" s="202">
        <f>'MES 12-17  GAMA Z'!BA72</f>
        <v>19827.360000000001</v>
      </c>
      <c r="CL68" s="202">
        <f>'MES 12-17  GAMA Z'!BM72</f>
        <v>13085.360000000001</v>
      </c>
      <c r="CM68" s="202">
        <f>'MES 12-17  GAMA Z'!BY72</f>
        <v>36722.309999999998</v>
      </c>
      <c r="CN68" s="202">
        <f>'MES 12-17  GAMA Z'!CK72</f>
        <v>20567.02</v>
      </c>
      <c r="CO68" s="202">
        <f>'MES 12-17  GAMA Z'!CW72</f>
        <v>29123.790000000001</v>
      </c>
      <c r="CP68" s="202">
        <f>'MES 12-17  GAMA Z'!DI72</f>
        <v>11209.870000000001</v>
      </c>
      <c r="CQ68" s="202">
        <f>'MES 12-17  GAMA Z'!DU72</f>
        <v>13125.209999999999</v>
      </c>
      <c r="CR68" s="202">
        <f>'MES 12-17  GAMA Z'!EG72</f>
        <v>36967.239999999998</v>
      </c>
      <c r="CS68" s="202">
        <f>'MES 12-17  GAMA Z'!ES72</f>
        <v>67801.039999999994</v>
      </c>
      <c r="CT68" s="233">
        <f>SUM(CH68:CS68)</f>
        <v>305464.96999999997</v>
      </c>
      <c r="CU68" s="202" t="e">
        <f>'No tocar'!Q72</f>
        <v>#REF!</v>
      </c>
      <c r="CV68" s="202" t="e">
        <f>'No tocar'!AC72</f>
        <v>#REF!</v>
      </c>
      <c r="CW68" s="202" t="e">
        <f>'No tocar'!AO72</f>
        <v>#REF!</v>
      </c>
      <c r="CX68" s="202" t="e">
        <f>'No tocar'!BA72</f>
        <v>#REF!</v>
      </c>
      <c r="CY68" s="202" t="e">
        <f>'No tocar'!BM72</f>
        <v>#REF!</v>
      </c>
      <c r="CZ68" s="202" t="e">
        <f>'No tocar'!BY72</f>
        <v>#REF!</v>
      </c>
      <c r="DA68" s="202" t="e">
        <f>'No tocar'!CK72</f>
        <v>#REF!</v>
      </c>
      <c r="DB68" s="202" t="e">
        <f>'No tocar'!CW72</f>
        <v>#REF!</v>
      </c>
      <c r="DC68" s="202" t="e">
        <f>'No tocar'!DI72</f>
        <v>#REF!</v>
      </c>
      <c r="DD68" s="202" t="e">
        <f>'No tocar'!DU72</f>
        <v>#REF!</v>
      </c>
      <c r="DE68" s="202" t="e">
        <f>'No tocar'!EG72</f>
        <v>#REF!</v>
      </c>
      <c r="DF68" s="202" t="e">
        <f>'No tocar'!ES72</f>
        <v>#REF!</v>
      </c>
      <c r="DG68" s="233" t="e">
        <f>SUM(CU68:DF68)</f>
        <v>#REF!</v>
      </c>
      <c r="DH68" s="202" t="e">
        <f>CU68-CH68</f>
        <v>#REF!</v>
      </c>
      <c r="DI68" s="202" t="e">
        <f>CV68-CI68</f>
        <v>#REF!</v>
      </c>
      <c r="DJ68" s="202" t="e">
        <f>CW68-CJ68</f>
        <v>#REF!</v>
      </c>
      <c r="DK68" s="202" t="e">
        <f>CX68-CK68</f>
        <v>#REF!</v>
      </c>
      <c r="DL68" s="202" t="e">
        <f>CY68-CL68</f>
        <v>#REF!</v>
      </c>
      <c r="DM68" s="202" t="e">
        <f>CZ68-CM68</f>
        <v>#REF!</v>
      </c>
      <c r="DN68" s="202" t="e">
        <f>DA68-CN68</f>
        <v>#REF!</v>
      </c>
      <c r="DO68" s="202" t="e">
        <f>DB68-CO68</f>
        <v>#REF!</v>
      </c>
      <c r="DP68" s="202" t="e">
        <f>DC68-CP68</f>
        <v>#REF!</v>
      </c>
      <c r="DQ68" s="202" t="e">
        <f>DD68-CQ68</f>
        <v>#REF!</v>
      </c>
      <c r="DR68" s="202" t="e">
        <f>DE68-CR68</f>
        <v>#REF!</v>
      </c>
      <c r="DS68" s="202" t="e">
        <f>DF68-CS68</f>
        <v>#REF!</v>
      </c>
      <c r="DT68" s="233" t="e">
        <f>SUM(DH68:DS68)</f>
        <v>#REF!</v>
      </c>
      <c r="DU68" s="238" t="e">
        <f>DT68/CT68*100</f>
        <v>#REF!</v>
      </c>
      <c r="DW68" s="216">
        <f>'MES 12-17  GAMA Z'!F72</f>
        <v>67114.589999999997</v>
      </c>
      <c r="DX68" s="202">
        <f>'MES 12-17  GAMA Z'!R72</f>
        <v>41586.800000000003</v>
      </c>
      <c r="DY68" s="202">
        <f>'MES 12-17  GAMA Z'!AD72</f>
        <v>91678.990000000005</v>
      </c>
      <c r="DZ68" s="202">
        <f>'MES 12-17  GAMA Z'!AP72</f>
        <v>54756.690000000002</v>
      </c>
      <c r="EA68" s="202">
        <f>'MES 12-17  GAMA Z'!BB72</f>
        <v>48827.139999999999</v>
      </c>
      <c r="EB68" s="202">
        <f>'MES 12-17  GAMA Z'!BN72</f>
        <v>105787.98</v>
      </c>
      <c r="EC68" s="202">
        <f>'MES 12-17  GAMA Z'!BZ72</f>
        <v>79213.089999999997</v>
      </c>
      <c r="ED68" s="202">
        <f>'MES 12-17  GAMA Z'!CL72</f>
        <v>89663.149999999994</v>
      </c>
      <c r="EE68" s="202">
        <f>'MES 12-17  GAMA Z'!CX72</f>
        <v>82902.570000000007</v>
      </c>
      <c r="EF68" s="202">
        <f>'MES 12-17  GAMA Z'!DJ72</f>
        <v>34393.379999999997</v>
      </c>
      <c r="EG68" s="202">
        <f>'MES 12-17  GAMA Z'!DV72</f>
        <v>67744.490000000005</v>
      </c>
      <c r="EH68" s="202">
        <f>'MES 12-17  GAMA Z'!EH72</f>
        <v>121489.95</v>
      </c>
      <c r="EI68" s="202">
        <f>SUM(DW68:EH68)</f>
        <v>885158.81999999995</v>
      </c>
      <c r="EJ68" s="202" t="e">
        <f>'No tocar'!F72</f>
        <v>#REF!</v>
      </c>
      <c r="EK68" s="202" t="e">
        <f>'No tocar'!R72</f>
        <v>#REF!</v>
      </c>
      <c r="EL68" s="202" t="e">
        <f>'No tocar'!AD72</f>
        <v>#REF!</v>
      </c>
      <c r="EM68" s="202" t="e">
        <f>'No tocar'!AP72</f>
        <v>#REF!</v>
      </c>
      <c r="EN68" s="202" t="e">
        <f>'No tocar'!BB72</f>
        <v>#REF!</v>
      </c>
      <c r="EO68" s="202" t="e">
        <f>'No tocar'!BN72</f>
        <v>#REF!</v>
      </c>
      <c r="EP68" s="202" t="e">
        <f>'No tocar'!BZ72</f>
        <v>#REF!</v>
      </c>
      <c r="EQ68" s="202" t="e">
        <f>'No tocar'!CL72</f>
        <v>#REF!</v>
      </c>
      <c r="ER68" s="202" t="e">
        <f>'No tocar'!CX72</f>
        <v>#REF!</v>
      </c>
      <c r="ES68" s="202" t="e">
        <f>'No tocar'!DJ72</f>
        <v>#REF!</v>
      </c>
      <c r="ET68" s="202" t="e">
        <f>'No tocar'!DV72</f>
        <v>#REF!</v>
      </c>
      <c r="EU68" s="202" t="e">
        <f>'No tocar'!EH72</f>
        <v>#REF!</v>
      </c>
      <c r="EV68" s="202" t="e">
        <f>EJ68+EK68+EL68+EM68+EN68+EO68+EP68+EQ68+ER68+ES68+ET68+EU68</f>
        <v>#REF!</v>
      </c>
      <c r="EW68" s="204" t="e">
        <f>EJ68-DW68</f>
        <v>#REF!</v>
      </c>
      <c r="EX68" s="202" t="e">
        <f>EK68-DX68</f>
        <v>#REF!</v>
      </c>
      <c r="EY68" s="202" t="e">
        <f>EL68-DY68</f>
        <v>#REF!</v>
      </c>
      <c r="EZ68" s="202" t="e">
        <f>EM68-DZ68</f>
        <v>#REF!</v>
      </c>
      <c r="FA68" s="202" t="e">
        <f>EN68-EA68</f>
        <v>#REF!</v>
      </c>
      <c r="FB68" s="202" t="e">
        <f>EO68-EB68</f>
        <v>#REF!</v>
      </c>
      <c r="FC68" s="202" t="e">
        <f>EP68-EC68</f>
        <v>#REF!</v>
      </c>
      <c r="FD68" s="202" t="e">
        <f>EQ68-ED68</f>
        <v>#REF!</v>
      </c>
      <c r="FE68" s="202" t="e">
        <f>ER68-EE68</f>
        <v>#REF!</v>
      </c>
      <c r="FF68" s="202" t="e">
        <f>ES68-EF68</f>
        <v>#REF!</v>
      </c>
      <c r="FG68" s="202" t="e">
        <f>ET68-EG68</f>
        <v>#REF!</v>
      </c>
      <c r="FH68" s="202" t="e">
        <f>EU68-EH68</f>
        <v>#REF!</v>
      </c>
      <c r="FI68" s="233" t="e">
        <f>SUM(EW68:FH68)</f>
        <v>#REF!</v>
      </c>
      <c r="FJ68" s="238" t="e">
        <f>FI68/EI68*100</f>
        <v>#REF!</v>
      </c>
    </row>
    <row ht="13.800000000000001" customHeight="1" r="69">
      <c r="A69" s="201" t="s">
        <v>69</v>
      </c>
      <c r="B69" s="201"/>
      <c r="C69" s="201" t="s">
        <v>183</v>
      </c>
      <c r="D69" s="202">
        <f>+D68-D67</f>
        <v>49431.730000000003</v>
      </c>
      <c r="E69" s="202">
        <f>+E68-E67</f>
        <v>22848.890000000003</v>
      </c>
      <c r="F69" s="202">
        <f>+F68-F67</f>
        <v>47898.100000000006</v>
      </c>
      <c r="G69" s="202">
        <f>+G68-G67</f>
        <v>41497.229999999996</v>
      </c>
      <c r="H69" s="202">
        <f>+H68-H67</f>
        <v>26486.73</v>
      </c>
      <c r="I69" s="202">
        <f>+I68-I67</f>
        <v>70998.62999999999</v>
      </c>
      <c r="J69" s="202">
        <f>+J68-J67</f>
        <v>56837.479999999996</v>
      </c>
      <c r="K69" s="202">
        <f>+K68-K67</f>
        <v>58593.340000000004</v>
      </c>
      <c r="L69" s="202">
        <f>+L68-L67</f>
        <v>44445.089999999997</v>
      </c>
      <c r="M69" s="202">
        <f>+M68-M67</f>
        <v>23817.679999999997</v>
      </c>
      <c r="N69" s="202">
        <f>+N68-N67</f>
        <v>53803.220000000001</v>
      </c>
      <c r="O69" s="202">
        <f>+O68-O67</f>
        <v>102383.56</v>
      </c>
      <c r="P69" s="233">
        <f>+P68-P67</f>
        <v>599041.67999999993</v>
      </c>
      <c r="Q69" s="202" t="e">
        <f>+Q68-Q67</f>
        <v>#REF!</v>
      </c>
      <c r="R69" s="202" t="e">
        <f>+R68-R67</f>
        <v>#REF!</v>
      </c>
      <c r="S69" s="202" t="e">
        <f>+S68-S67</f>
        <v>#REF!</v>
      </c>
      <c r="T69" s="202" t="e">
        <f>+T68-T67</f>
        <v>#REF!</v>
      </c>
      <c r="U69" s="202" t="e">
        <f>+U68-U67</f>
        <v>#REF!</v>
      </c>
      <c r="V69" s="202" t="e">
        <f>+V68-V67</f>
        <v>#REF!</v>
      </c>
      <c r="W69" s="202">
        <f>SUM('No tocar'!CE73:CK73)</f>
        <v>0</v>
      </c>
      <c r="X69" s="202">
        <f>SUM('No tocar'!CQ73:CW73)</f>
        <v>0</v>
      </c>
      <c r="Y69" s="202" t="e">
        <f>+Y68-Y67</f>
        <v>#REF!</v>
      </c>
      <c r="Z69" s="202" t="e">
        <f>+Z68-Z67</f>
        <v>#REF!</v>
      </c>
      <c r="AA69" s="202" t="e">
        <f>+AA68-AA67</f>
        <v>#REF!</v>
      </c>
      <c r="AB69" s="202" t="e">
        <f>+AB68-AB67</f>
        <v>#REF!</v>
      </c>
      <c r="AC69" s="233" t="e">
        <f>SUM(Q69:AB69)</f>
        <v>#REF!</v>
      </c>
      <c r="AD69" s="239" t="e">
        <f>Q69-D69</f>
        <v>#REF!</v>
      </c>
      <c r="AE69" s="239" t="e">
        <f>R69-E69</f>
        <v>#REF!</v>
      </c>
      <c r="AF69" s="239" t="e">
        <f>S69-F69</f>
        <v>#REF!</v>
      </c>
      <c r="AG69" s="239" t="e">
        <f>T69-G69</f>
        <v>#REF!</v>
      </c>
      <c r="AH69" s="239" t="e">
        <f>U69-H69</f>
        <v>#REF!</v>
      </c>
      <c r="AI69" s="239" t="e">
        <f>V69-I69</f>
        <v>#REF!</v>
      </c>
      <c r="AJ69" s="239">
        <f>W69-J69</f>
        <v>-56837.479999999996</v>
      </c>
      <c r="AK69" s="239">
        <f>X69-K69</f>
        <v>-58593.340000000004</v>
      </c>
      <c r="AL69" s="239" t="e">
        <f>Y69-L69</f>
        <v>#REF!</v>
      </c>
      <c r="AM69" s="239" t="e">
        <f>Z69-M69</f>
        <v>#REF!</v>
      </c>
      <c r="AN69" s="239" t="e">
        <f>AA69-N69</f>
        <v>#REF!</v>
      </c>
      <c r="AO69" s="239" t="e">
        <f>AB69-O69</f>
        <v>#REF!</v>
      </c>
      <c r="AP69" s="239" t="e">
        <f>AC69-P69</f>
        <v>#REF!</v>
      </c>
      <c r="AQ69" s="238" t="e">
        <f>AP69/P69*100</f>
        <v>#REF!</v>
      </c>
      <c r="AS69" s="204">
        <f>+AS68-AS67</f>
        <v>38833.040000000001</v>
      </c>
      <c r="AT69" s="202">
        <f>+AT68-AT67</f>
        <v>19384.380000000001</v>
      </c>
      <c r="AU69" s="202">
        <f>+AU68-AU67</f>
        <v>37268.109999999993</v>
      </c>
      <c r="AV69" s="202">
        <f>+AV68-AV67</f>
        <v>34397.760000000002</v>
      </c>
      <c r="AW69" s="202">
        <f>+AW68-AW67</f>
        <v>20497.09</v>
      </c>
      <c r="AX69" s="202">
        <f>+AX68-AX67</f>
        <v>56830.540000000001</v>
      </c>
      <c r="AY69" s="202">
        <f>+AY68-AY67</f>
        <v>41553.220000000001</v>
      </c>
      <c r="AZ69" s="202">
        <f>+AZ68-AZ67</f>
        <v>47825.93</v>
      </c>
      <c r="BA69" s="202">
        <f>+BA68-BA67</f>
        <v>28275.759999999998</v>
      </c>
      <c r="BB69" s="202">
        <f>+BB68-BB67</f>
        <v>20618.509999999998</v>
      </c>
      <c r="BC69" s="202">
        <f>+BC68-BC67</f>
        <v>49132.260000000002</v>
      </c>
      <c r="BD69" s="202">
        <f>+BD68-BD67</f>
        <v>94689.770000000004</v>
      </c>
      <c r="BE69" s="233">
        <f>SUM(AS69:BD69)</f>
        <v>489306.37000000005</v>
      </c>
      <c r="BF69" s="202" t="e">
        <f>+BF68-BF67</f>
        <v>#REF!</v>
      </c>
      <c r="BG69" s="202" t="e">
        <f>+BG68-BG67</f>
        <v>#REF!</v>
      </c>
      <c r="BH69" s="202" t="e">
        <f>+BH68-BH67</f>
        <v>#REF!</v>
      </c>
      <c r="BI69" s="202" t="e">
        <f>+BI68-BI67</f>
        <v>#REF!</v>
      </c>
      <c r="BJ69" s="202" t="e">
        <f>+BJ68-BJ67</f>
        <v>#REF!</v>
      </c>
      <c r="BK69" s="202" t="e">
        <f>+BK68-BK67</f>
        <v>#REF!</v>
      </c>
      <c r="BL69" s="202" t="e">
        <f>+BL68-BL67</f>
        <v>#REF!</v>
      </c>
      <c r="BM69" s="202" t="e">
        <f>+BM68-BM67</f>
        <v>#REF!</v>
      </c>
      <c r="BN69" s="202" t="e">
        <f>+BN68-BN67</f>
        <v>#REF!</v>
      </c>
      <c r="BO69" s="202" t="e">
        <f>+BO68-BO67</f>
        <v>#REF!</v>
      </c>
      <c r="BP69" s="202" t="e">
        <f>+BP68-BP67</f>
        <v>#REF!</v>
      </c>
      <c r="BQ69" s="202" t="e">
        <f>+BQ68-BQ67</f>
        <v>#REF!</v>
      </c>
      <c r="BR69" s="233" t="e">
        <f>SUM(BF69:BQ69)</f>
        <v>#REF!</v>
      </c>
      <c r="BS69" s="239" t="e">
        <f>BF69-AS69</f>
        <v>#REF!</v>
      </c>
      <c r="BT69" s="239" t="e">
        <f>BG69-AT69</f>
        <v>#REF!</v>
      </c>
      <c r="BU69" s="239" t="e">
        <f>BH69-AU69</f>
        <v>#REF!</v>
      </c>
      <c r="BV69" s="239" t="e">
        <f>BI69-AV69</f>
        <v>#REF!</v>
      </c>
      <c r="BW69" s="239" t="e">
        <f>BJ69-AW69</f>
        <v>#REF!</v>
      </c>
      <c r="BX69" s="239" t="e">
        <f>BK69-AX69</f>
        <v>#REF!</v>
      </c>
      <c r="BY69" s="239" t="e">
        <f>BL69-AY69</f>
        <v>#REF!</v>
      </c>
      <c r="BZ69" s="239" t="e">
        <f>BM69-AZ69</f>
        <v>#REF!</v>
      </c>
      <c r="CA69" s="239" t="e">
        <f>BN69-BA69</f>
        <v>#REF!</v>
      </c>
      <c r="CB69" s="239" t="e">
        <f>BO69-BB69</f>
        <v>#REF!</v>
      </c>
      <c r="CC69" s="239" t="e">
        <f>BP69-BC69</f>
        <v>#REF!</v>
      </c>
      <c r="CD69" s="239" t="e">
        <f>BQ69-BD69</f>
        <v>#REF!</v>
      </c>
      <c r="CE69" s="239" t="e">
        <f>BR69-BE69</f>
        <v>#REF!</v>
      </c>
      <c r="CF69" s="238" t="e">
        <f>CE69/BE69*100</f>
        <v>#REF!</v>
      </c>
      <c r="CH69" s="240">
        <f>+CH68-CH67</f>
        <v>23016.379999999997</v>
      </c>
      <c r="CI69" s="239">
        <f>+CI68-CI67</f>
        <v>12369.83</v>
      </c>
      <c r="CJ69" s="239">
        <f>+CJ68-CJ67</f>
        <v>18416.389999999999</v>
      </c>
      <c r="CK69" s="239">
        <f>+CK68-CK67</f>
        <v>19617.869999999999</v>
      </c>
      <c r="CL69" s="239">
        <f>+CL68-CL67</f>
        <v>12814.560000000001</v>
      </c>
      <c r="CM69" s="239">
        <f>+CM68-CM67</f>
        <v>35017.639999999999</v>
      </c>
      <c r="CN69" s="239">
        <f>+CN68-CN67</f>
        <v>20221.450000000001</v>
      </c>
      <c r="CO69" s="239">
        <f>+CO68-CO67</f>
        <v>28504.780000000002</v>
      </c>
      <c r="CP69" s="239">
        <f>+CP68-CP67</f>
        <v>10132.700000000001</v>
      </c>
      <c r="CQ69" s="239">
        <f>+CQ68-CQ67</f>
        <v>12549.49</v>
      </c>
      <c r="CR69" s="239">
        <f>+CR68-CR67</f>
        <v>35624.709999999999</v>
      </c>
      <c r="CS69" s="239">
        <f>+CS68-CS67</f>
        <v>66997.309999999998</v>
      </c>
      <c r="CT69" s="241">
        <f>SUM(CH69:CS69)</f>
        <v>295283.10999999999</v>
      </c>
      <c r="CU69" s="239" t="e">
        <f>+CU68-CU67</f>
        <v>#REF!</v>
      </c>
      <c r="CV69" s="239" t="e">
        <f>+CV68-CV67</f>
        <v>#REF!</v>
      </c>
      <c r="CW69" s="239" t="e">
        <f>+CW68-CW67</f>
        <v>#REF!</v>
      </c>
      <c r="CX69" s="239" t="e">
        <f>+CX68-CX67</f>
        <v>#REF!</v>
      </c>
      <c r="CY69" s="239" t="e">
        <f>+CY68-CY67</f>
        <v>#REF!</v>
      </c>
      <c r="CZ69" s="239" t="e">
        <f>+CZ68-CZ67</f>
        <v>#REF!</v>
      </c>
      <c r="DA69" s="239" t="e">
        <f>+DA68-DA67</f>
        <v>#REF!</v>
      </c>
      <c r="DB69" s="239" t="e">
        <f>+DB68-DB67</f>
        <v>#REF!</v>
      </c>
      <c r="DC69" s="239" t="e">
        <f>+DC68-DC67</f>
        <v>#REF!</v>
      </c>
      <c r="DD69" s="239" t="e">
        <f>+DD68-DD67</f>
        <v>#REF!</v>
      </c>
      <c r="DE69" s="239" t="e">
        <f>+DE68-DE67</f>
        <v>#REF!</v>
      </c>
      <c r="DF69" s="239" t="e">
        <f>+DF68-DF67</f>
        <v>#REF!</v>
      </c>
      <c r="DG69" s="241" t="e">
        <f>SUM(CU69:DF69)</f>
        <v>#REF!</v>
      </c>
      <c r="DH69" s="239" t="e">
        <f>CU69-CH69</f>
        <v>#REF!</v>
      </c>
      <c r="DI69" s="239" t="e">
        <f>CV69-CI69</f>
        <v>#REF!</v>
      </c>
      <c r="DJ69" s="239" t="e">
        <f>CW69-CJ69</f>
        <v>#REF!</v>
      </c>
      <c r="DK69" s="239" t="e">
        <f>CX69-CK69</f>
        <v>#REF!</v>
      </c>
      <c r="DL69" s="239" t="e">
        <f>CY69-CL69</f>
        <v>#REF!</v>
      </c>
      <c r="DM69" s="239" t="e">
        <f>CZ69-CM69</f>
        <v>#REF!</v>
      </c>
      <c r="DN69" s="239" t="e">
        <f>DA69-CN69</f>
        <v>#REF!</v>
      </c>
      <c r="DO69" s="239" t="e">
        <f>DB69-CO69</f>
        <v>#REF!</v>
      </c>
      <c r="DP69" s="239" t="e">
        <f>DC69-CP69</f>
        <v>#REF!</v>
      </c>
      <c r="DQ69" s="239" t="e">
        <f>DD69-CQ69</f>
        <v>#REF!</v>
      </c>
      <c r="DR69" s="239" t="e">
        <f>DE69-CR69</f>
        <v>#REF!</v>
      </c>
      <c r="DS69" s="239" t="e">
        <f>DF69-CS69</f>
        <v>#REF!</v>
      </c>
      <c r="DT69" s="241" t="e">
        <f>SUM(DH69:DS69)</f>
        <v>#REF!</v>
      </c>
      <c r="DU69" s="238" t="e">
        <f>DT69/CT69*100</f>
        <v>#REF!</v>
      </c>
      <c r="DW69" s="204">
        <f>+DW68-DW67</f>
        <v>64858.939999999995</v>
      </c>
      <c r="DX69" s="202">
        <f>+DX68-DX67</f>
        <v>40747.400000000001</v>
      </c>
      <c r="DY69" s="202">
        <f>+DY68-DY67</f>
        <v>86946.880000000005</v>
      </c>
      <c r="DZ69" s="202">
        <f>+DZ68-DZ67</f>
        <v>53070</v>
      </c>
      <c r="EA69" s="202">
        <f>+EA68-EA67</f>
        <v>47249.860000000001</v>
      </c>
      <c r="EB69" s="202">
        <f>+EB68-EB67</f>
        <v>102612.65999999999</v>
      </c>
      <c r="EC69" s="202">
        <f>+EC68-EC67</f>
        <v>78021.589999999997</v>
      </c>
      <c r="ED69" s="202">
        <f>+ED68-ED67</f>
        <v>88553.959999999992</v>
      </c>
      <c r="EE69" s="202">
        <f>+EE68-EE67</f>
        <v>80757.610000000001</v>
      </c>
      <c r="EF69" s="202">
        <f>+EF68-EF67</f>
        <v>33086.229999999996</v>
      </c>
      <c r="EG69" s="202">
        <f>+EG68-EG67</f>
        <v>65218.850000000006</v>
      </c>
      <c r="EH69" s="202">
        <f>+EH68-EH67</f>
        <v>120362.09</v>
      </c>
      <c r="EI69" s="202">
        <f>SUM(DW69:EH69)</f>
        <v>861486.06999999983</v>
      </c>
      <c r="EJ69" s="202" t="e">
        <f>+EJ68-EJ67</f>
        <v>#REF!</v>
      </c>
      <c r="EK69" s="202" t="e">
        <f>+EK68-EK67</f>
        <v>#REF!</v>
      </c>
      <c r="EL69" s="202" t="e">
        <f>+EL68-EL67</f>
        <v>#REF!</v>
      </c>
      <c r="EM69" s="202" t="e">
        <f>+EM68-EM67</f>
        <v>#REF!</v>
      </c>
      <c r="EN69" s="202" t="e">
        <f>+EN68-EN67</f>
        <v>#REF!</v>
      </c>
      <c r="EO69" s="202" t="e">
        <f>+EO68-EO67</f>
        <v>#REF!</v>
      </c>
      <c r="EP69" s="202" t="e">
        <f>+EP68-EP67</f>
        <v>#REF!</v>
      </c>
      <c r="EQ69" s="202" t="e">
        <f>+EQ68-EQ67</f>
        <v>#REF!</v>
      </c>
      <c r="ER69" s="202" t="e">
        <f>+ER68-ER67</f>
        <v>#REF!</v>
      </c>
      <c r="ES69" s="202" t="e">
        <f>+ES68-ES67</f>
        <v>#REF!</v>
      </c>
      <c r="ET69" s="202" t="e">
        <f>+ET68-ET67</f>
        <v>#REF!</v>
      </c>
      <c r="EU69" s="202" t="e">
        <f>+EU68-EU67</f>
        <v>#REF!</v>
      </c>
      <c r="EV69" s="202" t="e">
        <f>EJ69+EK69+EL69+EM69+EN69+EO69+EP69+EQ69+ER69+ES69+ET69+EU69</f>
        <v>#REF!</v>
      </c>
      <c r="EW69" s="240" t="e">
        <f>EJ69-DW69</f>
        <v>#REF!</v>
      </c>
      <c r="EX69" s="239" t="e">
        <f>EK69-DX69</f>
        <v>#REF!</v>
      </c>
      <c r="EY69" s="239" t="e">
        <f>EL69-DY69</f>
        <v>#REF!</v>
      </c>
      <c r="EZ69" s="239" t="e">
        <f>EM69-DZ69</f>
        <v>#REF!</v>
      </c>
      <c r="FA69" s="239" t="e">
        <f>EN69-EA69</f>
        <v>#REF!</v>
      </c>
      <c r="FB69" s="239" t="e">
        <f>EO69-EB69</f>
        <v>#REF!</v>
      </c>
      <c r="FC69" s="239" t="e">
        <f>EP69-EC69</f>
        <v>#REF!</v>
      </c>
      <c r="FD69" s="239" t="e">
        <f>EQ69-ED69</f>
        <v>#REF!</v>
      </c>
      <c r="FE69" s="239" t="e">
        <f>ER69-EE69</f>
        <v>#REF!</v>
      </c>
      <c r="FF69" s="239" t="e">
        <f>ES69-EF69</f>
        <v>#REF!</v>
      </c>
      <c r="FG69" s="239" t="e">
        <f>ET69-EG69</f>
        <v>#REF!</v>
      </c>
      <c r="FH69" s="239" t="e">
        <f>EU69-EH69</f>
        <v>#REF!</v>
      </c>
      <c r="FI69" s="241" t="e">
        <f>SUM(EW69:FH69)</f>
        <v>#REF!</v>
      </c>
      <c r="FJ69" s="238" t="e">
        <f>FI69/EI69*100</f>
        <v>#REF!</v>
      </c>
    </row>
    <row ht="13.199999999999999" customHeight="1" r="70">
      <c r="C70" s="0" t="s">
        <v>189</v>
      </c>
      <c r="AD70" s="95" t="e">
        <f>+AD69/D69</f>
        <v>#REF!</v>
      </c>
      <c r="AE70" s="95" t="e">
        <f>+AE69/E69</f>
        <v>#REF!</v>
      </c>
      <c r="AF70" s="95" t="e">
        <f>+AF69/F69</f>
        <v>#REF!</v>
      </c>
      <c r="AG70" s="95" t="e">
        <f>+AG69/G69</f>
        <v>#REF!</v>
      </c>
      <c r="AH70" s="95" t="e">
        <f>+AH69/H69</f>
        <v>#REF!</v>
      </c>
      <c r="AI70" s="95" t="e">
        <f>+AI69/I69</f>
        <v>#REF!</v>
      </c>
      <c r="AJ70" s="95">
        <f>+AJ69/J69</f>
        <v>-1</v>
      </c>
      <c r="AK70" s="95">
        <f>+AK69/K69</f>
        <v>-1</v>
      </c>
      <c r="AL70" s="95" t="e">
        <f>+AL69/L69</f>
        <v>#REF!</v>
      </c>
      <c r="AM70" s="95" t="e">
        <f>+AM69/M69</f>
        <v>#REF!</v>
      </c>
      <c r="AN70" s="95" t="e">
        <f>+AN69/N69</f>
        <v>#REF!</v>
      </c>
      <c r="AO70" s="95" t="e">
        <f>+AO69/O69</f>
        <v>#REF!</v>
      </c>
      <c r="AP70" s="95" t="e">
        <f>+AP69/P69</f>
        <v>#REF!</v>
      </c>
      <c r="AQ70" s="95" t="e">
        <f>AP70/P70*100</f>
        <v>#REF!</v>
      </c>
      <c r="BS70" s="95" t="e">
        <f>+BS69/AS69</f>
        <v>#REF!</v>
      </c>
      <c r="BT70" s="95" t="e">
        <f>+BT69/AT69</f>
        <v>#REF!</v>
      </c>
      <c r="BU70" s="95" t="e">
        <f>+BU69/AU69</f>
        <v>#REF!</v>
      </c>
      <c r="BV70" s="95" t="e">
        <f>+BV69/AV69</f>
        <v>#REF!</v>
      </c>
      <c r="BW70" s="95" t="e">
        <f>+BW69/AW69</f>
        <v>#REF!</v>
      </c>
      <c r="BX70" s="95" t="e">
        <f>+BX69/AX69</f>
        <v>#REF!</v>
      </c>
      <c r="BY70" s="95" t="e">
        <f>+BY69/AY69</f>
        <v>#REF!</v>
      </c>
      <c r="BZ70" s="95" t="e">
        <f>+BZ69/AZ69</f>
        <v>#REF!</v>
      </c>
      <c r="CA70" s="95" t="e">
        <f>+CA69/BA69</f>
        <v>#REF!</v>
      </c>
      <c r="CB70" s="95" t="e">
        <f>+CB69/BB69</f>
        <v>#REF!</v>
      </c>
      <c r="CC70" s="95" t="e">
        <f>+CC69/BC69</f>
        <v>#REF!</v>
      </c>
      <c r="CD70" s="95" t="e">
        <f>+CD69/BD69</f>
        <v>#REF!</v>
      </c>
      <c r="CE70" s="95" t="e">
        <f>+CE69/BE69</f>
        <v>#REF!</v>
      </c>
      <c r="CF70" s="95" t="e">
        <f>+CF69/BF69</f>
        <v>#REF!</v>
      </c>
      <c r="DH70" s="95" t="e">
        <f>+DH69/CH69</f>
        <v>#REF!</v>
      </c>
      <c r="DI70" s="95" t="e">
        <f>+DI69/CI69</f>
        <v>#REF!</v>
      </c>
      <c r="DJ70" s="95" t="e">
        <f>+DJ69/CJ69</f>
        <v>#REF!</v>
      </c>
      <c r="DK70" s="95" t="e">
        <f>+DK69/CK69</f>
        <v>#REF!</v>
      </c>
      <c r="DL70" s="95" t="e">
        <f>+DL69/CL69</f>
        <v>#REF!</v>
      </c>
      <c r="DM70" s="95" t="e">
        <f>+DM69/CM69</f>
        <v>#REF!</v>
      </c>
      <c r="DN70" s="95" t="e">
        <f>+DN69/CN69</f>
        <v>#REF!</v>
      </c>
      <c r="DO70" s="95" t="e">
        <f>+DO69/CO69</f>
        <v>#REF!</v>
      </c>
      <c r="DP70" s="95" t="e">
        <f>+DP69/CP69</f>
        <v>#REF!</v>
      </c>
      <c r="DQ70" s="95" t="e">
        <f>+DQ69/CQ69</f>
        <v>#REF!</v>
      </c>
      <c r="DR70" s="95" t="e">
        <f>+DR69/CR69</f>
        <v>#REF!</v>
      </c>
      <c r="DS70" s="95" t="e">
        <f>+DS69/CS69</f>
        <v>#REF!</v>
      </c>
      <c r="DT70" s="95" t="e">
        <f>+DT69/CT69</f>
        <v>#REF!</v>
      </c>
      <c r="DU70" s="95" t="e">
        <f>+DU69/CU69</f>
        <v>#REF!</v>
      </c>
      <c r="EW70" s="95" t="e">
        <f>+EW69/DW69</f>
        <v>#REF!</v>
      </c>
      <c r="EX70" s="95" t="e">
        <f>+EX69/DX69</f>
        <v>#REF!</v>
      </c>
      <c r="EY70" s="95" t="e">
        <f>+EY69/DY69</f>
        <v>#REF!</v>
      </c>
      <c r="EZ70" s="95" t="e">
        <f>+EZ69/DZ69</f>
        <v>#REF!</v>
      </c>
      <c r="FA70" s="95" t="e">
        <f>+FA69/EA69</f>
        <v>#REF!</v>
      </c>
      <c r="FB70" s="95" t="e">
        <f>+FB69/EB69</f>
        <v>#REF!</v>
      </c>
      <c r="FC70" s="95" t="e">
        <f>+FC69/EC69</f>
        <v>#REF!</v>
      </c>
      <c r="FD70" s="95" t="e">
        <f>+FD69/ED69</f>
        <v>#REF!</v>
      </c>
      <c r="FE70" s="95" t="e">
        <f>+FE69/EE69</f>
        <v>#REF!</v>
      </c>
      <c r="FF70" s="95" t="e">
        <f>+FF69/EF69</f>
        <v>#REF!</v>
      </c>
      <c r="FG70" s="95" t="e">
        <f>+FG69/EG69</f>
        <v>#REF!</v>
      </c>
      <c r="FH70" s="95" t="e">
        <f>+FH69/EH69</f>
        <v>#REF!</v>
      </c>
      <c r="FI70" s="95" t="e">
        <f>+FI69/EI69</f>
        <v>#REF!</v>
      </c>
      <c r="FJ70" s="95" t="e">
        <f>+FJ69/EJ69</f>
        <v>#REF!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sheetViews>
    <sheetView workbookViewId="0" zoomScale="70">
      <pane state="frozen" topLeftCell="D9" xSplit="3" ySplit="8"/>
      <selection activeCell="G12" activeCellId="0" sqref="G12:H12"/>
    </sheetView>
  </sheetViews>
  <sheetFormatPr customHeight="1" defaultColWidth="10" defaultRowHeight="13.199999999999999"/>
  <cols>
    <col customWidth="1" min="1" max="1" width="6.6640600000000001"/>
    <col customWidth="1" min="2" max="2" width="9.8867200000000004"/>
    <col customWidth="1" min="3" max="3" width="9.5546900000000008"/>
    <col customWidth="1" min="4" max="4" width="18.109400000000001"/>
    <col customWidth="1" min="5" max="5" width="10.109400000000001"/>
    <col bestFit="1" customWidth="1" min="8" max="8" width="11.664099999999999"/>
    <col customWidth="1" min="17" max="17" style="13" width="11.4414"/>
  </cols>
  <sheetData>
    <row ht="13.199999999999999" customHeight="1" r="1">
      <c r="A1" s="0" t="s">
        <v>85</v>
      </c>
    </row>
    <row ht="13.199999999999999" customHeight="1" r="2">
      <c r="M2" s="66"/>
      <c r="N2" s="66"/>
      <c r="O2" s="66"/>
      <c r="P2" s="66"/>
      <c r="Q2" s="67"/>
    </row>
    <row ht="13.199999999999999" customHeight="1" r="3">
      <c r="A3" s="0" t="s">
        <v>86</v>
      </c>
      <c r="H3" s="68"/>
      <c r="P3" s="69"/>
      <c r="Q3" s="70"/>
    </row>
    <row ht="13.199999999999999" customHeight="1" r="4">
      <c r="A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94</v>
      </c>
      <c r="N4" s="0" t="s">
        <v>95</v>
      </c>
      <c r="O4" s="0" t="s">
        <v>96</v>
      </c>
      <c r="P4" s="0" t="s">
        <v>97</v>
      </c>
      <c r="Q4" s="13" t="s">
        <v>98</v>
      </c>
    </row>
    <row customFormat="1" ht="13.199999999999999" customHeight="1" r="5" s="71">
      <c r="A5" s="71" t="s">
        <v>99</v>
      </c>
      <c r="Q5" s="13"/>
    </row>
    <row ht="13.199999999999999" customHeight="1" r="6"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ht="13.199999999999999" customHeight="1" r="7">
      <c r="A7" s="0" t="s">
        <v>100</v>
      </c>
      <c r="B7" s="0" t="s">
        <v>101</v>
      </c>
      <c r="C7" s="0" t="s">
        <v>102</v>
      </c>
      <c r="D7" s="0" t="s">
        <v>101</v>
      </c>
      <c r="E7" s="0" t="s">
        <v>103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 t="s">
        <v>104</v>
      </c>
      <c r="M7" s="0" t="s">
        <v>104</v>
      </c>
      <c r="N7" s="0" t="s">
        <v>104</v>
      </c>
      <c r="O7" s="0" t="s">
        <v>104</v>
      </c>
      <c r="P7" s="0" t="s">
        <v>104</v>
      </c>
      <c r="Q7" s="13" t="s">
        <v>104</v>
      </c>
      <c r="R7" s="0" t="s">
        <v>105</v>
      </c>
      <c r="S7" s="0" t="s">
        <v>105</v>
      </c>
      <c r="T7" s="0" t="s">
        <v>105</v>
      </c>
      <c r="U7" s="0" t="s">
        <v>105</v>
      </c>
      <c r="V7" s="0" t="s">
        <v>105</v>
      </c>
      <c r="W7" s="0" t="s">
        <v>105</v>
      </c>
      <c r="X7" s="0" t="s">
        <v>105</v>
      </c>
      <c r="Y7" s="0" t="s">
        <v>105</v>
      </c>
      <c r="Z7" s="0" t="s">
        <v>105</v>
      </c>
      <c r="AA7" s="0" t="s">
        <v>105</v>
      </c>
      <c r="AB7" s="0" t="s">
        <v>105</v>
      </c>
      <c r="AC7" s="0" t="s">
        <v>105</v>
      </c>
      <c r="AD7" s="0" t="s">
        <v>106</v>
      </c>
      <c r="AE7" s="0" t="s">
        <v>106</v>
      </c>
      <c r="AF7" s="0" t="s">
        <v>106</v>
      </c>
      <c r="AG7" s="0" t="s">
        <v>106</v>
      </c>
      <c r="AH7" s="0" t="s">
        <v>106</v>
      </c>
      <c r="AI7" s="0" t="s">
        <v>106</v>
      </c>
      <c r="AJ7" s="0" t="s">
        <v>106</v>
      </c>
      <c r="AK7" s="0" t="s">
        <v>106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108</v>
      </c>
      <c r="AQ7" s="0" t="s">
        <v>108</v>
      </c>
      <c r="AR7" s="0" t="s">
        <v>108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 t="s">
        <v>108</v>
      </c>
      <c r="AY7" s="0" t="s">
        <v>108</v>
      </c>
      <c r="AZ7" s="0" t="s">
        <v>108</v>
      </c>
      <c r="BA7" s="0" t="s">
        <v>108</v>
      </c>
      <c r="BB7" s="0" t="s">
        <v>109</v>
      </c>
      <c r="BC7" s="0" t="s">
        <v>109</v>
      </c>
      <c r="BD7" s="0" t="s">
        <v>109</v>
      </c>
      <c r="BE7" s="0" t="s">
        <v>109</v>
      </c>
      <c r="BF7" s="0" t="s">
        <v>109</v>
      </c>
      <c r="BG7" s="0" t="s">
        <v>109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110</v>
      </c>
      <c r="BO7" s="0" t="s">
        <v>110</v>
      </c>
      <c r="BP7" s="0" t="s">
        <v>110</v>
      </c>
      <c r="BQ7" s="0" t="s">
        <v>110</v>
      </c>
      <c r="BR7" s="0" t="s">
        <v>110</v>
      </c>
      <c r="BS7" s="0" t="s">
        <v>110</v>
      </c>
      <c r="BT7" s="0" t="s">
        <v>110</v>
      </c>
      <c r="BU7" s="0" t="s">
        <v>110</v>
      </c>
      <c r="BV7" s="0" t="s">
        <v>110</v>
      </c>
      <c r="BW7" s="0" t="s">
        <v>110</v>
      </c>
      <c r="BX7" s="0" t="s">
        <v>110</v>
      </c>
      <c r="BY7" s="0" t="s">
        <v>110</v>
      </c>
      <c r="BZ7" s="0" t="s">
        <v>111</v>
      </c>
      <c r="CA7" s="0" t="s">
        <v>111</v>
      </c>
      <c r="CB7" s="0" t="s">
        <v>111</v>
      </c>
      <c r="CC7" s="0" t="s">
        <v>111</v>
      </c>
      <c r="CD7" s="0" t="s">
        <v>111</v>
      </c>
      <c r="CE7" s="0" t="s">
        <v>111</v>
      </c>
      <c r="CF7" s="0" t="s">
        <v>111</v>
      </c>
      <c r="CG7" s="0" t="s">
        <v>111</v>
      </c>
      <c r="CH7" s="0" t="s">
        <v>111</v>
      </c>
      <c r="CI7" s="0" t="s">
        <v>111</v>
      </c>
      <c r="CJ7" s="0" t="s">
        <v>111</v>
      </c>
      <c r="CK7" s="0" t="s">
        <v>111</v>
      </c>
      <c r="CL7" s="0" t="s">
        <v>112</v>
      </c>
      <c r="CM7" s="0" t="s">
        <v>112</v>
      </c>
      <c r="CN7" s="0" t="s">
        <v>112</v>
      </c>
      <c r="CO7" s="0" t="s">
        <v>112</v>
      </c>
      <c r="CP7" s="0" t="s">
        <v>112</v>
      </c>
      <c r="CQ7" s="0" t="s">
        <v>112</v>
      </c>
      <c r="CR7" s="0" t="s">
        <v>112</v>
      </c>
      <c r="CS7" s="0" t="s">
        <v>112</v>
      </c>
      <c r="CT7" s="0" t="s">
        <v>112</v>
      </c>
      <c r="CU7" s="0" t="s">
        <v>112</v>
      </c>
      <c r="CV7" s="0" t="s">
        <v>112</v>
      </c>
      <c r="CW7" s="0" t="s">
        <v>112</v>
      </c>
      <c r="CX7" s="0" t="s">
        <v>113</v>
      </c>
      <c r="CY7" s="0" t="s">
        <v>113</v>
      </c>
      <c r="CZ7" s="0" t="s">
        <v>113</v>
      </c>
      <c r="DA7" s="0" t="s">
        <v>113</v>
      </c>
      <c r="DB7" s="0" t="s">
        <v>113</v>
      </c>
      <c r="DC7" s="0" t="s">
        <v>113</v>
      </c>
      <c r="DD7" s="0" t="s">
        <v>113</v>
      </c>
      <c r="DE7" s="0" t="s">
        <v>113</v>
      </c>
      <c r="DF7" s="0" t="s">
        <v>113</v>
      </c>
      <c r="DG7" s="0" t="s">
        <v>113</v>
      </c>
      <c r="DH7" s="0" t="s">
        <v>113</v>
      </c>
      <c r="DI7" s="0" t="s">
        <v>113</v>
      </c>
      <c r="DJ7" s="0" t="s">
        <v>115</v>
      </c>
      <c r="DK7" s="0" t="s">
        <v>115</v>
      </c>
      <c r="DL7" s="0" t="s">
        <v>115</v>
      </c>
      <c r="DM7" s="0" t="s">
        <v>115</v>
      </c>
      <c r="DN7" s="0" t="s">
        <v>115</v>
      </c>
      <c r="DO7" s="0" t="s">
        <v>115</v>
      </c>
      <c r="DP7" s="0" t="s">
        <v>115</v>
      </c>
      <c r="DQ7" s="0" t="s">
        <v>115</v>
      </c>
      <c r="DR7" s="0" t="s">
        <v>115</v>
      </c>
      <c r="DS7" s="0" t="s">
        <v>115</v>
      </c>
      <c r="DT7" s="0" t="s">
        <v>115</v>
      </c>
      <c r="DU7" s="0" t="s">
        <v>115</v>
      </c>
      <c r="DV7" s="0" t="s">
        <v>116</v>
      </c>
      <c r="DW7" s="0" t="s">
        <v>116</v>
      </c>
      <c r="DX7" s="0" t="s">
        <v>116</v>
      </c>
      <c r="DY7" s="0" t="s">
        <v>116</v>
      </c>
      <c r="DZ7" s="0" t="s">
        <v>116</v>
      </c>
      <c r="EA7" s="0" t="s">
        <v>116</v>
      </c>
      <c r="EB7" s="0" t="s">
        <v>116</v>
      </c>
      <c r="EC7" s="0" t="s">
        <v>116</v>
      </c>
      <c r="ED7" s="0" t="s">
        <v>116</v>
      </c>
      <c r="EE7" s="0" t="s">
        <v>116</v>
      </c>
      <c r="EF7" s="0" t="s">
        <v>116</v>
      </c>
      <c r="EG7" s="0" t="s">
        <v>116</v>
      </c>
      <c r="EH7" s="0" t="s">
        <v>117</v>
      </c>
      <c r="EI7" s="0" t="s">
        <v>117</v>
      </c>
      <c r="EJ7" s="0" t="s">
        <v>117</v>
      </c>
      <c r="EK7" s="0" t="s">
        <v>117</v>
      </c>
      <c r="EL7" s="0" t="s">
        <v>117</v>
      </c>
      <c r="EM7" s="0" t="s">
        <v>117</v>
      </c>
      <c r="EN7" s="0" t="s">
        <v>117</v>
      </c>
      <c r="EO7" s="0" t="s">
        <v>117</v>
      </c>
      <c r="EP7" s="0" t="s">
        <v>117</v>
      </c>
      <c r="EQ7" s="0" t="s">
        <v>117</v>
      </c>
      <c r="ER7" s="0" t="s">
        <v>117</v>
      </c>
      <c r="ES7" s="0" t="s">
        <v>117</v>
      </c>
      <c r="ET7" s="0" t="s">
        <v>162</v>
      </c>
      <c r="EU7" s="0" t="s">
        <v>162</v>
      </c>
      <c r="EV7" s="0" t="s">
        <v>162</v>
      </c>
      <c r="EW7" s="0" t="s">
        <v>162</v>
      </c>
      <c r="EX7" s="0" t="s">
        <v>162</v>
      </c>
      <c r="EY7" s="0" t="s">
        <v>162</v>
      </c>
      <c r="EZ7" s="0" t="s">
        <v>162</v>
      </c>
      <c r="FA7" s="0" t="s">
        <v>162</v>
      </c>
      <c r="FB7" s="0" t="s">
        <v>162</v>
      </c>
      <c r="FC7" s="0" t="s">
        <v>162</v>
      </c>
      <c r="FD7" s="0" t="s">
        <v>162</v>
      </c>
      <c r="FE7" s="0" t="s">
        <v>162</v>
      </c>
    </row>
    <row ht="13.199999999999999" customHeight="1" r="8">
      <c r="A8" s="0" t="s">
        <v>101</v>
      </c>
      <c r="B8" s="0" t="s">
        <v>101</v>
      </c>
      <c r="C8" s="0" t="s">
        <v>101</v>
      </c>
      <c r="D8" s="0" t="s">
        <v>101</v>
      </c>
      <c r="E8" s="0" t="s">
        <v>119</v>
      </c>
      <c r="F8" s="0" t="s">
        <v>118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128</v>
      </c>
      <c r="P8" s="0" t="s">
        <v>129</v>
      </c>
      <c r="Q8" s="13" t="s">
        <v>130</v>
      </c>
      <c r="R8" s="0" t="s">
        <v>118</v>
      </c>
      <c r="S8" s="0" t="s">
        <v>120</v>
      </c>
      <c r="T8" s="0" t="s">
        <v>121</v>
      </c>
      <c r="U8" s="0" t="s">
        <v>122</v>
      </c>
      <c r="V8" s="0" t="s">
        <v>123</v>
      </c>
      <c r="W8" s="0" t="s">
        <v>124</v>
      </c>
      <c r="X8" s="0" t="s">
        <v>125</v>
      </c>
      <c r="Y8" s="0" t="s">
        <v>126</v>
      </c>
      <c r="Z8" s="0" t="s">
        <v>127</v>
      </c>
      <c r="AA8" s="0" t="s">
        <v>128</v>
      </c>
      <c r="AB8" s="0" t="s">
        <v>129</v>
      </c>
      <c r="AC8" s="0" t="s">
        <v>130</v>
      </c>
      <c r="AD8" s="0" t="s">
        <v>118</v>
      </c>
      <c r="AE8" s="0" t="s">
        <v>120</v>
      </c>
      <c r="AF8" s="0" t="s">
        <v>121</v>
      </c>
      <c r="AG8" s="0" t="s">
        <v>122</v>
      </c>
      <c r="AH8" s="0" t="s">
        <v>123</v>
      </c>
      <c r="AI8" s="0" t="s">
        <v>124</v>
      </c>
      <c r="AJ8" s="0" t="s">
        <v>125</v>
      </c>
      <c r="AK8" s="0" t="s">
        <v>126</v>
      </c>
      <c r="AL8" s="0" t="s">
        <v>127</v>
      </c>
      <c r="AM8" s="0" t="s">
        <v>128</v>
      </c>
      <c r="AN8" s="0" t="s">
        <v>129</v>
      </c>
      <c r="AO8" s="0" t="s">
        <v>130</v>
      </c>
      <c r="AP8" s="0" t="s">
        <v>118</v>
      </c>
      <c r="AQ8" s="0" t="s">
        <v>120</v>
      </c>
      <c r="AR8" s="0" t="s">
        <v>121</v>
      </c>
      <c r="AS8" s="0" t="s">
        <v>122</v>
      </c>
      <c r="AT8" s="0" t="s">
        <v>123</v>
      </c>
      <c r="AU8" s="0" t="s">
        <v>124</v>
      </c>
      <c r="AV8" s="0" t="s">
        <v>125</v>
      </c>
      <c r="AW8" s="0" t="s">
        <v>126</v>
      </c>
      <c r="AX8" s="0" t="s">
        <v>127</v>
      </c>
      <c r="AY8" s="0" t="s">
        <v>128</v>
      </c>
      <c r="AZ8" s="0" t="s">
        <v>129</v>
      </c>
      <c r="BA8" s="0" t="s">
        <v>130</v>
      </c>
      <c r="BB8" s="0" t="s">
        <v>118</v>
      </c>
      <c r="BC8" s="0" t="s">
        <v>120</v>
      </c>
      <c r="BD8" s="0" t="s">
        <v>121</v>
      </c>
      <c r="BE8" s="0" t="s">
        <v>122</v>
      </c>
      <c r="BF8" s="0" t="s">
        <v>123</v>
      </c>
      <c r="BG8" s="0" t="s">
        <v>124</v>
      </c>
      <c r="BH8" s="0" t="s">
        <v>125</v>
      </c>
      <c r="BI8" s="0" t="s">
        <v>126</v>
      </c>
      <c r="BJ8" s="0" t="s">
        <v>127</v>
      </c>
      <c r="BK8" s="0" t="s">
        <v>128</v>
      </c>
      <c r="BL8" s="0" t="s">
        <v>129</v>
      </c>
      <c r="BM8" s="0" t="s">
        <v>130</v>
      </c>
      <c r="BN8" s="0" t="s">
        <v>118</v>
      </c>
      <c r="BO8" s="0" t="s">
        <v>120</v>
      </c>
      <c r="BP8" s="0" t="s">
        <v>121</v>
      </c>
      <c r="BQ8" s="0" t="s">
        <v>122</v>
      </c>
      <c r="BR8" s="0" t="s">
        <v>123</v>
      </c>
      <c r="BS8" s="0" t="s">
        <v>124</v>
      </c>
      <c r="BT8" s="0" t="s">
        <v>125</v>
      </c>
      <c r="BU8" s="0" t="s">
        <v>126</v>
      </c>
      <c r="BV8" s="0" t="s">
        <v>127</v>
      </c>
      <c r="BW8" s="0" t="s">
        <v>128</v>
      </c>
      <c r="BX8" s="0" t="s">
        <v>129</v>
      </c>
      <c r="BY8" s="0" t="s">
        <v>130</v>
      </c>
      <c r="BZ8" s="0" t="s">
        <v>118</v>
      </c>
      <c r="CA8" s="0" t="s">
        <v>120</v>
      </c>
      <c r="CB8" s="0" t="s">
        <v>121</v>
      </c>
      <c r="CC8" s="0" t="s">
        <v>122</v>
      </c>
      <c r="CD8" s="0" t="s">
        <v>123</v>
      </c>
      <c r="CE8" s="0" t="s">
        <v>124</v>
      </c>
      <c r="CF8" s="0" t="s">
        <v>125</v>
      </c>
      <c r="CG8" s="0" t="s">
        <v>126</v>
      </c>
      <c r="CH8" s="0" t="s">
        <v>127</v>
      </c>
      <c r="CI8" s="0" t="s">
        <v>128</v>
      </c>
      <c r="CJ8" s="0" t="s">
        <v>129</v>
      </c>
      <c r="CK8" s="0" t="s">
        <v>130</v>
      </c>
      <c r="CL8" s="0" t="s">
        <v>118</v>
      </c>
      <c r="CM8" s="0" t="s">
        <v>120</v>
      </c>
      <c r="CN8" s="0" t="s">
        <v>121</v>
      </c>
      <c r="CO8" s="0" t="s">
        <v>122</v>
      </c>
      <c r="CP8" s="0" t="s">
        <v>123</v>
      </c>
      <c r="CQ8" s="0" t="s">
        <v>124</v>
      </c>
      <c r="CR8" s="0" t="s">
        <v>125</v>
      </c>
      <c r="CS8" s="0" t="s">
        <v>126</v>
      </c>
      <c r="CT8" s="0" t="s">
        <v>127</v>
      </c>
      <c r="CU8" s="0" t="s">
        <v>128</v>
      </c>
      <c r="CV8" s="0" t="s">
        <v>129</v>
      </c>
      <c r="CW8" s="0" t="s">
        <v>130</v>
      </c>
      <c r="CX8" s="0" t="s">
        <v>118</v>
      </c>
      <c r="CY8" s="0" t="s">
        <v>120</v>
      </c>
      <c r="CZ8" s="0" t="s">
        <v>121</v>
      </c>
      <c r="DA8" s="0" t="s">
        <v>122</v>
      </c>
      <c r="DB8" s="0" t="s">
        <v>123</v>
      </c>
      <c r="DC8" s="0" t="s">
        <v>124</v>
      </c>
      <c r="DD8" s="0" t="s">
        <v>125</v>
      </c>
      <c r="DE8" s="0" t="s">
        <v>126</v>
      </c>
      <c r="DF8" s="0" t="s">
        <v>127</v>
      </c>
      <c r="DG8" s="0" t="s">
        <v>128</v>
      </c>
      <c r="DH8" s="0" t="s">
        <v>129</v>
      </c>
      <c r="DI8" s="0" t="s">
        <v>130</v>
      </c>
      <c r="DJ8" s="0" t="s">
        <v>118</v>
      </c>
      <c r="DK8" s="0" t="s">
        <v>120</v>
      </c>
      <c r="DL8" s="0" t="s">
        <v>121</v>
      </c>
      <c r="DM8" s="0" t="s">
        <v>122</v>
      </c>
      <c r="DN8" s="0" t="s">
        <v>123</v>
      </c>
      <c r="DO8" s="0" t="s">
        <v>124</v>
      </c>
      <c r="DP8" s="0" t="s">
        <v>125</v>
      </c>
      <c r="DQ8" s="0" t="s">
        <v>126</v>
      </c>
      <c r="DR8" s="0" t="s">
        <v>127</v>
      </c>
      <c r="DS8" s="0" t="s">
        <v>128</v>
      </c>
      <c r="DT8" s="0" t="s">
        <v>129</v>
      </c>
      <c r="DU8" s="0" t="s">
        <v>130</v>
      </c>
      <c r="DV8" s="0" t="s">
        <v>118</v>
      </c>
      <c r="DW8" s="0" t="s">
        <v>120</v>
      </c>
      <c r="DX8" s="0" t="s">
        <v>121</v>
      </c>
      <c r="DY8" s="0" t="s">
        <v>122</v>
      </c>
      <c r="DZ8" s="0" t="s">
        <v>123</v>
      </c>
      <c r="EA8" s="0" t="s">
        <v>124</v>
      </c>
      <c r="EB8" s="0" t="s">
        <v>125</v>
      </c>
      <c r="EC8" s="0" t="s">
        <v>126</v>
      </c>
      <c r="ED8" s="0" t="s">
        <v>127</v>
      </c>
      <c r="EE8" s="0" t="s">
        <v>128</v>
      </c>
      <c r="EF8" s="0" t="s">
        <v>129</v>
      </c>
      <c r="EG8" s="0" t="s">
        <v>130</v>
      </c>
      <c r="EH8" s="0" t="s">
        <v>118</v>
      </c>
      <c r="EI8" s="0" t="s">
        <v>120</v>
      </c>
      <c r="EJ8" s="0" t="s">
        <v>121</v>
      </c>
      <c r="EK8" s="0" t="s">
        <v>122</v>
      </c>
      <c r="EL8" s="0" t="s">
        <v>123</v>
      </c>
      <c r="EM8" s="0" t="s">
        <v>124</v>
      </c>
      <c r="EN8" s="0" t="s">
        <v>125</v>
      </c>
      <c r="EO8" s="0" t="s">
        <v>126</v>
      </c>
      <c r="EP8" s="0" t="s">
        <v>127</v>
      </c>
      <c r="EQ8" s="0" t="s">
        <v>128</v>
      </c>
      <c r="ER8" s="0" t="s">
        <v>129</v>
      </c>
      <c r="ES8" s="0" t="s">
        <v>130</v>
      </c>
      <c r="ET8" s="0" t="s">
        <v>118</v>
      </c>
      <c r="EU8" s="0" t="s">
        <v>120</v>
      </c>
      <c r="EV8" s="0" t="s">
        <v>121</v>
      </c>
      <c r="EW8" s="0" t="s">
        <v>122</v>
      </c>
      <c r="EX8" s="0" t="s">
        <v>123</v>
      </c>
      <c r="EY8" s="0" t="s">
        <v>124</v>
      </c>
      <c r="EZ8" s="0" t="s">
        <v>125</v>
      </c>
      <c r="FA8" s="0" t="s">
        <v>126</v>
      </c>
      <c r="FB8" s="0" t="s">
        <v>127</v>
      </c>
      <c r="FC8" s="0" t="s">
        <v>128</v>
      </c>
      <c r="FD8" s="0" t="s">
        <v>129</v>
      </c>
      <c r="FE8" s="0" t="s">
        <v>130</v>
      </c>
    </row>
    <row ht="13.199999999999999" customHeight="1" r="9">
      <c r="A9" s="0">
        <v>301</v>
      </c>
      <c r="B9" s="0" t="s">
        <v>29</v>
      </c>
      <c r="C9" s="0">
        <v>10</v>
      </c>
      <c r="D9" s="0" t="s">
        <v>19</v>
      </c>
      <c r="E9" s="0" t="s">
        <v>101</v>
      </c>
      <c r="F9" s="13" t="e">
        <f>+#REF!</f>
        <v>#REF!</v>
      </c>
      <c r="G9" s="13" t="e">
        <f>+#REF!</f>
        <v>#REF!</v>
      </c>
      <c r="H9" s="13" t="e">
        <f>+#REF!</f>
        <v>#REF!</v>
      </c>
      <c r="I9" s="13" t="e">
        <f>+#REF!</f>
        <v>#REF!</v>
      </c>
      <c r="J9" s="13" t="e">
        <f>+#REF!</f>
        <v>#REF!</v>
      </c>
      <c r="K9" s="13" t="e">
        <f>+#REF!</f>
        <v>#REF!</v>
      </c>
      <c r="L9" s="13" t="e">
        <f>+#REF!</f>
        <v>#REF!</v>
      </c>
      <c r="M9" s="13" t="e">
        <f>+#REF!</f>
        <v>#REF!</v>
      </c>
      <c r="N9" s="0" t="e">
        <f>+#REF!</f>
        <v>#REF!</v>
      </c>
      <c r="O9" s="0" t="e">
        <f>+#REF!</f>
        <v>#REF!</v>
      </c>
      <c r="P9" s="0" t="e">
        <f>+#REF!</f>
        <v>#REF!</v>
      </c>
      <c r="Q9" s="0" t="e">
        <f>+#REF!</f>
        <v>#REF!</v>
      </c>
      <c r="R9" s="13" t="e">
        <f>+#REF!</f>
        <v>#REF!</v>
      </c>
      <c r="S9" s="13" t="e">
        <f>+#REF!</f>
        <v>#REF!</v>
      </c>
      <c r="T9" s="13" t="e">
        <f>+#REF!</f>
        <v>#REF!</v>
      </c>
      <c r="U9" s="13" t="e">
        <f>+#REF!</f>
        <v>#REF!</v>
      </c>
      <c r="V9" s="13" t="e">
        <f>+#REF!</f>
        <v>#REF!</v>
      </c>
      <c r="W9" s="13" t="e">
        <f>+#REF!</f>
        <v>#REF!</v>
      </c>
      <c r="X9" s="13" t="e">
        <f>+#REF!</f>
        <v>#REF!</v>
      </c>
      <c r="Y9" s="0" t="e">
        <f>+#REF!</f>
        <v>#REF!</v>
      </c>
      <c r="Z9" s="0" t="e">
        <f>+#REF!</f>
        <v>#REF!</v>
      </c>
      <c r="AA9" s="0" t="e">
        <f>+#REF!</f>
        <v>#REF!</v>
      </c>
      <c r="AB9" s="0" t="e">
        <f>+#REF!</f>
        <v>#REF!</v>
      </c>
      <c r="AC9" s="0" t="e">
        <f>+#REF!</f>
        <v>#REF!</v>
      </c>
      <c r="AD9" s="13" t="e">
        <f>+#REF!</f>
        <v>#REF!</v>
      </c>
      <c r="AE9" s="13" t="e">
        <f>+#REF!</f>
        <v>#REF!</v>
      </c>
      <c r="AF9" s="13" t="e">
        <f>+#REF!</f>
        <v>#REF!</v>
      </c>
      <c r="AG9" s="13" t="e">
        <f>+#REF!</f>
        <v>#REF!</v>
      </c>
      <c r="AH9" s="13" t="e">
        <f>+#REF!</f>
        <v>#REF!</v>
      </c>
      <c r="AI9" s="13" t="e">
        <f>+#REF!</f>
        <v>#REF!</v>
      </c>
      <c r="AJ9" s="0" t="e">
        <f>+#REF!</f>
        <v>#REF!</v>
      </c>
      <c r="AK9" s="0" t="e">
        <f>+#REF!</f>
        <v>#REF!</v>
      </c>
      <c r="AL9" s="0" t="e">
        <f>+#REF!</f>
        <v>#REF!</v>
      </c>
      <c r="AM9" s="0" t="e">
        <f>+#REF!</f>
        <v>#REF!</v>
      </c>
      <c r="AN9" s="0" t="e">
        <f>+#REF!</f>
        <v>#REF!</v>
      </c>
      <c r="AO9" s="0" t="e">
        <f>+#REF!</f>
        <v>#REF!</v>
      </c>
      <c r="AP9" s="13" t="e">
        <f>+#REF!</f>
        <v>#REF!</v>
      </c>
      <c r="AQ9" s="13" t="e">
        <f>+#REF!</f>
        <v>#REF!</v>
      </c>
      <c r="AR9" s="13" t="e">
        <f>+#REF!</f>
        <v>#REF!</v>
      </c>
      <c r="AS9" s="13" t="e">
        <f>+#REF!</f>
        <v>#REF!</v>
      </c>
      <c r="AT9" s="13" t="e">
        <f>+#REF!</f>
        <v>#REF!</v>
      </c>
      <c r="AU9" s="13" t="e">
        <f>+#REF!</f>
        <v>#REF!</v>
      </c>
      <c r="AV9" s="0" t="e">
        <f>+#REF!</f>
        <v>#REF!</v>
      </c>
      <c r="AW9" s="0" t="e">
        <f>+#REF!</f>
        <v>#REF!</v>
      </c>
      <c r="AX9" s="0" t="e">
        <f>+#REF!</f>
        <v>#REF!</v>
      </c>
      <c r="AY9" s="0" t="e">
        <f>+#REF!</f>
        <v>#REF!</v>
      </c>
      <c r="AZ9" s="0" t="e">
        <f>+#REF!</f>
        <v>#REF!</v>
      </c>
      <c r="BA9" s="13" t="e">
        <f>+#REF!</f>
        <v>#REF!</v>
      </c>
      <c r="BB9" s="13" t="e">
        <f>+#REF!</f>
        <v>#REF!</v>
      </c>
      <c r="BC9" s="13" t="e">
        <f>+#REF!</f>
        <v>#REF!</v>
      </c>
      <c r="BD9" s="13" t="e">
        <f>+#REF!</f>
        <v>#REF!</v>
      </c>
      <c r="BE9" s="13" t="e">
        <f>+#REF!</f>
        <v>#REF!</v>
      </c>
      <c r="BF9" s="13" t="e">
        <f>+#REF!</f>
        <v>#REF!</v>
      </c>
      <c r="BG9" s="13" t="e">
        <f>+#REF!</f>
        <v>#REF!</v>
      </c>
      <c r="BH9" s="0" t="e">
        <f>+#REF!</f>
        <v>#REF!</v>
      </c>
      <c r="BI9" s="0" t="e">
        <f>+#REF!</f>
        <v>#REF!</v>
      </c>
      <c r="BJ9" s="0" t="e">
        <f>+#REF!</f>
        <v>#REF!</v>
      </c>
      <c r="BK9" s="0" t="e">
        <f>+#REF!</f>
        <v>#REF!</v>
      </c>
      <c r="BL9" s="0" t="e">
        <f>+#REF!</f>
        <v>#REF!</v>
      </c>
      <c r="BM9" s="0" t="e">
        <f>+#REF!</f>
        <v>#REF!</v>
      </c>
      <c r="BN9" s="13" t="e">
        <f>+#REF!</f>
        <v>#REF!</v>
      </c>
      <c r="BO9" s="13" t="e">
        <f>+#REF!</f>
        <v>#REF!</v>
      </c>
      <c r="BP9" s="13" t="e">
        <f>+#REF!</f>
        <v>#REF!</v>
      </c>
      <c r="BQ9" s="13" t="e">
        <f>+#REF!</f>
        <v>#REF!</v>
      </c>
      <c r="BR9" s="13" t="e">
        <f>+#REF!</f>
        <v>#REF!</v>
      </c>
      <c r="BS9" s="13" t="e">
        <f>+#REF!</f>
        <v>#REF!</v>
      </c>
      <c r="BT9" s="0" t="e">
        <f>+#REF!</f>
        <v>#REF!</v>
      </c>
      <c r="BU9" s="0" t="e">
        <f>+#REF!</f>
        <v>#REF!</v>
      </c>
      <c r="BV9" s="13" t="e">
        <f>+#REF!</f>
        <v>#REF!</v>
      </c>
      <c r="BW9" s="0" t="e">
        <f>+#REF!</f>
        <v>#REF!</v>
      </c>
      <c r="BX9" s="0" t="e">
        <f>+#REF!</f>
        <v>#REF!</v>
      </c>
      <c r="BY9" s="0" t="e">
        <f>+#REF!</f>
        <v>#REF!</v>
      </c>
      <c r="BZ9" s="13" t="e">
        <f>+#REF!</f>
        <v>#REF!</v>
      </c>
      <c r="CA9" s="13" t="e">
        <f>+#REF!</f>
        <v>#REF!</v>
      </c>
      <c r="CB9" s="13" t="e">
        <f>+#REF!</f>
        <v>#REF!</v>
      </c>
      <c r="CC9" s="13" t="e">
        <f>+#REF!</f>
        <v>#REF!</v>
      </c>
      <c r="CD9" s="13" t="e">
        <f>+#REF!</f>
        <v>#REF!</v>
      </c>
      <c r="CE9" s="0" t="e">
        <f>+#REF!</f>
        <v>#REF!</v>
      </c>
      <c r="CF9" s="0" t="e">
        <f>+#REF!</f>
        <v>#REF!</v>
      </c>
      <c r="CG9" s="0" t="e">
        <f>+#REF!</f>
        <v>#REF!</v>
      </c>
      <c r="CH9" s="0" t="e">
        <f>+#REF!</f>
        <v>#REF!</v>
      </c>
      <c r="CI9" s="0" t="e">
        <f>+#REF!</f>
        <v>#REF!</v>
      </c>
      <c r="CJ9" s="0" t="e">
        <f>+#REF!</f>
        <v>#REF!</v>
      </c>
      <c r="CK9" s="0" t="e">
        <f>+#REF!</f>
        <v>#REF!</v>
      </c>
      <c r="CL9" s="13" t="e">
        <f>+#REF!</f>
        <v>#REF!</v>
      </c>
      <c r="CM9" s="13" t="e">
        <f>+#REF!</f>
        <v>#REF!</v>
      </c>
      <c r="CN9" s="13" t="e">
        <f>+#REF!</f>
        <v>#REF!</v>
      </c>
      <c r="CO9" s="13" t="e">
        <f>+#REF!</f>
        <v>#REF!</v>
      </c>
      <c r="CP9" s="13" t="e">
        <f>+#REF!</f>
        <v>#REF!</v>
      </c>
      <c r="CQ9" s="13" t="e">
        <f>+#REF!</f>
        <v>#REF!</v>
      </c>
      <c r="CR9" s="0" t="e">
        <f>+#REF!</f>
        <v>#REF!</v>
      </c>
      <c r="CS9" s="0" t="e">
        <f>+#REF!</f>
        <v>#REF!</v>
      </c>
      <c r="CT9" s="0" t="e">
        <f>+#REF!</f>
        <v>#REF!</v>
      </c>
      <c r="CU9" s="0" t="e">
        <f>+#REF!</f>
        <v>#REF!</v>
      </c>
      <c r="CV9" s="0" t="e">
        <f>+#REF!</f>
        <v>#REF!</v>
      </c>
      <c r="CW9" s="0" t="e">
        <f>+#REF!</f>
        <v>#REF!</v>
      </c>
      <c r="CX9" s="13" t="e">
        <f>+#REF!</f>
        <v>#REF!</v>
      </c>
      <c r="CY9" s="13" t="e">
        <f>+#REF!</f>
        <v>#REF!</v>
      </c>
      <c r="CZ9" s="13" t="e">
        <f>+#REF!</f>
        <v>#REF!</v>
      </c>
      <c r="DA9" s="13" t="e">
        <f>+#REF!</f>
        <v>#REF!</v>
      </c>
      <c r="DB9" s="13" t="e">
        <f>+#REF!</f>
        <v>#REF!</v>
      </c>
      <c r="DC9" s="0" t="e">
        <f>+#REF!</f>
        <v>#REF!</v>
      </c>
      <c r="DD9" s="0" t="e">
        <f>+#REF!</f>
        <v>#REF!</v>
      </c>
      <c r="DE9" s="0" t="e">
        <f>+#REF!</f>
        <v>#REF!</v>
      </c>
      <c r="DF9" s="0" t="e">
        <f>+#REF!</f>
        <v>#REF!</v>
      </c>
      <c r="DG9" s="0" t="e">
        <f>+#REF!</f>
        <v>#REF!</v>
      </c>
      <c r="DH9" s="13" t="e">
        <f>+#REF!</f>
        <v>#REF!</v>
      </c>
      <c r="DI9" s="0" t="e">
        <f>+#REF!</f>
        <v>#REF!</v>
      </c>
      <c r="DJ9" s="13" t="e">
        <f>+#REF!</f>
        <v>#REF!</v>
      </c>
      <c r="DK9" s="13" t="e">
        <f>+#REF!</f>
        <v>#REF!</v>
      </c>
      <c r="DL9" s="13" t="e">
        <f>+#REF!</f>
        <v>#REF!</v>
      </c>
      <c r="DM9" s="13" t="e">
        <f>+#REF!</f>
        <v>#REF!</v>
      </c>
      <c r="DN9" s="13" t="e">
        <f>+#REF!</f>
        <v>#REF!</v>
      </c>
      <c r="DO9" s="0" t="e">
        <f>+#REF!</f>
        <v>#REF!</v>
      </c>
      <c r="DP9" s="0" t="e">
        <f>+#REF!</f>
        <v>#REF!</v>
      </c>
      <c r="DQ9" s="0" t="e">
        <f>+#REF!</f>
        <v>#REF!</v>
      </c>
      <c r="DR9" s="0" t="e">
        <f>+#REF!</f>
        <v>#REF!</v>
      </c>
      <c r="DS9" s="13" t="e">
        <f>+#REF!</f>
        <v>#REF!</v>
      </c>
      <c r="DT9" s="0" t="e">
        <f>+#REF!</f>
        <v>#REF!</v>
      </c>
      <c r="DU9" s="13" t="e">
        <f>+#REF!</f>
        <v>#REF!</v>
      </c>
      <c r="DV9" s="13" t="e">
        <f>+#REF!</f>
        <v>#REF!</v>
      </c>
      <c r="DW9" s="13" t="e">
        <f>+#REF!</f>
        <v>#REF!</v>
      </c>
      <c r="DX9" s="13" t="e">
        <f>+#REF!</f>
        <v>#REF!</v>
      </c>
      <c r="DY9" s="13" t="e">
        <f>+#REF!</f>
        <v>#REF!</v>
      </c>
      <c r="DZ9" s="13" t="e">
        <f>+#REF!</f>
        <v>#REF!</v>
      </c>
      <c r="EA9" s="13" t="e">
        <f>+#REF!</f>
        <v>#REF!</v>
      </c>
      <c r="EB9" s="0" t="e">
        <f>+#REF!</f>
        <v>#REF!</v>
      </c>
      <c r="EC9" s="0" t="e">
        <f>+#REF!</f>
        <v>#REF!</v>
      </c>
      <c r="ED9" s="0" t="e">
        <f>+#REF!</f>
        <v>#REF!</v>
      </c>
      <c r="EE9" s="0" t="e">
        <f>+#REF!</f>
        <v>#REF!</v>
      </c>
      <c r="EF9" s="0" t="e">
        <f>+#REF!</f>
        <v>#REF!</v>
      </c>
      <c r="EG9" s="13" t="e">
        <f>+#REF!</f>
        <v>#REF!</v>
      </c>
      <c r="EH9" s="0" t="e">
        <f>+#REF!</f>
        <v>#REF!</v>
      </c>
      <c r="EI9" s="0" t="e">
        <f>+#REF!</f>
        <v>#REF!</v>
      </c>
      <c r="EJ9" s="0" t="e">
        <f>+#REF!</f>
        <v>#REF!</v>
      </c>
      <c r="EK9" s="0" t="e">
        <f>+#REF!</f>
        <v>#REF!</v>
      </c>
      <c r="EL9" s="0" t="e">
        <f>+#REF!</f>
        <v>#REF!</v>
      </c>
      <c r="EM9" s="0" t="e">
        <f>+#REF!</f>
        <v>#REF!</v>
      </c>
      <c r="EN9" s="0" t="e">
        <f>+#REF!</f>
        <v>#REF!</v>
      </c>
      <c r="EO9" s="0" t="e">
        <f>+#REF!</f>
        <v>#REF!</v>
      </c>
      <c r="EP9" s="0" t="e">
        <f>+#REF!</f>
        <v>#REF!</v>
      </c>
      <c r="EQ9" s="0" t="e">
        <f>+#REF!</f>
        <v>#REF!</v>
      </c>
      <c r="ER9" s="0" t="e">
        <f>+#REF!</f>
        <v>#REF!</v>
      </c>
      <c r="ES9" s="0" t="e">
        <f>+#REF!</f>
        <v>#REF!</v>
      </c>
      <c r="ET9" s="0" t="e">
        <f>+#REF!</f>
        <v>#REF!</v>
      </c>
      <c r="EU9" s="0" t="e">
        <f>+#REF!</f>
        <v>#REF!</v>
      </c>
      <c r="EV9" s="0" t="e">
        <f>+#REF!</f>
        <v>#REF!</v>
      </c>
      <c r="EW9" s="0" t="e">
        <f>+#REF!</f>
        <v>#REF!</v>
      </c>
      <c r="EX9" s="0" t="e">
        <f>+#REF!</f>
        <v>#REF!</v>
      </c>
      <c r="EY9" s="0" t="e">
        <f>+#REF!</f>
        <v>#REF!</v>
      </c>
      <c r="EZ9" s="0" t="e">
        <f>+#REF!</f>
        <v>#REF!</v>
      </c>
      <c r="FA9" s="0" t="e">
        <f>+#REF!</f>
        <v>#REF!</v>
      </c>
      <c r="FB9" s="0" t="e">
        <f>+#REF!</f>
        <v>#REF!</v>
      </c>
      <c r="FC9" s="0" t="e">
        <f>+#REF!</f>
        <v>#REF!</v>
      </c>
      <c r="FD9" s="0" t="e">
        <f>+#REF!</f>
        <v>#REF!</v>
      </c>
      <c r="FE9" s="0" t="e">
        <f>+#REF!</f>
        <v>#REF!</v>
      </c>
    </row>
    <row ht="13.199999999999999" customHeight="1" r="10">
      <c r="A10" s="0">
        <v>301</v>
      </c>
      <c r="B10" s="0" t="s">
        <v>29</v>
      </c>
      <c r="C10" s="0">
        <v>12</v>
      </c>
      <c r="D10" s="0" t="s">
        <v>20</v>
      </c>
      <c r="E10" s="0" t="s">
        <v>101</v>
      </c>
      <c r="F10" s="13" t="e">
        <f>+#REF!</f>
        <v>#REF!</v>
      </c>
      <c r="G10" s="13" t="e">
        <f>+#REF!</f>
        <v>#REF!</v>
      </c>
      <c r="H10" s="13" t="e">
        <f>+#REF!</f>
        <v>#REF!</v>
      </c>
      <c r="I10" s="13" t="e">
        <f>+#REF!</f>
        <v>#REF!</v>
      </c>
      <c r="J10" s="13" t="e">
        <f>+#REF!</f>
        <v>#REF!</v>
      </c>
      <c r="K10" s="0" t="e">
        <f>+#REF!</f>
        <v>#REF!</v>
      </c>
      <c r="L10" s="0" t="e">
        <f>+#REF!</f>
        <v>#REF!</v>
      </c>
      <c r="M10" s="0" t="e">
        <f>+#REF!</f>
        <v>#REF!</v>
      </c>
      <c r="N10" s="0" t="e">
        <f>+#REF!</f>
        <v>#REF!</v>
      </c>
      <c r="O10" s="0" t="e">
        <f>+#REF!</f>
        <v>#REF!</v>
      </c>
      <c r="P10" s="0" t="e">
        <f>+#REF!</f>
        <v>#REF!</v>
      </c>
      <c r="Q10" s="0" t="e">
        <f>+#REF!</f>
        <v>#REF!</v>
      </c>
      <c r="R10" s="13" t="e">
        <f>+#REF!</f>
        <v>#REF!</v>
      </c>
      <c r="S10" s="13" t="e">
        <f>+#REF!</f>
        <v>#REF!</v>
      </c>
      <c r="T10" s="13" t="e">
        <f>+#REF!</f>
        <v>#REF!</v>
      </c>
      <c r="U10" s="13" t="e">
        <f>+#REF!</f>
        <v>#REF!</v>
      </c>
      <c r="V10" s="0" t="e">
        <f>+#REF!</f>
        <v>#REF!</v>
      </c>
      <c r="W10" s="0" t="e">
        <f>+#REF!</f>
        <v>#REF!</v>
      </c>
      <c r="X10" s="0" t="e">
        <f>+#REF!</f>
        <v>#REF!</v>
      </c>
      <c r="Y10" s="0" t="e">
        <f>+#REF!</f>
        <v>#REF!</v>
      </c>
      <c r="Z10" s="0" t="e">
        <f>+#REF!</f>
        <v>#REF!</v>
      </c>
      <c r="AA10" s="0" t="e">
        <f>+#REF!</f>
        <v>#REF!</v>
      </c>
      <c r="AB10" s="0" t="e">
        <f>+#REF!</f>
        <v>#REF!</v>
      </c>
      <c r="AC10" s="0" t="e">
        <f>+#REF!</f>
        <v>#REF!</v>
      </c>
      <c r="AD10" s="13" t="e">
        <f>+#REF!</f>
        <v>#REF!</v>
      </c>
      <c r="AE10" s="13" t="e">
        <f>+#REF!</f>
        <v>#REF!</v>
      </c>
      <c r="AF10" s="13" t="e">
        <f>+#REF!</f>
        <v>#REF!</v>
      </c>
      <c r="AG10" s="13" t="e">
        <f>+#REF!</f>
        <v>#REF!</v>
      </c>
      <c r="AH10" s="13" t="e">
        <f>+#REF!</f>
        <v>#REF!</v>
      </c>
      <c r="AI10" s="0" t="e">
        <f>+#REF!</f>
        <v>#REF!</v>
      </c>
      <c r="AJ10" s="0" t="e">
        <f>+#REF!</f>
        <v>#REF!</v>
      </c>
      <c r="AK10" s="0" t="e">
        <f>+#REF!</f>
        <v>#REF!</v>
      </c>
      <c r="AL10" s="0" t="e">
        <f>+#REF!</f>
        <v>#REF!</v>
      </c>
      <c r="AM10" s="0" t="e">
        <f>+#REF!</f>
        <v>#REF!</v>
      </c>
      <c r="AN10" s="0" t="e">
        <f>+#REF!</f>
        <v>#REF!</v>
      </c>
      <c r="AO10" s="0" t="e">
        <f>+#REF!</f>
        <v>#REF!</v>
      </c>
      <c r="AP10" s="13" t="e">
        <f>+#REF!</f>
        <v>#REF!</v>
      </c>
      <c r="AQ10" s="13" t="e">
        <f>+#REF!</f>
        <v>#REF!</v>
      </c>
      <c r="AR10" s="13" t="e">
        <f>+#REF!</f>
        <v>#REF!</v>
      </c>
      <c r="AS10" s="13" t="e">
        <f>+#REF!</f>
        <v>#REF!</v>
      </c>
      <c r="AT10" s="0" t="e">
        <f>+#REF!</f>
        <v>#REF!</v>
      </c>
      <c r="AU10" s="0" t="e">
        <f>+#REF!</f>
        <v>#REF!</v>
      </c>
      <c r="AV10" s="0" t="e">
        <f>+#REF!</f>
        <v>#REF!</v>
      </c>
      <c r="AW10" s="0" t="e">
        <f>+#REF!</f>
        <v>#REF!</v>
      </c>
      <c r="AX10" s="0" t="e">
        <f>+#REF!</f>
        <v>#REF!</v>
      </c>
      <c r="AY10" s="0" t="e">
        <f>+#REF!</f>
        <v>#REF!</v>
      </c>
      <c r="AZ10" s="0" t="e">
        <f>+#REF!</f>
        <v>#REF!</v>
      </c>
      <c r="BA10" s="0" t="e">
        <f>+#REF!</f>
        <v>#REF!</v>
      </c>
      <c r="BB10" s="13" t="e">
        <f>+#REF!</f>
        <v>#REF!</v>
      </c>
      <c r="BC10" s="13" t="e">
        <f>+#REF!</f>
        <v>#REF!</v>
      </c>
      <c r="BD10" s="13" t="e">
        <f>+#REF!</f>
        <v>#REF!</v>
      </c>
      <c r="BE10" s="13" t="e">
        <f>+#REF!</f>
        <v>#REF!</v>
      </c>
      <c r="BF10" s="13" t="e">
        <f>+#REF!</f>
        <v>#REF!</v>
      </c>
      <c r="BG10" s="0" t="e">
        <f>+#REF!</f>
        <v>#REF!</v>
      </c>
      <c r="BH10" s="0" t="e">
        <f>+#REF!</f>
        <v>#REF!</v>
      </c>
      <c r="BI10" s="0" t="e">
        <f>+#REF!</f>
        <v>#REF!</v>
      </c>
      <c r="BJ10" s="0" t="e">
        <f>+#REF!</f>
        <v>#REF!</v>
      </c>
      <c r="BK10" s="0" t="e">
        <f>+#REF!</f>
        <v>#REF!</v>
      </c>
      <c r="BL10" s="0" t="e">
        <f>+#REF!</f>
        <v>#REF!</v>
      </c>
      <c r="BM10" s="0" t="e">
        <f>+#REF!</f>
        <v>#REF!</v>
      </c>
      <c r="BN10" s="13" t="e">
        <f>+#REF!</f>
        <v>#REF!</v>
      </c>
      <c r="BO10" s="13" t="e">
        <f>+#REF!</f>
        <v>#REF!</v>
      </c>
      <c r="BP10" s="13" t="e">
        <f>+#REF!</f>
        <v>#REF!</v>
      </c>
      <c r="BQ10" s="13" t="e">
        <f>+#REF!</f>
        <v>#REF!</v>
      </c>
      <c r="BR10" s="13" t="e">
        <f>+#REF!</f>
        <v>#REF!</v>
      </c>
      <c r="BS10" s="0" t="e">
        <f>+#REF!</f>
        <v>#REF!</v>
      </c>
      <c r="BT10" s="0" t="e">
        <f>+#REF!</f>
        <v>#REF!</v>
      </c>
      <c r="BU10" s="0" t="e">
        <f>+#REF!</f>
        <v>#REF!</v>
      </c>
      <c r="BV10" s="0" t="e">
        <f>+#REF!</f>
        <v>#REF!</v>
      </c>
      <c r="BW10" s="0" t="e">
        <f>+#REF!</f>
        <v>#REF!</v>
      </c>
      <c r="BX10" s="0" t="e">
        <f>+#REF!</f>
        <v>#REF!</v>
      </c>
      <c r="BY10" s="0" t="e">
        <f>+#REF!</f>
        <v>#REF!</v>
      </c>
      <c r="BZ10" s="13" t="e">
        <f>+#REF!</f>
        <v>#REF!</v>
      </c>
      <c r="CA10" s="13" t="e">
        <f>+#REF!</f>
        <v>#REF!</v>
      </c>
      <c r="CB10" s="13" t="e">
        <f>+#REF!</f>
        <v>#REF!</v>
      </c>
      <c r="CC10" s="13" t="e">
        <f>+#REF!</f>
        <v>#REF!</v>
      </c>
      <c r="CD10" s="13" t="e">
        <f>+#REF!</f>
        <v>#REF!</v>
      </c>
      <c r="CE10" s="0" t="e">
        <f>+#REF!</f>
        <v>#REF!</v>
      </c>
      <c r="CF10" s="0" t="e">
        <f>+#REF!</f>
        <v>#REF!</v>
      </c>
      <c r="CG10" s="0" t="e">
        <f>+#REF!</f>
        <v>#REF!</v>
      </c>
      <c r="CH10" s="0" t="e">
        <f>+#REF!</f>
        <v>#REF!</v>
      </c>
      <c r="CI10" s="0" t="e">
        <f>+#REF!</f>
        <v>#REF!</v>
      </c>
      <c r="CJ10" s="0" t="e">
        <f>+#REF!</f>
        <v>#REF!</v>
      </c>
      <c r="CK10" s="0" t="e">
        <f>+#REF!</f>
        <v>#REF!</v>
      </c>
      <c r="CL10" s="13" t="e">
        <f>+#REF!</f>
        <v>#REF!</v>
      </c>
      <c r="CM10" s="13" t="e">
        <f>+#REF!</f>
        <v>#REF!</v>
      </c>
      <c r="CN10" s="13" t="e">
        <f>+#REF!</f>
        <v>#REF!</v>
      </c>
      <c r="CO10" s="13" t="e">
        <f>+#REF!</f>
        <v>#REF!</v>
      </c>
      <c r="CP10" s="13" t="e">
        <f>+#REF!</f>
        <v>#REF!</v>
      </c>
      <c r="CQ10" s="0" t="e">
        <f>+#REF!</f>
        <v>#REF!</v>
      </c>
      <c r="CR10" s="0" t="e">
        <f>+#REF!</f>
        <v>#REF!</v>
      </c>
      <c r="CS10" s="0" t="e">
        <f>+#REF!</f>
        <v>#REF!</v>
      </c>
      <c r="CT10" s="0" t="e">
        <f>+#REF!</f>
        <v>#REF!</v>
      </c>
      <c r="CU10" s="0" t="e">
        <f>+#REF!</f>
        <v>#REF!</v>
      </c>
      <c r="CV10" s="0" t="e">
        <f>+#REF!</f>
        <v>#REF!</v>
      </c>
      <c r="CW10" s="0" t="e">
        <f>+#REF!</f>
        <v>#REF!</v>
      </c>
      <c r="CX10" s="13" t="e">
        <f>+#REF!</f>
        <v>#REF!</v>
      </c>
      <c r="CY10" s="13" t="e">
        <f>+#REF!</f>
        <v>#REF!</v>
      </c>
      <c r="CZ10" s="13" t="e">
        <f>+#REF!</f>
        <v>#REF!</v>
      </c>
      <c r="DA10" s="13" t="e">
        <f>+#REF!</f>
        <v>#REF!</v>
      </c>
      <c r="DB10" s="0" t="e">
        <f>+#REF!</f>
        <v>#REF!</v>
      </c>
      <c r="DC10" s="0" t="e">
        <f>+#REF!</f>
        <v>#REF!</v>
      </c>
      <c r="DD10" s="0" t="e">
        <f>+#REF!</f>
        <v>#REF!</v>
      </c>
      <c r="DE10" s="0" t="e">
        <f>+#REF!</f>
        <v>#REF!</v>
      </c>
      <c r="DF10" s="0" t="e">
        <f>+#REF!</f>
        <v>#REF!</v>
      </c>
      <c r="DG10" s="0" t="e">
        <f>+#REF!</f>
        <v>#REF!</v>
      </c>
      <c r="DH10" s="0" t="e">
        <f>+#REF!</f>
        <v>#REF!</v>
      </c>
      <c r="DI10" s="0" t="e">
        <f>+#REF!</f>
        <v>#REF!</v>
      </c>
      <c r="DJ10" s="13" t="e">
        <f>+#REF!</f>
        <v>#REF!</v>
      </c>
      <c r="DK10" s="13" t="e">
        <f>+#REF!</f>
        <v>#REF!</v>
      </c>
      <c r="DL10" s="13" t="e">
        <f>+#REF!</f>
        <v>#REF!</v>
      </c>
      <c r="DM10" s="13" t="e">
        <f>+#REF!</f>
        <v>#REF!</v>
      </c>
      <c r="DN10" s="0" t="e">
        <f>+#REF!</f>
        <v>#REF!</v>
      </c>
      <c r="DO10" s="0" t="e">
        <f>+#REF!</f>
        <v>#REF!</v>
      </c>
      <c r="DP10" s="0" t="e">
        <f>+#REF!</f>
        <v>#REF!</v>
      </c>
      <c r="DQ10" s="0" t="e">
        <f>+#REF!</f>
        <v>#REF!</v>
      </c>
      <c r="DR10" s="0" t="e">
        <f>+#REF!</f>
        <v>#REF!</v>
      </c>
      <c r="DS10" s="0" t="e">
        <f>+#REF!</f>
        <v>#REF!</v>
      </c>
      <c r="DT10" s="0" t="e">
        <f>+#REF!</f>
        <v>#REF!</v>
      </c>
      <c r="DU10" s="0" t="e">
        <f>+#REF!</f>
        <v>#REF!</v>
      </c>
      <c r="DV10" s="13" t="e">
        <f>+#REF!</f>
        <v>#REF!</v>
      </c>
      <c r="DW10" s="13" t="e">
        <f>+#REF!</f>
        <v>#REF!</v>
      </c>
      <c r="DX10" s="13" t="e">
        <f>+#REF!</f>
        <v>#REF!</v>
      </c>
      <c r="DY10" s="13" t="e">
        <f>+#REF!</f>
        <v>#REF!</v>
      </c>
      <c r="DZ10" s="0" t="e">
        <f>+#REF!</f>
        <v>#REF!</v>
      </c>
      <c r="EA10" s="0" t="e">
        <f>+#REF!</f>
        <v>#REF!</v>
      </c>
      <c r="EB10" s="0" t="e">
        <f>+#REF!</f>
        <v>#REF!</v>
      </c>
      <c r="EC10" s="0" t="e">
        <f>+#REF!</f>
        <v>#REF!</v>
      </c>
      <c r="ED10" s="0" t="e">
        <f>+#REF!</f>
        <v>#REF!</v>
      </c>
      <c r="EE10" s="0" t="e">
        <f>+#REF!</f>
        <v>#REF!</v>
      </c>
      <c r="EF10" s="0" t="e">
        <f>+#REF!</f>
        <v>#REF!</v>
      </c>
      <c r="EG10" s="0" t="e">
        <f>+#REF!</f>
        <v>#REF!</v>
      </c>
      <c r="EH10" s="0" t="e">
        <f>+#REF!</f>
        <v>#REF!</v>
      </c>
      <c r="EI10" s="0" t="e">
        <f>+#REF!</f>
        <v>#REF!</v>
      </c>
      <c r="EJ10" s="0" t="e">
        <f>+#REF!</f>
        <v>#REF!</v>
      </c>
      <c r="EK10" s="0" t="e">
        <f>+#REF!</f>
        <v>#REF!</v>
      </c>
      <c r="EL10" s="0" t="e">
        <f>+#REF!</f>
        <v>#REF!</v>
      </c>
      <c r="EM10" s="0" t="e">
        <f>+#REF!</f>
        <v>#REF!</v>
      </c>
      <c r="EN10" s="0" t="e">
        <f>+#REF!</f>
        <v>#REF!</v>
      </c>
      <c r="EO10" s="0" t="e">
        <f>+#REF!</f>
        <v>#REF!</v>
      </c>
      <c r="EP10" s="0" t="e">
        <f>+#REF!</f>
        <v>#REF!</v>
      </c>
      <c r="EQ10" s="0" t="e">
        <f>+#REF!</f>
        <v>#REF!</v>
      </c>
      <c r="ER10" s="0" t="e">
        <f>+#REF!</f>
        <v>#REF!</v>
      </c>
      <c r="ES10" s="0" t="e">
        <f>+#REF!</f>
        <v>#REF!</v>
      </c>
      <c r="ET10" s="0" t="e">
        <f>+#REF!</f>
        <v>#REF!</v>
      </c>
      <c r="EU10" s="0" t="e">
        <f>+#REF!</f>
        <v>#REF!</v>
      </c>
      <c r="EV10" s="0" t="e">
        <f>+#REF!</f>
        <v>#REF!</v>
      </c>
      <c r="EW10" s="0" t="e">
        <f>+#REF!</f>
        <v>#REF!</v>
      </c>
      <c r="EX10" s="0" t="e">
        <f>+#REF!</f>
        <v>#REF!</v>
      </c>
      <c r="EY10" s="0" t="e">
        <f>+#REF!</f>
        <v>#REF!</v>
      </c>
      <c r="EZ10" s="0" t="e">
        <f>+#REF!</f>
        <v>#REF!</v>
      </c>
      <c r="FA10" s="0" t="e">
        <f>+#REF!</f>
        <v>#REF!</v>
      </c>
      <c r="FB10" s="0" t="e">
        <f>+#REF!</f>
        <v>#REF!</v>
      </c>
      <c r="FC10" s="0" t="e">
        <f>+#REF!</f>
        <v>#REF!</v>
      </c>
      <c r="FD10" s="0" t="e">
        <f>+#REF!</f>
        <v>#REF!</v>
      </c>
      <c r="FE10" s="0" t="e">
        <f>+#REF!</f>
        <v>#REF!</v>
      </c>
    </row>
    <row ht="13.199999999999999" customHeight="1" r="11">
      <c r="A11" s="0">
        <v>302</v>
      </c>
      <c r="B11" s="0" t="s">
        <v>29</v>
      </c>
      <c r="C11" s="0">
        <v>13</v>
      </c>
      <c r="D11" s="0" t="s">
        <v>21</v>
      </c>
      <c r="F11" s="13" t="e">
        <f>+#REF!</f>
        <v>#REF!</v>
      </c>
      <c r="G11" s="13" t="e">
        <f>+#REF!</f>
        <v>#REF!</v>
      </c>
      <c r="H11" s="13" t="e">
        <f>+#REF!</f>
        <v>#REF!</v>
      </c>
      <c r="I11" s="13" t="e">
        <f>+#REF!</f>
        <v>#REF!</v>
      </c>
      <c r="J11" s="13" t="e">
        <f>+#REF!</f>
        <v>#REF!</v>
      </c>
      <c r="K11" s="0" t="e">
        <f>+#REF!</f>
        <v>#REF!</v>
      </c>
      <c r="L11" s="0" t="e">
        <f>+#REF!</f>
        <v>#REF!</v>
      </c>
      <c r="M11" s="0" t="e">
        <f>+#REF!</f>
        <v>#REF!</v>
      </c>
      <c r="N11" s="0" t="e">
        <f>+#REF!</f>
        <v>#REF!</v>
      </c>
      <c r="O11" s="0" t="e">
        <f>+#REF!</f>
        <v>#REF!</v>
      </c>
      <c r="P11" s="0" t="e">
        <f>+#REF!</f>
        <v>#REF!</v>
      </c>
      <c r="Q11" s="0" t="e">
        <f>+#REF!</f>
        <v>#REF!</v>
      </c>
      <c r="R11" s="13" t="e">
        <f>+#REF!</f>
        <v>#REF!</v>
      </c>
      <c r="S11" s="13" t="e">
        <f>+#REF!</f>
        <v>#REF!</v>
      </c>
      <c r="T11" s="13" t="e">
        <f>+#REF!</f>
        <v>#REF!</v>
      </c>
      <c r="U11" s="13" t="e">
        <f>+#REF!</f>
        <v>#REF!</v>
      </c>
      <c r="V11" s="0" t="e">
        <f>+#REF!</f>
        <v>#REF!</v>
      </c>
      <c r="W11" s="0" t="e">
        <f>+#REF!</f>
        <v>#REF!</v>
      </c>
      <c r="X11" s="0" t="e">
        <f>+#REF!</f>
        <v>#REF!</v>
      </c>
      <c r="Y11" s="0" t="e">
        <f>+#REF!</f>
        <v>#REF!</v>
      </c>
      <c r="Z11" s="0" t="e">
        <f>+#REF!</f>
        <v>#REF!</v>
      </c>
      <c r="AA11" s="0" t="e">
        <f>+#REF!</f>
        <v>#REF!</v>
      </c>
      <c r="AB11" s="0" t="e">
        <f>+#REF!</f>
        <v>#REF!</v>
      </c>
      <c r="AC11" s="0" t="e">
        <f>+#REF!</f>
        <v>#REF!</v>
      </c>
      <c r="AD11" s="13" t="e">
        <f>+#REF!</f>
        <v>#REF!</v>
      </c>
      <c r="AE11" s="13" t="e">
        <f>+#REF!</f>
        <v>#REF!</v>
      </c>
      <c r="AF11" s="13" t="e">
        <f>+#REF!</f>
        <v>#REF!</v>
      </c>
      <c r="AG11" s="13" t="e">
        <f>+#REF!</f>
        <v>#REF!</v>
      </c>
      <c r="AH11" s="13" t="e">
        <f>+#REF!</f>
        <v>#REF!</v>
      </c>
      <c r="AI11" s="0" t="e">
        <f>+#REF!</f>
        <v>#REF!</v>
      </c>
      <c r="AJ11" s="0" t="e">
        <f>+#REF!</f>
        <v>#REF!</v>
      </c>
      <c r="AK11" s="0" t="e">
        <f>+#REF!</f>
        <v>#REF!</v>
      </c>
      <c r="AL11" s="0" t="e">
        <f>+#REF!</f>
        <v>#REF!</v>
      </c>
      <c r="AM11" s="0" t="e">
        <f>+#REF!</f>
        <v>#REF!</v>
      </c>
      <c r="AN11" s="0" t="e">
        <f>+#REF!</f>
        <v>#REF!</v>
      </c>
      <c r="AO11" s="0" t="e">
        <f>+#REF!</f>
        <v>#REF!</v>
      </c>
      <c r="AP11" s="13" t="e">
        <f>+#REF!</f>
        <v>#REF!</v>
      </c>
      <c r="AQ11" s="13" t="e">
        <f>+#REF!</f>
        <v>#REF!</v>
      </c>
      <c r="AR11" s="13" t="e">
        <f>+#REF!</f>
        <v>#REF!</v>
      </c>
      <c r="AS11" s="13" t="e">
        <f>+#REF!</f>
        <v>#REF!</v>
      </c>
      <c r="AT11" s="0" t="e">
        <f>+#REF!</f>
        <v>#REF!</v>
      </c>
      <c r="AU11" s="0" t="e">
        <f>+#REF!</f>
        <v>#REF!</v>
      </c>
      <c r="AV11" s="0" t="e">
        <f>+#REF!</f>
        <v>#REF!</v>
      </c>
      <c r="AW11" s="0" t="e">
        <f>+#REF!</f>
        <v>#REF!</v>
      </c>
      <c r="AX11" s="0" t="e">
        <f>+#REF!</f>
        <v>#REF!</v>
      </c>
      <c r="AY11" s="0" t="e">
        <f>+#REF!</f>
        <v>#REF!</v>
      </c>
      <c r="AZ11" s="0" t="e">
        <f>+#REF!</f>
        <v>#REF!</v>
      </c>
      <c r="BA11" s="0" t="e">
        <f>+#REF!</f>
        <v>#REF!</v>
      </c>
      <c r="BB11" s="13" t="e">
        <f>+#REF!</f>
        <v>#REF!</v>
      </c>
      <c r="BC11" s="13" t="e">
        <f>+#REF!</f>
        <v>#REF!</v>
      </c>
      <c r="BD11" s="13" t="e">
        <f>+#REF!</f>
        <v>#REF!</v>
      </c>
      <c r="BE11" s="13" t="e">
        <f>+#REF!</f>
        <v>#REF!</v>
      </c>
      <c r="BF11" s="13" t="e">
        <f>+#REF!</f>
        <v>#REF!</v>
      </c>
      <c r="BG11" s="0" t="e">
        <f>+#REF!</f>
        <v>#REF!</v>
      </c>
      <c r="BH11" s="0" t="e">
        <f>+#REF!</f>
        <v>#REF!</v>
      </c>
      <c r="BI11" s="0" t="e">
        <f>+#REF!</f>
        <v>#REF!</v>
      </c>
      <c r="BJ11" s="0" t="e">
        <f>+#REF!</f>
        <v>#REF!</v>
      </c>
      <c r="BK11" s="0" t="e">
        <f>+#REF!</f>
        <v>#REF!</v>
      </c>
      <c r="BL11" s="0" t="e">
        <f>+#REF!</f>
        <v>#REF!</v>
      </c>
      <c r="BM11" s="0" t="e">
        <f>+#REF!</f>
        <v>#REF!</v>
      </c>
      <c r="BN11" s="13" t="e">
        <f>+#REF!</f>
        <v>#REF!</v>
      </c>
      <c r="BO11" s="13" t="e">
        <f>+#REF!</f>
        <v>#REF!</v>
      </c>
      <c r="BP11" s="13" t="e">
        <f>+#REF!</f>
        <v>#REF!</v>
      </c>
      <c r="BQ11" s="13" t="e">
        <f>+#REF!</f>
        <v>#REF!</v>
      </c>
      <c r="BR11" s="13" t="e">
        <f>+#REF!</f>
        <v>#REF!</v>
      </c>
      <c r="BS11" s="0" t="e">
        <f>+#REF!</f>
        <v>#REF!</v>
      </c>
      <c r="BT11" s="0" t="e">
        <f>+#REF!</f>
        <v>#REF!</v>
      </c>
      <c r="BU11" s="0" t="e">
        <f>+#REF!</f>
        <v>#REF!</v>
      </c>
      <c r="BV11" s="0" t="e">
        <f>+#REF!</f>
        <v>#REF!</v>
      </c>
      <c r="BW11" s="0" t="e">
        <f>+#REF!</f>
        <v>#REF!</v>
      </c>
      <c r="BX11" s="0" t="e">
        <f>+#REF!</f>
        <v>#REF!</v>
      </c>
      <c r="BY11" s="0" t="e">
        <f>+#REF!</f>
        <v>#REF!</v>
      </c>
      <c r="BZ11" s="13" t="e">
        <f>+#REF!</f>
        <v>#REF!</v>
      </c>
      <c r="CA11" s="13" t="e">
        <f>+#REF!</f>
        <v>#REF!</v>
      </c>
      <c r="CB11" s="13" t="e">
        <f>+#REF!</f>
        <v>#REF!</v>
      </c>
      <c r="CC11" s="13" t="e">
        <f>+#REF!</f>
        <v>#REF!</v>
      </c>
      <c r="CD11" s="13" t="e">
        <f>+#REF!</f>
        <v>#REF!</v>
      </c>
      <c r="CE11" s="0" t="e">
        <f>+#REF!</f>
        <v>#REF!</v>
      </c>
      <c r="CF11" s="0" t="e">
        <f>+#REF!</f>
        <v>#REF!</v>
      </c>
      <c r="CG11" s="0" t="e">
        <f>+#REF!</f>
        <v>#REF!</v>
      </c>
      <c r="CH11" s="0" t="e">
        <f>+#REF!</f>
        <v>#REF!</v>
      </c>
      <c r="CI11" s="0" t="e">
        <f>+#REF!</f>
        <v>#REF!</v>
      </c>
      <c r="CJ11" s="0" t="e">
        <f>+#REF!</f>
        <v>#REF!</v>
      </c>
      <c r="CK11" s="0" t="e">
        <f>+#REF!</f>
        <v>#REF!</v>
      </c>
      <c r="CL11" s="13" t="e">
        <f>+#REF!</f>
        <v>#REF!</v>
      </c>
      <c r="CM11" s="13" t="e">
        <f>+#REF!</f>
        <v>#REF!</v>
      </c>
      <c r="CN11" s="13" t="e">
        <f>+#REF!</f>
        <v>#REF!</v>
      </c>
      <c r="CO11" s="13" t="e">
        <f>+#REF!</f>
        <v>#REF!</v>
      </c>
      <c r="CP11" s="13" t="e">
        <f>+#REF!</f>
        <v>#REF!</v>
      </c>
      <c r="CQ11" s="0" t="e">
        <f>+#REF!</f>
        <v>#REF!</v>
      </c>
      <c r="CR11" s="0" t="e">
        <f>+#REF!</f>
        <v>#REF!</v>
      </c>
      <c r="CS11" s="0" t="e">
        <f>+#REF!</f>
        <v>#REF!</v>
      </c>
      <c r="CT11" s="0" t="e">
        <f>+#REF!</f>
        <v>#REF!</v>
      </c>
      <c r="CU11" s="0" t="e">
        <f>+#REF!</f>
        <v>#REF!</v>
      </c>
      <c r="CV11" s="0" t="e">
        <f>+#REF!</f>
        <v>#REF!</v>
      </c>
      <c r="CW11" s="0" t="e">
        <f>+#REF!</f>
        <v>#REF!</v>
      </c>
      <c r="CX11" s="13" t="e">
        <f>+#REF!</f>
        <v>#REF!</v>
      </c>
      <c r="CY11" s="13" t="e">
        <f>+#REF!</f>
        <v>#REF!</v>
      </c>
      <c r="CZ11" s="13" t="e">
        <f>+#REF!</f>
        <v>#REF!</v>
      </c>
      <c r="DA11" s="13" t="e">
        <f>+#REF!</f>
        <v>#REF!</v>
      </c>
      <c r="DB11" s="0" t="e">
        <f>+#REF!</f>
        <v>#REF!</v>
      </c>
      <c r="DC11" s="0" t="e">
        <f>+#REF!</f>
        <v>#REF!</v>
      </c>
      <c r="DD11" s="0" t="e">
        <f>+#REF!</f>
        <v>#REF!</v>
      </c>
      <c r="DE11" s="0" t="e">
        <f>+#REF!</f>
        <v>#REF!</v>
      </c>
      <c r="DF11" s="0" t="e">
        <f>+#REF!</f>
        <v>#REF!</v>
      </c>
      <c r="DG11" s="0" t="e">
        <f>+#REF!</f>
        <v>#REF!</v>
      </c>
      <c r="DH11" s="0" t="e">
        <f>+#REF!</f>
        <v>#REF!</v>
      </c>
      <c r="DI11" s="0" t="e">
        <f>+#REF!</f>
        <v>#REF!</v>
      </c>
      <c r="DJ11" s="13" t="e">
        <f>+#REF!</f>
        <v>#REF!</v>
      </c>
      <c r="DK11" s="13" t="e">
        <f>+#REF!</f>
        <v>#REF!</v>
      </c>
      <c r="DL11" s="13" t="e">
        <f>+#REF!</f>
        <v>#REF!</v>
      </c>
      <c r="DM11" s="13" t="e">
        <f>+#REF!</f>
        <v>#REF!</v>
      </c>
      <c r="DN11" s="0" t="e">
        <f>+#REF!</f>
        <v>#REF!</v>
      </c>
      <c r="DO11" s="0" t="e">
        <f>+#REF!</f>
        <v>#REF!</v>
      </c>
      <c r="DP11" s="0" t="e">
        <f>+#REF!</f>
        <v>#REF!</v>
      </c>
      <c r="DQ11" s="0" t="e">
        <f>+#REF!</f>
        <v>#REF!</v>
      </c>
      <c r="DR11" s="0" t="e">
        <f>+#REF!</f>
        <v>#REF!</v>
      </c>
      <c r="DS11" s="0" t="e">
        <f>+#REF!</f>
        <v>#REF!</v>
      </c>
      <c r="DT11" s="0" t="e">
        <f>+#REF!</f>
        <v>#REF!</v>
      </c>
      <c r="DU11" s="0" t="e">
        <f>+#REF!</f>
        <v>#REF!</v>
      </c>
      <c r="DV11" s="13" t="e">
        <f>+#REF!</f>
        <v>#REF!</v>
      </c>
      <c r="DW11" s="13" t="e">
        <f>+#REF!</f>
        <v>#REF!</v>
      </c>
      <c r="DX11" s="13" t="e">
        <f>+#REF!</f>
        <v>#REF!</v>
      </c>
      <c r="DY11" s="13" t="e">
        <f>+#REF!</f>
        <v>#REF!</v>
      </c>
      <c r="DZ11" s="0" t="e">
        <f>+#REF!</f>
        <v>#REF!</v>
      </c>
      <c r="EA11" s="0" t="e">
        <f>+#REF!</f>
        <v>#REF!</v>
      </c>
      <c r="EB11" s="0" t="e">
        <f>+#REF!</f>
        <v>#REF!</v>
      </c>
      <c r="EC11" s="0" t="e">
        <f>+#REF!</f>
        <v>#REF!</v>
      </c>
      <c r="ED11" s="0" t="e">
        <f>+#REF!</f>
        <v>#REF!</v>
      </c>
      <c r="EE11" s="0" t="e">
        <f>+#REF!</f>
        <v>#REF!</v>
      </c>
      <c r="EF11" s="0" t="e">
        <f>+#REF!</f>
        <v>#REF!</v>
      </c>
      <c r="EG11" s="0" t="e">
        <f>+#REF!</f>
        <v>#REF!</v>
      </c>
      <c r="EH11" s="0" t="e">
        <f>+#REF!</f>
        <v>#REF!</v>
      </c>
      <c r="EI11" s="0" t="e">
        <f>+#REF!</f>
        <v>#REF!</v>
      </c>
      <c r="EJ11" s="0" t="e">
        <f>+#REF!</f>
        <v>#REF!</v>
      </c>
      <c r="EK11" s="0" t="e">
        <f>+#REF!</f>
        <v>#REF!</v>
      </c>
      <c r="EL11" s="0" t="e">
        <f>+#REF!</f>
        <v>#REF!</v>
      </c>
      <c r="EM11" s="0" t="e">
        <f>+#REF!</f>
        <v>#REF!</v>
      </c>
      <c r="EN11" s="0" t="e">
        <f>+#REF!</f>
        <v>#REF!</v>
      </c>
      <c r="EO11" s="0" t="e">
        <f>+#REF!</f>
        <v>#REF!</v>
      </c>
      <c r="EP11" s="0" t="e">
        <f>+#REF!</f>
        <v>#REF!</v>
      </c>
      <c r="EQ11" s="0" t="e">
        <f>+#REF!</f>
        <v>#REF!</v>
      </c>
      <c r="ER11" s="0" t="e">
        <f>+#REF!</f>
        <v>#REF!</v>
      </c>
      <c r="ES11" s="0" t="e">
        <f>+#REF!</f>
        <v>#REF!</v>
      </c>
      <c r="ET11" s="0" t="e">
        <f>+#REF!</f>
        <v>#REF!</v>
      </c>
      <c r="EU11" s="0" t="e">
        <f>+#REF!</f>
        <v>#REF!</v>
      </c>
      <c r="EV11" s="0" t="e">
        <f>+#REF!</f>
        <v>#REF!</v>
      </c>
      <c r="EW11" s="0" t="e">
        <f>+#REF!</f>
        <v>#REF!</v>
      </c>
      <c r="EX11" s="0" t="e">
        <f>+#REF!</f>
        <v>#REF!</v>
      </c>
      <c r="EY11" s="0" t="e">
        <f>+#REF!</f>
        <v>#REF!</v>
      </c>
      <c r="EZ11" s="0" t="e">
        <f>+#REF!</f>
        <v>#REF!</v>
      </c>
      <c r="FA11" s="0" t="e">
        <f>+#REF!</f>
        <v>#REF!</v>
      </c>
      <c r="FB11" s="0" t="e">
        <f>+#REF!</f>
        <v>#REF!</v>
      </c>
      <c r="FC11" s="0" t="e">
        <f>+#REF!</f>
        <v>#REF!</v>
      </c>
      <c r="FD11" s="0" t="e">
        <f>+#REF!</f>
        <v>#REF!</v>
      </c>
      <c r="FE11" s="0" t="e">
        <f>+#REF!</f>
        <v>#REF!</v>
      </c>
    </row>
    <row ht="13.199999999999999" customHeight="1" r="12">
      <c r="A12" s="0">
        <v>303</v>
      </c>
      <c r="B12" s="0" t="s">
        <v>29</v>
      </c>
      <c r="C12" s="0">
        <v>14</v>
      </c>
      <c r="D12" s="0" t="s">
        <v>22</v>
      </c>
      <c r="F12" s="13" t="e">
        <f>+#REF!</f>
        <v>#REF!</v>
      </c>
      <c r="G12" s="13" t="e">
        <f>+#REF!</f>
        <v>#REF!</v>
      </c>
      <c r="H12" s="13" t="e">
        <f>+#REF!</f>
        <v>#REF!</v>
      </c>
      <c r="I12" s="13" t="e">
        <f>+#REF!</f>
        <v>#REF!</v>
      </c>
      <c r="J12" s="13" t="e">
        <f>+#REF!</f>
        <v>#REF!</v>
      </c>
      <c r="K12" s="0" t="e">
        <f>+#REF!</f>
        <v>#REF!</v>
      </c>
      <c r="L12" s="0" t="e">
        <f>+#REF!</f>
        <v>#REF!</v>
      </c>
      <c r="M12" s="0" t="e">
        <f>+#REF!</f>
        <v>#REF!</v>
      </c>
      <c r="N12" s="0" t="e">
        <f>+#REF!</f>
        <v>#REF!</v>
      </c>
      <c r="O12" s="0" t="e">
        <f>+#REF!</f>
        <v>#REF!</v>
      </c>
      <c r="P12" s="0" t="e">
        <f>+#REF!</f>
        <v>#REF!</v>
      </c>
      <c r="Q12" s="0" t="e">
        <f>+#REF!</f>
        <v>#REF!</v>
      </c>
      <c r="R12" s="13" t="e">
        <f>+#REF!</f>
        <v>#REF!</v>
      </c>
      <c r="S12" s="13" t="e">
        <f>+#REF!</f>
        <v>#REF!</v>
      </c>
      <c r="T12" s="13" t="e">
        <f>+#REF!</f>
        <v>#REF!</v>
      </c>
      <c r="U12" s="13" t="e">
        <f>+#REF!</f>
        <v>#REF!</v>
      </c>
      <c r="V12" s="0" t="e">
        <f>+#REF!</f>
        <v>#REF!</v>
      </c>
      <c r="W12" s="0" t="e">
        <f>+#REF!</f>
        <v>#REF!</v>
      </c>
      <c r="X12" s="0" t="e">
        <f>+#REF!</f>
        <v>#REF!</v>
      </c>
      <c r="Y12" s="0" t="e">
        <f>+#REF!</f>
        <v>#REF!</v>
      </c>
      <c r="Z12" s="0" t="e">
        <f>+#REF!</f>
        <v>#REF!</v>
      </c>
      <c r="AA12" s="0" t="e">
        <f>+#REF!</f>
        <v>#REF!</v>
      </c>
      <c r="AB12" s="0" t="e">
        <f>+#REF!</f>
        <v>#REF!</v>
      </c>
      <c r="AC12" s="0" t="e">
        <f>+#REF!</f>
        <v>#REF!</v>
      </c>
      <c r="AD12" s="13" t="e">
        <f>+#REF!</f>
        <v>#REF!</v>
      </c>
      <c r="AE12" s="13" t="e">
        <f>+#REF!</f>
        <v>#REF!</v>
      </c>
      <c r="AF12" s="13" t="e">
        <f>+#REF!</f>
        <v>#REF!</v>
      </c>
      <c r="AG12" s="13" t="e">
        <f>+#REF!</f>
        <v>#REF!</v>
      </c>
      <c r="AH12" s="13" t="e">
        <f>+#REF!</f>
        <v>#REF!</v>
      </c>
      <c r="AI12" s="0" t="e">
        <f>+#REF!</f>
        <v>#REF!</v>
      </c>
      <c r="AJ12" s="0" t="e">
        <f>+#REF!</f>
        <v>#REF!</v>
      </c>
      <c r="AK12" s="0" t="e">
        <f>+#REF!</f>
        <v>#REF!</v>
      </c>
      <c r="AL12" s="0" t="e">
        <f>+#REF!</f>
        <v>#REF!</v>
      </c>
      <c r="AM12" s="0" t="e">
        <f>+#REF!</f>
        <v>#REF!</v>
      </c>
      <c r="AN12" s="0" t="e">
        <f>+#REF!</f>
        <v>#REF!</v>
      </c>
      <c r="AO12" s="0" t="e">
        <f>+#REF!</f>
        <v>#REF!</v>
      </c>
      <c r="AP12" s="13" t="e">
        <f>+#REF!</f>
        <v>#REF!</v>
      </c>
      <c r="AQ12" s="13" t="e">
        <f>+#REF!</f>
        <v>#REF!</v>
      </c>
      <c r="AR12" s="13" t="e">
        <f>+#REF!</f>
        <v>#REF!</v>
      </c>
      <c r="AS12" s="13" t="e">
        <f>+#REF!</f>
        <v>#REF!</v>
      </c>
      <c r="AT12" s="0" t="e">
        <f>+#REF!</f>
        <v>#REF!</v>
      </c>
      <c r="AU12" s="0" t="e">
        <f>+#REF!</f>
        <v>#REF!</v>
      </c>
      <c r="AV12" s="0" t="e">
        <f>+#REF!</f>
        <v>#REF!</v>
      </c>
      <c r="AW12" s="0" t="e">
        <f>+#REF!</f>
        <v>#REF!</v>
      </c>
      <c r="AX12" s="0" t="e">
        <f>+#REF!</f>
        <v>#REF!</v>
      </c>
      <c r="AY12" s="0" t="e">
        <f>+#REF!</f>
        <v>#REF!</v>
      </c>
      <c r="AZ12" s="0" t="e">
        <f>+#REF!</f>
        <v>#REF!</v>
      </c>
      <c r="BA12" s="0" t="e">
        <f>+#REF!</f>
        <v>#REF!</v>
      </c>
      <c r="BB12" s="13" t="e">
        <f>+#REF!</f>
        <v>#REF!</v>
      </c>
      <c r="BC12" s="13" t="e">
        <f>+#REF!</f>
        <v>#REF!</v>
      </c>
      <c r="BD12" s="13" t="e">
        <f>+#REF!</f>
        <v>#REF!</v>
      </c>
      <c r="BE12" s="13" t="e">
        <f>+#REF!</f>
        <v>#REF!</v>
      </c>
      <c r="BF12" s="13" t="e">
        <f>+#REF!</f>
        <v>#REF!</v>
      </c>
      <c r="BG12" s="0" t="e">
        <f>+#REF!</f>
        <v>#REF!</v>
      </c>
      <c r="BH12" s="0" t="e">
        <f>+#REF!</f>
        <v>#REF!</v>
      </c>
      <c r="BI12" s="0" t="e">
        <f>+#REF!</f>
        <v>#REF!</v>
      </c>
      <c r="BJ12" s="0" t="e">
        <f>+#REF!</f>
        <v>#REF!</v>
      </c>
      <c r="BK12" s="0" t="e">
        <f>+#REF!</f>
        <v>#REF!</v>
      </c>
      <c r="BL12" s="0" t="e">
        <f>+#REF!</f>
        <v>#REF!</v>
      </c>
      <c r="BM12" s="0" t="e">
        <f>+#REF!</f>
        <v>#REF!</v>
      </c>
      <c r="BN12" s="13" t="e">
        <f>+#REF!</f>
        <v>#REF!</v>
      </c>
      <c r="BO12" s="13" t="e">
        <f>+#REF!</f>
        <v>#REF!</v>
      </c>
      <c r="BP12" s="13" t="e">
        <f>+#REF!</f>
        <v>#REF!</v>
      </c>
      <c r="BQ12" s="13" t="e">
        <f>+#REF!</f>
        <v>#REF!</v>
      </c>
      <c r="BR12" s="13" t="e">
        <f>+#REF!</f>
        <v>#REF!</v>
      </c>
      <c r="BS12" s="0" t="e">
        <f>+#REF!</f>
        <v>#REF!</v>
      </c>
      <c r="BT12" s="0" t="e">
        <f>+#REF!</f>
        <v>#REF!</v>
      </c>
      <c r="BU12" s="0" t="e">
        <f>+#REF!</f>
        <v>#REF!</v>
      </c>
      <c r="BV12" s="0" t="e">
        <f>+#REF!</f>
        <v>#REF!</v>
      </c>
      <c r="BW12" s="0" t="e">
        <f>+#REF!</f>
        <v>#REF!</v>
      </c>
      <c r="BX12" s="0" t="e">
        <f>+#REF!</f>
        <v>#REF!</v>
      </c>
      <c r="BY12" s="0" t="e">
        <f>+#REF!</f>
        <v>#REF!</v>
      </c>
      <c r="BZ12" s="13" t="e">
        <f>+#REF!</f>
        <v>#REF!</v>
      </c>
      <c r="CA12" s="13" t="e">
        <f>+#REF!</f>
        <v>#REF!</v>
      </c>
      <c r="CB12" s="13" t="e">
        <f>+#REF!</f>
        <v>#REF!</v>
      </c>
      <c r="CC12" s="13" t="e">
        <f>+#REF!</f>
        <v>#REF!</v>
      </c>
      <c r="CD12" s="13" t="e">
        <f>+#REF!</f>
        <v>#REF!</v>
      </c>
      <c r="CE12" s="0" t="e">
        <f>+#REF!</f>
        <v>#REF!</v>
      </c>
      <c r="CF12" s="0" t="e">
        <f>+#REF!</f>
        <v>#REF!</v>
      </c>
      <c r="CG12" s="0" t="e">
        <f>+#REF!</f>
        <v>#REF!</v>
      </c>
      <c r="CH12" s="0" t="e">
        <f>+#REF!</f>
        <v>#REF!</v>
      </c>
      <c r="CI12" s="0" t="e">
        <f>+#REF!</f>
        <v>#REF!</v>
      </c>
      <c r="CJ12" s="0" t="e">
        <f>+#REF!</f>
        <v>#REF!</v>
      </c>
      <c r="CK12" s="0" t="e">
        <f>+#REF!</f>
        <v>#REF!</v>
      </c>
      <c r="CL12" s="13" t="e">
        <f>+#REF!</f>
        <v>#REF!</v>
      </c>
      <c r="CM12" s="13" t="e">
        <f>+#REF!</f>
        <v>#REF!</v>
      </c>
      <c r="CN12" s="13" t="e">
        <f>+#REF!</f>
        <v>#REF!</v>
      </c>
      <c r="CO12" s="13" t="e">
        <f>+#REF!</f>
        <v>#REF!</v>
      </c>
      <c r="CP12" s="13" t="e">
        <f>+#REF!</f>
        <v>#REF!</v>
      </c>
      <c r="CQ12" s="0" t="e">
        <f>+#REF!</f>
        <v>#REF!</v>
      </c>
      <c r="CR12" s="0" t="e">
        <f>+#REF!</f>
        <v>#REF!</v>
      </c>
      <c r="CS12" s="0" t="e">
        <f>+#REF!</f>
        <v>#REF!</v>
      </c>
      <c r="CT12" s="0" t="e">
        <f>+#REF!</f>
        <v>#REF!</v>
      </c>
      <c r="CU12" s="0" t="e">
        <f>+#REF!</f>
        <v>#REF!</v>
      </c>
      <c r="CV12" s="0" t="e">
        <f>+#REF!</f>
        <v>#REF!</v>
      </c>
      <c r="CW12" s="0" t="e">
        <f>+#REF!</f>
        <v>#REF!</v>
      </c>
      <c r="CX12" s="13" t="e">
        <f>+#REF!</f>
        <v>#REF!</v>
      </c>
      <c r="CY12" s="13" t="e">
        <f>+#REF!</f>
        <v>#REF!</v>
      </c>
      <c r="CZ12" s="13" t="e">
        <f>+#REF!</f>
        <v>#REF!</v>
      </c>
      <c r="DA12" s="13" t="e">
        <f>+#REF!</f>
        <v>#REF!</v>
      </c>
      <c r="DB12" s="0" t="e">
        <f>+#REF!</f>
        <v>#REF!</v>
      </c>
      <c r="DC12" s="0" t="e">
        <f>+#REF!</f>
        <v>#REF!</v>
      </c>
      <c r="DD12" s="0" t="e">
        <f>+#REF!</f>
        <v>#REF!</v>
      </c>
      <c r="DE12" s="0" t="e">
        <f>+#REF!</f>
        <v>#REF!</v>
      </c>
      <c r="DF12" s="0" t="e">
        <f>+#REF!</f>
        <v>#REF!</v>
      </c>
      <c r="DG12" s="0" t="e">
        <f>+#REF!</f>
        <v>#REF!</v>
      </c>
      <c r="DH12" s="0" t="e">
        <f>+#REF!</f>
        <v>#REF!</v>
      </c>
      <c r="DI12" s="0" t="e">
        <f>+#REF!</f>
        <v>#REF!</v>
      </c>
      <c r="DJ12" s="13" t="e">
        <f>+#REF!</f>
        <v>#REF!</v>
      </c>
      <c r="DK12" s="13" t="e">
        <f>+#REF!</f>
        <v>#REF!</v>
      </c>
      <c r="DL12" s="13" t="e">
        <f>+#REF!</f>
        <v>#REF!</v>
      </c>
      <c r="DM12" s="13" t="e">
        <f>+#REF!</f>
        <v>#REF!</v>
      </c>
      <c r="DN12" s="0" t="e">
        <f>+#REF!</f>
        <v>#REF!</v>
      </c>
      <c r="DO12" s="0" t="e">
        <f>+#REF!</f>
        <v>#REF!</v>
      </c>
      <c r="DP12" s="0" t="e">
        <f>+#REF!</f>
        <v>#REF!</v>
      </c>
      <c r="DQ12" s="0" t="e">
        <f>+#REF!</f>
        <v>#REF!</v>
      </c>
      <c r="DR12" s="0" t="e">
        <f>+#REF!</f>
        <v>#REF!</v>
      </c>
      <c r="DS12" s="0" t="e">
        <f>+#REF!</f>
        <v>#REF!</v>
      </c>
      <c r="DT12" s="0" t="e">
        <f>+#REF!</f>
        <v>#REF!</v>
      </c>
      <c r="DU12" s="0" t="e">
        <f>+#REF!</f>
        <v>#REF!</v>
      </c>
      <c r="DV12" s="13" t="e">
        <f>+#REF!</f>
        <v>#REF!</v>
      </c>
      <c r="DW12" s="13" t="e">
        <f>+#REF!</f>
        <v>#REF!</v>
      </c>
      <c r="DX12" s="13" t="e">
        <f>+#REF!</f>
        <v>#REF!</v>
      </c>
      <c r="DY12" s="13" t="e">
        <f>+#REF!</f>
        <v>#REF!</v>
      </c>
      <c r="DZ12" s="0" t="e">
        <f>+#REF!</f>
        <v>#REF!</v>
      </c>
      <c r="EA12" s="0" t="e">
        <f>+#REF!</f>
        <v>#REF!</v>
      </c>
      <c r="EB12" s="0" t="e">
        <f>+#REF!</f>
        <v>#REF!</v>
      </c>
      <c r="EC12" s="0" t="e">
        <f>+#REF!</f>
        <v>#REF!</v>
      </c>
      <c r="ED12" s="0" t="e">
        <f>+#REF!</f>
        <v>#REF!</v>
      </c>
      <c r="EE12" s="0" t="e">
        <f>+#REF!</f>
        <v>#REF!</v>
      </c>
      <c r="EF12" s="0" t="e">
        <f>+#REF!</f>
        <v>#REF!</v>
      </c>
      <c r="EG12" s="0" t="e">
        <f>+#REF!</f>
        <v>#REF!</v>
      </c>
      <c r="EH12" s="0" t="e">
        <f>+#REF!</f>
        <v>#REF!</v>
      </c>
      <c r="EI12" s="0" t="e">
        <f>+#REF!</f>
        <v>#REF!</v>
      </c>
      <c r="EJ12" s="0" t="e">
        <f>+#REF!</f>
        <v>#REF!</v>
      </c>
      <c r="EK12" s="0" t="e">
        <f>+#REF!</f>
        <v>#REF!</v>
      </c>
      <c r="EL12" s="0" t="e">
        <f>+#REF!</f>
        <v>#REF!</v>
      </c>
      <c r="EM12" s="0" t="e">
        <f>+#REF!</f>
        <v>#REF!</v>
      </c>
      <c r="EN12" s="0" t="e">
        <f>+#REF!</f>
        <v>#REF!</v>
      </c>
      <c r="EO12" s="0" t="e">
        <f>+#REF!</f>
        <v>#REF!</v>
      </c>
      <c r="EP12" s="0" t="e">
        <f>+#REF!</f>
        <v>#REF!</v>
      </c>
      <c r="EQ12" s="0" t="e">
        <f>+#REF!</f>
        <v>#REF!</v>
      </c>
      <c r="ER12" s="0" t="e">
        <f>+#REF!</f>
        <v>#REF!</v>
      </c>
      <c r="ES12" s="0" t="e">
        <f>+#REF!</f>
        <v>#REF!</v>
      </c>
      <c r="ET12" s="0" t="e">
        <f>+#REF!</f>
        <v>#REF!</v>
      </c>
      <c r="EU12" s="0" t="e">
        <f>+#REF!</f>
        <v>#REF!</v>
      </c>
      <c r="EV12" s="0" t="e">
        <f>+#REF!</f>
        <v>#REF!</v>
      </c>
      <c r="EW12" s="0" t="e">
        <f>+#REF!</f>
        <v>#REF!</v>
      </c>
      <c r="EX12" s="0" t="e">
        <f>+#REF!</f>
        <v>#REF!</v>
      </c>
      <c r="EY12" s="0" t="e">
        <f>+#REF!</f>
        <v>#REF!</v>
      </c>
      <c r="EZ12" s="0" t="e">
        <f>+#REF!</f>
        <v>#REF!</v>
      </c>
      <c r="FA12" s="0" t="e">
        <f>+#REF!</f>
        <v>#REF!</v>
      </c>
      <c r="FB12" s="0" t="e">
        <f>+#REF!</f>
        <v>#REF!</v>
      </c>
      <c r="FC12" s="0" t="e">
        <f>+#REF!</f>
        <v>#REF!</v>
      </c>
      <c r="FD12" s="0" t="e">
        <f>+#REF!</f>
        <v>#REF!</v>
      </c>
      <c r="FE12" s="0" t="e">
        <f>+#REF!</f>
        <v>#REF!</v>
      </c>
    </row>
    <row ht="13.199999999999999" customHeight="1" r="13">
      <c r="A13" s="0">
        <v>304</v>
      </c>
      <c r="B13" s="0" t="s">
        <v>29</v>
      </c>
      <c r="C13" s="0">
        <v>27</v>
      </c>
      <c r="D13" s="0" t="s">
        <v>23</v>
      </c>
      <c r="F13" s="13" t="e">
        <f>+#REF!</f>
        <v>#REF!</v>
      </c>
      <c r="G13" s="13" t="e">
        <f>+#REF!</f>
        <v>#REF!</v>
      </c>
      <c r="H13" s="13" t="e">
        <f>+#REF!</f>
        <v>#REF!</v>
      </c>
      <c r="I13" s="13" t="e">
        <f>+#REF!</f>
        <v>#REF!</v>
      </c>
      <c r="J13" s="13" t="e">
        <f>+#REF!</f>
        <v>#REF!</v>
      </c>
      <c r="K13" s="0" t="e">
        <f>+#REF!</f>
        <v>#REF!</v>
      </c>
      <c r="L13" s="0" t="e">
        <f>+#REF!</f>
        <v>#REF!</v>
      </c>
      <c r="M13" s="0" t="e">
        <f>+#REF!</f>
        <v>#REF!</v>
      </c>
      <c r="N13" s="0" t="e">
        <f>+#REF!</f>
        <v>#REF!</v>
      </c>
      <c r="O13" s="0" t="e">
        <f>+#REF!</f>
        <v>#REF!</v>
      </c>
      <c r="P13" s="0" t="e">
        <f>+#REF!</f>
        <v>#REF!</v>
      </c>
      <c r="Q13" s="0" t="e">
        <f>+#REF!</f>
        <v>#REF!</v>
      </c>
      <c r="R13" s="13" t="e">
        <f>+#REF!</f>
        <v>#REF!</v>
      </c>
      <c r="S13" s="13" t="e">
        <f>+#REF!</f>
        <v>#REF!</v>
      </c>
      <c r="T13" s="13" t="e">
        <f>+#REF!</f>
        <v>#REF!</v>
      </c>
      <c r="U13" s="13" t="e">
        <f>+#REF!</f>
        <v>#REF!</v>
      </c>
      <c r="V13" s="0" t="e">
        <f>+#REF!</f>
        <v>#REF!</v>
      </c>
      <c r="W13" s="0" t="e">
        <f>+#REF!</f>
        <v>#REF!</v>
      </c>
      <c r="X13" s="0" t="e">
        <f>+#REF!</f>
        <v>#REF!</v>
      </c>
      <c r="Y13" s="0" t="e">
        <f>+#REF!</f>
        <v>#REF!</v>
      </c>
      <c r="Z13" s="0" t="e">
        <f>+#REF!</f>
        <v>#REF!</v>
      </c>
      <c r="AA13" s="0" t="e">
        <f>+#REF!</f>
        <v>#REF!</v>
      </c>
      <c r="AB13" s="0" t="e">
        <f>+#REF!</f>
        <v>#REF!</v>
      </c>
      <c r="AC13" s="0" t="e">
        <f>+#REF!</f>
        <v>#REF!</v>
      </c>
      <c r="AD13" s="13" t="e">
        <f>+#REF!</f>
        <v>#REF!</v>
      </c>
      <c r="AE13" s="13" t="e">
        <f>+#REF!</f>
        <v>#REF!</v>
      </c>
      <c r="AF13" s="13" t="e">
        <f>+#REF!</f>
        <v>#REF!</v>
      </c>
      <c r="AG13" s="13" t="e">
        <f>+#REF!</f>
        <v>#REF!</v>
      </c>
      <c r="AH13" s="13" t="e">
        <f>+#REF!</f>
        <v>#REF!</v>
      </c>
      <c r="AI13" s="0" t="e">
        <f>+#REF!</f>
        <v>#REF!</v>
      </c>
      <c r="AJ13" s="0" t="e">
        <f>+#REF!</f>
        <v>#REF!</v>
      </c>
      <c r="AK13" s="0" t="e">
        <f>+#REF!</f>
        <v>#REF!</v>
      </c>
      <c r="AL13" s="0" t="e">
        <f>+#REF!</f>
        <v>#REF!</v>
      </c>
      <c r="AM13" s="0" t="e">
        <f>+#REF!</f>
        <v>#REF!</v>
      </c>
      <c r="AN13" s="0" t="e">
        <f>+#REF!</f>
        <v>#REF!</v>
      </c>
      <c r="AO13" s="0" t="e">
        <f>+#REF!</f>
        <v>#REF!</v>
      </c>
      <c r="AP13" s="13" t="e">
        <f>+#REF!</f>
        <v>#REF!</v>
      </c>
      <c r="AQ13" s="13" t="e">
        <f>+#REF!</f>
        <v>#REF!</v>
      </c>
      <c r="AR13" s="13" t="e">
        <f>+#REF!</f>
        <v>#REF!</v>
      </c>
      <c r="AS13" s="13" t="e">
        <f>+#REF!</f>
        <v>#REF!</v>
      </c>
      <c r="AT13" s="0" t="e">
        <f>+#REF!</f>
        <v>#REF!</v>
      </c>
      <c r="AU13" s="0" t="e">
        <f>+#REF!</f>
        <v>#REF!</v>
      </c>
      <c r="AV13" s="0" t="e">
        <f>+#REF!</f>
        <v>#REF!</v>
      </c>
      <c r="AW13" s="0" t="e">
        <f>+#REF!</f>
        <v>#REF!</v>
      </c>
      <c r="AX13" s="0" t="e">
        <f>+#REF!</f>
        <v>#REF!</v>
      </c>
      <c r="AY13" s="0" t="e">
        <f>+#REF!</f>
        <v>#REF!</v>
      </c>
      <c r="AZ13" s="0" t="e">
        <f>+#REF!</f>
        <v>#REF!</v>
      </c>
      <c r="BA13" s="0" t="e">
        <f>+#REF!</f>
        <v>#REF!</v>
      </c>
      <c r="BB13" s="13" t="e">
        <f>+#REF!</f>
        <v>#REF!</v>
      </c>
      <c r="BC13" s="13" t="e">
        <f>+#REF!</f>
        <v>#REF!</v>
      </c>
      <c r="BD13" s="13" t="e">
        <f>+#REF!</f>
        <v>#REF!</v>
      </c>
      <c r="BE13" s="13" t="e">
        <f>+#REF!</f>
        <v>#REF!</v>
      </c>
      <c r="BF13" s="13" t="e">
        <f>+#REF!</f>
        <v>#REF!</v>
      </c>
      <c r="BG13" s="0" t="e">
        <f>+#REF!</f>
        <v>#REF!</v>
      </c>
      <c r="BH13" s="0" t="e">
        <f>+#REF!</f>
        <v>#REF!</v>
      </c>
      <c r="BI13" s="0" t="e">
        <f>+#REF!</f>
        <v>#REF!</v>
      </c>
      <c r="BJ13" s="0" t="e">
        <f>+#REF!</f>
        <v>#REF!</v>
      </c>
      <c r="BK13" s="0" t="e">
        <f>+#REF!</f>
        <v>#REF!</v>
      </c>
      <c r="BL13" s="0" t="e">
        <f>+#REF!</f>
        <v>#REF!</v>
      </c>
      <c r="BM13" s="0" t="e">
        <f>+#REF!</f>
        <v>#REF!</v>
      </c>
      <c r="BN13" s="13" t="e">
        <f>+#REF!</f>
        <v>#REF!</v>
      </c>
      <c r="BO13" s="13" t="e">
        <f>+#REF!</f>
        <v>#REF!</v>
      </c>
      <c r="BP13" s="13" t="e">
        <f>+#REF!</f>
        <v>#REF!</v>
      </c>
      <c r="BQ13" s="13" t="e">
        <f>+#REF!</f>
        <v>#REF!</v>
      </c>
      <c r="BR13" s="13" t="e">
        <f>+#REF!</f>
        <v>#REF!</v>
      </c>
      <c r="BS13" s="0" t="e">
        <f>+#REF!</f>
        <v>#REF!</v>
      </c>
      <c r="BT13" s="0" t="e">
        <f>+#REF!</f>
        <v>#REF!</v>
      </c>
      <c r="BU13" s="0" t="e">
        <f>+#REF!</f>
        <v>#REF!</v>
      </c>
      <c r="BV13" s="0" t="e">
        <f>+#REF!</f>
        <v>#REF!</v>
      </c>
      <c r="BW13" s="0" t="e">
        <f>+#REF!</f>
        <v>#REF!</v>
      </c>
      <c r="BX13" s="0" t="e">
        <f>+#REF!</f>
        <v>#REF!</v>
      </c>
      <c r="BY13" s="0" t="e">
        <f>+#REF!</f>
        <v>#REF!</v>
      </c>
      <c r="BZ13" s="13" t="e">
        <f>+#REF!</f>
        <v>#REF!</v>
      </c>
      <c r="CA13" s="13" t="e">
        <f>+#REF!</f>
        <v>#REF!</v>
      </c>
      <c r="CB13" s="13" t="e">
        <f>+#REF!</f>
        <v>#REF!</v>
      </c>
      <c r="CC13" s="13" t="e">
        <f>+#REF!</f>
        <v>#REF!</v>
      </c>
      <c r="CD13" s="13" t="e">
        <f>+#REF!</f>
        <v>#REF!</v>
      </c>
      <c r="CE13" s="0" t="e">
        <f>+#REF!</f>
        <v>#REF!</v>
      </c>
      <c r="CF13" s="0" t="e">
        <f>+#REF!</f>
        <v>#REF!</v>
      </c>
      <c r="CG13" s="0" t="e">
        <f>+#REF!</f>
        <v>#REF!</v>
      </c>
      <c r="CH13" s="0" t="e">
        <f>+#REF!</f>
        <v>#REF!</v>
      </c>
      <c r="CI13" s="0" t="e">
        <f>+#REF!</f>
        <v>#REF!</v>
      </c>
      <c r="CJ13" s="0" t="e">
        <f>+#REF!</f>
        <v>#REF!</v>
      </c>
      <c r="CK13" s="0" t="e">
        <f>+#REF!</f>
        <v>#REF!</v>
      </c>
      <c r="CL13" s="13" t="e">
        <f>+#REF!</f>
        <v>#REF!</v>
      </c>
      <c r="CM13" s="13" t="e">
        <f>+#REF!</f>
        <v>#REF!</v>
      </c>
      <c r="CN13" s="13" t="e">
        <f>+#REF!</f>
        <v>#REF!</v>
      </c>
      <c r="CO13" s="13" t="e">
        <f>+#REF!</f>
        <v>#REF!</v>
      </c>
      <c r="CP13" s="13" t="e">
        <f>+#REF!</f>
        <v>#REF!</v>
      </c>
      <c r="CQ13" s="0" t="e">
        <f>+#REF!</f>
        <v>#REF!</v>
      </c>
      <c r="CR13" s="0" t="e">
        <f>+#REF!</f>
        <v>#REF!</v>
      </c>
      <c r="CS13" s="0" t="e">
        <f>+#REF!</f>
        <v>#REF!</v>
      </c>
      <c r="CT13" s="0" t="e">
        <f>+#REF!</f>
        <v>#REF!</v>
      </c>
      <c r="CU13" s="0" t="e">
        <f>+#REF!</f>
        <v>#REF!</v>
      </c>
      <c r="CV13" s="0" t="e">
        <f>+#REF!</f>
        <v>#REF!</v>
      </c>
      <c r="CW13" s="0" t="e">
        <f>+#REF!</f>
        <v>#REF!</v>
      </c>
      <c r="CX13" s="13" t="e">
        <f>+#REF!</f>
        <v>#REF!</v>
      </c>
      <c r="CY13" s="13" t="e">
        <f>+#REF!</f>
        <v>#REF!</v>
      </c>
      <c r="CZ13" s="13" t="e">
        <f>+#REF!</f>
        <v>#REF!</v>
      </c>
      <c r="DA13" s="13" t="e">
        <f>+#REF!</f>
        <v>#REF!</v>
      </c>
      <c r="DB13" s="0" t="e">
        <f>+#REF!</f>
        <v>#REF!</v>
      </c>
      <c r="DC13" s="0" t="e">
        <f>+#REF!</f>
        <v>#REF!</v>
      </c>
      <c r="DD13" s="0" t="e">
        <f>+#REF!</f>
        <v>#REF!</v>
      </c>
      <c r="DE13" s="0" t="e">
        <f>+#REF!</f>
        <v>#REF!</v>
      </c>
      <c r="DF13" s="0" t="e">
        <f>+#REF!</f>
        <v>#REF!</v>
      </c>
      <c r="DG13" s="0" t="e">
        <f>+#REF!</f>
        <v>#REF!</v>
      </c>
      <c r="DH13" s="0" t="e">
        <f>+#REF!</f>
        <v>#REF!</v>
      </c>
      <c r="DI13" s="0" t="e">
        <f>+#REF!</f>
        <v>#REF!</v>
      </c>
      <c r="DJ13" s="13" t="e">
        <f>+#REF!</f>
        <v>#REF!</v>
      </c>
      <c r="DK13" s="13" t="e">
        <f>+#REF!</f>
        <v>#REF!</v>
      </c>
      <c r="DL13" s="13" t="e">
        <f>+#REF!</f>
        <v>#REF!</v>
      </c>
      <c r="DM13" s="13" t="e">
        <f>+#REF!</f>
        <v>#REF!</v>
      </c>
      <c r="DN13" s="0" t="e">
        <f>+#REF!</f>
        <v>#REF!</v>
      </c>
      <c r="DO13" s="0" t="e">
        <f>+#REF!</f>
        <v>#REF!</v>
      </c>
      <c r="DP13" s="0" t="e">
        <f>+#REF!</f>
        <v>#REF!</v>
      </c>
      <c r="DQ13" s="0" t="e">
        <f>+#REF!</f>
        <v>#REF!</v>
      </c>
      <c r="DR13" s="0" t="e">
        <f>+#REF!</f>
        <v>#REF!</v>
      </c>
      <c r="DS13" s="0" t="e">
        <f>+#REF!</f>
        <v>#REF!</v>
      </c>
      <c r="DT13" s="0" t="e">
        <f>+#REF!</f>
        <v>#REF!</v>
      </c>
      <c r="DU13" s="0" t="e">
        <f>+#REF!</f>
        <v>#REF!</v>
      </c>
      <c r="DV13" s="13" t="e">
        <f>+#REF!</f>
        <v>#REF!</v>
      </c>
      <c r="DW13" s="13" t="e">
        <f>+#REF!</f>
        <v>#REF!</v>
      </c>
      <c r="DX13" s="13" t="e">
        <f>+#REF!</f>
        <v>#REF!</v>
      </c>
      <c r="DY13" s="13" t="e">
        <f>+#REF!</f>
        <v>#REF!</v>
      </c>
      <c r="DZ13" s="0" t="e">
        <f>+#REF!</f>
        <v>#REF!</v>
      </c>
      <c r="EA13" s="0" t="e">
        <f>+#REF!</f>
        <v>#REF!</v>
      </c>
      <c r="EB13" s="0" t="e">
        <f>+#REF!</f>
        <v>#REF!</v>
      </c>
      <c r="EC13" s="0" t="e">
        <f>+#REF!</f>
        <v>#REF!</v>
      </c>
      <c r="ED13" s="0" t="e">
        <f>+#REF!</f>
        <v>#REF!</v>
      </c>
      <c r="EE13" s="0" t="e">
        <f>+#REF!</f>
        <v>#REF!</v>
      </c>
      <c r="EF13" s="0" t="e">
        <f>+#REF!</f>
        <v>#REF!</v>
      </c>
      <c r="EG13" s="0" t="e">
        <f>+#REF!</f>
        <v>#REF!</v>
      </c>
      <c r="EH13" s="0" t="e">
        <f>+#REF!</f>
        <v>#REF!</v>
      </c>
      <c r="EI13" s="0" t="e">
        <f>+#REF!</f>
        <v>#REF!</v>
      </c>
      <c r="EJ13" s="0" t="e">
        <f>+#REF!</f>
        <v>#REF!</v>
      </c>
      <c r="EK13" s="0" t="e">
        <f>+#REF!</f>
        <v>#REF!</v>
      </c>
      <c r="EL13" s="0" t="e">
        <f>+#REF!</f>
        <v>#REF!</v>
      </c>
      <c r="EM13" s="0" t="e">
        <f>+#REF!</f>
        <v>#REF!</v>
      </c>
      <c r="EN13" s="0" t="e">
        <f>+#REF!</f>
        <v>#REF!</v>
      </c>
      <c r="EO13" s="0" t="e">
        <f>+#REF!</f>
        <v>#REF!</v>
      </c>
      <c r="EP13" s="0" t="e">
        <f>+#REF!</f>
        <v>#REF!</v>
      </c>
      <c r="EQ13" s="0" t="e">
        <f>+#REF!</f>
        <v>#REF!</v>
      </c>
      <c r="ER13" s="0" t="e">
        <f>+#REF!</f>
        <v>#REF!</v>
      </c>
      <c r="ES13" s="0" t="e">
        <f>+#REF!</f>
        <v>#REF!</v>
      </c>
      <c r="ET13" s="0" t="e">
        <f>+#REF!</f>
        <v>#REF!</v>
      </c>
      <c r="EU13" s="0" t="e">
        <f>+#REF!</f>
        <v>#REF!</v>
      </c>
      <c r="EV13" s="0" t="e">
        <f>+#REF!</f>
        <v>#REF!</v>
      </c>
      <c r="EW13" s="0" t="e">
        <f>+#REF!</f>
        <v>#REF!</v>
      </c>
      <c r="EX13" s="0" t="e">
        <f>+#REF!</f>
        <v>#REF!</v>
      </c>
      <c r="EY13" s="0" t="e">
        <f>+#REF!</f>
        <v>#REF!</v>
      </c>
      <c r="EZ13" s="0" t="e">
        <f>+#REF!</f>
        <v>#REF!</v>
      </c>
      <c r="FA13" s="0" t="e">
        <f>+#REF!</f>
        <v>#REF!</v>
      </c>
      <c r="FB13" s="0" t="e">
        <f>+#REF!</f>
        <v>#REF!</v>
      </c>
      <c r="FC13" s="0" t="e">
        <f>+#REF!</f>
        <v>#REF!</v>
      </c>
      <c r="FD13" s="0" t="e">
        <f>+#REF!</f>
        <v>#REF!</v>
      </c>
      <c r="FE13" s="0" t="e">
        <f>+#REF!</f>
        <v>#REF!</v>
      </c>
    </row>
    <row ht="13.199999999999999" customHeight="1" r="14">
      <c r="A14" s="0">
        <v>301</v>
      </c>
      <c r="B14" s="0" t="s">
        <v>29</v>
      </c>
      <c r="C14" s="0">
        <v>30</v>
      </c>
      <c r="D14" s="0" t="s">
        <v>24</v>
      </c>
      <c r="E14" s="0" t="s">
        <v>101</v>
      </c>
      <c r="F14" s="13" t="e">
        <f>+#REF!</f>
        <v>#REF!</v>
      </c>
      <c r="G14" s="13" t="e">
        <f>+#REF!</f>
        <v>#REF!</v>
      </c>
      <c r="H14" s="13" t="e">
        <f>+#REF!</f>
        <v>#REF!</v>
      </c>
      <c r="I14" s="13" t="e">
        <f>+#REF!</f>
        <v>#REF!</v>
      </c>
      <c r="J14" s="13" t="e">
        <f>+#REF!</f>
        <v>#REF!</v>
      </c>
      <c r="K14" s="0" t="e">
        <f>+#REF!</f>
        <v>#REF!</v>
      </c>
      <c r="L14" s="0" t="e">
        <f>+#REF!</f>
        <v>#REF!</v>
      </c>
      <c r="M14" s="0" t="e">
        <f>+#REF!</f>
        <v>#REF!</v>
      </c>
      <c r="N14" s="0" t="e">
        <f>+#REF!</f>
        <v>#REF!</v>
      </c>
      <c r="O14" s="0" t="e">
        <f>+#REF!</f>
        <v>#REF!</v>
      </c>
      <c r="P14" s="0" t="e">
        <f>+#REF!</f>
        <v>#REF!</v>
      </c>
      <c r="Q14" s="0" t="e">
        <f>+#REF!</f>
        <v>#REF!</v>
      </c>
      <c r="R14" s="13" t="e">
        <f>+#REF!</f>
        <v>#REF!</v>
      </c>
      <c r="S14" s="13" t="e">
        <f>+#REF!</f>
        <v>#REF!</v>
      </c>
      <c r="T14" s="13" t="e">
        <f>+#REF!</f>
        <v>#REF!</v>
      </c>
      <c r="U14" s="13" t="e">
        <f>+#REF!</f>
        <v>#REF!</v>
      </c>
      <c r="V14" s="13" t="e">
        <f>+#REF!</f>
        <v>#REF!</v>
      </c>
      <c r="W14" s="13" t="e">
        <f>+#REF!</f>
        <v>#REF!</v>
      </c>
      <c r="X14" s="13" t="e">
        <f>+#REF!</f>
        <v>#REF!</v>
      </c>
      <c r="Y14" s="13" t="e">
        <f>+#REF!</f>
        <v>#REF!</v>
      </c>
      <c r="Z14" s="13" t="e">
        <f>+#REF!</f>
        <v>#REF!</v>
      </c>
      <c r="AA14" s="13" t="e">
        <f>+#REF!</f>
        <v>#REF!</v>
      </c>
      <c r="AB14" s="0" t="e">
        <f>+#REF!</f>
        <v>#REF!</v>
      </c>
      <c r="AC14" s="13" t="e">
        <f>+#REF!</f>
        <v>#REF!</v>
      </c>
      <c r="AD14" s="13" t="e">
        <f>+#REF!</f>
        <v>#REF!</v>
      </c>
      <c r="AE14" s="13" t="e">
        <f>+#REF!</f>
        <v>#REF!</v>
      </c>
      <c r="AF14" s="13" t="e">
        <f>+#REF!</f>
        <v>#REF!</v>
      </c>
      <c r="AG14" s="13" t="e">
        <f>+#REF!</f>
        <v>#REF!</v>
      </c>
      <c r="AH14" s="13" t="e">
        <f>+#REF!</f>
        <v>#REF!</v>
      </c>
      <c r="AI14" s="13" t="e">
        <f>+#REF!</f>
        <v>#REF!</v>
      </c>
      <c r="AJ14" s="0" t="e">
        <f>+#REF!</f>
        <v>#REF!</v>
      </c>
      <c r="AK14" s="13" t="e">
        <f>+#REF!</f>
        <v>#REF!</v>
      </c>
      <c r="AL14" s="13" t="e">
        <f>+#REF!</f>
        <v>#REF!</v>
      </c>
      <c r="AM14" s="0" t="e">
        <f>+#REF!</f>
        <v>#REF!</v>
      </c>
      <c r="AN14" s="0" t="e">
        <f>+#REF!</f>
        <v>#REF!</v>
      </c>
      <c r="AO14" s="0" t="e">
        <f>+#REF!</f>
        <v>#REF!</v>
      </c>
      <c r="AP14" s="13" t="e">
        <f>+#REF!</f>
        <v>#REF!</v>
      </c>
      <c r="AQ14" s="13" t="e">
        <f>+#REF!</f>
        <v>#REF!</v>
      </c>
      <c r="AR14" s="13" t="e">
        <f>+#REF!</f>
        <v>#REF!</v>
      </c>
      <c r="AS14" s="0" t="e">
        <f>+#REF!</f>
        <v>#REF!</v>
      </c>
      <c r="AT14" s="13" t="e">
        <f>+#REF!</f>
        <v>#REF!</v>
      </c>
      <c r="AU14" s="0" t="e">
        <f>+#REF!</f>
        <v>#REF!</v>
      </c>
      <c r="AV14" s="0" t="e">
        <f>+#REF!</f>
        <v>#REF!</v>
      </c>
      <c r="AW14" s="0" t="e">
        <f>+#REF!</f>
        <v>#REF!</v>
      </c>
      <c r="AX14" s="13" t="e">
        <f>+#REF!</f>
        <v>#REF!</v>
      </c>
      <c r="AY14" s="13" t="e">
        <f>+#REF!</f>
        <v>#REF!</v>
      </c>
      <c r="AZ14" s="0" t="e">
        <f>+#REF!</f>
        <v>#REF!</v>
      </c>
      <c r="BA14" s="13" t="e">
        <f>+#REF!</f>
        <v>#REF!</v>
      </c>
      <c r="BB14" s="13" t="e">
        <f>+#REF!</f>
        <v>#REF!</v>
      </c>
      <c r="BC14" s="13" t="e">
        <f>+#REF!</f>
        <v>#REF!</v>
      </c>
      <c r="BD14" s="13" t="e">
        <f>+#REF!</f>
        <v>#REF!</v>
      </c>
      <c r="BE14" s="13" t="e">
        <f>+#REF!</f>
        <v>#REF!</v>
      </c>
      <c r="BF14" s="13" t="e">
        <f>+#REF!</f>
        <v>#REF!</v>
      </c>
      <c r="BG14" s="13" t="e">
        <f>+#REF!</f>
        <v>#REF!</v>
      </c>
      <c r="BH14" s="0" t="e">
        <f>+#REF!</f>
        <v>#REF!</v>
      </c>
      <c r="BI14" s="13" t="e">
        <f>+#REF!</f>
        <v>#REF!</v>
      </c>
      <c r="BJ14" s="13" t="e">
        <f>+#REF!</f>
        <v>#REF!</v>
      </c>
      <c r="BK14" s="0" t="e">
        <f>+#REF!</f>
        <v>#REF!</v>
      </c>
      <c r="BL14" s="0" t="e">
        <f>+#REF!</f>
        <v>#REF!</v>
      </c>
      <c r="BM14" s="0" t="e">
        <f>+#REF!</f>
        <v>#REF!</v>
      </c>
      <c r="BN14" s="13" t="e">
        <f>+#REF!</f>
        <v>#REF!</v>
      </c>
      <c r="BO14" s="13" t="e">
        <f>+#REF!</f>
        <v>#REF!</v>
      </c>
      <c r="BP14" s="13" t="e">
        <f>+#REF!</f>
        <v>#REF!</v>
      </c>
      <c r="BQ14" s="13" t="e">
        <f>+#REF!</f>
        <v>#REF!</v>
      </c>
      <c r="BR14" s="13" t="e">
        <f>+#REF!</f>
        <v>#REF!</v>
      </c>
      <c r="BS14" s="13" t="e">
        <f>+#REF!</f>
        <v>#REF!</v>
      </c>
      <c r="BT14" s="0" t="e">
        <f>+#REF!</f>
        <v>#REF!</v>
      </c>
      <c r="BU14" s="13" t="e">
        <f>+#REF!</f>
        <v>#REF!</v>
      </c>
      <c r="BV14" s="13" t="e">
        <f>+#REF!</f>
        <v>#REF!</v>
      </c>
      <c r="BW14" s="0" t="e">
        <f>+#REF!</f>
        <v>#REF!</v>
      </c>
      <c r="BX14" s="0" t="e">
        <f>+#REF!</f>
        <v>#REF!</v>
      </c>
      <c r="BY14" s="13" t="e">
        <f>+#REF!</f>
        <v>#REF!</v>
      </c>
      <c r="BZ14" s="13" t="e">
        <f>+#REF!</f>
        <v>#REF!</v>
      </c>
      <c r="CA14" s="13" t="e">
        <f>+#REF!</f>
        <v>#REF!</v>
      </c>
      <c r="CB14" s="13" t="e">
        <f>+#REF!</f>
        <v>#REF!</v>
      </c>
      <c r="CC14" s="13" t="e">
        <f>+#REF!</f>
        <v>#REF!</v>
      </c>
      <c r="CD14" s="13" t="e">
        <f>+#REF!</f>
        <v>#REF!</v>
      </c>
      <c r="CE14" s="13" t="e">
        <f>+#REF!</f>
        <v>#REF!</v>
      </c>
      <c r="CF14" s="0" t="e">
        <f>+#REF!</f>
        <v>#REF!</v>
      </c>
      <c r="CG14" s="0" t="e">
        <f>+#REF!</f>
        <v>#REF!</v>
      </c>
      <c r="CH14" s="13" t="e">
        <f>+#REF!</f>
        <v>#REF!</v>
      </c>
      <c r="CI14" s="0" t="e">
        <f>+#REF!</f>
        <v>#REF!</v>
      </c>
      <c r="CJ14" s="0" t="e">
        <f>+#REF!</f>
        <v>#REF!</v>
      </c>
      <c r="CK14" s="13" t="e">
        <f>+#REF!</f>
        <v>#REF!</v>
      </c>
      <c r="CL14" s="13" t="e">
        <f>+#REF!</f>
        <v>#REF!</v>
      </c>
      <c r="CM14" s="13" t="e">
        <f>+#REF!</f>
        <v>#REF!</v>
      </c>
      <c r="CN14" s="13" t="e">
        <f>+#REF!</f>
        <v>#REF!</v>
      </c>
      <c r="CO14" s="13" t="e">
        <f>+#REF!</f>
        <v>#REF!</v>
      </c>
      <c r="CP14" s="13" t="e">
        <f>+#REF!</f>
        <v>#REF!</v>
      </c>
      <c r="CQ14" s="13" t="e">
        <f>+#REF!</f>
        <v>#REF!</v>
      </c>
      <c r="CR14" s="0" t="e">
        <f>+#REF!</f>
        <v>#REF!</v>
      </c>
      <c r="CS14" s="0" t="e">
        <f>+#REF!</f>
        <v>#REF!</v>
      </c>
      <c r="CT14" s="0" t="e">
        <f>+#REF!</f>
        <v>#REF!</v>
      </c>
      <c r="CU14" s="0" t="e">
        <f>+#REF!</f>
        <v>#REF!</v>
      </c>
      <c r="CV14" s="0" t="e">
        <f>+#REF!</f>
        <v>#REF!</v>
      </c>
      <c r="CW14" s="0" t="e">
        <f>+#REF!</f>
        <v>#REF!</v>
      </c>
      <c r="CX14" s="13" t="e">
        <f>+#REF!</f>
        <v>#REF!</v>
      </c>
      <c r="CY14" s="13" t="e">
        <f>+#REF!</f>
        <v>#REF!</v>
      </c>
      <c r="CZ14" s="13" t="e">
        <f>+#REF!</f>
        <v>#REF!</v>
      </c>
      <c r="DA14" s="13" t="e">
        <f>+#REF!</f>
        <v>#REF!</v>
      </c>
      <c r="DB14" s="13" t="e">
        <f>+#REF!</f>
        <v>#REF!</v>
      </c>
      <c r="DC14" s="13" t="e">
        <f>+#REF!</f>
        <v>#REF!</v>
      </c>
      <c r="DD14" s="0" t="e">
        <f>+#REF!</f>
        <v>#REF!</v>
      </c>
      <c r="DE14" s="13" t="e">
        <f>+#REF!</f>
        <v>#REF!</v>
      </c>
      <c r="DF14" s="13" t="e">
        <f>+#REF!</f>
        <v>#REF!</v>
      </c>
      <c r="DG14" s="13" t="e">
        <f>+#REF!</f>
        <v>#REF!</v>
      </c>
      <c r="DH14" s="0" t="e">
        <f>+#REF!</f>
        <v>#REF!</v>
      </c>
      <c r="DI14" s="13" t="e">
        <f>+#REF!</f>
        <v>#REF!</v>
      </c>
      <c r="DJ14" s="13" t="e">
        <f>+#REF!</f>
        <v>#REF!</v>
      </c>
      <c r="DK14" s="13" t="e">
        <f>+#REF!</f>
        <v>#REF!</v>
      </c>
      <c r="DL14" s="13" t="e">
        <f>+#REF!</f>
        <v>#REF!</v>
      </c>
      <c r="DM14" s="0" t="e">
        <f>+#REF!</f>
        <v>#REF!</v>
      </c>
      <c r="DN14" s="13" t="e">
        <f>+#REF!</f>
        <v>#REF!</v>
      </c>
      <c r="DO14" s="13" t="e">
        <f>+#REF!</f>
        <v>#REF!</v>
      </c>
      <c r="DP14" s="0" t="e">
        <f>+#REF!</f>
        <v>#REF!</v>
      </c>
      <c r="DQ14" s="0" t="e">
        <f>+#REF!</f>
        <v>#REF!</v>
      </c>
      <c r="DR14" s="13" t="e">
        <f>+#REF!</f>
        <v>#REF!</v>
      </c>
      <c r="DS14" s="0" t="e">
        <f>+#REF!</f>
        <v>#REF!</v>
      </c>
      <c r="DT14" s="0" t="e">
        <f>+#REF!</f>
        <v>#REF!</v>
      </c>
      <c r="DU14" s="13" t="e">
        <f>+#REF!</f>
        <v>#REF!</v>
      </c>
      <c r="DV14" s="13" t="e">
        <f>+#REF!</f>
        <v>#REF!</v>
      </c>
      <c r="DW14" s="13" t="e">
        <f>+#REF!</f>
        <v>#REF!</v>
      </c>
      <c r="DX14" s="13" t="e">
        <f>+#REF!</f>
        <v>#REF!</v>
      </c>
      <c r="DY14" s="13" t="e">
        <f>+#REF!</f>
        <v>#REF!</v>
      </c>
      <c r="DZ14" s="0" t="e">
        <f>+#REF!</f>
        <v>#REF!</v>
      </c>
      <c r="EA14" s="13" t="e">
        <f>+#REF!</f>
        <v>#REF!</v>
      </c>
      <c r="EB14" s="0" t="e">
        <f>+#REF!</f>
        <v>#REF!</v>
      </c>
      <c r="EC14" s="13" t="e">
        <f>+#REF!</f>
        <v>#REF!</v>
      </c>
      <c r="ED14" s="13" t="e">
        <f>+#REF!</f>
        <v>#REF!</v>
      </c>
      <c r="EE14" s="13" t="e">
        <f>+#REF!</f>
        <v>#REF!</v>
      </c>
      <c r="EF14" s="0" t="e">
        <f>+#REF!</f>
        <v>#REF!</v>
      </c>
      <c r="EG14" s="13" t="e">
        <f>+#REF!</f>
        <v>#REF!</v>
      </c>
      <c r="EH14" s="0" t="e">
        <f>+#REF!</f>
        <v>#REF!</v>
      </c>
      <c r="EI14" s="0" t="e">
        <f>+#REF!</f>
        <v>#REF!</v>
      </c>
      <c r="EJ14" s="0" t="e">
        <f>+#REF!</f>
        <v>#REF!</v>
      </c>
      <c r="EK14" s="0" t="e">
        <f>+#REF!</f>
        <v>#REF!</v>
      </c>
      <c r="EL14" s="0" t="e">
        <f>+#REF!</f>
        <v>#REF!</v>
      </c>
      <c r="EM14" s="0" t="e">
        <f>+#REF!</f>
        <v>#REF!</v>
      </c>
      <c r="EN14" s="0" t="e">
        <f>+#REF!</f>
        <v>#REF!</v>
      </c>
      <c r="EO14" s="0" t="e">
        <f>+#REF!</f>
        <v>#REF!</v>
      </c>
      <c r="EP14" s="0" t="e">
        <f>+#REF!</f>
        <v>#REF!</v>
      </c>
      <c r="EQ14" s="0" t="e">
        <f>+#REF!</f>
        <v>#REF!</v>
      </c>
      <c r="ER14" s="0" t="e">
        <f>+#REF!</f>
        <v>#REF!</v>
      </c>
      <c r="ES14" s="0" t="e">
        <f>+#REF!</f>
        <v>#REF!</v>
      </c>
      <c r="ET14" s="0" t="e">
        <f>+#REF!</f>
        <v>#REF!</v>
      </c>
      <c r="EU14" s="0" t="e">
        <f>+#REF!</f>
        <v>#REF!</v>
      </c>
      <c r="EV14" s="0" t="e">
        <f>+#REF!</f>
        <v>#REF!</v>
      </c>
      <c r="EW14" s="0" t="e">
        <f>+#REF!</f>
        <v>#REF!</v>
      </c>
      <c r="EX14" s="0" t="e">
        <f>+#REF!</f>
        <v>#REF!</v>
      </c>
      <c r="EY14" s="0" t="e">
        <f>+#REF!</f>
        <v>#REF!</v>
      </c>
      <c r="EZ14" s="0" t="e">
        <f>+#REF!</f>
        <v>#REF!</v>
      </c>
      <c r="FA14" s="0" t="e">
        <f>+#REF!</f>
        <v>#REF!</v>
      </c>
      <c r="FB14" s="0" t="e">
        <f>+#REF!</f>
        <v>#REF!</v>
      </c>
      <c r="FC14" s="0" t="e">
        <f>+#REF!</f>
        <v>#REF!</v>
      </c>
      <c r="FD14" s="0" t="e">
        <f>+#REF!</f>
        <v>#REF!</v>
      </c>
      <c r="FE14" s="0" t="e">
        <f>+#REF!</f>
        <v>#REF!</v>
      </c>
    </row>
    <row ht="13.199999999999999" customHeight="1" r="15">
      <c r="A15" s="0">
        <v>301</v>
      </c>
      <c r="B15" s="0" t="s">
        <v>29</v>
      </c>
      <c r="C15" s="0">
        <v>31</v>
      </c>
      <c r="D15" s="0" t="s">
        <v>25</v>
      </c>
      <c r="E15" s="0" t="s">
        <v>101</v>
      </c>
      <c r="F15" s="13" t="e">
        <f>+#REF!</f>
        <v>#REF!</v>
      </c>
      <c r="G15" s="13" t="e">
        <f>+#REF!</f>
        <v>#REF!</v>
      </c>
      <c r="H15" s="13" t="e">
        <f>+#REF!</f>
        <v>#REF!</v>
      </c>
      <c r="I15" s="13" t="e">
        <f>+#REF!</f>
        <v>#REF!</v>
      </c>
      <c r="J15" s="13" t="e">
        <f>+#REF!</f>
        <v>#REF!</v>
      </c>
      <c r="K15" s="0" t="e">
        <f>+#REF!</f>
        <v>#REF!</v>
      </c>
      <c r="L15" s="0" t="e">
        <f>+#REF!</f>
        <v>#REF!</v>
      </c>
      <c r="M15" s="0" t="e">
        <f>+#REF!</f>
        <v>#REF!</v>
      </c>
      <c r="N15" s="0" t="e">
        <f>+#REF!</f>
        <v>#REF!</v>
      </c>
      <c r="O15" s="0" t="e">
        <f>+#REF!</f>
        <v>#REF!</v>
      </c>
      <c r="P15" s="0" t="e">
        <f>+#REF!</f>
        <v>#REF!</v>
      </c>
      <c r="Q15" s="13" t="e">
        <f>+#REF!</f>
        <v>#REF!</v>
      </c>
      <c r="R15" s="13" t="e">
        <f>+#REF!</f>
        <v>#REF!</v>
      </c>
      <c r="S15" s="13" t="e">
        <f>+#REF!</f>
        <v>#REF!</v>
      </c>
      <c r="T15" s="13" t="e">
        <f>+#REF!</f>
        <v>#REF!</v>
      </c>
      <c r="U15" s="13" t="e">
        <f>+#REF!</f>
        <v>#REF!</v>
      </c>
      <c r="V15" s="13" t="e">
        <f>+#REF!</f>
        <v>#REF!</v>
      </c>
      <c r="W15" s="0" t="e">
        <f>+#REF!</f>
        <v>#REF!</v>
      </c>
      <c r="X15" s="0" t="e">
        <f>+#REF!</f>
        <v>#REF!</v>
      </c>
      <c r="Y15" s="0" t="e">
        <f>+#REF!</f>
        <v>#REF!</v>
      </c>
      <c r="Z15" s="0" t="e">
        <f>+#REF!</f>
        <v>#REF!</v>
      </c>
      <c r="AA15" s="0" t="e">
        <f>+#REF!</f>
        <v>#REF!</v>
      </c>
      <c r="AB15" s="0" t="e">
        <f>+#REF!</f>
        <v>#REF!</v>
      </c>
      <c r="AC15" s="13" t="e">
        <f>+#REF!</f>
        <v>#REF!</v>
      </c>
      <c r="AD15" s="13" t="e">
        <f>+#REF!</f>
        <v>#REF!</v>
      </c>
      <c r="AE15" s="13" t="e">
        <f>+#REF!</f>
        <v>#REF!</v>
      </c>
      <c r="AF15" s="13" t="e">
        <f>+#REF!</f>
        <v>#REF!</v>
      </c>
      <c r="AG15" s="13" t="e">
        <f>+#REF!</f>
        <v>#REF!</v>
      </c>
      <c r="AH15" s="13" t="e">
        <f>+#REF!</f>
        <v>#REF!</v>
      </c>
      <c r="AI15" s="0" t="e">
        <f>+#REF!</f>
        <v>#REF!</v>
      </c>
      <c r="AJ15" s="0" t="e">
        <f>+#REF!</f>
        <v>#REF!</v>
      </c>
      <c r="AK15" s="0" t="e">
        <f>+#REF!</f>
        <v>#REF!</v>
      </c>
      <c r="AL15" s="0" t="e">
        <f>+#REF!</f>
        <v>#REF!</v>
      </c>
      <c r="AM15" s="0" t="e">
        <f>+#REF!</f>
        <v>#REF!</v>
      </c>
      <c r="AN15" s="0" t="e">
        <f>+#REF!</f>
        <v>#REF!</v>
      </c>
      <c r="AO15" s="13" t="e">
        <f>+#REF!</f>
        <v>#REF!</v>
      </c>
      <c r="AP15" s="13" t="e">
        <f>+#REF!</f>
        <v>#REF!</v>
      </c>
      <c r="AQ15" s="13" t="e">
        <f>+#REF!</f>
        <v>#REF!</v>
      </c>
      <c r="AR15" s="13" t="e">
        <f>+#REF!</f>
        <v>#REF!</v>
      </c>
      <c r="AS15" s="13" t="e">
        <f>+#REF!</f>
        <v>#REF!</v>
      </c>
      <c r="AT15" s="13" t="e">
        <f>+#REF!</f>
        <v>#REF!</v>
      </c>
      <c r="AU15" s="0" t="e">
        <f>+#REF!</f>
        <v>#REF!</v>
      </c>
      <c r="AV15" s="0" t="e">
        <f>+#REF!</f>
        <v>#REF!</v>
      </c>
      <c r="AW15" s="0" t="e">
        <f>+#REF!</f>
        <v>#REF!</v>
      </c>
      <c r="AX15" s="0" t="e">
        <f>+#REF!</f>
        <v>#REF!</v>
      </c>
      <c r="AY15" s="0" t="e">
        <f>+#REF!</f>
        <v>#REF!</v>
      </c>
      <c r="AZ15" s="0" t="e">
        <f>+#REF!</f>
        <v>#REF!</v>
      </c>
      <c r="BA15" s="13" t="e">
        <f>+#REF!</f>
        <v>#REF!</v>
      </c>
      <c r="BB15" s="13" t="e">
        <f>+#REF!</f>
        <v>#REF!</v>
      </c>
      <c r="BC15" s="13" t="e">
        <f>+#REF!</f>
        <v>#REF!</v>
      </c>
      <c r="BD15" s="13" t="e">
        <f>+#REF!</f>
        <v>#REF!</v>
      </c>
      <c r="BE15" s="13" t="e">
        <f>+#REF!</f>
        <v>#REF!</v>
      </c>
      <c r="BF15" s="13" t="e">
        <f>+#REF!</f>
        <v>#REF!</v>
      </c>
      <c r="BG15" s="0" t="e">
        <f>+#REF!</f>
        <v>#REF!</v>
      </c>
      <c r="BH15" s="0" t="e">
        <f>+#REF!</f>
        <v>#REF!</v>
      </c>
      <c r="BI15" s="0" t="e">
        <f>+#REF!</f>
        <v>#REF!</v>
      </c>
      <c r="BJ15" s="0" t="e">
        <f>+#REF!</f>
        <v>#REF!</v>
      </c>
      <c r="BK15" s="0" t="e">
        <f>+#REF!</f>
        <v>#REF!</v>
      </c>
      <c r="BL15" s="0" t="e">
        <f>+#REF!</f>
        <v>#REF!</v>
      </c>
      <c r="BM15" s="0" t="e">
        <f>+#REF!</f>
        <v>#REF!</v>
      </c>
      <c r="BN15" s="13" t="e">
        <f>+#REF!</f>
        <v>#REF!</v>
      </c>
      <c r="BO15" s="13" t="e">
        <f>+#REF!</f>
        <v>#REF!</v>
      </c>
      <c r="BP15" s="13" t="e">
        <f>+#REF!</f>
        <v>#REF!</v>
      </c>
      <c r="BQ15" s="13" t="e">
        <f>+#REF!</f>
        <v>#REF!</v>
      </c>
      <c r="BR15" s="13" t="e">
        <f>+#REF!</f>
        <v>#REF!</v>
      </c>
      <c r="BS15" s="0" t="e">
        <f>+#REF!</f>
        <v>#REF!</v>
      </c>
      <c r="BT15" s="0" t="e">
        <f>+#REF!</f>
        <v>#REF!</v>
      </c>
      <c r="BU15" s="0" t="e">
        <f>+#REF!</f>
        <v>#REF!</v>
      </c>
      <c r="BV15" s="0" t="e">
        <f>+#REF!</f>
        <v>#REF!</v>
      </c>
      <c r="BW15" s="0" t="e">
        <f>+#REF!</f>
        <v>#REF!</v>
      </c>
      <c r="BX15" s="0" t="e">
        <f>+#REF!</f>
        <v>#REF!</v>
      </c>
      <c r="BY15" s="13" t="e">
        <f>+#REF!</f>
        <v>#REF!</v>
      </c>
      <c r="BZ15" s="13" t="e">
        <f>+#REF!</f>
        <v>#REF!</v>
      </c>
      <c r="CA15" s="13" t="e">
        <f>+#REF!</f>
        <v>#REF!</v>
      </c>
      <c r="CB15" s="13" t="e">
        <f>+#REF!</f>
        <v>#REF!</v>
      </c>
      <c r="CC15" s="13" t="e">
        <f>+#REF!</f>
        <v>#REF!</v>
      </c>
      <c r="CD15" s="13" t="e">
        <f>+#REF!</f>
        <v>#REF!</v>
      </c>
      <c r="CE15" s="0" t="e">
        <f>+#REF!</f>
        <v>#REF!</v>
      </c>
      <c r="CF15" s="0" t="e">
        <f>+#REF!</f>
        <v>#REF!</v>
      </c>
      <c r="CG15" s="0" t="e">
        <f>+#REF!</f>
        <v>#REF!</v>
      </c>
      <c r="CH15" s="0" t="e">
        <f>+#REF!</f>
        <v>#REF!</v>
      </c>
      <c r="CI15" s="0" t="e">
        <f>+#REF!</f>
        <v>#REF!</v>
      </c>
      <c r="CJ15" s="0" t="e">
        <f>+#REF!</f>
        <v>#REF!</v>
      </c>
      <c r="CK15" s="13" t="e">
        <f>+#REF!</f>
        <v>#REF!</v>
      </c>
      <c r="CL15" s="13" t="e">
        <f>+#REF!</f>
        <v>#REF!</v>
      </c>
      <c r="CM15" s="13" t="e">
        <f>+#REF!</f>
        <v>#REF!</v>
      </c>
      <c r="CN15" s="13" t="e">
        <f>+#REF!</f>
        <v>#REF!</v>
      </c>
      <c r="CO15" s="13" t="e">
        <f>+#REF!</f>
        <v>#REF!</v>
      </c>
      <c r="CP15" s="13" t="e">
        <f>+#REF!</f>
        <v>#REF!</v>
      </c>
      <c r="CQ15" s="0" t="e">
        <f>+#REF!</f>
        <v>#REF!</v>
      </c>
      <c r="CR15" s="0" t="e">
        <f>+#REF!</f>
        <v>#REF!</v>
      </c>
      <c r="CS15" s="0" t="e">
        <f>+#REF!</f>
        <v>#REF!</v>
      </c>
      <c r="CT15" s="0" t="e">
        <f>+#REF!</f>
        <v>#REF!</v>
      </c>
      <c r="CU15" s="0" t="e">
        <f>+#REF!</f>
        <v>#REF!</v>
      </c>
      <c r="CV15" s="0" t="e">
        <f>+#REF!</f>
        <v>#REF!</v>
      </c>
      <c r="CW15" s="0" t="e">
        <f>+#REF!</f>
        <v>#REF!</v>
      </c>
      <c r="CX15" s="13" t="e">
        <f>+#REF!</f>
        <v>#REF!</v>
      </c>
      <c r="CY15" s="13" t="e">
        <f>+#REF!</f>
        <v>#REF!</v>
      </c>
      <c r="CZ15" s="13" t="e">
        <f>+#REF!</f>
        <v>#REF!</v>
      </c>
      <c r="DA15" s="13" t="e">
        <f>+#REF!</f>
        <v>#REF!</v>
      </c>
      <c r="DB15" s="13" t="e">
        <f>+#REF!</f>
        <v>#REF!</v>
      </c>
      <c r="DC15" s="0" t="e">
        <f>+#REF!</f>
        <v>#REF!</v>
      </c>
      <c r="DD15" s="0" t="e">
        <f>+#REF!</f>
        <v>#REF!</v>
      </c>
      <c r="DE15" s="0" t="e">
        <f>+#REF!</f>
        <v>#REF!</v>
      </c>
      <c r="DF15" s="0" t="e">
        <f>+#REF!</f>
        <v>#REF!</v>
      </c>
      <c r="DG15" s="0" t="e">
        <f>+#REF!</f>
        <v>#REF!</v>
      </c>
      <c r="DH15" s="0" t="e">
        <f>+#REF!</f>
        <v>#REF!</v>
      </c>
      <c r="DI15" s="13" t="e">
        <f>+#REF!</f>
        <v>#REF!</v>
      </c>
      <c r="DJ15" s="13" t="e">
        <f>+#REF!</f>
        <v>#REF!</v>
      </c>
      <c r="DK15" s="13" t="e">
        <f>+#REF!</f>
        <v>#REF!</v>
      </c>
      <c r="DL15" s="13" t="e">
        <f>+#REF!</f>
        <v>#REF!</v>
      </c>
      <c r="DM15" s="13" t="e">
        <f>+#REF!</f>
        <v>#REF!</v>
      </c>
      <c r="DN15" s="0" t="e">
        <f>+#REF!</f>
        <v>#REF!</v>
      </c>
      <c r="DO15" s="0" t="e">
        <f>+#REF!</f>
        <v>#REF!</v>
      </c>
      <c r="DP15" s="0" t="e">
        <f>+#REF!</f>
        <v>#REF!</v>
      </c>
      <c r="DQ15" s="0" t="e">
        <f>+#REF!</f>
        <v>#REF!</v>
      </c>
      <c r="DR15" s="0" t="e">
        <f>+#REF!</f>
        <v>#REF!</v>
      </c>
      <c r="DS15" s="0" t="e">
        <f>+#REF!</f>
        <v>#REF!</v>
      </c>
      <c r="DT15" s="0" t="e">
        <f>+#REF!</f>
        <v>#REF!</v>
      </c>
      <c r="DU15" s="13" t="e">
        <f>+#REF!</f>
        <v>#REF!</v>
      </c>
      <c r="DV15" s="13" t="e">
        <f>+#REF!</f>
        <v>#REF!</v>
      </c>
      <c r="DW15" s="13" t="e">
        <f>+#REF!</f>
        <v>#REF!</v>
      </c>
      <c r="DX15" s="13" t="e">
        <f>+#REF!</f>
        <v>#REF!</v>
      </c>
      <c r="DY15" s="13" t="e">
        <f>+#REF!</f>
        <v>#REF!</v>
      </c>
      <c r="DZ15" s="13" t="e">
        <f>+#REF!</f>
        <v>#REF!</v>
      </c>
      <c r="EA15" s="0" t="e">
        <f>+#REF!</f>
        <v>#REF!</v>
      </c>
      <c r="EB15" s="0" t="e">
        <f>+#REF!</f>
        <v>#REF!</v>
      </c>
      <c r="EC15" s="0" t="e">
        <f>+#REF!</f>
        <v>#REF!</v>
      </c>
      <c r="ED15" s="0" t="e">
        <f>+#REF!</f>
        <v>#REF!</v>
      </c>
      <c r="EE15" s="0" t="e">
        <f>+#REF!</f>
        <v>#REF!</v>
      </c>
      <c r="EF15" s="0" t="e">
        <f>+#REF!</f>
        <v>#REF!</v>
      </c>
      <c r="EG15" s="0" t="e">
        <f>+#REF!</f>
        <v>#REF!</v>
      </c>
      <c r="EH15" s="0" t="e">
        <f>+#REF!</f>
        <v>#REF!</v>
      </c>
      <c r="EI15" s="0" t="e">
        <f>+#REF!</f>
        <v>#REF!</v>
      </c>
      <c r="EJ15" s="0" t="e">
        <f>+#REF!</f>
        <v>#REF!</v>
      </c>
      <c r="EK15" s="0" t="e">
        <f>+#REF!</f>
        <v>#REF!</v>
      </c>
      <c r="EL15" s="0" t="e">
        <f>+#REF!</f>
        <v>#REF!</v>
      </c>
      <c r="EM15" s="0" t="e">
        <f>+#REF!</f>
        <v>#REF!</v>
      </c>
      <c r="EN15" s="0" t="e">
        <f>+#REF!</f>
        <v>#REF!</v>
      </c>
      <c r="EO15" s="0" t="e">
        <f>+#REF!</f>
        <v>#REF!</v>
      </c>
      <c r="EP15" s="0" t="e">
        <f>+#REF!</f>
        <v>#REF!</v>
      </c>
      <c r="EQ15" s="0" t="e">
        <f>+#REF!</f>
        <v>#REF!</v>
      </c>
      <c r="ER15" s="0" t="e">
        <f>+#REF!</f>
        <v>#REF!</v>
      </c>
      <c r="ES15" s="0" t="e">
        <f>+#REF!</f>
        <v>#REF!</v>
      </c>
      <c r="ET15" s="0" t="e">
        <f>+#REF!</f>
        <v>#REF!</v>
      </c>
      <c r="EU15" s="0" t="e">
        <f>+#REF!</f>
        <v>#REF!</v>
      </c>
      <c r="EV15" s="0" t="e">
        <f>+#REF!</f>
        <v>#REF!</v>
      </c>
      <c r="EW15" s="0" t="e">
        <f>+#REF!</f>
        <v>#REF!</v>
      </c>
      <c r="EX15" s="0" t="e">
        <f>+#REF!</f>
        <v>#REF!</v>
      </c>
      <c r="EY15" s="0" t="e">
        <f>+#REF!</f>
        <v>#REF!</v>
      </c>
      <c r="EZ15" s="0" t="e">
        <f>+#REF!</f>
        <v>#REF!</v>
      </c>
      <c r="FA15" s="0" t="e">
        <f>+#REF!</f>
        <v>#REF!</v>
      </c>
      <c r="FB15" s="0" t="e">
        <f>+#REF!</f>
        <v>#REF!</v>
      </c>
      <c r="FC15" s="0" t="e">
        <f>+#REF!</f>
        <v>#REF!</v>
      </c>
      <c r="FD15" s="0" t="e">
        <f>+#REF!</f>
        <v>#REF!</v>
      </c>
      <c r="FE15" s="0" t="e">
        <f>+#REF!</f>
        <v>#REF!</v>
      </c>
    </row>
    <row ht="13.199999999999999" customHeight="1" r="16">
      <c r="A16" s="0">
        <v>301</v>
      </c>
      <c r="B16" s="0" t="s">
        <v>29</v>
      </c>
      <c r="C16" s="0">
        <v>32</v>
      </c>
      <c r="D16" s="0" t="s">
        <v>26</v>
      </c>
      <c r="E16" s="0" t="s">
        <v>101</v>
      </c>
      <c r="F16" s="13" t="e">
        <f>+#REF!</f>
        <v>#REF!</v>
      </c>
      <c r="G16" s="13" t="e">
        <f>+#REF!</f>
        <v>#REF!</v>
      </c>
      <c r="H16" s="13" t="e">
        <f>+#REF!</f>
        <v>#REF!</v>
      </c>
      <c r="I16" s="13" t="e">
        <f>+#REF!</f>
        <v>#REF!</v>
      </c>
      <c r="J16" s="13" t="e">
        <f>+#REF!</f>
        <v>#REF!</v>
      </c>
      <c r="K16" s="0" t="e">
        <f>+#REF!</f>
        <v>#REF!</v>
      </c>
      <c r="L16" s="13" t="e">
        <f>+#REF!</f>
        <v>#REF!</v>
      </c>
      <c r="M16" s="13" t="e">
        <f>+#REF!</f>
        <v>#REF!</v>
      </c>
      <c r="N16" s="0" t="e">
        <f>+#REF!</f>
        <v>#REF!</v>
      </c>
      <c r="O16" s="0" t="e">
        <f>+#REF!</f>
        <v>#REF!</v>
      </c>
      <c r="P16" s="0" t="e">
        <f>+#REF!</f>
        <v>#REF!</v>
      </c>
      <c r="Q16" s="0" t="e">
        <f>+#REF!</f>
        <v>#REF!</v>
      </c>
      <c r="R16" s="13" t="e">
        <f>+#REF!</f>
        <v>#REF!</v>
      </c>
      <c r="S16" s="13" t="e">
        <f>+#REF!</f>
        <v>#REF!</v>
      </c>
      <c r="T16" s="13" t="e">
        <f>+#REF!</f>
        <v>#REF!</v>
      </c>
      <c r="U16" s="13" t="e">
        <f>+#REF!</f>
        <v>#REF!</v>
      </c>
      <c r="V16" s="0" t="e">
        <f>+#REF!</f>
        <v>#REF!</v>
      </c>
      <c r="W16" s="0" t="e">
        <f>+#REF!</f>
        <v>#REF!</v>
      </c>
      <c r="X16" s="0" t="e">
        <f>+#REF!</f>
        <v>#REF!</v>
      </c>
      <c r="Y16" s="0" t="e">
        <f>+#REF!</f>
        <v>#REF!</v>
      </c>
      <c r="Z16" s="0" t="e">
        <f>+#REF!</f>
        <v>#REF!</v>
      </c>
      <c r="AA16" s="0" t="e">
        <f>+#REF!</f>
        <v>#REF!</v>
      </c>
      <c r="AB16" s="0" t="e">
        <f>+#REF!</f>
        <v>#REF!</v>
      </c>
      <c r="AC16" s="13" t="e">
        <f>+#REF!</f>
        <v>#REF!</v>
      </c>
      <c r="AD16" s="13" t="e">
        <f>+#REF!</f>
        <v>#REF!</v>
      </c>
      <c r="AE16" s="13" t="e">
        <f>+#REF!</f>
        <v>#REF!</v>
      </c>
      <c r="AF16" s="13" t="e">
        <f>+#REF!</f>
        <v>#REF!</v>
      </c>
      <c r="AG16" s="13" t="e">
        <f>+#REF!</f>
        <v>#REF!</v>
      </c>
      <c r="AH16" s="13" t="e">
        <f>+#REF!</f>
        <v>#REF!</v>
      </c>
      <c r="AI16" s="13" t="e">
        <f>+#REF!</f>
        <v>#REF!</v>
      </c>
      <c r="AJ16" s="13" t="e">
        <f>+#REF!</f>
        <v>#REF!</v>
      </c>
      <c r="AK16" s="13" t="e">
        <f>+#REF!</f>
        <v>#REF!</v>
      </c>
      <c r="AL16" s="13" t="e">
        <f>+#REF!</f>
        <v>#REF!</v>
      </c>
      <c r="AM16" s="0" t="e">
        <f>+#REF!</f>
        <v>#REF!</v>
      </c>
      <c r="AN16" s="0" t="e">
        <f>+#REF!</f>
        <v>#REF!</v>
      </c>
      <c r="AO16" s="0" t="e">
        <f>+#REF!</f>
        <v>#REF!</v>
      </c>
      <c r="AP16" s="13" t="e">
        <f>+#REF!</f>
        <v>#REF!</v>
      </c>
      <c r="AQ16" s="13" t="e">
        <f>+#REF!</f>
        <v>#REF!</v>
      </c>
      <c r="AR16" s="13" t="e">
        <f>+#REF!</f>
        <v>#REF!</v>
      </c>
      <c r="AS16" s="13" t="e">
        <f>+#REF!</f>
        <v>#REF!</v>
      </c>
      <c r="AT16" s="13" t="e">
        <f>+#REF!</f>
        <v>#REF!</v>
      </c>
      <c r="AU16" s="0" t="e">
        <f>+#REF!</f>
        <v>#REF!</v>
      </c>
      <c r="AV16" s="0" t="e">
        <f>+#REF!</f>
        <v>#REF!</v>
      </c>
      <c r="AW16" s="0" t="e">
        <f>+#REF!</f>
        <v>#REF!</v>
      </c>
      <c r="AX16" s="0" t="e">
        <f>+#REF!</f>
        <v>#REF!</v>
      </c>
      <c r="AY16" s="0" t="e">
        <f>+#REF!</f>
        <v>#REF!</v>
      </c>
      <c r="AZ16" s="0" t="e">
        <f>+#REF!</f>
        <v>#REF!</v>
      </c>
      <c r="BA16" s="0" t="e">
        <f>+#REF!</f>
        <v>#REF!</v>
      </c>
      <c r="BB16" s="13" t="e">
        <f>+#REF!</f>
        <v>#REF!</v>
      </c>
      <c r="BC16" s="13" t="e">
        <f>+#REF!</f>
        <v>#REF!</v>
      </c>
      <c r="BD16" s="13" t="e">
        <f>+#REF!</f>
        <v>#REF!</v>
      </c>
      <c r="BE16" s="13" t="e">
        <f>+#REF!</f>
        <v>#REF!</v>
      </c>
      <c r="BF16" s="0" t="e">
        <f>+#REF!</f>
        <v>#REF!</v>
      </c>
      <c r="BG16" s="0" t="e">
        <f>+#REF!</f>
        <v>#REF!</v>
      </c>
      <c r="BH16" s="0" t="e">
        <f>+#REF!</f>
        <v>#REF!</v>
      </c>
      <c r="BI16" s="0" t="e">
        <f>+#REF!</f>
        <v>#REF!</v>
      </c>
      <c r="BJ16" s="0" t="e">
        <f>+#REF!</f>
        <v>#REF!</v>
      </c>
      <c r="BK16" s="0" t="e">
        <f>+#REF!</f>
        <v>#REF!</v>
      </c>
      <c r="BL16" s="0" t="e">
        <f>+#REF!</f>
        <v>#REF!</v>
      </c>
      <c r="BM16" s="0" t="e">
        <f>+#REF!</f>
        <v>#REF!</v>
      </c>
      <c r="BN16" s="13" t="e">
        <f>+#REF!</f>
        <v>#REF!</v>
      </c>
      <c r="BO16" s="13" t="e">
        <f>+#REF!</f>
        <v>#REF!</v>
      </c>
      <c r="BP16" s="13" t="e">
        <f>+#REF!</f>
        <v>#REF!</v>
      </c>
      <c r="BQ16" s="13" t="e">
        <f>+#REF!</f>
        <v>#REF!</v>
      </c>
      <c r="BR16" s="13" t="e">
        <f>+#REF!</f>
        <v>#REF!</v>
      </c>
      <c r="BS16" s="13" t="e">
        <f>+#REF!</f>
        <v>#REF!</v>
      </c>
      <c r="BT16" s="13" t="e">
        <f>+#REF!</f>
        <v>#REF!</v>
      </c>
      <c r="BU16" s="13" t="e">
        <f>+#REF!</f>
        <v>#REF!</v>
      </c>
      <c r="BV16" s="13" t="e">
        <f>+#REF!</f>
        <v>#REF!</v>
      </c>
      <c r="BW16" s="0" t="e">
        <f>+#REF!</f>
        <v>#REF!</v>
      </c>
      <c r="BX16" s="0" t="e">
        <f>+#REF!</f>
        <v>#REF!</v>
      </c>
      <c r="BY16" s="0" t="e">
        <f>+#REF!</f>
        <v>#REF!</v>
      </c>
      <c r="BZ16" s="13" t="e">
        <f>+#REF!</f>
        <v>#REF!</v>
      </c>
      <c r="CA16" s="13" t="e">
        <f>+#REF!</f>
        <v>#REF!</v>
      </c>
      <c r="CB16" s="13" t="e">
        <f>+#REF!</f>
        <v>#REF!</v>
      </c>
      <c r="CC16" s="13" t="e">
        <f>+#REF!</f>
        <v>#REF!</v>
      </c>
      <c r="CD16" s="13" t="e">
        <f>+#REF!</f>
        <v>#REF!</v>
      </c>
      <c r="CE16" s="0" t="e">
        <f>+#REF!</f>
        <v>#REF!</v>
      </c>
      <c r="CF16" s="0" t="e">
        <f>+#REF!</f>
        <v>#REF!</v>
      </c>
      <c r="CG16" s="0" t="e">
        <f>+#REF!</f>
        <v>#REF!</v>
      </c>
      <c r="CH16" s="0" t="e">
        <f>+#REF!</f>
        <v>#REF!</v>
      </c>
      <c r="CI16" s="0" t="e">
        <f>+#REF!</f>
        <v>#REF!</v>
      </c>
      <c r="CJ16" s="0" t="e">
        <f>+#REF!</f>
        <v>#REF!</v>
      </c>
      <c r="CK16" s="0" t="e">
        <f>+#REF!</f>
        <v>#REF!</v>
      </c>
      <c r="CL16" s="13" t="e">
        <f>+#REF!</f>
        <v>#REF!</v>
      </c>
      <c r="CM16" s="13" t="e">
        <f>+#REF!</f>
        <v>#REF!</v>
      </c>
      <c r="CN16" s="13" t="e">
        <f>+#REF!</f>
        <v>#REF!</v>
      </c>
      <c r="CO16" s="13" t="e">
        <f>+#REF!</f>
        <v>#REF!</v>
      </c>
      <c r="CP16" s="0" t="e">
        <f>+#REF!</f>
        <v>#REF!</v>
      </c>
      <c r="CQ16" s="0" t="e">
        <f>+#REF!</f>
        <v>#REF!</v>
      </c>
      <c r="CR16" s="0" t="e">
        <f>+#REF!</f>
        <v>#REF!</v>
      </c>
      <c r="CS16" s="0" t="e">
        <f>+#REF!</f>
        <v>#REF!</v>
      </c>
      <c r="CT16" s="0" t="e">
        <f>+#REF!</f>
        <v>#REF!</v>
      </c>
      <c r="CU16" s="0" t="e">
        <f>+#REF!</f>
        <v>#REF!</v>
      </c>
      <c r="CV16" s="0" t="e">
        <f>+#REF!</f>
        <v>#REF!</v>
      </c>
      <c r="CW16" s="0" t="e">
        <f>+#REF!</f>
        <v>#REF!</v>
      </c>
      <c r="CX16" s="13" t="e">
        <f>+#REF!</f>
        <v>#REF!</v>
      </c>
      <c r="CY16" s="13" t="e">
        <f>+#REF!</f>
        <v>#REF!</v>
      </c>
      <c r="CZ16" s="13" t="e">
        <f>+#REF!</f>
        <v>#REF!</v>
      </c>
      <c r="DA16" s="13" t="e">
        <f>+#REF!</f>
        <v>#REF!</v>
      </c>
      <c r="DB16" s="13" t="e">
        <f>+#REF!</f>
        <v>#REF!</v>
      </c>
      <c r="DC16" s="0" t="e">
        <f>+#REF!</f>
        <v>#REF!</v>
      </c>
      <c r="DD16" s="13" t="e">
        <f>+#REF!</f>
        <v>#REF!</v>
      </c>
      <c r="DE16" s="0" t="e">
        <f>+#REF!</f>
        <v>#REF!</v>
      </c>
      <c r="DF16" s="0" t="e">
        <f>+#REF!</f>
        <v>#REF!</v>
      </c>
      <c r="DG16" s="0" t="e">
        <f>+#REF!</f>
        <v>#REF!</v>
      </c>
      <c r="DH16" s="0" t="e">
        <f>+#REF!</f>
        <v>#REF!</v>
      </c>
      <c r="DI16" s="13" t="e">
        <f>+#REF!</f>
        <v>#REF!</v>
      </c>
      <c r="DJ16" s="13" t="e">
        <f>+#REF!</f>
        <v>#REF!</v>
      </c>
      <c r="DK16" s="13" t="e">
        <f>+#REF!</f>
        <v>#REF!</v>
      </c>
      <c r="DL16" s="13" t="e">
        <f>+#REF!</f>
        <v>#REF!</v>
      </c>
      <c r="DM16" s="0" t="e">
        <f>+#REF!</f>
        <v>#REF!</v>
      </c>
      <c r="DN16" s="0" t="e">
        <f>+#REF!</f>
        <v>#REF!</v>
      </c>
      <c r="DO16" s="0" t="e">
        <f>+#REF!</f>
        <v>#REF!</v>
      </c>
      <c r="DP16" s="0" t="e">
        <f>+#REF!</f>
        <v>#REF!</v>
      </c>
      <c r="DQ16" s="0" t="e">
        <f>+#REF!</f>
        <v>#REF!</v>
      </c>
      <c r="DR16" s="0" t="e">
        <f>+#REF!</f>
        <v>#REF!</v>
      </c>
      <c r="DS16" s="0" t="e">
        <f>+#REF!</f>
        <v>#REF!</v>
      </c>
      <c r="DT16" s="0" t="e">
        <f>+#REF!</f>
        <v>#REF!</v>
      </c>
      <c r="DU16" s="13" t="e">
        <f>+#REF!</f>
        <v>#REF!</v>
      </c>
      <c r="DV16" s="13" t="e">
        <f>+#REF!</f>
        <v>#REF!</v>
      </c>
      <c r="DW16" s="13" t="e">
        <f>+#REF!</f>
        <v>#REF!</v>
      </c>
      <c r="DX16" s="13" t="e">
        <f>+#REF!</f>
        <v>#REF!</v>
      </c>
      <c r="DY16" s="13" t="e">
        <f>+#REF!</f>
        <v>#REF!</v>
      </c>
      <c r="DZ16" s="0" t="e">
        <f>+#REF!</f>
        <v>#REF!</v>
      </c>
      <c r="EA16" s="0" t="e">
        <f>+#REF!</f>
        <v>#REF!</v>
      </c>
      <c r="EB16" s="0" t="e">
        <f>+#REF!</f>
        <v>#REF!</v>
      </c>
      <c r="EC16" s="0" t="e">
        <f>+#REF!</f>
        <v>#REF!</v>
      </c>
      <c r="ED16" s="0" t="e">
        <f>+#REF!</f>
        <v>#REF!</v>
      </c>
      <c r="EE16" s="0" t="e">
        <f>+#REF!</f>
        <v>#REF!</v>
      </c>
      <c r="EF16" s="0" t="e">
        <f>+#REF!</f>
        <v>#REF!</v>
      </c>
      <c r="EG16" s="13" t="e">
        <f>+#REF!</f>
        <v>#REF!</v>
      </c>
      <c r="EH16" s="0" t="e">
        <f>+#REF!</f>
        <v>#REF!</v>
      </c>
      <c r="EI16" s="0" t="e">
        <f>+#REF!</f>
        <v>#REF!</v>
      </c>
      <c r="EJ16" s="0" t="e">
        <f>+#REF!</f>
        <v>#REF!</v>
      </c>
      <c r="EK16" s="0" t="e">
        <f>+#REF!</f>
        <v>#REF!</v>
      </c>
      <c r="EL16" s="0" t="e">
        <f>+#REF!</f>
        <v>#REF!</v>
      </c>
      <c r="EM16" s="0" t="e">
        <f>+#REF!</f>
        <v>#REF!</v>
      </c>
      <c r="EN16" s="0" t="e">
        <f>+#REF!</f>
        <v>#REF!</v>
      </c>
      <c r="EO16" s="0" t="e">
        <f>+#REF!</f>
        <v>#REF!</v>
      </c>
      <c r="EP16" s="0" t="e">
        <f>+#REF!</f>
        <v>#REF!</v>
      </c>
      <c r="EQ16" s="0" t="e">
        <f>+#REF!</f>
        <v>#REF!</v>
      </c>
      <c r="ER16" s="0" t="e">
        <f>+#REF!</f>
        <v>#REF!</v>
      </c>
      <c r="ES16" s="0" t="e">
        <f>+#REF!</f>
        <v>#REF!</v>
      </c>
      <c r="ET16" s="0" t="e">
        <f>+#REF!</f>
        <v>#REF!</v>
      </c>
      <c r="EU16" s="0" t="e">
        <f>+#REF!</f>
        <v>#REF!</v>
      </c>
      <c r="EV16" s="0" t="e">
        <f>+#REF!</f>
        <v>#REF!</v>
      </c>
      <c r="EW16" s="0" t="e">
        <f>+#REF!</f>
        <v>#REF!</v>
      </c>
      <c r="EX16" s="0" t="e">
        <f>+#REF!</f>
        <v>#REF!</v>
      </c>
      <c r="EY16" s="0" t="e">
        <f>+#REF!</f>
        <v>#REF!</v>
      </c>
      <c r="EZ16" s="0" t="e">
        <f>+#REF!</f>
        <v>#REF!</v>
      </c>
      <c r="FA16" s="0" t="e">
        <f>+#REF!</f>
        <v>#REF!</v>
      </c>
      <c r="FB16" s="0" t="e">
        <f>+#REF!</f>
        <v>#REF!</v>
      </c>
      <c r="FC16" s="0" t="e">
        <f>+#REF!</f>
        <v>#REF!</v>
      </c>
      <c r="FD16" s="0" t="e">
        <f>+#REF!</f>
        <v>#REF!</v>
      </c>
      <c r="FE16" s="0" t="e">
        <f>+#REF!</f>
        <v>#REF!</v>
      </c>
    </row>
    <row ht="13.199999999999999" customHeight="1" r="17">
      <c r="A17" s="0">
        <v>301</v>
      </c>
      <c r="B17" s="0" t="s">
        <v>29</v>
      </c>
      <c r="C17" s="0">
        <v>34</v>
      </c>
      <c r="D17" s="0" t="s">
        <v>27</v>
      </c>
      <c r="E17" s="0" t="s">
        <v>101</v>
      </c>
      <c r="F17" s="13" t="e">
        <f>+#REF!</f>
        <v>#REF!</v>
      </c>
      <c r="G17" s="13" t="e">
        <f>+#REF!</f>
        <v>#REF!</v>
      </c>
      <c r="H17" s="13" t="e">
        <f>+#REF!</f>
        <v>#REF!</v>
      </c>
      <c r="I17" s="13" t="e">
        <f>+#REF!</f>
        <v>#REF!</v>
      </c>
      <c r="J17" s="13" t="e">
        <f>+#REF!</f>
        <v>#REF!</v>
      </c>
      <c r="K17" s="13" t="e">
        <f>+#REF!</f>
        <v>#REF!</v>
      </c>
      <c r="L17" s="13" t="e">
        <f>+#REF!</f>
        <v>#REF!</v>
      </c>
      <c r="M17" s="0" t="e">
        <f>+#REF!</f>
        <v>#REF!</v>
      </c>
      <c r="N17" s="13" t="e">
        <f>+#REF!</f>
        <v>#REF!</v>
      </c>
      <c r="O17" s="13" t="e">
        <f>+#REF!</f>
        <v>#REF!</v>
      </c>
      <c r="P17" s="0" t="e">
        <f>+#REF!</f>
        <v>#REF!</v>
      </c>
      <c r="Q17" s="13" t="e">
        <f>+#REF!</f>
        <v>#REF!</v>
      </c>
      <c r="R17" s="13" t="e">
        <f>+#REF!</f>
        <v>#REF!</v>
      </c>
      <c r="S17" s="13" t="e">
        <f>+#REF!</f>
        <v>#REF!</v>
      </c>
      <c r="T17" s="13" t="e">
        <f>+#REF!</f>
        <v>#REF!</v>
      </c>
      <c r="U17" s="13" t="e">
        <f>+#REF!</f>
        <v>#REF!</v>
      </c>
      <c r="V17" s="13" t="e">
        <f>+#REF!</f>
        <v>#REF!</v>
      </c>
      <c r="W17" s="13" t="e">
        <f>+#REF!</f>
        <v>#REF!</v>
      </c>
      <c r="X17" s="13" t="e">
        <f>+#REF!</f>
        <v>#REF!</v>
      </c>
      <c r="Y17" s="0" t="e">
        <f>+#REF!</f>
        <v>#REF!</v>
      </c>
      <c r="Z17" s="13" t="e">
        <f>+#REF!</f>
        <v>#REF!</v>
      </c>
      <c r="AA17" s="13" t="e">
        <f>+#REF!</f>
        <v>#REF!</v>
      </c>
      <c r="AB17" s="0" t="e">
        <f>+#REF!</f>
        <v>#REF!</v>
      </c>
      <c r="AC17" s="13" t="e">
        <f>+#REF!</f>
        <v>#REF!</v>
      </c>
      <c r="AD17" s="13" t="e">
        <f>+#REF!</f>
        <v>#REF!</v>
      </c>
      <c r="AE17" s="13" t="e">
        <f>+#REF!</f>
        <v>#REF!</v>
      </c>
      <c r="AF17" s="13" t="e">
        <f>+#REF!</f>
        <v>#REF!</v>
      </c>
      <c r="AG17" s="13" t="e">
        <f>+#REF!</f>
        <v>#REF!</v>
      </c>
      <c r="AH17" s="13" t="e">
        <f>+#REF!</f>
        <v>#REF!</v>
      </c>
      <c r="AI17" s="13" t="e">
        <f>+#REF!</f>
        <v>#REF!</v>
      </c>
      <c r="AJ17" s="13" t="e">
        <f>+#REF!</f>
        <v>#REF!</v>
      </c>
      <c r="AK17" s="0" t="e">
        <f>+#REF!</f>
        <v>#REF!</v>
      </c>
      <c r="AL17" s="0" t="e">
        <f>+#REF!</f>
        <v>#REF!</v>
      </c>
      <c r="AM17" s="0" t="e">
        <f>+#REF!</f>
        <v>#REF!</v>
      </c>
      <c r="AN17" s="0" t="e">
        <f>+#REF!</f>
        <v>#REF!</v>
      </c>
      <c r="AO17" s="13" t="e">
        <f>+#REF!</f>
        <v>#REF!</v>
      </c>
      <c r="AP17" s="13" t="e">
        <f>+#REF!</f>
        <v>#REF!</v>
      </c>
      <c r="AQ17" s="13" t="e">
        <f>+#REF!</f>
        <v>#REF!</v>
      </c>
      <c r="AR17" s="13" t="e">
        <f>+#REF!</f>
        <v>#REF!</v>
      </c>
      <c r="AS17" s="13" t="e">
        <f>+#REF!</f>
        <v>#REF!</v>
      </c>
      <c r="AT17" s="13" t="e">
        <f>+#REF!</f>
        <v>#REF!</v>
      </c>
      <c r="AU17" s="13" t="e">
        <f>+#REF!</f>
        <v>#REF!</v>
      </c>
      <c r="AV17" s="0" t="e">
        <f>+#REF!</f>
        <v>#REF!</v>
      </c>
      <c r="AW17" s="0" t="e">
        <f>+#REF!</f>
        <v>#REF!</v>
      </c>
      <c r="AX17" s="0" t="e">
        <f>+#REF!</f>
        <v>#REF!</v>
      </c>
      <c r="AY17" s="0" t="e">
        <f>+#REF!</f>
        <v>#REF!</v>
      </c>
      <c r="AZ17" s="0" t="e">
        <f>+#REF!</f>
        <v>#REF!</v>
      </c>
      <c r="BA17" s="0" t="e">
        <f>+#REF!</f>
        <v>#REF!</v>
      </c>
      <c r="BB17" s="13" t="e">
        <f>+#REF!</f>
        <v>#REF!</v>
      </c>
      <c r="BC17" s="13" t="e">
        <f>+#REF!</f>
        <v>#REF!</v>
      </c>
      <c r="BD17" s="13" t="e">
        <f>+#REF!</f>
        <v>#REF!</v>
      </c>
      <c r="BE17" s="13" t="e">
        <f>+#REF!</f>
        <v>#REF!</v>
      </c>
      <c r="BF17" s="13" t="e">
        <f>+#REF!</f>
        <v>#REF!</v>
      </c>
      <c r="BG17" s="13" t="e">
        <f>+#REF!</f>
        <v>#REF!</v>
      </c>
      <c r="BH17" s="0" t="e">
        <f>+#REF!</f>
        <v>#REF!</v>
      </c>
      <c r="BI17" s="0" t="e">
        <f>+#REF!</f>
        <v>#REF!</v>
      </c>
      <c r="BJ17" s="0" t="e">
        <f>+#REF!</f>
        <v>#REF!</v>
      </c>
      <c r="BK17" s="0" t="e">
        <f>+#REF!</f>
        <v>#REF!</v>
      </c>
      <c r="BL17" s="0" t="e">
        <f>+#REF!</f>
        <v>#REF!</v>
      </c>
      <c r="BM17" s="0" t="e">
        <f>+#REF!</f>
        <v>#REF!</v>
      </c>
      <c r="BN17" s="13" t="e">
        <f>+#REF!</f>
        <v>#REF!</v>
      </c>
      <c r="BO17" s="13" t="e">
        <f>+#REF!</f>
        <v>#REF!</v>
      </c>
      <c r="BP17" s="13" t="e">
        <f>+#REF!</f>
        <v>#REF!</v>
      </c>
      <c r="BQ17" s="13" t="e">
        <f>+#REF!</f>
        <v>#REF!</v>
      </c>
      <c r="BR17" s="13" t="e">
        <f>+#REF!</f>
        <v>#REF!</v>
      </c>
      <c r="BS17" s="13" t="e">
        <f>+#REF!</f>
        <v>#REF!</v>
      </c>
      <c r="BT17" s="0" t="e">
        <f>+#REF!</f>
        <v>#REF!</v>
      </c>
      <c r="BU17" s="0" t="e">
        <f>+#REF!</f>
        <v>#REF!</v>
      </c>
      <c r="BV17" s="13" t="e">
        <f>+#REF!</f>
        <v>#REF!</v>
      </c>
      <c r="BW17" s="0" t="e">
        <f>+#REF!</f>
        <v>#REF!</v>
      </c>
      <c r="BX17" s="0" t="e">
        <f>+#REF!</f>
        <v>#REF!</v>
      </c>
      <c r="BY17" s="13" t="e">
        <f>+#REF!</f>
        <v>#REF!</v>
      </c>
      <c r="BZ17" s="13" t="e">
        <f>+#REF!</f>
        <v>#REF!</v>
      </c>
      <c r="CA17" s="13" t="e">
        <f>+#REF!</f>
        <v>#REF!</v>
      </c>
      <c r="CB17" s="13" t="e">
        <f>+#REF!</f>
        <v>#REF!</v>
      </c>
      <c r="CC17" s="13" t="e">
        <f>+#REF!</f>
        <v>#REF!</v>
      </c>
      <c r="CD17" s="13" t="e">
        <f>+#REF!</f>
        <v>#REF!</v>
      </c>
      <c r="CE17" s="13" t="e">
        <f>+#REF!</f>
        <v>#REF!</v>
      </c>
      <c r="CF17" s="13" t="e">
        <f>+#REF!</f>
        <v>#REF!</v>
      </c>
      <c r="CG17" s="0" t="e">
        <f>+#REF!</f>
        <v>#REF!</v>
      </c>
      <c r="CH17" s="0" t="e">
        <f>+#REF!</f>
        <v>#REF!</v>
      </c>
      <c r="CI17" s="13" t="e">
        <f>+#REF!</f>
        <v>#REF!</v>
      </c>
      <c r="CJ17" s="0" t="e">
        <f>+#REF!</f>
        <v>#REF!</v>
      </c>
      <c r="CK17" s="0" t="e">
        <f>+#REF!</f>
        <v>#REF!</v>
      </c>
      <c r="CL17" s="13" t="e">
        <f>+#REF!</f>
        <v>#REF!</v>
      </c>
      <c r="CM17" s="13" t="e">
        <f>+#REF!</f>
        <v>#REF!</v>
      </c>
      <c r="CN17" s="13" t="e">
        <f>+#REF!</f>
        <v>#REF!</v>
      </c>
      <c r="CO17" s="13" t="e">
        <f>+#REF!</f>
        <v>#REF!</v>
      </c>
      <c r="CP17" s="13" t="e">
        <f>+#REF!</f>
        <v>#REF!</v>
      </c>
      <c r="CQ17" s="13" t="e">
        <f>+#REF!</f>
        <v>#REF!</v>
      </c>
      <c r="CR17" s="0" t="e">
        <f>+#REF!</f>
        <v>#REF!</v>
      </c>
      <c r="CS17" s="0" t="e">
        <f>+#REF!</f>
        <v>#REF!</v>
      </c>
      <c r="CT17" s="0" t="e">
        <f>+#REF!</f>
        <v>#REF!</v>
      </c>
      <c r="CU17" s="0" t="e">
        <f>+#REF!</f>
        <v>#REF!</v>
      </c>
      <c r="CV17" s="0" t="e">
        <f>+#REF!</f>
        <v>#REF!</v>
      </c>
      <c r="CW17" s="0" t="e">
        <f>+#REF!</f>
        <v>#REF!</v>
      </c>
      <c r="CX17" s="13" t="e">
        <f>+#REF!</f>
        <v>#REF!</v>
      </c>
      <c r="CY17" s="13" t="e">
        <f>+#REF!</f>
        <v>#REF!</v>
      </c>
      <c r="CZ17" s="13" t="e">
        <f>+#REF!</f>
        <v>#REF!</v>
      </c>
      <c r="DA17" s="13" t="e">
        <f>+#REF!</f>
        <v>#REF!</v>
      </c>
      <c r="DB17" s="13" t="e">
        <f>+#REF!</f>
        <v>#REF!</v>
      </c>
      <c r="DC17" s="13" t="e">
        <f>+#REF!</f>
        <v>#REF!</v>
      </c>
      <c r="DD17" s="13" t="e">
        <f>+#REF!</f>
        <v>#REF!</v>
      </c>
      <c r="DE17" s="13" t="e">
        <f>+#REF!</f>
        <v>#REF!</v>
      </c>
      <c r="DF17" s="0" t="e">
        <f>+#REF!</f>
        <v>#REF!</v>
      </c>
      <c r="DG17" s="0" t="e">
        <f>+#REF!</f>
        <v>#REF!</v>
      </c>
      <c r="DH17" s="0" t="e">
        <f>+#REF!</f>
        <v>#REF!</v>
      </c>
      <c r="DI17" s="13" t="e">
        <f>+#REF!</f>
        <v>#REF!</v>
      </c>
      <c r="DJ17" s="13" t="e">
        <f>+#REF!</f>
        <v>#REF!</v>
      </c>
      <c r="DK17" s="13" t="e">
        <f>+#REF!</f>
        <v>#REF!</v>
      </c>
      <c r="DL17" s="13" t="e">
        <f>+#REF!</f>
        <v>#REF!</v>
      </c>
      <c r="DM17" s="13" t="e">
        <f>+#REF!</f>
        <v>#REF!</v>
      </c>
      <c r="DN17" s="13" t="e">
        <f>+#REF!</f>
        <v>#REF!</v>
      </c>
      <c r="DO17" s="13" t="e">
        <f>+#REF!</f>
        <v>#REF!</v>
      </c>
      <c r="DP17" s="13" t="e">
        <f>+#REF!</f>
        <v>#REF!</v>
      </c>
      <c r="DQ17" s="0" t="e">
        <f>+#REF!</f>
        <v>#REF!</v>
      </c>
      <c r="DR17" s="13" t="e">
        <f>+#REF!</f>
        <v>#REF!</v>
      </c>
      <c r="DS17" s="0" t="e">
        <f>+#REF!</f>
        <v>#REF!</v>
      </c>
      <c r="DT17" s="13" t="e">
        <f>+#REF!</f>
        <v>#REF!</v>
      </c>
      <c r="DU17" s="13" t="e">
        <f>+#REF!</f>
        <v>#REF!</v>
      </c>
      <c r="DV17" s="13" t="e">
        <f>+#REF!</f>
        <v>#REF!</v>
      </c>
      <c r="DW17" s="13" t="e">
        <f>+#REF!</f>
        <v>#REF!</v>
      </c>
      <c r="DX17" s="13" t="e">
        <f>+#REF!</f>
        <v>#REF!</v>
      </c>
      <c r="DY17" s="13" t="e">
        <f>+#REF!</f>
        <v>#REF!</v>
      </c>
      <c r="DZ17" s="13" t="e">
        <f>+#REF!</f>
        <v>#REF!</v>
      </c>
      <c r="EA17" s="13" t="e">
        <f>+#REF!</f>
        <v>#REF!</v>
      </c>
      <c r="EB17" s="13" t="e">
        <f>+#REF!</f>
        <v>#REF!</v>
      </c>
      <c r="EC17" s="0" t="e">
        <f>+#REF!</f>
        <v>#REF!</v>
      </c>
      <c r="ED17" s="13" t="e">
        <f>+#REF!</f>
        <v>#REF!</v>
      </c>
      <c r="EE17" s="13" t="e">
        <f>+#REF!</f>
        <v>#REF!</v>
      </c>
      <c r="EF17" s="0" t="e">
        <f>+#REF!</f>
        <v>#REF!</v>
      </c>
      <c r="EG17" s="13" t="e">
        <f>+#REF!</f>
        <v>#REF!</v>
      </c>
      <c r="EH17" s="0" t="e">
        <f>+#REF!</f>
        <v>#REF!</v>
      </c>
      <c r="EI17" s="0" t="e">
        <f>+#REF!</f>
        <v>#REF!</v>
      </c>
      <c r="EJ17" s="0" t="e">
        <f>+#REF!</f>
        <v>#REF!</v>
      </c>
      <c r="EK17" s="0" t="e">
        <f>+#REF!</f>
        <v>#REF!</v>
      </c>
      <c r="EL17" s="0" t="e">
        <f>+#REF!</f>
        <v>#REF!</v>
      </c>
      <c r="EM17" s="0" t="e">
        <f>+#REF!</f>
        <v>#REF!</v>
      </c>
      <c r="EN17" s="0" t="e">
        <f>+#REF!</f>
        <v>#REF!</v>
      </c>
      <c r="EO17" s="0" t="e">
        <f>+#REF!</f>
        <v>#REF!</v>
      </c>
      <c r="EP17" s="0" t="e">
        <f>+#REF!</f>
        <v>#REF!</v>
      </c>
      <c r="EQ17" s="0" t="e">
        <f>+#REF!</f>
        <v>#REF!</v>
      </c>
      <c r="ER17" s="0" t="e">
        <f>+#REF!</f>
        <v>#REF!</v>
      </c>
      <c r="ES17" s="0" t="e">
        <f>+#REF!</f>
        <v>#REF!</v>
      </c>
      <c r="ET17" s="0" t="e">
        <f>+#REF!</f>
        <v>#REF!</v>
      </c>
      <c r="EU17" s="0" t="e">
        <f>+#REF!</f>
        <v>#REF!</v>
      </c>
      <c r="EV17" s="0" t="e">
        <f>+#REF!</f>
        <v>#REF!</v>
      </c>
      <c r="EW17" s="0" t="e">
        <f>+#REF!</f>
        <v>#REF!</v>
      </c>
      <c r="EX17" s="0" t="e">
        <f>+#REF!</f>
        <v>#REF!</v>
      </c>
      <c r="EY17" s="0" t="e">
        <f>+#REF!</f>
        <v>#REF!</v>
      </c>
      <c r="EZ17" s="0" t="e">
        <f>+#REF!</f>
        <v>#REF!</v>
      </c>
      <c r="FA17" s="0" t="e">
        <f>+#REF!</f>
        <v>#REF!</v>
      </c>
      <c r="FB17" s="0" t="e">
        <f>+#REF!</f>
        <v>#REF!</v>
      </c>
      <c r="FC17" s="0" t="e">
        <f>+#REF!</f>
        <v>#REF!</v>
      </c>
      <c r="FD17" s="0" t="e">
        <f>+#REF!</f>
        <v>#REF!</v>
      </c>
      <c r="FE17" s="0" t="e">
        <f>+#REF!</f>
        <v>#REF!</v>
      </c>
    </row>
    <row ht="13.199999999999999" customHeight="1" r="18">
      <c r="A18" s="0">
        <v>301</v>
      </c>
      <c r="B18" s="0" t="s">
        <v>29</v>
      </c>
      <c r="C18" s="0">
        <v>36</v>
      </c>
      <c r="D18" s="0" t="s">
        <v>28</v>
      </c>
      <c r="E18" s="0" t="s">
        <v>101</v>
      </c>
      <c r="F18" s="13" t="e">
        <f>+#REF!</f>
        <v>#REF!</v>
      </c>
      <c r="G18" s="13" t="e">
        <f>+#REF!</f>
        <v>#REF!</v>
      </c>
      <c r="H18" s="13" t="e">
        <f>+#REF!</f>
        <v>#REF!</v>
      </c>
      <c r="I18" s="13" t="e">
        <f>+#REF!</f>
        <v>#REF!</v>
      </c>
      <c r="J18" s="13" t="e">
        <f>+#REF!</f>
        <v>#REF!</v>
      </c>
      <c r="K18" s="0" t="e">
        <f>+#REF!</f>
        <v>#REF!</v>
      </c>
      <c r="L18" s="0" t="e">
        <f>+#REF!</f>
        <v>#REF!</v>
      </c>
      <c r="M18" s="0" t="e">
        <f>+#REF!</f>
        <v>#REF!</v>
      </c>
      <c r="N18" s="0" t="e">
        <f>+#REF!</f>
        <v>#REF!</v>
      </c>
      <c r="O18" s="0" t="e">
        <f>+#REF!</f>
        <v>#REF!</v>
      </c>
      <c r="P18" s="0" t="e">
        <f>+#REF!</f>
        <v>#REF!</v>
      </c>
      <c r="Q18" s="0" t="e">
        <f>+#REF!</f>
        <v>#REF!</v>
      </c>
      <c r="R18" s="13" t="e">
        <f>+#REF!</f>
        <v>#REF!</v>
      </c>
      <c r="S18" s="13" t="e">
        <f>+#REF!</f>
        <v>#REF!</v>
      </c>
      <c r="T18" s="13" t="e">
        <f>+#REF!</f>
        <v>#REF!</v>
      </c>
      <c r="U18" s="13" t="e">
        <f>+#REF!</f>
        <v>#REF!</v>
      </c>
      <c r="V18" s="13" t="e">
        <f>+#REF!</f>
        <v>#REF!</v>
      </c>
      <c r="W18" s="0" t="e">
        <f>+#REF!</f>
        <v>#REF!</v>
      </c>
      <c r="X18" s="0" t="e">
        <f>+#REF!</f>
        <v>#REF!</v>
      </c>
      <c r="Y18" s="0" t="e">
        <f>+#REF!</f>
        <v>#REF!</v>
      </c>
      <c r="Z18" s="0" t="e">
        <f>+#REF!</f>
        <v>#REF!</v>
      </c>
      <c r="AA18" s="0" t="e">
        <f>+#REF!</f>
        <v>#REF!</v>
      </c>
      <c r="AB18" s="0" t="e">
        <f>+#REF!</f>
        <v>#REF!</v>
      </c>
      <c r="AC18" s="13" t="e">
        <f>+#REF!</f>
        <v>#REF!</v>
      </c>
      <c r="AD18" s="13" t="e">
        <f>+#REF!</f>
        <v>#REF!</v>
      </c>
      <c r="AE18" s="13" t="e">
        <f>+#REF!</f>
        <v>#REF!</v>
      </c>
      <c r="AF18" s="13" t="e">
        <f>+#REF!</f>
        <v>#REF!</v>
      </c>
      <c r="AG18" s="13" t="e">
        <f>+#REF!</f>
        <v>#REF!</v>
      </c>
      <c r="AH18" s="13" t="e">
        <f>+#REF!</f>
        <v>#REF!</v>
      </c>
      <c r="AI18" s="0" t="e">
        <f>+#REF!</f>
        <v>#REF!</v>
      </c>
      <c r="AJ18" s="0" t="e">
        <f>+#REF!</f>
        <v>#REF!</v>
      </c>
      <c r="AK18" s="0" t="e">
        <f>+#REF!</f>
        <v>#REF!</v>
      </c>
      <c r="AL18" s="0" t="e">
        <f>+#REF!</f>
        <v>#REF!</v>
      </c>
      <c r="AM18" s="0" t="e">
        <f>+#REF!</f>
        <v>#REF!</v>
      </c>
      <c r="AN18" s="0" t="e">
        <f>+#REF!</f>
        <v>#REF!</v>
      </c>
      <c r="AO18" s="0" t="e">
        <f>+#REF!</f>
        <v>#REF!</v>
      </c>
      <c r="AP18" s="13" t="e">
        <f>+#REF!</f>
        <v>#REF!</v>
      </c>
      <c r="AQ18" s="13" t="e">
        <f>+#REF!</f>
        <v>#REF!</v>
      </c>
      <c r="AR18" s="13" t="e">
        <f>+#REF!</f>
        <v>#REF!</v>
      </c>
      <c r="AS18" s="13" t="e">
        <f>+#REF!</f>
        <v>#REF!</v>
      </c>
      <c r="AT18" s="0" t="e">
        <f>+#REF!</f>
        <v>#REF!</v>
      </c>
      <c r="AU18" s="0" t="e">
        <f>+#REF!</f>
        <v>#REF!</v>
      </c>
      <c r="AV18" s="0" t="e">
        <f>+#REF!</f>
        <v>#REF!</v>
      </c>
      <c r="AW18" s="0" t="e">
        <f>+#REF!</f>
        <v>#REF!</v>
      </c>
      <c r="AX18" s="0" t="e">
        <f>+#REF!</f>
        <v>#REF!</v>
      </c>
      <c r="AY18" s="0" t="e">
        <f>+#REF!</f>
        <v>#REF!</v>
      </c>
      <c r="AZ18" s="0" t="e">
        <f>+#REF!</f>
        <v>#REF!</v>
      </c>
      <c r="BA18" s="0" t="e">
        <f>+#REF!</f>
        <v>#REF!</v>
      </c>
      <c r="BB18" s="13" t="e">
        <f>+#REF!</f>
        <v>#REF!</v>
      </c>
      <c r="BC18" s="13" t="e">
        <f>+#REF!</f>
        <v>#REF!</v>
      </c>
      <c r="BD18" s="13" t="e">
        <f>+#REF!</f>
        <v>#REF!</v>
      </c>
      <c r="BE18" s="13" t="e">
        <f>+#REF!</f>
        <v>#REF!</v>
      </c>
      <c r="BF18" s="13" t="e">
        <f>+#REF!</f>
        <v>#REF!</v>
      </c>
      <c r="BG18" s="0" t="e">
        <f>+#REF!</f>
        <v>#REF!</v>
      </c>
      <c r="BH18" s="0" t="e">
        <f>+#REF!</f>
        <v>#REF!</v>
      </c>
      <c r="BI18" s="0" t="e">
        <f>+#REF!</f>
        <v>#REF!</v>
      </c>
      <c r="BJ18" s="0" t="e">
        <f>+#REF!</f>
        <v>#REF!</v>
      </c>
      <c r="BK18" s="0" t="e">
        <f>+#REF!</f>
        <v>#REF!</v>
      </c>
      <c r="BL18" s="0" t="e">
        <f>+#REF!</f>
        <v>#REF!</v>
      </c>
      <c r="BM18" s="0" t="e">
        <f>+#REF!</f>
        <v>#REF!</v>
      </c>
      <c r="BN18" s="13" t="e">
        <f>+#REF!</f>
        <v>#REF!</v>
      </c>
      <c r="BO18" s="13" t="e">
        <f>+#REF!</f>
        <v>#REF!</v>
      </c>
      <c r="BP18" s="13" t="e">
        <f>+#REF!</f>
        <v>#REF!</v>
      </c>
      <c r="BQ18" s="13" t="e">
        <f>+#REF!</f>
        <v>#REF!</v>
      </c>
      <c r="BR18" s="13" t="e">
        <f>+#REF!</f>
        <v>#REF!</v>
      </c>
      <c r="BS18" s="0" t="e">
        <f>+#REF!</f>
        <v>#REF!</v>
      </c>
      <c r="BT18" s="0" t="e">
        <f>+#REF!</f>
        <v>#REF!</v>
      </c>
      <c r="BU18" s="0" t="e">
        <f>+#REF!</f>
        <v>#REF!</v>
      </c>
      <c r="BV18" s="0" t="e">
        <f>+#REF!</f>
        <v>#REF!</v>
      </c>
      <c r="BW18" s="0" t="e">
        <f>+#REF!</f>
        <v>#REF!</v>
      </c>
      <c r="BX18" s="0" t="e">
        <f>+#REF!</f>
        <v>#REF!</v>
      </c>
      <c r="BY18" s="0" t="e">
        <f>+#REF!</f>
        <v>#REF!</v>
      </c>
      <c r="BZ18" s="13" t="e">
        <f>+#REF!</f>
        <v>#REF!</v>
      </c>
      <c r="CA18" s="13" t="e">
        <f>+#REF!</f>
        <v>#REF!</v>
      </c>
      <c r="CB18" s="13" t="e">
        <f>+#REF!</f>
        <v>#REF!</v>
      </c>
      <c r="CC18" s="13" t="e">
        <f>+#REF!</f>
        <v>#REF!</v>
      </c>
      <c r="CD18" s="13" t="e">
        <f>+#REF!</f>
        <v>#REF!</v>
      </c>
      <c r="CE18" s="0" t="e">
        <f>+#REF!</f>
        <v>#REF!</v>
      </c>
      <c r="CF18" s="0" t="e">
        <f>+#REF!</f>
        <v>#REF!</v>
      </c>
      <c r="CG18" s="0" t="e">
        <f>+#REF!</f>
        <v>#REF!</v>
      </c>
      <c r="CH18" s="0" t="e">
        <f>+#REF!</f>
        <v>#REF!</v>
      </c>
      <c r="CI18" s="0" t="e">
        <f>+#REF!</f>
        <v>#REF!</v>
      </c>
      <c r="CJ18" s="0" t="e">
        <f>+#REF!</f>
        <v>#REF!</v>
      </c>
      <c r="CK18" s="0" t="e">
        <f>+#REF!</f>
        <v>#REF!</v>
      </c>
      <c r="CL18" s="13" t="e">
        <f>+#REF!</f>
        <v>#REF!</v>
      </c>
      <c r="CM18" s="13" t="e">
        <f>+#REF!</f>
        <v>#REF!</v>
      </c>
      <c r="CN18" s="13" t="e">
        <f>+#REF!</f>
        <v>#REF!</v>
      </c>
      <c r="CO18" s="13" t="e">
        <f>+#REF!</f>
        <v>#REF!</v>
      </c>
      <c r="CP18" s="13" t="e">
        <f>+#REF!</f>
        <v>#REF!</v>
      </c>
      <c r="CQ18" s="0" t="e">
        <f>+#REF!</f>
        <v>#REF!</v>
      </c>
      <c r="CR18" s="0" t="e">
        <f>+#REF!</f>
        <v>#REF!</v>
      </c>
      <c r="CS18" s="0" t="e">
        <f>+#REF!</f>
        <v>#REF!</v>
      </c>
      <c r="CT18" s="0" t="e">
        <f>+#REF!</f>
        <v>#REF!</v>
      </c>
      <c r="CU18" s="0" t="e">
        <f>+#REF!</f>
        <v>#REF!</v>
      </c>
      <c r="CV18" s="0" t="e">
        <f>+#REF!</f>
        <v>#REF!</v>
      </c>
      <c r="CW18" s="0" t="e">
        <f>+#REF!</f>
        <v>#REF!</v>
      </c>
      <c r="CX18" s="13" t="e">
        <f>+#REF!</f>
        <v>#REF!</v>
      </c>
      <c r="CY18" s="13" t="e">
        <f>+#REF!</f>
        <v>#REF!</v>
      </c>
      <c r="CZ18" s="13" t="e">
        <f>+#REF!</f>
        <v>#REF!</v>
      </c>
      <c r="DA18" s="13" t="e">
        <f>+#REF!</f>
        <v>#REF!</v>
      </c>
      <c r="DB18" s="13" t="e">
        <f>+#REF!</f>
        <v>#REF!</v>
      </c>
      <c r="DC18" s="0" t="e">
        <f>+#REF!</f>
        <v>#REF!</v>
      </c>
      <c r="DD18" s="0" t="e">
        <f>+#REF!</f>
        <v>#REF!</v>
      </c>
      <c r="DE18" s="0" t="e">
        <f>+#REF!</f>
        <v>#REF!</v>
      </c>
      <c r="DF18" s="0" t="e">
        <f>+#REF!</f>
        <v>#REF!</v>
      </c>
      <c r="DG18" s="0" t="e">
        <f>+#REF!</f>
        <v>#REF!</v>
      </c>
      <c r="DH18" s="0" t="e">
        <f>+#REF!</f>
        <v>#REF!</v>
      </c>
      <c r="DI18" s="0" t="e">
        <f>+#REF!</f>
        <v>#REF!</v>
      </c>
      <c r="DJ18" s="13" t="e">
        <f>+#REF!</f>
        <v>#REF!</v>
      </c>
      <c r="DK18" s="13" t="e">
        <f>+#REF!</f>
        <v>#REF!</v>
      </c>
      <c r="DL18" s="13" t="e">
        <f>+#REF!</f>
        <v>#REF!</v>
      </c>
      <c r="DM18" s="13" t="e">
        <f>+#REF!</f>
        <v>#REF!</v>
      </c>
      <c r="DN18" s="0" t="e">
        <f>+#REF!</f>
        <v>#REF!</v>
      </c>
      <c r="DO18" s="0" t="e">
        <f>+#REF!</f>
        <v>#REF!</v>
      </c>
      <c r="DP18" s="0" t="e">
        <f>+#REF!</f>
        <v>#REF!</v>
      </c>
      <c r="DQ18" s="0" t="e">
        <f>+#REF!</f>
        <v>#REF!</v>
      </c>
      <c r="DR18" s="0" t="e">
        <f>+#REF!</f>
        <v>#REF!</v>
      </c>
      <c r="DS18" s="0" t="e">
        <f>+#REF!</f>
        <v>#REF!</v>
      </c>
      <c r="DT18" s="0" t="e">
        <f>+#REF!</f>
        <v>#REF!</v>
      </c>
      <c r="DU18" s="0" t="e">
        <f>+#REF!</f>
        <v>#REF!</v>
      </c>
      <c r="DV18" s="13" t="e">
        <f>+#REF!</f>
        <v>#REF!</v>
      </c>
      <c r="DW18" s="13" t="e">
        <f>+#REF!</f>
        <v>#REF!</v>
      </c>
      <c r="DX18" s="13" t="e">
        <f>+#REF!</f>
        <v>#REF!</v>
      </c>
      <c r="DY18" s="13" t="e">
        <f>+#REF!</f>
        <v>#REF!</v>
      </c>
      <c r="DZ18" s="0" t="e">
        <f>+#REF!</f>
        <v>#REF!</v>
      </c>
      <c r="EA18" s="0" t="e">
        <f>+#REF!</f>
        <v>#REF!</v>
      </c>
      <c r="EB18" s="0" t="e">
        <f>+#REF!</f>
        <v>#REF!</v>
      </c>
      <c r="EC18" s="0" t="e">
        <f>+#REF!</f>
        <v>#REF!</v>
      </c>
      <c r="ED18" s="0" t="e">
        <f>+#REF!</f>
        <v>#REF!</v>
      </c>
      <c r="EE18" s="0" t="e">
        <f>+#REF!</f>
        <v>#REF!</v>
      </c>
      <c r="EF18" s="0" t="e">
        <f>+#REF!</f>
        <v>#REF!</v>
      </c>
      <c r="EG18" s="0" t="e">
        <f>+#REF!</f>
        <v>#REF!</v>
      </c>
      <c r="EH18" s="0" t="e">
        <f>+#REF!</f>
        <v>#REF!</v>
      </c>
      <c r="EI18" s="0" t="e">
        <f>+#REF!</f>
        <v>#REF!</v>
      </c>
      <c r="EJ18" s="0" t="e">
        <f>+#REF!</f>
        <v>#REF!</v>
      </c>
      <c r="EK18" s="0" t="e">
        <f>+#REF!</f>
        <v>#REF!</v>
      </c>
      <c r="EL18" s="0" t="e">
        <f>+#REF!</f>
        <v>#REF!</v>
      </c>
      <c r="EM18" s="0" t="e">
        <f>+#REF!</f>
        <v>#REF!</v>
      </c>
      <c r="EN18" s="0" t="e">
        <f>+#REF!</f>
        <v>#REF!</v>
      </c>
      <c r="EO18" s="0" t="e">
        <f>+#REF!</f>
        <v>#REF!</v>
      </c>
      <c r="EP18" s="0" t="e">
        <f>+#REF!</f>
        <v>#REF!</v>
      </c>
      <c r="EQ18" s="0" t="e">
        <f>+#REF!</f>
        <v>#REF!</v>
      </c>
      <c r="ER18" s="0" t="e">
        <f>+#REF!</f>
        <v>#REF!</v>
      </c>
      <c r="ES18" s="0" t="e">
        <f>+#REF!</f>
        <v>#REF!</v>
      </c>
      <c r="ET18" s="0" t="e">
        <f>+#REF!</f>
        <v>#REF!</v>
      </c>
      <c r="EU18" s="0" t="e">
        <f>+#REF!</f>
        <v>#REF!</v>
      </c>
      <c r="EV18" s="0" t="e">
        <f>+#REF!</f>
        <v>#REF!</v>
      </c>
      <c r="EW18" s="0" t="e">
        <f>+#REF!</f>
        <v>#REF!</v>
      </c>
      <c r="EX18" s="0" t="e">
        <f>+#REF!</f>
        <v>#REF!</v>
      </c>
      <c r="EY18" s="0" t="e">
        <f>+#REF!</f>
        <v>#REF!</v>
      </c>
      <c r="EZ18" s="0" t="e">
        <f>+#REF!</f>
        <v>#REF!</v>
      </c>
      <c r="FA18" s="0" t="e">
        <f>+#REF!</f>
        <v>#REF!</v>
      </c>
      <c r="FB18" s="0" t="e">
        <f>+#REF!</f>
        <v>#REF!</v>
      </c>
      <c r="FC18" s="0" t="e">
        <f>+#REF!</f>
        <v>#REF!</v>
      </c>
      <c r="FD18" s="0" t="e">
        <f>+#REF!</f>
        <v>#REF!</v>
      </c>
      <c r="FE18" s="0" t="e">
        <f>+#REF!</f>
        <v>#REF!</v>
      </c>
    </row>
    <row ht="13.199999999999999" customHeight="1" r="19">
      <c r="A19" s="0">
        <v>301</v>
      </c>
      <c r="B19" s="0" t="s">
        <v>29</v>
      </c>
      <c r="C19" s="0" t="s">
        <v>118</v>
      </c>
      <c r="D19" s="0" t="s">
        <v>101</v>
      </c>
      <c r="E19" s="0" t="s">
        <v>101</v>
      </c>
      <c r="F19" s="13" t="e">
        <f>+#REF!</f>
        <v>#REF!</v>
      </c>
      <c r="G19" s="13" t="e">
        <f>+#REF!</f>
        <v>#REF!</v>
      </c>
      <c r="H19" s="13" t="e">
        <f>+#REF!</f>
        <v>#REF!</v>
      </c>
      <c r="I19" s="13" t="e">
        <f>+#REF!</f>
        <v>#REF!</v>
      </c>
      <c r="J19" s="13" t="e">
        <f>+#REF!</f>
        <v>#REF!</v>
      </c>
      <c r="K19" s="13" t="e">
        <f>+#REF!</f>
        <v>#REF!</v>
      </c>
      <c r="L19" s="13" t="e">
        <f>+#REF!</f>
        <v>#REF!</v>
      </c>
      <c r="M19" s="13" t="e">
        <f>+#REF!</f>
        <v>#REF!</v>
      </c>
      <c r="N19" s="13" t="e">
        <f>+#REF!</f>
        <v>#REF!</v>
      </c>
      <c r="O19" s="13" t="e">
        <f>+#REF!</f>
        <v>#REF!</v>
      </c>
      <c r="P19" s="13" t="e">
        <f>+#REF!</f>
        <v>#REF!</v>
      </c>
      <c r="Q19" s="13" t="e">
        <f>+#REF!</f>
        <v>#REF!</v>
      </c>
      <c r="R19" s="13" t="e">
        <f>+#REF!</f>
        <v>#REF!</v>
      </c>
      <c r="S19" s="13" t="e">
        <f>+#REF!</f>
        <v>#REF!</v>
      </c>
      <c r="T19" s="13" t="e">
        <f>+#REF!</f>
        <v>#REF!</v>
      </c>
      <c r="U19" s="13" t="e">
        <f>+#REF!</f>
        <v>#REF!</v>
      </c>
      <c r="V19" s="13" t="e">
        <f>+#REF!</f>
        <v>#REF!</v>
      </c>
      <c r="W19" s="13" t="e">
        <f>+#REF!</f>
        <v>#REF!</v>
      </c>
      <c r="X19" s="13" t="e">
        <f>+#REF!</f>
        <v>#REF!</v>
      </c>
      <c r="Y19" s="13" t="e">
        <f>+#REF!</f>
        <v>#REF!</v>
      </c>
      <c r="Z19" s="13" t="e">
        <f>+#REF!</f>
        <v>#REF!</v>
      </c>
      <c r="AA19" s="13" t="e">
        <f>+#REF!</f>
        <v>#REF!</v>
      </c>
      <c r="AB19" s="13" t="e">
        <f>+#REF!</f>
        <v>#REF!</v>
      </c>
      <c r="AC19" s="13" t="e">
        <f>+#REF!</f>
        <v>#REF!</v>
      </c>
      <c r="AD19" s="13" t="e">
        <f>+#REF!</f>
        <v>#REF!</v>
      </c>
      <c r="AE19" s="13" t="e">
        <f>+#REF!</f>
        <v>#REF!</v>
      </c>
      <c r="AF19" s="13" t="e">
        <f>+#REF!</f>
        <v>#REF!</v>
      </c>
      <c r="AG19" s="13" t="e">
        <f>+#REF!</f>
        <v>#REF!</v>
      </c>
      <c r="AH19" s="13" t="e">
        <f>+#REF!</f>
        <v>#REF!</v>
      </c>
      <c r="AI19" s="13" t="e">
        <f>+#REF!</f>
        <v>#REF!</v>
      </c>
      <c r="AJ19" s="13" t="e">
        <f>+#REF!</f>
        <v>#REF!</v>
      </c>
      <c r="AK19" s="13" t="e">
        <f>+#REF!</f>
        <v>#REF!</v>
      </c>
      <c r="AL19" s="13" t="e">
        <f>+#REF!</f>
        <v>#REF!</v>
      </c>
      <c r="AM19" s="13" t="e">
        <f>+#REF!</f>
        <v>#REF!</v>
      </c>
      <c r="AN19" s="13" t="e">
        <f>+#REF!</f>
        <v>#REF!</v>
      </c>
      <c r="AO19" s="13" t="e">
        <f>+#REF!</f>
        <v>#REF!</v>
      </c>
      <c r="AP19" s="13" t="e">
        <f>+#REF!</f>
        <v>#REF!</v>
      </c>
      <c r="AQ19" s="13" t="e">
        <f>+#REF!</f>
        <v>#REF!</v>
      </c>
      <c r="AR19" s="13" t="e">
        <f>+#REF!</f>
        <v>#REF!</v>
      </c>
      <c r="AS19" s="13" t="e">
        <f>+#REF!</f>
        <v>#REF!</v>
      </c>
      <c r="AT19" s="13" t="e">
        <f>+#REF!</f>
        <v>#REF!</v>
      </c>
      <c r="AU19" s="13" t="e">
        <f>+#REF!</f>
        <v>#REF!</v>
      </c>
      <c r="AV19" s="13" t="e">
        <f>+#REF!</f>
        <v>#REF!</v>
      </c>
      <c r="AW19" s="13" t="e">
        <f>+#REF!</f>
        <v>#REF!</v>
      </c>
      <c r="AX19" s="13" t="e">
        <f>+#REF!</f>
        <v>#REF!</v>
      </c>
      <c r="AY19" s="13" t="e">
        <f>+#REF!</f>
        <v>#REF!</v>
      </c>
      <c r="AZ19" s="13" t="e">
        <f>+#REF!</f>
        <v>#REF!</v>
      </c>
      <c r="BA19" s="13" t="e">
        <f>+#REF!</f>
        <v>#REF!</v>
      </c>
      <c r="BB19" s="13" t="e">
        <f>+#REF!</f>
        <v>#REF!</v>
      </c>
      <c r="BC19" s="13" t="e">
        <f>+#REF!</f>
        <v>#REF!</v>
      </c>
      <c r="BD19" s="13" t="e">
        <f>+#REF!</f>
        <v>#REF!</v>
      </c>
      <c r="BE19" s="13" t="e">
        <f>+#REF!</f>
        <v>#REF!</v>
      </c>
      <c r="BF19" s="13" t="e">
        <f>+#REF!</f>
        <v>#REF!</v>
      </c>
      <c r="BG19" s="13" t="e">
        <f>+#REF!</f>
        <v>#REF!</v>
      </c>
      <c r="BH19" s="13" t="e">
        <f>+#REF!</f>
        <v>#REF!</v>
      </c>
      <c r="BI19" s="13" t="e">
        <f>+#REF!</f>
        <v>#REF!</v>
      </c>
      <c r="BJ19" s="13" t="e">
        <f>+#REF!</f>
        <v>#REF!</v>
      </c>
      <c r="BK19" s="13" t="e">
        <f>+#REF!</f>
        <v>#REF!</v>
      </c>
      <c r="BL19" s="0" t="e">
        <f>+#REF!</f>
        <v>#REF!</v>
      </c>
      <c r="BM19" s="13" t="e">
        <f>+#REF!</f>
        <v>#REF!</v>
      </c>
      <c r="BN19" s="13" t="e">
        <f>+#REF!</f>
        <v>#REF!</v>
      </c>
      <c r="BO19" s="13" t="e">
        <f>+#REF!</f>
        <v>#REF!</v>
      </c>
      <c r="BP19" s="13" t="e">
        <f>+#REF!</f>
        <v>#REF!</v>
      </c>
      <c r="BQ19" s="13" t="e">
        <f>+#REF!</f>
        <v>#REF!</v>
      </c>
      <c r="BR19" s="13" t="e">
        <f>+#REF!</f>
        <v>#REF!</v>
      </c>
      <c r="BS19" s="13" t="e">
        <f>+#REF!</f>
        <v>#REF!</v>
      </c>
      <c r="BT19" s="13" t="e">
        <f>+#REF!</f>
        <v>#REF!</v>
      </c>
      <c r="BU19" s="13" t="e">
        <f>+#REF!</f>
        <v>#REF!</v>
      </c>
      <c r="BV19" s="13" t="e">
        <f>+#REF!</f>
        <v>#REF!</v>
      </c>
      <c r="BW19" s="13" t="e">
        <f>+#REF!</f>
        <v>#REF!</v>
      </c>
      <c r="BX19" s="13" t="e">
        <f>+#REF!</f>
        <v>#REF!</v>
      </c>
      <c r="BY19" s="13" t="e">
        <f>+#REF!</f>
        <v>#REF!</v>
      </c>
      <c r="BZ19" s="13" t="e">
        <f>+#REF!</f>
        <v>#REF!</v>
      </c>
      <c r="CA19" s="13" t="e">
        <f>+#REF!</f>
        <v>#REF!</v>
      </c>
      <c r="CB19" s="13" t="e">
        <f>+#REF!</f>
        <v>#REF!</v>
      </c>
      <c r="CC19" s="13" t="e">
        <f>+#REF!</f>
        <v>#REF!</v>
      </c>
      <c r="CD19" s="13" t="e">
        <f>+#REF!</f>
        <v>#REF!</v>
      </c>
      <c r="CE19" s="13" t="e">
        <f>+#REF!</f>
        <v>#REF!</v>
      </c>
      <c r="CF19" s="13" t="e">
        <f>+#REF!</f>
        <v>#REF!</v>
      </c>
      <c r="CG19" s="13" t="e">
        <f>+#REF!</f>
        <v>#REF!</v>
      </c>
      <c r="CH19" s="13" t="e">
        <f>+#REF!</f>
        <v>#REF!</v>
      </c>
      <c r="CI19" s="13" t="e">
        <f>+#REF!</f>
        <v>#REF!</v>
      </c>
      <c r="CJ19" s="13" t="e">
        <f>+#REF!</f>
        <v>#REF!</v>
      </c>
      <c r="CK19" s="13" t="e">
        <f>+#REF!</f>
        <v>#REF!</v>
      </c>
      <c r="CL19" s="13" t="e">
        <f>+#REF!</f>
        <v>#REF!</v>
      </c>
      <c r="CM19" s="13" t="e">
        <f>+#REF!</f>
        <v>#REF!</v>
      </c>
      <c r="CN19" s="13" t="e">
        <f>+#REF!</f>
        <v>#REF!</v>
      </c>
      <c r="CO19" s="13" t="e">
        <f>+#REF!</f>
        <v>#REF!</v>
      </c>
      <c r="CP19" s="13" t="e">
        <f>+#REF!</f>
        <v>#REF!</v>
      </c>
      <c r="CQ19" s="13" t="e">
        <f>+#REF!</f>
        <v>#REF!</v>
      </c>
      <c r="CR19" s="13" t="e">
        <f>+#REF!</f>
        <v>#REF!</v>
      </c>
      <c r="CS19" s="13" t="e">
        <f>+#REF!</f>
        <v>#REF!</v>
      </c>
      <c r="CT19" s="13" t="e">
        <f>+#REF!</f>
        <v>#REF!</v>
      </c>
      <c r="CU19" s="13" t="e">
        <f>+#REF!</f>
        <v>#REF!</v>
      </c>
      <c r="CV19" s="0" t="e">
        <f>+#REF!</f>
        <v>#REF!</v>
      </c>
      <c r="CW19" s="13" t="e">
        <f>+#REF!</f>
        <v>#REF!</v>
      </c>
      <c r="CX19" s="13" t="e">
        <f>+#REF!</f>
        <v>#REF!</v>
      </c>
      <c r="CY19" s="13" t="e">
        <f>+#REF!</f>
        <v>#REF!</v>
      </c>
      <c r="CZ19" s="13" t="e">
        <f>+#REF!</f>
        <v>#REF!</v>
      </c>
      <c r="DA19" s="13" t="e">
        <f>+#REF!</f>
        <v>#REF!</v>
      </c>
      <c r="DB19" s="13" t="e">
        <f>+#REF!</f>
        <v>#REF!</v>
      </c>
      <c r="DC19" s="13" t="e">
        <f>+#REF!</f>
        <v>#REF!</v>
      </c>
      <c r="DD19" s="13" t="e">
        <f>+#REF!</f>
        <v>#REF!</v>
      </c>
      <c r="DE19" s="13" t="e">
        <f>+#REF!</f>
        <v>#REF!</v>
      </c>
      <c r="DF19" s="13" t="e">
        <f>+#REF!</f>
        <v>#REF!</v>
      </c>
      <c r="DG19" s="13" t="e">
        <f>+#REF!</f>
        <v>#REF!</v>
      </c>
      <c r="DH19" s="13" t="e">
        <f>+#REF!</f>
        <v>#REF!</v>
      </c>
      <c r="DI19" s="13" t="e">
        <f>+#REF!</f>
        <v>#REF!</v>
      </c>
      <c r="DJ19" s="13" t="e">
        <f>+#REF!</f>
        <v>#REF!</v>
      </c>
      <c r="DK19" s="13" t="e">
        <f>+#REF!</f>
        <v>#REF!</v>
      </c>
      <c r="DL19" s="13" t="e">
        <f>+#REF!</f>
        <v>#REF!</v>
      </c>
      <c r="DM19" s="13" t="e">
        <f>+#REF!</f>
        <v>#REF!</v>
      </c>
      <c r="DN19" s="13" t="e">
        <f>+#REF!</f>
        <v>#REF!</v>
      </c>
      <c r="DO19" s="13" t="e">
        <f>+#REF!</f>
        <v>#REF!</v>
      </c>
      <c r="DP19" s="13" t="e">
        <f>+#REF!</f>
        <v>#REF!</v>
      </c>
      <c r="DQ19" s="13" t="e">
        <f>+#REF!</f>
        <v>#REF!</v>
      </c>
      <c r="DR19" s="13" t="e">
        <f>+#REF!</f>
        <v>#REF!</v>
      </c>
      <c r="DS19" s="13" t="e">
        <f>+#REF!</f>
        <v>#REF!</v>
      </c>
      <c r="DT19" s="13" t="e">
        <f>+#REF!</f>
        <v>#REF!</v>
      </c>
      <c r="DU19" s="13" t="e">
        <f>+#REF!</f>
        <v>#REF!</v>
      </c>
      <c r="DV19" s="13" t="e">
        <f>+#REF!</f>
        <v>#REF!</v>
      </c>
      <c r="DW19" s="13" t="e">
        <f>+#REF!</f>
        <v>#REF!</v>
      </c>
      <c r="DX19" s="13" t="e">
        <f>+#REF!</f>
        <v>#REF!</v>
      </c>
      <c r="DY19" s="13" t="e">
        <f>+#REF!</f>
        <v>#REF!</v>
      </c>
      <c r="DZ19" s="13" t="e">
        <f>+#REF!</f>
        <v>#REF!</v>
      </c>
      <c r="EA19" s="13" t="e">
        <f>+#REF!</f>
        <v>#REF!</v>
      </c>
      <c r="EB19" s="13" t="e">
        <f>+#REF!</f>
        <v>#REF!</v>
      </c>
      <c r="EC19" s="13" t="e">
        <f>+#REF!</f>
        <v>#REF!</v>
      </c>
      <c r="ED19" s="13" t="e">
        <f>+#REF!</f>
        <v>#REF!</v>
      </c>
      <c r="EE19" s="13" t="e">
        <f>+#REF!</f>
        <v>#REF!</v>
      </c>
      <c r="EF19" s="13" t="e">
        <f>+#REF!</f>
        <v>#REF!</v>
      </c>
      <c r="EG19" s="13" t="e">
        <f>+#REF!</f>
        <v>#REF!</v>
      </c>
      <c r="EH19" s="0" t="e">
        <f>+#REF!</f>
        <v>#REF!</v>
      </c>
      <c r="EI19" s="0" t="e">
        <f>+#REF!</f>
        <v>#REF!</v>
      </c>
      <c r="EJ19" s="0" t="e">
        <f>+#REF!</f>
        <v>#REF!</v>
      </c>
      <c r="EK19" s="0" t="e">
        <f>+#REF!</f>
        <v>#REF!</v>
      </c>
      <c r="EL19" s="0" t="e">
        <f>+#REF!</f>
        <v>#REF!</v>
      </c>
      <c r="EM19" s="0" t="e">
        <f>+#REF!</f>
        <v>#REF!</v>
      </c>
      <c r="EN19" s="0" t="e">
        <f>+#REF!</f>
        <v>#REF!</v>
      </c>
      <c r="EO19" s="0" t="e">
        <f>+#REF!</f>
        <v>#REF!</v>
      </c>
      <c r="EP19" s="0" t="e">
        <f>+#REF!</f>
        <v>#REF!</v>
      </c>
      <c r="EQ19" s="0" t="e">
        <f>+#REF!</f>
        <v>#REF!</v>
      </c>
      <c r="ER19" s="0" t="e">
        <f>+#REF!</f>
        <v>#REF!</v>
      </c>
      <c r="ES19" s="0" t="e">
        <f>+#REF!</f>
        <v>#REF!</v>
      </c>
      <c r="ET19" s="0" t="e">
        <f>+#REF!</f>
        <v>#REF!</v>
      </c>
      <c r="EU19" s="0" t="e">
        <f>+#REF!</f>
        <v>#REF!</v>
      </c>
      <c r="EV19" s="0" t="e">
        <f>+#REF!</f>
        <v>#REF!</v>
      </c>
      <c r="EW19" s="0" t="e">
        <f>+#REF!</f>
        <v>#REF!</v>
      </c>
      <c r="EX19" s="0" t="e">
        <f>+#REF!</f>
        <v>#REF!</v>
      </c>
      <c r="EY19" s="0" t="e">
        <f>+#REF!</f>
        <v>#REF!</v>
      </c>
      <c r="EZ19" s="0" t="e">
        <f>+#REF!</f>
        <v>#REF!</v>
      </c>
      <c r="FA19" s="0" t="e">
        <f>+#REF!</f>
        <v>#REF!</v>
      </c>
      <c r="FB19" s="0" t="e">
        <f>+#REF!</f>
        <v>#REF!</v>
      </c>
      <c r="FC19" s="0" t="e">
        <f>+#REF!</f>
        <v>#REF!</v>
      </c>
      <c r="FD19" s="0" t="e">
        <f>+#REF!</f>
        <v>#REF!</v>
      </c>
      <c r="FE19" s="0" t="e">
        <f>+#REF!</f>
        <v>#REF!</v>
      </c>
    </row>
    <row ht="13.199999999999999" customHeight="1" r="20">
      <c r="A20" s="0">
        <v>302</v>
      </c>
      <c r="B20" s="0" t="s">
        <v>38</v>
      </c>
      <c r="C20" s="0">
        <v>40</v>
      </c>
      <c r="D20" s="0" t="s">
        <v>30</v>
      </c>
      <c r="E20" s="0" t="s">
        <v>101</v>
      </c>
      <c r="F20" s="13" t="e">
        <f>+#REF!</f>
        <v>#REF!</v>
      </c>
      <c r="G20" s="13" t="e">
        <f>+#REF!</f>
        <v>#REF!</v>
      </c>
      <c r="H20" s="13" t="e">
        <f>+#REF!</f>
        <v>#REF!</v>
      </c>
      <c r="I20" s="13" t="e">
        <f>+#REF!</f>
        <v>#REF!</v>
      </c>
      <c r="J20" s="13" t="e">
        <f>+#REF!</f>
        <v>#REF!</v>
      </c>
      <c r="K20" s="0" t="e">
        <f>+#REF!</f>
        <v>#REF!</v>
      </c>
      <c r="L20" s="0" t="e">
        <f>+#REF!</f>
        <v>#REF!</v>
      </c>
      <c r="M20" s="13" t="e">
        <f>+#REF!</f>
        <v>#REF!</v>
      </c>
      <c r="N20" s="13" t="e">
        <f>+#REF!</f>
        <v>#REF!</v>
      </c>
      <c r="O20" s="0" t="e">
        <f>+#REF!</f>
        <v>#REF!</v>
      </c>
      <c r="P20" s="0" t="e">
        <f>+#REF!</f>
        <v>#REF!</v>
      </c>
      <c r="Q20" s="0" t="e">
        <f>+#REF!</f>
        <v>#REF!</v>
      </c>
      <c r="R20" s="13" t="e">
        <f>+#REF!</f>
        <v>#REF!</v>
      </c>
      <c r="S20" s="13" t="e">
        <f>+#REF!</f>
        <v>#REF!</v>
      </c>
      <c r="T20" s="13" t="e">
        <f>+#REF!</f>
        <v>#REF!</v>
      </c>
      <c r="U20" s="13" t="e">
        <f>+#REF!</f>
        <v>#REF!</v>
      </c>
      <c r="V20" s="13" t="e">
        <f>+#REF!</f>
        <v>#REF!</v>
      </c>
      <c r="W20" s="0" t="e">
        <f>+#REF!</f>
        <v>#REF!</v>
      </c>
      <c r="X20" s="0" t="e">
        <f>+#REF!</f>
        <v>#REF!</v>
      </c>
      <c r="Y20" s="0" t="e">
        <f>+#REF!</f>
        <v>#REF!</v>
      </c>
      <c r="Z20" s="13" t="e">
        <f>+#REF!</f>
        <v>#REF!</v>
      </c>
      <c r="AA20" s="0" t="e">
        <f>+#REF!</f>
        <v>#REF!</v>
      </c>
      <c r="AB20" s="0" t="e">
        <f>+#REF!</f>
        <v>#REF!</v>
      </c>
      <c r="AC20" s="13" t="e">
        <f>+#REF!</f>
        <v>#REF!</v>
      </c>
      <c r="AD20" s="13" t="e">
        <f>+#REF!</f>
        <v>#REF!</v>
      </c>
      <c r="AE20" s="13" t="e">
        <f>+#REF!</f>
        <v>#REF!</v>
      </c>
      <c r="AF20" s="0" t="e">
        <f>+#REF!</f>
        <v>#REF!</v>
      </c>
      <c r="AG20" s="13" t="e">
        <f>+#REF!</f>
        <v>#REF!</v>
      </c>
      <c r="AH20" s="13" t="e">
        <f>+#REF!</f>
        <v>#REF!</v>
      </c>
      <c r="AI20" s="0" t="e">
        <f>+#REF!</f>
        <v>#REF!</v>
      </c>
      <c r="AJ20" s="0" t="e">
        <f>+#REF!</f>
        <v>#REF!</v>
      </c>
      <c r="AK20" s="0" t="e">
        <f>+#REF!</f>
        <v>#REF!</v>
      </c>
      <c r="AL20" s="13" t="e">
        <f>+#REF!</f>
        <v>#REF!</v>
      </c>
      <c r="AM20" s="0" t="e">
        <f>+#REF!</f>
        <v>#REF!</v>
      </c>
      <c r="AN20" s="0" t="e">
        <f>+#REF!</f>
        <v>#REF!</v>
      </c>
      <c r="AO20" s="0" t="e">
        <f>+#REF!</f>
        <v>#REF!</v>
      </c>
      <c r="AP20" s="13" t="e">
        <f>+#REF!</f>
        <v>#REF!</v>
      </c>
      <c r="AQ20" s="13" t="e">
        <f>+#REF!</f>
        <v>#REF!</v>
      </c>
      <c r="AR20" s="13" t="e">
        <f>+#REF!</f>
        <v>#REF!</v>
      </c>
      <c r="AS20" s="0" t="e">
        <f>+#REF!</f>
        <v>#REF!</v>
      </c>
      <c r="AT20" s="13" t="e">
        <f>+#REF!</f>
        <v>#REF!</v>
      </c>
      <c r="AU20" s="0" t="e">
        <f>+#REF!</f>
        <v>#REF!</v>
      </c>
      <c r="AV20" s="0" t="e">
        <f>+#REF!</f>
        <v>#REF!</v>
      </c>
      <c r="AW20" s="0" t="e">
        <f>+#REF!</f>
        <v>#REF!</v>
      </c>
      <c r="AX20" s="0" t="e">
        <f>+#REF!</f>
        <v>#REF!</v>
      </c>
      <c r="AY20" s="0" t="e">
        <f>+#REF!</f>
        <v>#REF!</v>
      </c>
      <c r="AZ20" s="0" t="e">
        <f>+#REF!</f>
        <v>#REF!</v>
      </c>
      <c r="BA20" s="0" t="e">
        <f>+#REF!</f>
        <v>#REF!</v>
      </c>
      <c r="BB20" s="13" t="e">
        <f>+#REF!</f>
        <v>#REF!</v>
      </c>
      <c r="BC20" s="13" t="e">
        <f>+#REF!</f>
        <v>#REF!</v>
      </c>
      <c r="BD20" s="0" t="e">
        <f>+#REF!</f>
        <v>#REF!</v>
      </c>
      <c r="BE20" s="0" t="e">
        <f>+#REF!</f>
        <v>#REF!</v>
      </c>
      <c r="BF20" s="0" t="e">
        <f>+#REF!</f>
        <v>#REF!</v>
      </c>
      <c r="BG20" s="0" t="e">
        <f>+#REF!</f>
        <v>#REF!</v>
      </c>
      <c r="BH20" s="0" t="e">
        <f>+#REF!</f>
        <v>#REF!</v>
      </c>
      <c r="BI20" s="0" t="e">
        <f>+#REF!</f>
        <v>#REF!</v>
      </c>
      <c r="BJ20" s="0" t="e">
        <f>+#REF!</f>
        <v>#REF!</v>
      </c>
      <c r="BK20" s="0" t="e">
        <f>+#REF!</f>
        <v>#REF!</v>
      </c>
      <c r="BL20" s="0" t="e">
        <f>+#REF!</f>
        <v>#REF!</v>
      </c>
      <c r="BM20" s="0" t="e">
        <f>+#REF!</f>
        <v>#REF!</v>
      </c>
      <c r="BN20" s="13" t="e">
        <f>+#REF!</f>
        <v>#REF!</v>
      </c>
      <c r="BO20" s="13" t="e">
        <f>+#REF!</f>
        <v>#REF!</v>
      </c>
      <c r="BP20" s="13" t="e">
        <f>+#REF!</f>
        <v>#REF!</v>
      </c>
      <c r="BQ20" s="13" t="e">
        <f>+#REF!</f>
        <v>#REF!</v>
      </c>
      <c r="BR20" s="13" t="e">
        <f>+#REF!</f>
        <v>#REF!</v>
      </c>
      <c r="BS20" s="0" t="e">
        <f>+#REF!</f>
        <v>#REF!</v>
      </c>
      <c r="BT20" s="0" t="e">
        <f>+#REF!</f>
        <v>#REF!</v>
      </c>
      <c r="BU20" s="0" t="e">
        <f>+#REF!</f>
        <v>#REF!</v>
      </c>
      <c r="BV20" s="13" t="e">
        <f>+#REF!</f>
        <v>#REF!</v>
      </c>
      <c r="BW20" s="0" t="e">
        <f>+#REF!</f>
        <v>#REF!</v>
      </c>
      <c r="BX20" s="0" t="e">
        <f>+#REF!</f>
        <v>#REF!</v>
      </c>
      <c r="BY20" s="0" t="e">
        <f>+#REF!</f>
        <v>#REF!</v>
      </c>
      <c r="BZ20" s="13" t="e">
        <f>+#REF!</f>
        <v>#REF!</v>
      </c>
      <c r="CA20" s="13" t="e">
        <f>+#REF!</f>
        <v>#REF!</v>
      </c>
      <c r="CB20" s="13" t="e">
        <f>+#REF!</f>
        <v>#REF!</v>
      </c>
      <c r="CC20" s="0" t="e">
        <f>+#REF!</f>
        <v>#REF!</v>
      </c>
      <c r="CD20" s="0" t="e">
        <f>+#REF!</f>
        <v>#REF!</v>
      </c>
      <c r="CE20" s="0" t="e">
        <f>+#REF!</f>
        <v>#REF!</v>
      </c>
      <c r="CF20" s="0" t="e">
        <f>+#REF!</f>
        <v>#REF!</v>
      </c>
      <c r="CG20" s="0" t="e">
        <f>+#REF!</f>
        <v>#REF!</v>
      </c>
      <c r="CH20" s="0" t="e">
        <f>+#REF!</f>
        <v>#REF!</v>
      </c>
      <c r="CI20" s="0" t="e">
        <f>+#REF!</f>
        <v>#REF!</v>
      </c>
      <c r="CJ20" s="0" t="e">
        <f>+#REF!</f>
        <v>#REF!</v>
      </c>
      <c r="CK20" s="0" t="e">
        <f>+#REF!</f>
        <v>#REF!</v>
      </c>
      <c r="CL20" s="13" t="e">
        <f>+#REF!</f>
        <v>#REF!</v>
      </c>
      <c r="CM20" s="13" t="e">
        <f>+#REF!</f>
        <v>#REF!</v>
      </c>
      <c r="CN20" s="13" t="e">
        <f>+#REF!</f>
        <v>#REF!</v>
      </c>
      <c r="CO20" s="13" t="e">
        <f>+#REF!</f>
        <v>#REF!</v>
      </c>
      <c r="CP20" s="0" t="e">
        <f>+#REF!</f>
        <v>#REF!</v>
      </c>
      <c r="CQ20" s="0" t="e">
        <f>+#REF!</f>
        <v>#REF!</v>
      </c>
      <c r="CR20" s="0" t="e">
        <f>+#REF!</f>
        <v>#REF!</v>
      </c>
      <c r="CS20" s="0" t="e">
        <f>+#REF!</f>
        <v>#REF!</v>
      </c>
      <c r="CT20" s="0" t="e">
        <f>+#REF!</f>
        <v>#REF!</v>
      </c>
      <c r="CU20" s="0" t="e">
        <f>+#REF!</f>
        <v>#REF!</v>
      </c>
      <c r="CV20" s="0" t="e">
        <f>+#REF!</f>
        <v>#REF!</v>
      </c>
      <c r="CW20" s="0" t="e">
        <f>+#REF!</f>
        <v>#REF!</v>
      </c>
      <c r="CX20" s="13" t="e">
        <f>+#REF!</f>
        <v>#REF!</v>
      </c>
      <c r="CY20" s="13" t="e">
        <f>+#REF!</f>
        <v>#REF!</v>
      </c>
      <c r="CZ20" s="0" t="e">
        <f>+#REF!</f>
        <v>#REF!</v>
      </c>
      <c r="DA20" s="13" t="e">
        <f>+#REF!</f>
        <v>#REF!</v>
      </c>
      <c r="DB20" s="13" t="e">
        <f>+#REF!</f>
        <v>#REF!</v>
      </c>
      <c r="DC20" s="0" t="e">
        <f>+#REF!</f>
        <v>#REF!</v>
      </c>
      <c r="DD20" s="0" t="e">
        <f>+#REF!</f>
        <v>#REF!</v>
      </c>
      <c r="DE20" s="0" t="e">
        <f>+#REF!</f>
        <v>#REF!</v>
      </c>
      <c r="DF20" s="0" t="e">
        <f>+#REF!</f>
        <v>#REF!</v>
      </c>
      <c r="DG20" s="0" t="e">
        <f>+#REF!</f>
        <v>#REF!</v>
      </c>
      <c r="DH20" s="0" t="e">
        <f>+#REF!</f>
        <v>#REF!</v>
      </c>
      <c r="DI20" s="0" t="e">
        <f>+#REF!</f>
        <v>#REF!</v>
      </c>
      <c r="DJ20" s="13" t="e">
        <f>+#REF!</f>
        <v>#REF!</v>
      </c>
      <c r="DK20" s="13" t="e">
        <f>+#REF!</f>
        <v>#REF!</v>
      </c>
      <c r="DL20" s="0" t="e">
        <f>+#REF!</f>
        <v>#REF!</v>
      </c>
      <c r="DM20" s="0" t="e">
        <f>+#REF!</f>
        <v>#REF!</v>
      </c>
      <c r="DN20" s="0" t="e">
        <f>+#REF!</f>
        <v>#REF!</v>
      </c>
      <c r="DO20" s="0" t="e">
        <f>+#REF!</f>
        <v>#REF!</v>
      </c>
      <c r="DP20" s="0" t="e">
        <f>+#REF!</f>
        <v>#REF!</v>
      </c>
      <c r="DQ20" s="0" t="e">
        <f>+#REF!</f>
        <v>#REF!</v>
      </c>
      <c r="DR20" s="0" t="e">
        <f>+#REF!</f>
        <v>#REF!</v>
      </c>
      <c r="DS20" s="0" t="e">
        <f>+#REF!</f>
        <v>#REF!</v>
      </c>
      <c r="DT20" s="0" t="e">
        <f>+#REF!</f>
        <v>#REF!</v>
      </c>
      <c r="DU20" s="0" t="e">
        <f>+#REF!</f>
        <v>#REF!</v>
      </c>
      <c r="DV20" s="13" t="e">
        <f>+#REF!</f>
        <v>#REF!</v>
      </c>
      <c r="DW20" s="13" t="e">
        <f>+#REF!</f>
        <v>#REF!</v>
      </c>
      <c r="DX20" s="0" t="e">
        <f>+#REF!</f>
        <v>#REF!</v>
      </c>
      <c r="DY20" s="0" t="e">
        <f>+#REF!</f>
        <v>#REF!</v>
      </c>
      <c r="DZ20" s="0" t="e">
        <f>+#REF!</f>
        <v>#REF!</v>
      </c>
      <c r="EA20" s="0" t="e">
        <f>+#REF!</f>
        <v>#REF!</v>
      </c>
      <c r="EB20" s="0" t="e">
        <f>+#REF!</f>
        <v>#REF!</v>
      </c>
      <c r="EC20" s="0" t="e">
        <f>+#REF!</f>
        <v>#REF!</v>
      </c>
      <c r="ED20" s="0" t="e">
        <f>+#REF!</f>
        <v>#REF!</v>
      </c>
      <c r="EE20" s="0" t="e">
        <f>+#REF!</f>
        <v>#REF!</v>
      </c>
      <c r="EF20" s="0" t="e">
        <f>+#REF!</f>
        <v>#REF!</v>
      </c>
      <c r="EG20" s="0" t="e">
        <f>+#REF!</f>
        <v>#REF!</v>
      </c>
      <c r="EH20" s="0" t="e">
        <f>+#REF!</f>
        <v>#REF!</v>
      </c>
      <c r="EI20" s="0" t="e">
        <f>+#REF!</f>
        <v>#REF!</v>
      </c>
      <c r="EJ20" s="0" t="e">
        <f>+#REF!</f>
        <v>#REF!</v>
      </c>
      <c r="EK20" s="0" t="e">
        <f>+#REF!</f>
        <v>#REF!</v>
      </c>
      <c r="EL20" s="0" t="e">
        <f>+#REF!</f>
        <v>#REF!</v>
      </c>
      <c r="EM20" s="0" t="e">
        <f>+#REF!</f>
        <v>#REF!</v>
      </c>
      <c r="EN20" s="0" t="e">
        <f>+#REF!</f>
        <v>#REF!</v>
      </c>
      <c r="EO20" s="0" t="e">
        <f>+#REF!</f>
        <v>#REF!</v>
      </c>
      <c r="EP20" s="0" t="e">
        <f>+#REF!</f>
        <v>#REF!</v>
      </c>
      <c r="EQ20" s="0" t="e">
        <f>+#REF!</f>
        <v>#REF!</v>
      </c>
      <c r="ER20" s="0" t="e">
        <f>+#REF!</f>
        <v>#REF!</v>
      </c>
      <c r="ES20" s="0" t="e">
        <f>+#REF!</f>
        <v>#REF!</v>
      </c>
      <c r="ET20" s="0" t="e">
        <f>+#REF!</f>
        <v>#REF!</v>
      </c>
      <c r="EU20" s="0" t="e">
        <f>+#REF!</f>
        <v>#REF!</v>
      </c>
      <c r="EV20" s="0" t="e">
        <f>+#REF!</f>
        <v>#REF!</v>
      </c>
      <c r="EW20" s="0" t="e">
        <f>+#REF!</f>
        <v>#REF!</v>
      </c>
      <c r="EX20" s="0" t="e">
        <f>+#REF!</f>
        <v>#REF!</v>
      </c>
      <c r="EY20" s="0" t="e">
        <f>+#REF!</f>
        <v>#REF!</v>
      </c>
      <c r="EZ20" s="0" t="e">
        <f>+#REF!</f>
        <v>#REF!</v>
      </c>
      <c r="FA20" s="0" t="e">
        <f>+#REF!</f>
        <v>#REF!</v>
      </c>
      <c r="FB20" s="0" t="e">
        <f>+#REF!</f>
        <v>#REF!</v>
      </c>
      <c r="FC20" s="0" t="e">
        <f>+#REF!</f>
        <v>#REF!</v>
      </c>
      <c r="FD20" s="0" t="e">
        <f>+#REF!</f>
        <v>#REF!</v>
      </c>
      <c r="FE20" s="0" t="e">
        <f>+#REF!</f>
        <v>#REF!</v>
      </c>
    </row>
    <row ht="13.199999999999999" customHeight="1" r="21">
      <c r="A21" s="0">
        <v>302</v>
      </c>
      <c r="B21" s="0" t="s">
        <v>38</v>
      </c>
      <c r="C21" s="0">
        <v>49</v>
      </c>
      <c r="D21" s="0" t="s">
        <v>31</v>
      </c>
      <c r="E21" s="0" t="s">
        <v>101</v>
      </c>
      <c r="F21" s="13" t="e">
        <f>+#REF!</f>
        <v>#REF!</v>
      </c>
      <c r="G21" s="13" t="e">
        <f>+#REF!</f>
        <v>#REF!</v>
      </c>
      <c r="H21" s="0" t="e">
        <f>+#REF!</f>
        <v>#REF!</v>
      </c>
      <c r="I21" s="0" t="e">
        <f>+#REF!</f>
        <v>#REF!</v>
      </c>
      <c r="J21" s="0" t="e">
        <f>+#REF!</f>
        <v>#REF!</v>
      </c>
      <c r="K21" s="0" t="e">
        <f>+#REF!</f>
        <v>#REF!</v>
      </c>
      <c r="L21" s="0" t="e">
        <f>+#REF!</f>
        <v>#REF!</v>
      </c>
      <c r="M21" s="0" t="e">
        <f>+#REF!</f>
        <v>#REF!</v>
      </c>
      <c r="N21" s="13" t="e">
        <f>+#REF!</f>
        <v>#REF!</v>
      </c>
      <c r="O21" s="0" t="e">
        <f>+#REF!</f>
        <v>#REF!</v>
      </c>
      <c r="P21" s="0" t="e">
        <f>+#REF!</f>
        <v>#REF!</v>
      </c>
      <c r="Q21" s="13" t="e">
        <f>+#REF!</f>
        <v>#REF!</v>
      </c>
      <c r="R21" s="13" t="e">
        <f>+#REF!</f>
        <v>#REF!</v>
      </c>
      <c r="S21" s="0" t="e">
        <f>+#REF!</f>
        <v>#REF!</v>
      </c>
      <c r="T21" s="0" t="e">
        <f>+#REF!</f>
        <v>#REF!</v>
      </c>
      <c r="U21" s="0" t="e">
        <f>+#REF!</f>
        <v>#REF!</v>
      </c>
      <c r="V21" s="0" t="e">
        <f>+#REF!</f>
        <v>#REF!</v>
      </c>
      <c r="W21" s="0" t="e">
        <f>+#REF!</f>
        <v>#REF!</v>
      </c>
      <c r="X21" s="13" t="e">
        <f>+#REF!</f>
        <v>#REF!</v>
      </c>
      <c r="Y21" s="0" t="e">
        <f>+#REF!</f>
        <v>#REF!</v>
      </c>
      <c r="Z21" s="0" t="e">
        <f>+#REF!</f>
        <v>#REF!</v>
      </c>
      <c r="AA21" s="0" t="e">
        <f>+#REF!</f>
        <v>#REF!</v>
      </c>
      <c r="AB21" s="0" t="e">
        <f>+#REF!</f>
        <v>#REF!</v>
      </c>
      <c r="AC21" s="13" t="e">
        <f>+#REF!</f>
        <v>#REF!</v>
      </c>
      <c r="AD21" s="13" t="e">
        <f>+#REF!</f>
        <v>#REF!</v>
      </c>
      <c r="AE21" s="13" t="e">
        <f>+#REF!</f>
        <v>#REF!</v>
      </c>
      <c r="AF21" s="0" t="e">
        <f>+#REF!</f>
        <v>#REF!</v>
      </c>
      <c r="AG21" s="13" t="e">
        <f>+#REF!</f>
        <v>#REF!</v>
      </c>
      <c r="AH21" s="0" t="e">
        <f>+#REF!</f>
        <v>#REF!</v>
      </c>
      <c r="AI21" s="0" t="e">
        <f>+#REF!</f>
        <v>#REF!</v>
      </c>
      <c r="AJ21" s="0" t="e">
        <f>+#REF!</f>
        <v>#REF!</v>
      </c>
      <c r="AK21" s="0" t="e">
        <f>+#REF!</f>
        <v>#REF!</v>
      </c>
      <c r="AL21" s="13" t="e">
        <f>+#REF!</f>
        <v>#REF!</v>
      </c>
      <c r="AM21" s="0" t="e">
        <f>+#REF!</f>
        <v>#REF!</v>
      </c>
      <c r="AN21" s="0" t="e">
        <f>+#REF!</f>
        <v>#REF!</v>
      </c>
      <c r="AO21" s="13" t="e">
        <f>+#REF!</f>
        <v>#REF!</v>
      </c>
      <c r="AP21" s="13" t="e">
        <f>+#REF!</f>
        <v>#REF!</v>
      </c>
      <c r="AQ21" s="0" t="e">
        <f>+#REF!</f>
        <v>#REF!</v>
      </c>
      <c r="AR21" s="0" t="e">
        <f>+#REF!</f>
        <v>#REF!</v>
      </c>
      <c r="AS21" s="13" t="e">
        <f>+#REF!</f>
        <v>#REF!</v>
      </c>
      <c r="AT21" s="0" t="e">
        <f>+#REF!</f>
        <v>#REF!</v>
      </c>
      <c r="AU21" s="0" t="e">
        <f>+#REF!</f>
        <v>#REF!</v>
      </c>
      <c r="AV21" s="13" t="e">
        <f>+#REF!</f>
        <v>#REF!</v>
      </c>
      <c r="AW21" s="0" t="e">
        <f>+#REF!</f>
        <v>#REF!</v>
      </c>
      <c r="AX21" s="0" t="e">
        <f>+#REF!</f>
        <v>#REF!</v>
      </c>
      <c r="AY21" s="0" t="e">
        <f>+#REF!</f>
        <v>#REF!</v>
      </c>
      <c r="AZ21" s="0" t="e">
        <f>+#REF!</f>
        <v>#REF!</v>
      </c>
      <c r="BA21" s="13" t="e">
        <f>+#REF!</f>
        <v>#REF!</v>
      </c>
      <c r="BB21" s="13" t="e">
        <f>+#REF!</f>
        <v>#REF!</v>
      </c>
      <c r="BC21" s="0" t="e">
        <f>+#REF!</f>
        <v>#REF!</v>
      </c>
      <c r="BD21" s="0" t="e">
        <f>+#REF!</f>
        <v>#REF!</v>
      </c>
      <c r="BE21" s="0" t="e">
        <f>+#REF!</f>
        <v>#REF!</v>
      </c>
      <c r="BF21" s="0" t="e">
        <f>+#REF!</f>
        <v>#REF!</v>
      </c>
      <c r="BG21" s="0" t="e">
        <f>+#REF!</f>
        <v>#REF!</v>
      </c>
      <c r="BH21" s="0" t="e">
        <f>+#REF!</f>
        <v>#REF!</v>
      </c>
      <c r="BI21" s="0" t="e">
        <f>+#REF!</f>
        <v>#REF!</v>
      </c>
      <c r="BJ21" s="0" t="e">
        <f>+#REF!</f>
        <v>#REF!</v>
      </c>
      <c r="BK21" s="0" t="e">
        <f>+#REF!</f>
        <v>#REF!</v>
      </c>
      <c r="BL21" s="0" t="e">
        <f>+#REF!</f>
        <v>#REF!</v>
      </c>
      <c r="BM21" s="13" t="e">
        <f>+#REF!</f>
        <v>#REF!</v>
      </c>
      <c r="BN21" s="13" t="e">
        <f>+#REF!</f>
        <v>#REF!</v>
      </c>
      <c r="BO21" s="13" t="e">
        <f>+#REF!</f>
        <v>#REF!</v>
      </c>
      <c r="BP21" s="0" t="e">
        <f>+#REF!</f>
        <v>#REF!</v>
      </c>
      <c r="BQ21" s="0" t="e">
        <f>+#REF!</f>
        <v>#REF!</v>
      </c>
      <c r="BR21" s="0" t="e">
        <f>+#REF!</f>
        <v>#REF!</v>
      </c>
      <c r="BS21" s="0" t="e">
        <f>+#REF!</f>
        <v>#REF!</v>
      </c>
      <c r="BT21" s="0" t="e">
        <f>+#REF!</f>
        <v>#REF!</v>
      </c>
      <c r="BU21" s="0" t="e">
        <f>+#REF!</f>
        <v>#REF!</v>
      </c>
      <c r="BV21" s="0" t="e">
        <f>+#REF!</f>
        <v>#REF!</v>
      </c>
      <c r="BW21" s="0" t="e">
        <f>+#REF!</f>
        <v>#REF!</v>
      </c>
      <c r="BX21" s="0" t="e">
        <f>+#REF!</f>
        <v>#REF!</v>
      </c>
      <c r="BY21" s="13" t="e">
        <f>+#REF!</f>
        <v>#REF!</v>
      </c>
      <c r="BZ21" s="13" t="e">
        <f>+#REF!</f>
        <v>#REF!</v>
      </c>
      <c r="CA21" s="13" t="e">
        <f>+#REF!</f>
        <v>#REF!</v>
      </c>
      <c r="CB21" s="0" t="e">
        <f>+#REF!</f>
        <v>#REF!</v>
      </c>
      <c r="CC21" s="0" t="e">
        <f>+#REF!</f>
        <v>#REF!</v>
      </c>
      <c r="CD21" s="0" t="e">
        <f>+#REF!</f>
        <v>#REF!</v>
      </c>
      <c r="CE21" s="0" t="e">
        <f>+#REF!</f>
        <v>#REF!</v>
      </c>
      <c r="CF21" s="0" t="e">
        <f>+#REF!</f>
        <v>#REF!</v>
      </c>
      <c r="CG21" s="0" t="e">
        <f>+#REF!</f>
        <v>#REF!</v>
      </c>
      <c r="CH21" s="0" t="e">
        <f>+#REF!</f>
        <v>#REF!</v>
      </c>
      <c r="CI21" s="0" t="e">
        <f>+#REF!</f>
        <v>#REF!</v>
      </c>
      <c r="CJ21" s="0" t="e">
        <f>+#REF!</f>
        <v>#REF!</v>
      </c>
      <c r="CK21" s="13" t="e">
        <f>+#REF!</f>
        <v>#REF!</v>
      </c>
      <c r="CL21" s="13" t="e">
        <f>+#REF!</f>
        <v>#REF!</v>
      </c>
      <c r="CM21" s="13" t="e">
        <f>+#REF!</f>
        <v>#REF!</v>
      </c>
      <c r="CN21" s="0" t="e">
        <f>+#REF!</f>
        <v>#REF!</v>
      </c>
      <c r="CO21" s="0" t="e">
        <f>+#REF!</f>
        <v>#REF!</v>
      </c>
      <c r="CP21" s="0" t="e">
        <f>+#REF!</f>
        <v>#REF!</v>
      </c>
      <c r="CQ21" s="0" t="e">
        <f>+#REF!</f>
        <v>#REF!</v>
      </c>
      <c r="CR21" s="0" t="e">
        <f>+#REF!</f>
        <v>#REF!</v>
      </c>
      <c r="CS21" s="0" t="e">
        <f>+#REF!</f>
        <v>#REF!</v>
      </c>
      <c r="CT21" s="0" t="e">
        <f>+#REF!</f>
        <v>#REF!</v>
      </c>
      <c r="CU21" s="0" t="e">
        <f>+#REF!</f>
        <v>#REF!</v>
      </c>
      <c r="CV21" s="0" t="e">
        <f>+#REF!</f>
        <v>#REF!</v>
      </c>
      <c r="CW21" s="0" t="e">
        <f>+#REF!</f>
        <v>#REF!</v>
      </c>
      <c r="CX21" s="13" t="e">
        <f>+#REF!</f>
        <v>#REF!</v>
      </c>
      <c r="CY21" s="13" t="e">
        <f>+#REF!</f>
        <v>#REF!</v>
      </c>
      <c r="CZ21" s="0" t="e">
        <f>+#REF!</f>
        <v>#REF!</v>
      </c>
      <c r="DA21" s="0" t="e">
        <f>+#REF!</f>
        <v>#REF!</v>
      </c>
      <c r="DB21" s="0" t="e">
        <f>+#REF!</f>
        <v>#REF!</v>
      </c>
      <c r="DC21" s="0" t="e">
        <f>+#REF!</f>
        <v>#REF!</v>
      </c>
      <c r="DD21" s="13" t="e">
        <f>+#REF!</f>
        <v>#REF!</v>
      </c>
      <c r="DE21" s="0" t="e">
        <f>+#REF!</f>
        <v>#REF!</v>
      </c>
      <c r="DF21" s="0" t="e">
        <f>+#REF!</f>
        <v>#REF!</v>
      </c>
      <c r="DG21" s="0" t="e">
        <f>+#REF!</f>
        <v>#REF!</v>
      </c>
      <c r="DH21" s="0" t="e">
        <f>+#REF!</f>
        <v>#REF!</v>
      </c>
      <c r="DI21" s="13" t="e">
        <f>+#REF!</f>
        <v>#REF!</v>
      </c>
      <c r="DJ21" s="0" t="e">
        <f>+#REF!</f>
        <v>#REF!</v>
      </c>
      <c r="DK21" s="0" t="e">
        <f>+#REF!</f>
        <v>#REF!</v>
      </c>
      <c r="DL21" s="0" t="e">
        <f>+#REF!</f>
        <v>#REF!</v>
      </c>
      <c r="DM21" s="0" t="e">
        <f>+#REF!</f>
        <v>#REF!</v>
      </c>
      <c r="DN21" s="0" t="e">
        <f>+#REF!</f>
        <v>#REF!</v>
      </c>
      <c r="DO21" s="0" t="e">
        <f>+#REF!</f>
        <v>#REF!</v>
      </c>
      <c r="DP21" s="0" t="e">
        <f>+#REF!</f>
        <v>#REF!</v>
      </c>
      <c r="DQ21" s="0" t="e">
        <f>+#REF!</f>
        <v>#REF!</v>
      </c>
      <c r="DR21" s="0" t="e">
        <f>+#REF!</f>
        <v>#REF!</v>
      </c>
      <c r="DS21" s="0" t="e">
        <f>+#REF!</f>
        <v>#REF!</v>
      </c>
      <c r="DT21" s="0" t="e">
        <f>+#REF!</f>
        <v>#REF!</v>
      </c>
      <c r="DU21" s="0" t="e">
        <f>+#REF!</f>
        <v>#REF!</v>
      </c>
      <c r="DV21" s="13" t="e">
        <f>+#REF!</f>
        <v>#REF!</v>
      </c>
      <c r="DW21" s="0" t="e">
        <f>+#REF!</f>
        <v>#REF!</v>
      </c>
      <c r="DX21" s="0" t="e">
        <f>+#REF!</f>
        <v>#REF!</v>
      </c>
      <c r="DY21" s="0" t="e">
        <f>+#REF!</f>
        <v>#REF!</v>
      </c>
      <c r="DZ21" s="0" t="e">
        <f>+#REF!</f>
        <v>#REF!</v>
      </c>
      <c r="EA21" s="0" t="e">
        <f>+#REF!</f>
        <v>#REF!</v>
      </c>
      <c r="EB21" s="0" t="e">
        <f>+#REF!</f>
        <v>#REF!</v>
      </c>
      <c r="EC21" s="0" t="e">
        <f>+#REF!</f>
        <v>#REF!</v>
      </c>
      <c r="ED21" s="0" t="e">
        <f>+#REF!</f>
        <v>#REF!</v>
      </c>
      <c r="EE21" s="0" t="e">
        <f>+#REF!</f>
        <v>#REF!</v>
      </c>
      <c r="EF21" s="0" t="e">
        <f>+#REF!</f>
        <v>#REF!</v>
      </c>
      <c r="EG21" s="13" t="e">
        <f>+#REF!</f>
        <v>#REF!</v>
      </c>
      <c r="EH21" s="0" t="e">
        <f>+#REF!</f>
        <v>#REF!</v>
      </c>
      <c r="EI21" s="0" t="e">
        <f>+#REF!</f>
        <v>#REF!</v>
      </c>
      <c r="EJ21" s="0" t="e">
        <f>+#REF!</f>
        <v>#REF!</v>
      </c>
      <c r="EK21" s="0" t="e">
        <f>+#REF!</f>
        <v>#REF!</v>
      </c>
      <c r="EL21" s="0" t="e">
        <f>+#REF!</f>
        <v>#REF!</v>
      </c>
      <c r="EM21" s="0" t="e">
        <f>+#REF!</f>
        <v>#REF!</v>
      </c>
      <c r="EN21" s="0" t="e">
        <f>+#REF!</f>
        <v>#REF!</v>
      </c>
      <c r="EO21" s="0" t="e">
        <f>+#REF!</f>
        <v>#REF!</v>
      </c>
      <c r="EP21" s="0" t="e">
        <f>+#REF!</f>
        <v>#REF!</v>
      </c>
      <c r="EQ21" s="0" t="e">
        <f>+#REF!</f>
        <v>#REF!</v>
      </c>
      <c r="ER21" s="0" t="e">
        <f>+#REF!</f>
        <v>#REF!</v>
      </c>
      <c r="ES21" s="0" t="e">
        <f>+#REF!</f>
        <v>#REF!</v>
      </c>
      <c r="ET21" s="0" t="e">
        <f>+#REF!</f>
        <v>#REF!</v>
      </c>
      <c r="EU21" s="0" t="e">
        <f>+#REF!</f>
        <v>#REF!</v>
      </c>
      <c r="EV21" s="0" t="e">
        <f>+#REF!</f>
        <v>#REF!</v>
      </c>
      <c r="EW21" s="0" t="e">
        <f>+#REF!</f>
        <v>#REF!</v>
      </c>
      <c r="EX21" s="0" t="e">
        <f>+#REF!</f>
        <v>#REF!</v>
      </c>
      <c r="EY21" s="0" t="e">
        <f>+#REF!</f>
        <v>#REF!</v>
      </c>
      <c r="EZ21" s="0" t="e">
        <f>+#REF!</f>
        <v>#REF!</v>
      </c>
      <c r="FA21" s="0" t="e">
        <f>+#REF!</f>
        <v>#REF!</v>
      </c>
      <c r="FB21" s="0" t="e">
        <f>+#REF!</f>
        <v>#REF!</v>
      </c>
      <c r="FC21" s="0" t="e">
        <f>+#REF!</f>
        <v>#REF!</v>
      </c>
      <c r="FD21" s="0" t="e">
        <f>+#REF!</f>
        <v>#REF!</v>
      </c>
      <c r="FE21" s="0" t="e">
        <f>+#REF!</f>
        <v>#REF!</v>
      </c>
    </row>
    <row ht="13.199999999999999" customHeight="1" r="22">
      <c r="A22" s="0">
        <v>302</v>
      </c>
      <c r="B22" s="0" t="s">
        <v>38</v>
      </c>
      <c r="C22" s="0">
        <v>51</v>
      </c>
      <c r="D22" s="0" t="s">
        <v>32</v>
      </c>
      <c r="E22" s="0" t="s">
        <v>101</v>
      </c>
      <c r="F22" s="13" t="e">
        <f>+#REF!</f>
        <v>#REF!</v>
      </c>
      <c r="G22" s="13" t="e">
        <f>+#REF!</f>
        <v>#REF!</v>
      </c>
      <c r="H22" s="13" t="e">
        <f>+#REF!</f>
        <v>#REF!</v>
      </c>
      <c r="I22" s="13" t="e">
        <f>+#REF!</f>
        <v>#REF!</v>
      </c>
      <c r="J22" s="13" t="e">
        <f>+#REF!</f>
        <v>#REF!</v>
      </c>
      <c r="K22" s="13" t="e">
        <f>+#REF!</f>
        <v>#REF!</v>
      </c>
      <c r="L22" s="13" t="e">
        <f>+#REF!</f>
        <v>#REF!</v>
      </c>
      <c r="M22" s="13" t="e">
        <f>+#REF!</f>
        <v>#REF!</v>
      </c>
      <c r="N22" s="13" t="e">
        <f>+#REF!</f>
        <v>#REF!</v>
      </c>
      <c r="O22" s="0" t="e">
        <f>+#REF!</f>
        <v>#REF!</v>
      </c>
      <c r="P22" s="13" t="e">
        <f>+#REF!</f>
        <v>#REF!</v>
      </c>
      <c r="Q22" s="13" t="e">
        <f>+#REF!</f>
        <v>#REF!</v>
      </c>
      <c r="R22" s="13" t="e">
        <f>+#REF!</f>
        <v>#REF!</v>
      </c>
      <c r="S22" s="13" t="e">
        <f>+#REF!</f>
        <v>#REF!</v>
      </c>
      <c r="T22" s="13" t="e">
        <f>+#REF!</f>
        <v>#REF!</v>
      </c>
      <c r="U22" s="13" t="e">
        <f>+#REF!</f>
        <v>#REF!</v>
      </c>
      <c r="V22" s="13" t="e">
        <f>+#REF!</f>
        <v>#REF!</v>
      </c>
      <c r="W22" s="13" t="e">
        <f>+#REF!</f>
        <v>#REF!</v>
      </c>
      <c r="X22" s="13" t="e">
        <f>+#REF!</f>
        <v>#REF!</v>
      </c>
      <c r="Y22" s="13" t="e">
        <f>+#REF!</f>
        <v>#REF!</v>
      </c>
      <c r="Z22" s="13" t="e">
        <f>+#REF!</f>
        <v>#REF!</v>
      </c>
      <c r="AA22" s="13" t="e">
        <f>+#REF!</f>
        <v>#REF!</v>
      </c>
      <c r="AB22" s="13" t="e">
        <f>+#REF!</f>
        <v>#REF!</v>
      </c>
      <c r="AC22" s="13" t="e">
        <f>+#REF!</f>
        <v>#REF!</v>
      </c>
      <c r="AD22" s="13" t="e">
        <f>+#REF!</f>
        <v>#REF!</v>
      </c>
      <c r="AE22" s="13" t="e">
        <f>+#REF!</f>
        <v>#REF!</v>
      </c>
      <c r="AF22" s="13" t="e">
        <f>+#REF!</f>
        <v>#REF!</v>
      </c>
      <c r="AG22" s="13" t="e">
        <f>+#REF!</f>
        <v>#REF!</v>
      </c>
      <c r="AH22" s="13" t="e">
        <f>+#REF!</f>
        <v>#REF!</v>
      </c>
      <c r="AI22" s="13" t="e">
        <f>+#REF!</f>
        <v>#REF!</v>
      </c>
      <c r="AJ22" s="13" t="e">
        <f>+#REF!</f>
        <v>#REF!</v>
      </c>
      <c r="AK22" s="13" t="e">
        <f>+#REF!</f>
        <v>#REF!</v>
      </c>
      <c r="AL22" s="0" t="e">
        <f>+#REF!</f>
        <v>#REF!</v>
      </c>
      <c r="AM22" s="13" t="e">
        <f>+#REF!</f>
        <v>#REF!</v>
      </c>
      <c r="AN22" s="0" t="e">
        <f>+#REF!</f>
        <v>#REF!</v>
      </c>
      <c r="AO22" s="13" t="e">
        <f>+#REF!</f>
        <v>#REF!</v>
      </c>
      <c r="AP22" s="13" t="e">
        <f>+#REF!</f>
        <v>#REF!</v>
      </c>
      <c r="AQ22" s="13" t="e">
        <f>+#REF!</f>
        <v>#REF!</v>
      </c>
      <c r="AR22" s="13" t="e">
        <f>+#REF!</f>
        <v>#REF!</v>
      </c>
      <c r="AS22" s="13" t="e">
        <f>+#REF!</f>
        <v>#REF!</v>
      </c>
      <c r="AT22" s="0" t="e">
        <f>+#REF!</f>
        <v>#REF!</v>
      </c>
      <c r="AU22" s="13" t="e">
        <f>+#REF!</f>
        <v>#REF!</v>
      </c>
      <c r="AV22" s="13" t="e">
        <f>+#REF!</f>
        <v>#REF!</v>
      </c>
      <c r="AW22" s="13" t="e">
        <f>+#REF!</f>
        <v>#REF!</v>
      </c>
      <c r="AX22" s="13" t="e">
        <f>+#REF!</f>
        <v>#REF!</v>
      </c>
      <c r="AY22" s="0" t="e">
        <f>+#REF!</f>
        <v>#REF!</v>
      </c>
      <c r="AZ22" s="13" t="e">
        <f>+#REF!</f>
        <v>#REF!</v>
      </c>
      <c r="BA22" s="13" t="e">
        <f>+#REF!</f>
        <v>#REF!</v>
      </c>
      <c r="BB22" s="13" t="e">
        <f>+#REF!</f>
        <v>#REF!</v>
      </c>
      <c r="BC22" s="13" t="e">
        <f>+#REF!</f>
        <v>#REF!</v>
      </c>
      <c r="BD22" s="13" t="e">
        <f>+#REF!</f>
        <v>#REF!</v>
      </c>
      <c r="BE22" s="13" t="e">
        <f>+#REF!</f>
        <v>#REF!</v>
      </c>
      <c r="BF22" s="0" t="e">
        <f>+#REF!</f>
        <v>#REF!</v>
      </c>
      <c r="BG22" s="0" t="e">
        <f>+#REF!</f>
        <v>#REF!</v>
      </c>
      <c r="BH22" s="0" t="e">
        <f>+#REF!</f>
        <v>#REF!</v>
      </c>
      <c r="BI22" s="0" t="e">
        <f>+#REF!</f>
        <v>#REF!</v>
      </c>
      <c r="BJ22" s="0" t="e">
        <f>+#REF!</f>
        <v>#REF!</v>
      </c>
      <c r="BK22" s="0" t="e">
        <f>+#REF!</f>
        <v>#REF!</v>
      </c>
      <c r="BL22" s="0" t="e">
        <f>+#REF!</f>
        <v>#REF!</v>
      </c>
      <c r="BM22" s="13" t="e">
        <f>+#REF!</f>
        <v>#REF!</v>
      </c>
      <c r="BN22" s="13" t="e">
        <f>+#REF!</f>
        <v>#REF!</v>
      </c>
      <c r="BO22" s="13" t="e">
        <f>+#REF!</f>
        <v>#REF!</v>
      </c>
      <c r="BP22" s="13" t="e">
        <f>+#REF!</f>
        <v>#REF!</v>
      </c>
      <c r="BQ22" s="13" t="e">
        <f>+#REF!</f>
        <v>#REF!</v>
      </c>
      <c r="BR22" s="13" t="e">
        <f>+#REF!</f>
        <v>#REF!</v>
      </c>
      <c r="BS22" s="13" t="e">
        <f>+#REF!</f>
        <v>#REF!</v>
      </c>
      <c r="BT22" s="13" t="e">
        <f>+#REF!</f>
        <v>#REF!</v>
      </c>
      <c r="BU22" s="13" t="e">
        <f>+#REF!</f>
        <v>#REF!</v>
      </c>
      <c r="BV22" s="13" t="e">
        <f>+#REF!</f>
        <v>#REF!</v>
      </c>
      <c r="BW22" s="13" t="e">
        <f>+#REF!</f>
        <v>#REF!</v>
      </c>
      <c r="BX22" s="13" t="e">
        <f>+#REF!</f>
        <v>#REF!</v>
      </c>
      <c r="BY22" s="13" t="e">
        <f>+#REF!</f>
        <v>#REF!</v>
      </c>
      <c r="BZ22" s="13" t="e">
        <f>+#REF!</f>
        <v>#REF!</v>
      </c>
      <c r="CA22" s="13" t="e">
        <f>+#REF!</f>
        <v>#REF!</v>
      </c>
      <c r="CB22" s="13" t="e">
        <f>+#REF!</f>
        <v>#REF!</v>
      </c>
      <c r="CC22" s="13" t="e">
        <f>+#REF!</f>
        <v>#REF!</v>
      </c>
      <c r="CD22" s="13" t="e">
        <f>+#REF!</f>
        <v>#REF!</v>
      </c>
      <c r="CE22" s="13" t="e">
        <f>+#REF!</f>
        <v>#REF!</v>
      </c>
      <c r="CF22" s="13" t="e">
        <f>+#REF!</f>
        <v>#REF!</v>
      </c>
      <c r="CG22" s="13" t="e">
        <f>+#REF!</f>
        <v>#REF!</v>
      </c>
      <c r="CH22" s="13" t="e">
        <f>+#REF!</f>
        <v>#REF!</v>
      </c>
      <c r="CI22" s="0" t="e">
        <f>+#REF!</f>
        <v>#REF!</v>
      </c>
      <c r="CJ22" s="13" t="e">
        <f>+#REF!</f>
        <v>#REF!</v>
      </c>
      <c r="CK22" s="13" t="e">
        <f>+#REF!</f>
        <v>#REF!</v>
      </c>
      <c r="CL22" s="13" t="e">
        <f>+#REF!</f>
        <v>#REF!</v>
      </c>
      <c r="CM22" s="13" t="e">
        <f>+#REF!</f>
        <v>#REF!</v>
      </c>
      <c r="CN22" s="13" t="e">
        <f>+#REF!</f>
        <v>#REF!</v>
      </c>
      <c r="CO22" s="13" t="e">
        <f>+#REF!</f>
        <v>#REF!</v>
      </c>
      <c r="CP22" s="13" t="e">
        <f>+#REF!</f>
        <v>#REF!</v>
      </c>
      <c r="CQ22" s="13" t="e">
        <f>+#REF!</f>
        <v>#REF!</v>
      </c>
      <c r="CR22" s="13" t="e">
        <f>+#REF!</f>
        <v>#REF!</v>
      </c>
      <c r="CS22" s="13" t="e">
        <f>+#REF!</f>
        <v>#REF!</v>
      </c>
      <c r="CT22" s="13" t="e">
        <f>+#REF!</f>
        <v>#REF!</v>
      </c>
      <c r="CU22" s="0" t="e">
        <f>+#REF!</f>
        <v>#REF!</v>
      </c>
      <c r="CV22" s="13" t="e">
        <f>+#REF!</f>
        <v>#REF!</v>
      </c>
      <c r="CW22" s="13" t="e">
        <f>+#REF!</f>
        <v>#REF!</v>
      </c>
      <c r="CX22" s="13" t="e">
        <f>+#REF!</f>
        <v>#REF!</v>
      </c>
      <c r="CY22" s="13" t="e">
        <f>+#REF!</f>
        <v>#REF!</v>
      </c>
      <c r="CZ22" s="13" t="e">
        <f>+#REF!</f>
        <v>#REF!</v>
      </c>
      <c r="DA22" s="13" t="e">
        <f>+#REF!</f>
        <v>#REF!</v>
      </c>
      <c r="DB22" s="13" t="e">
        <f>+#REF!</f>
        <v>#REF!</v>
      </c>
      <c r="DC22" s="13" t="e">
        <f>+#REF!</f>
        <v>#REF!</v>
      </c>
      <c r="DD22" s="13" t="e">
        <f>+#REF!</f>
        <v>#REF!</v>
      </c>
      <c r="DE22" s="0" t="e">
        <f>+#REF!</f>
        <v>#REF!</v>
      </c>
      <c r="DF22" s="0" t="e">
        <f>+#REF!</f>
        <v>#REF!</v>
      </c>
      <c r="DG22" s="0" t="e">
        <f>+#REF!</f>
        <v>#REF!</v>
      </c>
      <c r="DH22" s="0" t="e">
        <f>+#REF!</f>
        <v>#REF!</v>
      </c>
      <c r="DI22" s="13" t="e">
        <f>+#REF!</f>
        <v>#REF!</v>
      </c>
      <c r="DJ22" s="13" t="e">
        <f>+#REF!</f>
        <v>#REF!</v>
      </c>
      <c r="DK22" s="13" t="e">
        <f>+#REF!</f>
        <v>#REF!</v>
      </c>
      <c r="DL22" s="13" t="e">
        <f>+#REF!</f>
        <v>#REF!</v>
      </c>
      <c r="DM22" s="13" t="e">
        <f>+#REF!</f>
        <v>#REF!</v>
      </c>
      <c r="DN22" s="13" t="e">
        <f>+#REF!</f>
        <v>#REF!</v>
      </c>
      <c r="DO22" s="13" t="e">
        <f>+#REF!</f>
        <v>#REF!</v>
      </c>
      <c r="DP22" s="13" t="e">
        <f>+#REF!</f>
        <v>#REF!</v>
      </c>
      <c r="DQ22" s="13" t="e">
        <f>+#REF!</f>
        <v>#REF!</v>
      </c>
      <c r="DR22" s="13" t="e">
        <f>+#REF!</f>
        <v>#REF!</v>
      </c>
      <c r="DS22" s="0" t="e">
        <f>+#REF!</f>
        <v>#REF!</v>
      </c>
      <c r="DT22" s="0" t="e">
        <f>+#REF!</f>
        <v>#REF!</v>
      </c>
      <c r="DU22" s="13" t="e">
        <f>+#REF!</f>
        <v>#REF!</v>
      </c>
      <c r="DV22" s="13" t="e">
        <f>+#REF!</f>
        <v>#REF!</v>
      </c>
      <c r="DW22" s="13" t="e">
        <f>+#REF!</f>
        <v>#REF!</v>
      </c>
      <c r="DX22" s="13" t="e">
        <f>+#REF!</f>
        <v>#REF!</v>
      </c>
      <c r="DY22" s="13" t="e">
        <f>+#REF!</f>
        <v>#REF!</v>
      </c>
      <c r="DZ22" s="13" t="e">
        <f>+#REF!</f>
        <v>#REF!</v>
      </c>
      <c r="EA22" s="13" t="e">
        <f>+#REF!</f>
        <v>#REF!</v>
      </c>
      <c r="EB22" s="13" t="e">
        <f>+#REF!</f>
        <v>#REF!</v>
      </c>
      <c r="EC22" s="13" t="e">
        <f>+#REF!</f>
        <v>#REF!</v>
      </c>
      <c r="ED22" s="0" t="e">
        <f>+#REF!</f>
        <v>#REF!</v>
      </c>
      <c r="EE22" s="13" t="e">
        <f>+#REF!</f>
        <v>#REF!</v>
      </c>
      <c r="EF22" s="0" t="e">
        <f>+#REF!</f>
        <v>#REF!</v>
      </c>
      <c r="EG22" s="13" t="e">
        <f>+#REF!</f>
        <v>#REF!</v>
      </c>
      <c r="EH22" s="0" t="e">
        <f>+#REF!</f>
        <v>#REF!</v>
      </c>
      <c r="EI22" s="0" t="e">
        <f>+#REF!</f>
        <v>#REF!</v>
      </c>
      <c r="EJ22" s="0" t="e">
        <f>+#REF!</f>
        <v>#REF!</v>
      </c>
      <c r="EK22" s="0" t="e">
        <f>+#REF!</f>
        <v>#REF!</v>
      </c>
      <c r="EL22" s="0" t="e">
        <f>+#REF!</f>
        <v>#REF!</v>
      </c>
      <c r="EM22" s="0" t="e">
        <f>+#REF!</f>
        <v>#REF!</v>
      </c>
      <c r="EN22" s="0" t="e">
        <f>+#REF!</f>
        <v>#REF!</v>
      </c>
      <c r="EO22" s="0" t="e">
        <f>+#REF!</f>
        <v>#REF!</v>
      </c>
      <c r="EP22" s="0" t="e">
        <f>+#REF!</f>
        <v>#REF!</v>
      </c>
      <c r="EQ22" s="0" t="e">
        <f>+#REF!</f>
        <v>#REF!</v>
      </c>
      <c r="ER22" s="0" t="e">
        <f>+#REF!</f>
        <v>#REF!</v>
      </c>
      <c r="ES22" s="0" t="e">
        <f>+#REF!</f>
        <v>#REF!</v>
      </c>
      <c r="ET22" s="0" t="e">
        <f>+#REF!</f>
        <v>#REF!</v>
      </c>
      <c r="EU22" s="0" t="e">
        <f>+#REF!</f>
        <v>#REF!</v>
      </c>
      <c r="EV22" s="0" t="e">
        <f>+#REF!</f>
        <v>#REF!</v>
      </c>
      <c r="EW22" s="0" t="e">
        <f>+#REF!</f>
        <v>#REF!</v>
      </c>
      <c r="EX22" s="0" t="e">
        <f>+#REF!</f>
        <v>#REF!</v>
      </c>
      <c r="EY22" s="0" t="e">
        <f>+#REF!</f>
        <v>#REF!</v>
      </c>
      <c r="EZ22" s="0" t="e">
        <f>+#REF!</f>
        <v>#REF!</v>
      </c>
      <c r="FA22" s="0" t="e">
        <f>+#REF!</f>
        <v>#REF!</v>
      </c>
      <c r="FB22" s="0" t="e">
        <f>+#REF!</f>
        <v>#REF!</v>
      </c>
      <c r="FC22" s="0" t="e">
        <f>+#REF!</f>
        <v>#REF!</v>
      </c>
      <c r="FD22" s="0" t="e">
        <f>+#REF!</f>
        <v>#REF!</v>
      </c>
      <c r="FE22" s="0" t="e">
        <f>+#REF!</f>
        <v>#REF!</v>
      </c>
    </row>
    <row ht="13.199999999999999" customHeight="1" r="23">
      <c r="A23" s="0">
        <v>302</v>
      </c>
      <c r="B23" s="0" t="s">
        <v>38</v>
      </c>
      <c r="C23" s="0">
        <v>65</v>
      </c>
      <c r="D23" s="0" t="s">
        <v>33</v>
      </c>
      <c r="E23" s="0" t="s">
        <v>101</v>
      </c>
      <c r="F23" s="13" t="e">
        <f>+#REF!</f>
        <v>#REF!</v>
      </c>
      <c r="G23" s="13" t="e">
        <f>+#REF!</f>
        <v>#REF!</v>
      </c>
      <c r="H23" s="13" t="e">
        <f>+#REF!</f>
        <v>#REF!</v>
      </c>
      <c r="I23" s="13" t="e">
        <f>+#REF!</f>
        <v>#REF!</v>
      </c>
      <c r="J23" s="0" t="e">
        <f>+#REF!</f>
        <v>#REF!</v>
      </c>
      <c r="K23" s="13" t="e">
        <f>+#REF!</f>
        <v>#REF!</v>
      </c>
      <c r="L23" s="13" t="e">
        <f>+#REF!</f>
        <v>#REF!</v>
      </c>
      <c r="M23" s="13" t="e">
        <f>+#REF!</f>
        <v>#REF!</v>
      </c>
      <c r="N23" s="13" t="e">
        <f>+#REF!</f>
        <v>#REF!</v>
      </c>
      <c r="O23" s="13" t="e">
        <f>+#REF!</f>
        <v>#REF!</v>
      </c>
      <c r="P23" s="13" t="e">
        <f>+#REF!</f>
        <v>#REF!</v>
      </c>
      <c r="Q23" s="13" t="e">
        <f>+#REF!</f>
        <v>#REF!</v>
      </c>
      <c r="R23" s="13" t="e">
        <f>+#REF!</f>
        <v>#REF!</v>
      </c>
      <c r="S23" s="13" t="e">
        <f>+#REF!</f>
        <v>#REF!</v>
      </c>
      <c r="T23" s="13" t="e">
        <f>+#REF!</f>
        <v>#REF!</v>
      </c>
      <c r="U23" s="13" t="e">
        <f>+#REF!</f>
        <v>#REF!</v>
      </c>
      <c r="V23" s="0" t="e">
        <f>+#REF!</f>
        <v>#REF!</v>
      </c>
      <c r="W23" s="0" t="e">
        <f>+#REF!</f>
        <v>#REF!</v>
      </c>
      <c r="X23" s="0" t="e">
        <f>+#REF!</f>
        <v>#REF!</v>
      </c>
      <c r="Y23" s="0" t="e">
        <f>+#REF!</f>
        <v>#REF!</v>
      </c>
      <c r="Z23" s="13" t="e">
        <f>+#REF!</f>
        <v>#REF!</v>
      </c>
      <c r="AA23" s="13" t="e">
        <f>+#REF!</f>
        <v>#REF!</v>
      </c>
      <c r="AB23" s="13" t="e">
        <f>+#REF!</f>
        <v>#REF!</v>
      </c>
      <c r="AC23" s="13" t="e">
        <f>+#REF!</f>
        <v>#REF!</v>
      </c>
      <c r="AD23" s="13" t="e">
        <f>+#REF!</f>
        <v>#REF!</v>
      </c>
      <c r="AE23" s="13" t="e">
        <f>+#REF!</f>
        <v>#REF!</v>
      </c>
      <c r="AF23" s="13" t="e">
        <f>+#REF!</f>
        <v>#REF!</v>
      </c>
      <c r="AG23" s="13" t="e">
        <f>+#REF!</f>
        <v>#REF!</v>
      </c>
      <c r="AH23" s="13" t="e">
        <f>+#REF!</f>
        <v>#REF!</v>
      </c>
      <c r="AI23" s="0" t="e">
        <f>+#REF!</f>
        <v>#REF!</v>
      </c>
      <c r="AJ23" s="13" t="e">
        <f>+#REF!</f>
        <v>#REF!</v>
      </c>
      <c r="AK23" s="0" t="e">
        <f>+#REF!</f>
        <v>#REF!</v>
      </c>
      <c r="AL23" s="0" t="e">
        <f>+#REF!</f>
        <v>#REF!</v>
      </c>
      <c r="AM23" s="13" t="e">
        <f>+#REF!</f>
        <v>#REF!</v>
      </c>
      <c r="AN23" s="13" t="e">
        <f>+#REF!</f>
        <v>#REF!</v>
      </c>
      <c r="AO23" s="0" t="e">
        <f>+#REF!</f>
        <v>#REF!</v>
      </c>
      <c r="AP23" s="13" t="e">
        <f>+#REF!</f>
        <v>#REF!</v>
      </c>
      <c r="AQ23" s="13" t="e">
        <f>+#REF!</f>
        <v>#REF!</v>
      </c>
      <c r="AR23" s="13" t="e">
        <f>+#REF!</f>
        <v>#REF!</v>
      </c>
      <c r="AS23" s="13" t="e">
        <f>+#REF!</f>
        <v>#REF!</v>
      </c>
      <c r="AT23" s="0" t="e">
        <f>+#REF!</f>
        <v>#REF!</v>
      </c>
      <c r="AU23" s="0" t="e">
        <f>+#REF!</f>
        <v>#REF!</v>
      </c>
      <c r="AV23" s="0" t="e">
        <f>+#REF!</f>
        <v>#REF!</v>
      </c>
      <c r="AW23" s="13" t="e">
        <f>+#REF!</f>
        <v>#REF!</v>
      </c>
      <c r="AX23" s="0" t="e">
        <f>+#REF!</f>
        <v>#REF!</v>
      </c>
      <c r="AY23" s="0" t="e">
        <f>+#REF!</f>
        <v>#REF!</v>
      </c>
      <c r="AZ23" s="0" t="e">
        <f>+#REF!</f>
        <v>#REF!</v>
      </c>
      <c r="BA23" s="13" t="e">
        <f>+#REF!</f>
        <v>#REF!</v>
      </c>
      <c r="BB23" s="13" t="e">
        <f>+#REF!</f>
        <v>#REF!</v>
      </c>
      <c r="BC23" s="13" t="e">
        <f>+#REF!</f>
        <v>#REF!</v>
      </c>
      <c r="BD23" s="13" t="e">
        <f>+#REF!</f>
        <v>#REF!</v>
      </c>
      <c r="BE23" s="13" t="e">
        <f>+#REF!</f>
        <v>#REF!</v>
      </c>
      <c r="BF23" s="13" t="e">
        <f>+#REF!</f>
        <v>#REF!</v>
      </c>
      <c r="BG23" s="0" t="e">
        <f>+#REF!</f>
        <v>#REF!</v>
      </c>
      <c r="BH23" s="0" t="e">
        <f>+#REF!</f>
        <v>#REF!</v>
      </c>
      <c r="BI23" s="0" t="e">
        <f>+#REF!</f>
        <v>#REF!</v>
      </c>
      <c r="BJ23" s="0" t="e">
        <f>+#REF!</f>
        <v>#REF!</v>
      </c>
      <c r="BK23" s="0" t="e">
        <f>+#REF!</f>
        <v>#REF!</v>
      </c>
      <c r="BL23" s="0" t="e">
        <f>+#REF!</f>
        <v>#REF!</v>
      </c>
      <c r="BM23" s="0" t="e">
        <f>+#REF!</f>
        <v>#REF!</v>
      </c>
      <c r="BN23" s="13" t="e">
        <f>+#REF!</f>
        <v>#REF!</v>
      </c>
      <c r="BO23" s="13" t="e">
        <f>+#REF!</f>
        <v>#REF!</v>
      </c>
      <c r="BP23" s="13" t="e">
        <f>+#REF!</f>
        <v>#REF!</v>
      </c>
      <c r="BQ23" s="13" t="e">
        <f>+#REF!</f>
        <v>#REF!</v>
      </c>
      <c r="BR23" s="13" t="e">
        <f>+#REF!</f>
        <v>#REF!</v>
      </c>
      <c r="BS23" s="13" t="e">
        <f>+#REF!</f>
        <v>#REF!</v>
      </c>
      <c r="BT23" s="0" t="e">
        <f>+#REF!</f>
        <v>#REF!</v>
      </c>
      <c r="BU23" s="13" t="e">
        <f>+#REF!</f>
        <v>#REF!</v>
      </c>
      <c r="BV23" s="13" t="e">
        <f>+#REF!</f>
        <v>#REF!</v>
      </c>
      <c r="BW23" s="13" t="e">
        <f>+#REF!</f>
        <v>#REF!</v>
      </c>
      <c r="BX23" s="13" t="e">
        <f>+#REF!</f>
        <v>#REF!</v>
      </c>
      <c r="BY23" s="13" t="e">
        <f>+#REF!</f>
        <v>#REF!</v>
      </c>
      <c r="BZ23" s="13" t="e">
        <f>+#REF!</f>
        <v>#REF!</v>
      </c>
      <c r="CA23" s="13" t="e">
        <f>+#REF!</f>
        <v>#REF!</v>
      </c>
      <c r="CB23" s="13" t="e">
        <f>+#REF!</f>
        <v>#REF!</v>
      </c>
      <c r="CC23" s="13" t="e">
        <f>+#REF!</f>
        <v>#REF!</v>
      </c>
      <c r="CD23" s="13" t="e">
        <f>+#REF!</f>
        <v>#REF!</v>
      </c>
      <c r="CE23" s="0" t="e">
        <f>+#REF!</f>
        <v>#REF!</v>
      </c>
      <c r="CF23" s="0" t="e">
        <f>+#REF!</f>
        <v>#REF!</v>
      </c>
      <c r="CG23" s="0" t="e">
        <f>+#REF!</f>
        <v>#REF!</v>
      </c>
      <c r="CH23" s="0" t="e">
        <f>+#REF!</f>
        <v>#REF!</v>
      </c>
      <c r="CI23" s="13" t="e">
        <f>+#REF!</f>
        <v>#REF!</v>
      </c>
      <c r="CJ23" s="0" t="e">
        <f>+#REF!</f>
        <v>#REF!</v>
      </c>
      <c r="CK23" s="13" t="e">
        <f>+#REF!</f>
        <v>#REF!</v>
      </c>
      <c r="CL23" s="13" t="e">
        <f>+#REF!</f>
        <v>#REF!</v>
      </c>
      <c r="CM23" s="13" t="e">
        <f>+#REF!</f>
        <v>#REF!</v>
      </c>
      <c r="CN23" s="13" t="e">
        <f>+#REF!</f>
        <v>#REF!</v>
      </c>
      <c r="CO23" s="13" t="e">
        <f>+#REF!</f>
        <v>#REF!</v>
      </c>
      <c r="CP23" s="0" t="e">
        <f>+#REF!</f>
        <v>#REF!</v>
      </c>
      <c r="CQ23" s="0" t="e">
        <f>+#REF!</f>
        <v>#REF!</v>
      </c>
      <c r="CR23" s="0" t="e">
        <f>+#REF!</f>
        <v>#REF!</v>
      </c>
      <c r="CS23" s="0" t="e">
        <f>+#REF!</f>
        <v>#REF!</v>
      </c>
      <c r="CT23" s="0" t="e">
        <f>+#REF!</f>
        <v>#REF!</v>
      </c>
      <c r="CU23" s="0" t="e">
        <f>+#REF!</f>
        <v>#REF!</v>
      </c>
      <c r="CV23" s="0" t="e">
        <f>+#REF!</f>
        <v>#REF!</v>
      </c>
      <c r="CW23" s="13" t="e">
        <f>+#REF!</f>
        <v>#REF!</v>
      </c>
      <c r="CX23" s="13" t="e">
        <f>+#REF!</f>
        <v>#REF!</v>
      </c>
      <c r="CY23" s="13" t="e">
        <f>+#REF!</f>
        <v>#REF!</v>
      </c>
      <c r="CZ23" s="13" t="e">
        <f>+#REF!</f>
        <v>#REF!</v>
      </c>
      <c r="DA23" s="13" t="e">
        <f>+#REF!</f>
        <v>#REF!</v>
      </c>
      <c r="DB23" s="13" t="e">
        <f>+#REF!</f>
        <v>#REF!</v>
      </c>
      <c r="DC23" s="13" t="e">
        <f>+#REF!</f>
        <v>#REF!</v>
      </c>
      <c r="DD23" s="13" t="e">
        <f>+#REF!</f>
        <v>#REF!</v>
      </c>
      <c r="DE23" s="0" t="e">
        <f>+#REF!</f>
        <v>#REF!</v>
      </c>
      <c r="DF23" s="13" t="e">
        <f>+#REF!</f>
        <v>#REF!</v>
      </c>
      <c r="DG23" s="0" t="e">
        <f>+#REF!</f>
        <v>#REF!</v>
      </c>
      <c r="DH23" s="0" t="e">
        <f>+#REF!</f>
        <v>#REF!</v>
      </c>
      <c r="DI23" s="13" t="e">
        <f>+#REF!</f>
        <v>#REF!</v>
      </c>
      <c r="DJ23" s="13" t="e">
        <f>+#REF!</f>
        <v>#REF!</v>
      </c>
      <c r="DK23" s="13" t="e">
        <f>+#REF!</f>
        <v>#REF!</v>
      </c>
      <c r="DL23" s="13" t="e">
        <f>+#REF!</f>
        <v>#REF!</v>
      </c>
      <c r="DM23" s="13" t="e">
        <f>+#REF!</f>
        <v>#REF!</v>
      </c>
      <c r="DN23" s="0" t="e">
        <f>+#REF!</f>
        <v>#REF!</v>
      </c>
      <c r="DO23" s="0" t="e">
        <f>+#REF!</f>
        <v>#REF!</v>
      </c>
      <c r="DP23" s="0" t="e">
        <f>+#REF!</f>
        <v>#REF!</v>
      </c>
      <c r="DQ23" s="0" t="e">
        <f>+#REF!</f>
        <v>#REF!</v>
      </c>
      <c r="DR23" s="0" t="e">
        <f>+#REF!</f>
        <v>#REF!</v>
      </c>
      <c r="DS23" s="0" t="e">
        <f>+#REF!</f>
        <v>#REF!</v>
      </c>
      <c r="DT23" s="0" t="e">
        <f>+#REF!</f>
        <v>#REF!</v>
      </c>
      <c r="DU23" s="13" t="e">
        <f>+#REF!</f>
        <v>#REF!</v>
      </c>
      <c r="DV23" s="13" t="e">
        <f>+#REF!</f>
        <v>#REF!</v>
      </c>
      <c r="DW23" s="13" t="e">
        <f>+#REF!</f>
        <v>#REF!</v>
      </c>
      <c r="DX23" s="13" t="e">
        <f>+#REF!</f>
        <v>#REF!</v>
      </c>
      <c r="DY23" s="0" t="e">
        <f>+#REF!</f>
        <v>#REF!</v>
      </c>
      <c r="DZ23" s="0" t="e">
        <f>+#REF!</f>
        <v>#REF!</v>
      </c>
      <c r="EA23" s="0" t="e">
        <f>+#REF!</f>
        <v>#REF!</v>
      </c>
      <c r="EB23" s="0" t="e">
        <f>+#REF!</f>
        <v>#REF!</v>
      </c>
      <c r="EC23" s="0" t="e">
        <f>+#REF!</f>
        <v>#REF!</v>
      </c>
      <c r="ED23" s="0" t="e">
        <f>+#REF!</f>
        <v>#REF!</v>
      </c>
      <c r="EE23" s="0" t="e">
        <f>+#REF!</f>
        <v>#REF!</v>
      </c>
      <c r="EF23" s="0" t="e">
        <f>+#REF!</f>
        <v>#REF!</v>
      </c>
      <c r="EG23" s="13" t="e">
        <f>+#REF!</f>
        <v>#REF!</v>
      </c>
      <c r="EH23" s="0" t="e">
        <f>+#REF!</f>
        <v>#REF!</v>
      </c>
      <c r="EI23" s="0" t="e">
        <f>+#REF!</f>
        <v>#REF!</v>
      </c>
      <c r="EJ23" s="0" t="e">
        <f>+#REF!</f>
        <v>#REF!</v>
      </c>
      <c r="EK23" s="0" t="e">
        <f>+#REF!</f>
        <v>#REF!</v>
      </c>
      <c r="EL23" s="0" t="e">
        <f>+#REF!</f>
        <v>#REF!</v>
      </c>
      <c r="EM23" s="0" t="e">
        <f>+#REF!</f>
        <v>#REF!</v>
      </c>
      <c r="EN23" s="0" t="e">
        <f>+#REF!</f>
        <v>#REF!</v>
      </c>
      <c r="EO23" s="0" t="e">
        <f>+#REF!</f>
        <v>#REF!</v>
      </c>
      <c r="EP23" s="0" t="e">
        <f>+#REF!</f>
        <v>#REF!</v>
      </c>
      <c r="EQ23" s="0" t="e">
        <f>+#REF!</f>
        <v>#REF!</v>
      </c>
      <c r="ER23" s="0" t="e">
        <f>+#REF!</f>
        <v>#REF!</v>
      </c>
      <c r="ES23" s="0" t="e">
        <f>+#REF!</f>
        <v>#REF!</v>
      </c>
      <c r="ET23" s="0" t="e">
        <f>+#REF!</f>
        <v>#REF!</v>
      </c>
      <c r="EU23" s="0" t="e">
        <f>+#REF!</f>
        <v>#REF!</v>
      </c>
      <c r="EV23" s="0" t="e">
        <f>+#REF!</f>
        <v>#REF!</v>
      </c>
      <c r="EW23" s="0" t="e">
        <f>+#REF!</f>
        <v>#REF!</v>
      </c>
      <c r="EX23" s="0" t="e">
        <f>+#REF!</f>
        <v>#REF!</v>
      </c>
      <c r="EY23" s="0" t="e">
        <f>+#REF!</f>
        <v>#REF!</v>
      </c>
      <c r="EZ23" s="0" t="e">
        <f>+#REF!</f>
        <v>#REF!</v>
      </c>
      <c r="FA23" s="0" t="e">
        <f>+#REF!</f>
        <v>#REF!</v>
      </c>
      <c r="FB23" s="0" t="e">
        <f>+#REF!</f>
        <v>#REF!</v>
      </c>
      <c r="FC23" s="0" t="e">
        <f>+#REF!</f>
        <v>#REF!</v>
      </c>
      <c r="FD23" s="0" t="e">
        <f>+#REF!</f>
        <v>#REF!</v>
      </c>
      <c r="FE23" s="0" t="e">
        <f>+#REF!</f>
        <v>#REF!</v>
      </c>
    </row>
    <row ht="13.199999999999999" customHeight="1" r="24">
      <c r="A24" s="0">
        <v>302</v>
      </c>
      <c r="B24" s="0" t="s">
        <v>38</v>
      </c>
      <c r="C24" s="0">
        <v>75</v>
      </c>
      <c r="D24" s="0" t="s">
        <v>34</v>
      </c>
      <c r="E24" s="0" t="s">
        <v>101</v>
      </c>
      <c r="F24" s="13" t="e">
        <f>+#REF!</f>
        <v>#REF!</v>
      </c>
      <c r="G24" s="13" t="e">
        <f>+#REF!</f>
        <v>#REF!</v>
      </c>
      <c r="H24" s="13" t="e">
        <f>+#REF!</f>
        <v>#REF!</v>
      </c>
      <c r="I24" s="13" t="e">
        <f>+#REF!</f>
        <v>#REF!</v>
      </c>
      <c r="J24" s="0" t="e">
        <f>+#REF!</f>
        <v>#REF!</v>
      </c>
      <c r="K24" s="0" t="e">
        <f>+#REF!</f>
        <v>#REF!</v>
      </c>
      <c r="L24" s="13" t="e">
        <f>+#REF!</f>
        <v>#REF!</v>
      </c>
      <c r="M24" s="13" t="e">
        <f>+#REF!</f>
        <v>#REF!</v>
      </c>
      <c r="N24" s="0" t="e">
        <f>+#REF!</f>
        <v>#REF!</v>
      </c>
      <c r="O24" s="13" t="e">
        <f>+#REF!</f>
        <v>#REF!</v>
      </c>
      <c r="P24" s="0" t="e">
        <f>+#REF!</f>
        <v>#REF!</v>
      </c>
      <c r="Q24" s="13" t="e">
        <f>+#REF!</f>
        <v>#REF!</v>
      </c>
      <c r="R24" s="13" t="e">
        <f>+#REF!</f>
        <v>#REF!</v>
      </c>
      <c r="S24" s="13" t="e">
        <f>+#REF!</f>
        <v>#REF!</v>
      </c>
      <c r="T24" s="13" t="e">
        <f>+#REF!</f>
        <v>#REF!</v>
      </c>
      <c r="U24" s="13" t="e">
        <f>+#REF!</f>
        <v>#REF!</v>
      </c>
      <c r="V24" s="0" t="e">
        <f>+#REF!</f>
        <v>#REF!</v>
      </c>
      <c r="W24" s="0" t="e">
        <f>+#REF!</f>
        <v>#REF!</v>
      </c>
      <c r="X24" s="0" t="e">
        <f>+#REF!</f>
        <v>#REF!</v>
      </c>
      <c r="Y24" s="0" t="e">
        <f>+#REF!</f>
        <v>#REF!</v>
      </c>
      <c r="Z24" s="0" t="e">
        <f>+#REF!</f>
        <v>#REF!</v>
      </c>
      <c r="AA24" s="13" t="e">
        <f>+#REF!</f>
        <v>#REF!</v>
      </c>
      <c r="AB24" s="0" t="e">
        <f>+#REF!</f>
        <v>#REF!</v>
      </c>
      <c r="AC24" s="13" t="e">
        <f>+#REF!</f>
        <v>#REF!</v>
      </c>
      <c r="AD24" s="13" t="e">
        <f>+#REF!</f>
        <v>#REF!</v>
      </c>
      <c r="AE24" s="13" t="e">
        <f>+#REF!</f>
        <v>#REF!</v>
      </c>
      <c r="AF24" s="13" t="e">
        <f>+#REF!</f>
        <v>#REF!</v>
      </c>
      <c r="AG24" s="13" t="e">
        <f>+#REF!</f>
        <v>#REF!</v>
      </c>
      <c r="AH24" s="13" t="e">
        <f>+#REF!</f>
        <v>#REF!</v>
      </c>
      <c r="AI24" s="0" t="e">
        <f>+#REF!</f>
        <v>#REF!</v>
      </c>
      <c r="AJ24" s="13" t="e">
        <f>+#REF!</f>
        <v>#REF!</v>
      </c>
      <c r="AK24" s="0" t="e">
        <f>+#REF!</f>
        <v>#REF!</v>
      </c>
      <c r="AL24" s="0" t="e">
        <f>+#REF!</f>
        <v>#REF!</v>
      </c>
      <c r="AM24" s="13" t="e">
        <f>+#REF!</f>
        <v>#REF!</v>
      </c>
      <c r="AN24" s="0" t="e">
        <f>+#REF!</f>
        <v>#REF!</v>
      </c>
      <c r="AO24" s="13" t="e">
        <f>+#REF!</f>
        <v>#REF!</v>
      </c>
      <c r="AP24" s="13" t="e">
        <f>+#REF!</f>
        <v>#REF!</v>
      </c>
      <c r="AQ24" s="13" t="e">
        <f>+#REF!</f>
        <v>#REF!</v>
      </c>
      <c r="AR24" s="0" t="e">
        <f>+#REF!</f>
        <v>#REF!</v>
      </c>
      <c r="AS24" s="13" t="e">
        <f>+#REF!</f>
        <v>#REF!</v>
      </c>
      <c r="AT24" s="0" t="e">
        <f>+#REF!</f>
        <v>#REF!</v>
      </c>
      <c r="AU24" s="13" t="e">
        <f>+#REF!</f>
        <v>#REF!</v>
      </c>
      <c r="AV24" s="0" t="e">
        <f>+#REF!</f>
        <v>#REF!</v>
      </c>
      <c r="AW24" s="0" t="e">
        <f>+#REF!</f>
        <v>#REF!</v>
      </c>
      <c r="AX24" s="0" t="e">
        <f>+#REF!</f>
        <v>#REF!</v>
      </c>
      <c r="AY24" s="0" t="e">
        <f>+#REF!</f>
        <v>#REF!</v>
      </c>
      <c r="AZ24" s="0" t="e">
        <f>+#REF!</f>
        <v>#REF!</v>
      </c>
      <c r="BA24" s="13" t="e">
        <f>+#REF!</f>
        <v>#REF!</v>
      </c>
      <c r="BB24" s="13" t="e">
        <f>+#REF!</f>
        <v>#REF!</v>
      </c>
      <c r="BC24" s="13" t="e">
        <f>+#REF!</f>
        <v>#REF!</v>
      </c>
      <c r="BD24" s="13" t="e">
        <f>+#REF!</f>
        <v>#REF!</v>
      </c>
      <c r="BE24" s="13" t="e">
        <f>+#REF!</f>
        <v>#REF!</v>
      </c>
      <c r="BF24" s="13" t="e">
        <f>+#REF!</f>
        <v>#REF!</v>
      </c>
      <c r="BG24" s="0" t="e">
        <f>+#REF!</f>
        <v>#REF!</v>
      </c>
      <c r="BH24" s="0" t="e">
        <f>+#REF!</f>
        <v>#REF!</v>
      </c>
      <c r="BI24" s="0" t="e">
        <f>+#REF!</f>
        <v>#REF!</v>
      </c>
      <c r="BJ24" s="0" t="e">
        <f>+#REF!</f>
        <v>#REF!</v>
      </c>
      <c r="BK24" s="0" t="e">
        <f>+#REF!</f>
        <v>#REF!</v>
      </c>
      <c r="BL24" s="0" t="e">
        <f>+#REF!</f>
        <v>#REF!</v>
      </c>
      <c r="BM24" s="0" t="e">
        <f>+#REF!</f>
        <v>#REF!</v>
      </c>
      <c r="BN24" s="13" t="e">
        <f>+#REF!</f>
        <v>#REF!</v>
      </c>
      <c r="BO24" s="13" t="e">
        <f>+#REF!</f>
        <v>#REF!</v>
      </c>
      <c r="BP24" s="13" t="e">
        <f>+#REF!</f>
        <v>#REF!</v>
      </c>
      <c r="BQ24" s="13" t="e">
        <f>+#REF!</f>
        <v>#REF!</v>
      </c>
      <c r="BR24" s="13" t="e">
        <f>+#REF!</f>
        <v>#REF!</v>
      </c>
      <c r="BS24" s="13" t="e">
        <f>+#REF!</f>
        <v>#REF!</v>
      </c>
      <c r="BT24" s="0" t="e">
        <f>+#REF!</f>
        <v>#REF!</v>
      </c>
      <c r="BU24" s="0" t="e">
        <f>+#REF!</f>
        <v>#REF!</v>
      </c>
      <c r="BV24" s="0" t="e">
        <f>+#REF!</f>
        <v>#REF!</v>
      </c>
      <c r="BW24" s="0" t="e">
        <f>+#REF!</f>
        <v>#REF!</v>
      </c>
      <c r="BX24" s="0" t="e">
        <f>+#REF!</f>
        <v>#REF!</v>
      </c>
      <c r="BY24" s="0" t="e">
        <f>+#REF!</f>
        <v>#REF!</v>
      </c>
      <c r="BZ24" s="13" t="e">
        <f>+#REF!</f>
        <v>#REF!</v>
      </c>
      <c r="CA24" s="13" t="e">
        <f>+#REF!</f>
        <v>#REF!</v>
      </c>
      <c r="CB24" s="13" t="e">
        <f>+#REF!</f>
        <v>#REF!</v>
      </c>
      <c r="CC24" s="13" t="e">
        <f>+#REF!</f>
        <v>#REF!</v>
      </c>
      <c r="CD24" s="13" t="e">
        <f>+#REF!</f>
        <v>#REF!</v>
      </c>
      <c r="CE24" s="13" t="e">
        <f>+#REF!</f>
        <v>#REF!</v>
      </c>
      <c r="CF24" s="0" t="e">
        <f>+#REF!</f>
        <v>#REF!</v>
      </c>
      <c r="CG24" s="0" t="e">
        <f>+#REF!</f>
        <v>#REF!</v>
      </c>
      <c r="CH24" s="0" t="e">
        <f>+#REF!</f>
        <v>#REF!</v>
      </c>
      <c r="CI24" s="0" t="e">
        <f>+#REF!</f>
        <v>#REF!</v>
      </c>
      <c r="CJ24" s="0" t="e">
        <f>+#REF!</f>
        <v>#REF!</v>
      </c>
      <c r="CK24" s="0" t="e">
        <f>+#REF!</f>
        <v>#REF!</v>
      </c>
      <c r="CL24" s="13" t="e">
        <f>+#REF!</f>
        <v>#REF!</v>
      </c>
      <c r="CM24" s="13" t="e">
        <f>+#REF!</f>
        <v>#REF!</v>
      </c>
      <c r="CN24" s="13" t="e">
        <f>+#REF!</f>
        <v>#REF!</v>
      </c>
      <c r="CO24" s="13" t="e">
        <f>+#REF!</f>
        <v>#REF!</v>
      </c>
      <c r="CP24" s="0" t="e">
        <f>+#REF!</f>
        <v>#REF!</v>
      </c>
      <c r="CQ24" s="0" t="e">
        <f>+#REF!</f>
        <v>#REF!</v>
      </c>
      <c r="CR24" s="0" t="e">
        <f>+#REF!</f>
        <v>#REF!</v>
      </c>
      <c r="CS24" s="0" t="e">
        <f>+#REF!</f>
        <v>#REF!</v>
      </c>
      <c r="CT24" s="0" t="e">
        <f>+#REF!</f>
        <v>#REF!</v>
      </c>
      <c r="CU24" s="0" t="e">
        <f>+#REF!</f>
        <v>#REF!</v>
      </c>
      <c r="CV24" s="0" t="e">
        <f>+#REF!</f>
        <v>#REF!</v>
      </c>
      <c r="CW24" s="0" t="e">
        <f>+#REF!</f>
        <v>#REF!</v>
      </c>
      <c r="CX24" s="13" t="e">
        <f>+#REF!</f>
        <v>#REF!</v>
      </c>
      <c r="CY24" s="13" t="e">
        <f>+#REF!</f>
        <v>#REF!</v>
      </c>
      <c r="CZ24" s="13" t="e">
        <f>+#REF!</f>
        <v>#REF!</v>
      </c>
      <c r="DA24" s="0" t="e">
        <f>+#REF!</f>
        <v>#REF!</v>
      </c>
      <c r="DB24" s="0" t="e">
        <f>+#REF!</f>
        <v>#REF!</v>
      </c>
      <c r="DC24" s="13" t="e">
        <f>+#REF!</f>
        <v>#REF!</v>
      </c>
      <c r="DD24" s="0" t="e">
        <f>+#REF!</f>
        <v>#REF!</v>
      </c>
      <c r="DE24" s="0" t="e">
        <f>+#REF!</f>
        <v>#REF!</v>
      </c>
      <c r="DF24" s="13" t="e">
        <f>+#REF!</f>
        <v>#REF!</v>
      </c>
      <c r="DG24" s="0" t="e">
        <f>+#REF!</f>
        <v>#REF!</v>
      </c>
      <c r="DH24" s="0" t="e">
        <f>+#REF!</f>
        <v>#REF!</v>
      </c>
      <c r="DI24" s="0" t="e">
        <f>+#REF!</f>
        <v>#REF!</v>
      </c>
      <c r="DJ24" s="13" t="e">
        <f>+#REF!</f>
        <v>#REF!</v>
      </c>
      <c r="DK24" s="13" t="e">
        <f>+#REF!</f>
        <v>#REF!</v>
      </c>
      <c r="DL24" s="0" t="e">
        <f>+#REF!</f>
        <v>#REF!</v>
      </c>
      <c r="DM24" s="0" t="e">
        <f>+#REF!</f>
        <v>#REF!</v>
      </c>
      <c r="DN24" s="0" t="e">
        <f>+#REF!</f>
        <v>#REF!</v>
      </c>
      <c r="DO24" s="0" t="e">
        <f>+#REF!</f>
        <v>#REF!</v>
      </c>
      <c r="DP24" s="0" t="e">
        <f>+#REF!</f>
        <v>#REF!</v>
      </c>
      <c r="DQ24" s="0" t="e">
        <f>+#REF!</f>
        <v>#REF!</v>
      </c>
      <c r="DR24" s="0" t="e">
        <f>+#REF!</f>
        <v>#REF!</v>
      </c>
      <c r="DS24" s="0" t="e">
        <f>+#REF!</f>
        <v>#REF!</v>
      </c>
      <c r="DT24" s="0" t="e">
        <f>+#REF!</f>
        <v>#REF!</v>
      </c>
      <c r="DU24" s="0" t="e">
        <f>+#REF!</f>
        <v>#REF!</v>
      </c>
      <c r="DV24" s="13" t="e">
        <f>+#REF!</f>
        <v>#REF!</v>
      </c>
      <c r="DW24" s="13" t="e">
        <f>+#REF!</f>
        <v>#REF!</v>
      </c>
      <c r="DX24" s="13" t="e">
        <f>+#REF!</f>
        <v>#REF!</v>
      </c>
      <c r="DY24" s="13" t="e">
        <f>+#REF!</f>
        <v>#REF!</v>
      </c>
      <c r="DZ24" s="0" t="e">
        <f>+#REF!</f>
        <v>#REF!</v>
      </c>
      <c r="EA24" s="0" t="e">
        <f>+#REF!</f>
        <v>#REF!</v>
      </c>
      <c r="EB24" s="13" t="e">
        <f>+#REF!</f>
        <v>#REF!</v>
      </c>
      <c r="EC24" s="0" t="e">
        <f>+#REF!</f>
        <v>#REF!</v>
      </c>
      <c r="ED24" s="0" t="e">
        <f>+#REF!</f>
        <v>#REF!</v>
      </c>
      <c r="EE24" s="0" t="e">
        <f>+#REF!</f>
        <v>#REF!</v>
      </c>
      <c r="EF24" s="0" t="e">
        <f>+#REF!</f>
        <v>#REF!</v>
      </c>
      <c r="EG24" s="13" t="e">
        <f>+#REF!</f>
        <v>#REF!</v>
      </c>
      <c r="EH24" s="0" t="e">
        <f>+#REF!</f>
        <v>#REF!</v>
      </c>
      <c r="EI24" s="0" t="e">
        <f>+#REF!</f>
        <v>#REF!</v>
      </c>
      <c r="EJ24" s="0" t="e">
        <f>+#REF!</f>
        <v>#REF!</v>
      </c>
      <c r="EK24" s="0" t="e">
        <f>+#REF!</f>
        <v>#REF!</v>
      </c>
      <c r="EL24" s="0" t="e">
        <f>+#REF!</f>
        <v>#REF!</v>
      </c>
      <c r="EM24" s="0" t="e">
        <f>+#REF!</f>
        <v>#REF!</v>
      </c>
      <c r="EN24" s="0" t="e">
        <f>+#REF!</f>
        <v>#REF!</v>
      </c>
      <c r="EO24" s="0" t="e">
        <f>+#REF!</f>
        <v>#REF!</v>
      </c>
      <c r="EP24" s="0" t="e">
        <f>+#REF!</f>
        <v>#REF!</v>
      </c>
      <c r="EQ24" s="0" t="e">
        <f>+#REF!</f>
        <v>#REF!</v>
      </c>
      <c r="ER24" s="0" t="e">
        <f>+#REF!</f>
        <v>#REF!</v>
      </c>
      <c r="ES24" s="0" t="e">
        <f>+#REF!</f>
        <v>#REF!</v>
      </c>
      <c r="ET24" s="0" t="e">
        <f>+#REF!</f>
        <v>#REF!</v>
      </c>
      <c r="EU24" s="0" t="e">
        <f>+#REF!</f>
        <v>#REF!</v>
      </c>
      <c r="EV24" s="0" t="e">
        <f>+#REF!</f>
        <v>#REF!</v>
      </c>
      <c r="EW24" s="0" t="e">
        <f>+#REF!</f>
        <v>#REF!</v>
      </c>
      <c r="EX24" s="0" t="e">
        <f>+#REF!</f>
        <v>#REF!</v>
      </c>
      <c r="EY24" s="0" t="e">
        <f>+#REF!</f>
        <v>#REF!</v>
      </c>
      <c r="EZ24" s="0" t="e">
        <f>+#REF!</f>
        <v>#REF!</v>
      </c>
      <c r="FA24" s="0" t="e">
        <f>+#REF!</f>
        <v>#REF!</v>
      </c>
      <c r="FB24" s="0" t="e">
        <f>+#REF!</f>
        <v>#REF!</v>
      </c>
      <c r="FC24" s="0" t="e">
        <f>+#REF!</f>
        <v>#REF!</v>
      </c>
      <c r="FD24" s="0" t="e">
        <f>+#REF!</f>
        <v>#REF!</v>
      </c>
      <c r="FE24" s="0" t="e">
        <f>+#REF!</f>
        <v>#REF!</v>
      </c>
    </row>
    <row ht="13.199999999999999" customHeight="1" r="25">
      <c r="A25" s="0">
        <v>303</v>
      </c>
      <c r="B25" s="0" t="s">
        <v>38</v>
      </c>
      <c r="C25" s="0">
        <v>76</v>
      </c>
      <c r="D25" s="0" t="s">
        <v>35</v>
      </c>
      <c r="F25" s="13" t="e">
        <f>+#REF!</f>
        <v>#REF!</v>
      </c>
      <c r="G25" s="13" t="e">
        <f>+#REF!</f>
        <v>#REF!</v>
      </c>
      <c r="H25" s="13" t="e">
        <f>+#REF!</f>
        <v>#REF!</v>
      </c>
      <c r="I25" s="13" t="e">
        <f>+#REF!</f>
        <v>#REF!</v>
      </c>
      <c r="J25" s="0" t="e">
        <f>+#REF!</f>
        <v>#REF!</v>
      </c>
      <c r="K25" s="0" t="e">
        <f>+#REF!</f>
        <v>#REF!</v>
      </c>
      <c r="L25" s="13" t="e">
        <f>+#REF!</f>
        <v>#REF!</v>
      </c>
      <c r="M25" s="13" t="e">
        <f>+#REF!</f>
        <v>#REF!</v>
      </c>
      <c r="N25" s="0" t="e">
        <f>+#REF!</f>
        <v>#REF!</v>
      </c>
      <c r="O25" s="13" t="e">
        <f>+#REF!</f>
        <v>#REF!</v>
      </c>
      <c r="P25" s="0" t="e">
        <f>+#REF!</f>
        <v>#REF!</v>
      </c>
      <c r="Q25" s="13" t="e">
        <f>+#REF!</f>
        <v>#REF!</v>
      </c>
      <c r="R25" s="13" t="e">
        <f>+#REF!</f>
        <v>#REF!</v>
      </c>
      <c r="S25" s="13" t="e">
        <f>+#REF!</f>
        <v>#REF!</v>
      </c>
      <c r="T25" s="13" t="e">
        <f>+#REF!</f>
        <v>#REF!</v>
      </c>
      <c r="U25" s="13" t="e">
        <f>+#REF!</f>
        <v>#REF!</v>
      </c>
      <c r="V25" s="0" t="e">
        <f>+#REF!</f>
        <v>#REF!</v>
      </c>
      <c r="W25" s="0" t="e">
        <f>+#REF!</f>
        <v>#REF!</v>
      </c>
      <c r="X25" s="0" t="e">
        <f>+#REF!</f>
        <v>#REF!</v>
      </c>
      <c r="Y25" s="0" t="e">
        <f>+#REF!</f>
        <v>#REF!</v>
      </c>
      <c r="Z25" s="0" t="e">
        <f>+#REF!</f>
        <v>#REF!</v>
      </c>
      <c r="AA25" s="13" t="e">
        <f>+#REF!</f>
        <v>#REF!</v>
      </c>
      <c r="AB25" s="0" t="e">
        <f>+#REF!</f>
        <v>#REF!</v>
      </c>
      <c r="AC25" s="13" t="e">
        <f>+#REF!</f>
        <v>#REF!</v>
      </c>
      <c r="AD25" s="13" t="e">
        <f>+#REF!</f>
        <v>#REF!</v>
      </c>
      <c r="AE25" s="13" t="e">
        <f>+#REF!</f>
        <v>#REF!</v>
      </c>
      <c r="AF25" s="13" t="e">
        <f>+#REF!</f>
        <v>#REF!</v>
      </c>
      <c r="AG25" s="13" t="e">
        <f>+#REF!</f>
        <v>#REF!</v>
      </c>
      <c r="AH25" s="13" t="e">
        <f>+#REF!</f>
        <v>#REF!</v>
      </c>
      <c r="AI25" s="0" t="e">
        <f>+#REF!</f>
        <v>#REF!</v>
      </c>
      <c r="AJ25" s="13" t="e">
        <f>+#REF!</f>
        <v>#REF!</v>
      </c>
      <c r="AK25" s="0" t="e">
        <f>+#REF!</f>
        <v>#REF!</v>
      </c>
      <c r="AL25" s="0" t="e">
        <f>+#REF!</f>
        <v>#REF!</v>
      </c>
      <c r="AM25" s="13" t="e">
        <f>+#REF!</f>
        <v>#REF!</v>
      </c>
      <c r="AN25" s="0" t="e">
        <f>+#REF!</f>
        <v>#REF!</v>
      </c>
      <c r="AO25" s="13" t="e">
        <f>+#REF!</f>
        <v>#REF!</v>
      </c>
      <c r="AP25" s="13" t="e">
        <f>+#REF!</f>
        <v>#REF!</v>
      </c>
      <c r="AQ25" s="13" t="e">
        <f>+#REF!</f>
        <v>#REF!</v>
      </c>
      <c r="AR25" s="0" t="e">
        <f>+#REF!</f>
        <v>#REF!</v>
      </c>
      <c r="AS25" s="13" t="e">
        <f>+#REF!</f>
        <v>#REF!</v>
      </c>
      <c r="AT25" s="0" t="e">
        <f>+#REF!</f>
        <v>#REF!</v>
      </c>
      <c r="AU25" s="13" t="e">
        <f>+#REF!</f>
        <v>#REF!</v>
      </c>
      <c r="AV25" s="0" t="e">
        <f>+#REF!</f>
        <v>#REF!</v>
      </c>
      <c r="AW25" s="0" t="e">
        <f>+#REF!</f>
        <v>#REF!</v>
      </c>
      <c r="AX25" s="0" t="e">
        <f>+#REF!</f>
        <v>#REF!</v>
      </c>
      <c r="AY25" s="0" t="e">
        <f>+#REF!</f>
        <v>#REF!</v>
      </c>
      <c r="AZ25" s="0" t="e">
        <f>+#REF!</f>
        <v>#REF!</v>
      </c>
      <c r="BA25" s="13" t="e">
        <f>+#REF!</f>
        <v>#REF!</v>
      </c>
      <c r="BB25" s="13" t="e">
        <f>+#REF!</f>
        <v>#REF!</v>
      </c>
      <c r="BC25" s="13" t="e">
        <f>+#REF!</f>
        <v>#REF!</v>
      </c>
      <c r="BD25" s="13" t="e">
        <f>+#REF!</f>
        <v>#REF!</v>
      </c>
      <c r="BE25" s="13" t="e">
        <f>+#REF!</f>
        <v>#REF!</v>
      </c>
      <c r="BF25" s="13" t="e">
        <f>+#REF!</f>
        <v>#REF!</v>
      </c>
      <c r="BG25" s="0" t="e">
        <f>+#REF!</f>
        <v>#REF!</v>
      </c>
      <c r="BH25" s="0" t="e">
        <f>+#REF!</f>
        <v>#REF!</v>
      </c>
      <c r="BI25" s="0" t="e">
        <f>+#REF!</f>
        <v>#REF!</v>
      </c>
      <c r="BJ25" s="0" t="e">
        <f>+#REF!</f>
        <v>#REF!</v>
      </c>
      <c r="BK25" s="0" t="e">
        <f>+#REF!</f>
        <v>#REF!</v>
      </c>
      <c r="BL25" s="0" t="e">
        <f>+#REF!</f>
        <v>#REF!</v>
      </c>
      <c r="BM25" s="0" t="e">
        <f>+#REF!</f>
        <v>#REF!</v>
      </c>
      <c r="BN25" s="13" t="e">
        <f>+#REF!</f>
        <v>#REF!</v>
      </c>
      <c r="BO25" s="13" t="e">
        <f>+#REF!</f>
        <v>#REF!</v>
      </c>
      <c r="BP25" s="13" t="e">
        <f>+#REF!</f>
        <v>#REF!</v>
      </c>
      <c r="BQ25" s="13" t="e">
        <f>+#REF!</f>
        <v>#REF!</v>
      </c>
      <c r="BR25" s="13" t="e">
        <f>+#REF!</f>
        <v>#REF!</v>
      </c>
      <c r="BS25" s="13" t="e">
        <f>+#REF!</f>
        <v>#REF!</v>
      </c>
      <c r="BT25" s="0" t="e">
        <f>+#REF!</f>
        <v>#REF!</v>
      </c>
      <c r="BU25" s="0" t="e">
        <f>+#REF!</f>
        <v>#REF!</v>
      </c>
      <c r="BV25" s="0" t="e">
        <f>+#REF!</f>
        <v>#REF!</v>
      </c>
      <c r="BW25" s="0" t="e">
        <f>+#REF!</f>
        <v>#REF!</v>
      </c>
      <c r="BX25" s="0" t="e">
        <f>+#REF!</f>
        <v>#REF!</v>
      </c>
      <c r="BY25" s="0" t="e">
        <f>+#REF!</f>
        <v>#REF!</v>
      </c>
      <c r="BZ25" s="13" t="e">
        <f>+#REF!</f>
        <v>#REF!</v>
      </c>
      <c r="CA25" s="13" t="e">
        <f>+#REF!</f>
        <v>#REF!</v>
      </c>
      <c r="CB25" s="13" t="e">
        <f>+#REF!</f>
        <v>#REF!</v>
      </c>
      <c r="CC25" s="13" t="e">
        <f>+#REF!</f>
        <v>#REF!</v>
      </c>
      <c r="CD25" s="13" t="e">
        <f>+#REF!</f>
        <v>#REF!</v>
      </c>
      <c r="CE25" s="13" t="e">
        <f>+#REF!</f>
        <v>#REF!</v>
      </c>
      <c r="CF25" s="0" t="e">
        <f>+#REF!</f>
        <v>#REF!</v>
      </c>
      <c r="CG25" s="0" t="e">
        <f>+#REF!</f>
        <v>#REF!</v>
      </c>
      <c r="CH25" s="0" t="e">
        <f>+#REF!</f>
        <v>#REF!</v>
      </c>
      <c r="CI25" s="0" t="e">
        <f>+#REF!</f>
        <v>#REF!</v>
      </c>
      <c r="CJ25" s="0" t="e">
        <f>+#REF!</f>
        <v>#REF!</v>
      </c>
      <c r="CK25" s="0" t="e">
        <f>+#REF!</f>
        <v>#REF!</v>
      </c>
      <c r="CL25" s="13" t="e">
        <f>+#REF!</f>
        <v>#REF!</v>
      </c>
      <c r="CM25" s="13" t="e">
        <f>+#REF!</f>
        <v>#REF!</v>
      </c>
      <c r="CN25" s="13" t="e">
        <f>+#REF!</f>
        <v>#REF!</v>
      </c>
      <c r="CO25" s="13" t="e">
        <f>+#REF!</f>
        <v>#REF!</v>
      </c>
      <c r="CP25" s="0" t="e">
        <f>+#REF!</f>
        <v>#REF!</v>
      </c>
      <c r="CQ25" s="0" t="e">
        <f>+#REF!</f>
        <v>#REF!</v>
      </c>
      <c r="CR25" s="0" t="e">
        <f>+#REF!</f>
        <v>#REF!</v>
      </c>
      <c r="CS25" s="0" t="e">
        <f>+#REF!</f>
        <v>#REF!</v>
      </c>
      <c r="CT25" s="0" t="e">
        <f>+#REF!</f>
        <v>#REF!</v>
      </c>
      <c r="CU25" s="0" t="e">
        <f>+#REF!</f>
        <v>#REF!</v>
      </c>
      <c r="CV25" s="0" t="e">
        <f>+#REF!</f>
        <v>#REF!</v>
      </c>
      <c r="CW25" s="0" t="e">
        <f>+#REF!</f>
        <v>#REF!</v>
      </c>
      <c r="CX25" s="13" t="e">
        <f>+#REF!</f>
        <v>#REF!</v>
      </c>
      <c r="CY25" s="13" t="e">
        <f>+#REF!</f>
        <v>#REF!</v>
      </c>
      <c r="CZ25" s="13" t="e">
        <f>+#REF!</f>
        <v>#REF!</v>
      </c>
      <c r="DA25" s="0" t="e">
        <f>+#REF!</f>
        <v>#REF!</v>
      </c>
      <c r="DB25" s="0" t="e">
        <f>+#REF!</f>
        <v>#REF!</v>
      </c>
      <c r="DC25" s="13" t="e">
        <f>+#REF!</f>
        <v>#REF!</v>
      </c>
      <c r="DD25" s="0" t="e">
        <f>+#REF!</f>
        <v>#REF!</v>
      </c>
      <c r="DE25" s="0" t="e">
        <f>+#REF!</f>
        <v>#REF!</v>
      </c>
      <c r="DF25" s="13" t="e">
        <f>+#REF!</f>
        <v>#REF!</v>
      </c>
      <c r="DG25" s="0" t="e">
        <f>+#REF!</f>
        <v>#REF!</v>
      </c>
      <c r="DH25" s="0" t="e">
        <f>+#REF!</f>
        <v>#REF!</v>
      </c>
      <c r="DI25" s="0" t="e">
        <f>+#REF!</f>
        <v>#REF!</v>
      </c>
      <c r="DJ25" s="13" t="e">
        <f>+#REF!</f>
        <v>#REF!</v>
      </c>
      <c r="DK25" s="13" t="e">
        <f>+#REF!</f>
        <v>#REF!</v>
      </c>
      <c r="DL25" s="0" t="e">
        <f>+#REF!</f>
        <v>#REF!</v>
      </c>
      <c r="DM25" s="0" t="e">
        <f>+#REF!</f>
        <v>#REF!</v>
      </c>
      <c r="DN25" s="0" t="e">
        <f>+#REF!</f>
        <v>#REF!</v>
      </c>
      <c r="DO25" s="0" t="e">
        <f>+#REF!</f>
        <v>#REF!</v>
      </c>
      <c r="DP25" s="0" t="e">
        <f>+#REF!</f>
        <v>#REF!</v>
      </c>
      <c r="DQ25" s="0" t="e">
        <f>+#REF!</f>
        <v>#REF!</v>
      </c>
      <c r="DR25" s="0" t="e">
        <f>+#REF!</f>
        <v>#REF!</v>
      </c>
      <c r="DS25" s="0" t="e">
        <f>+#REF!</f>
        <v>#REF!</v>
      </c>
      <c r="DT25" s="0" t="e">
        <f>+#REF!</f>
        <v>#REF!</v>
      </c>
      <c r="DU25" s="0" t="e">
        <f>+#REF!</f>
        <v>#REF!</v>
      </c>
      <c r="DV25" s="13" t="e">
        <f>+#REF!</f>
        <v>#REF!</v>
      </c>
      <c r="DW25" s="13" t="e">
        <f>+#REF!</f>
        <v>#REF!</v>
      </c>
      <c r="DX25" s="13" t="e">
        <f>+#REF!</f>
        <v>#REF!</v>
      </c>
      <c r="DY25" s="13" t="e">
        <f>+#REF!</f>
        <v>#REF!</v>
      </c>
      <c r="DZ25" s="0" t="e">
        <f>+#REF!</f>
        <v>#REF!</v>
      </c>
      <c r="EA25" s="0" t="e">
        <f>+#REF!</f>
        <v>#REF!</v>
      </c>
      <c r="EB25" s="13" t="e">
        <f>+#REF!</f>
        <v>#REF!</v>
      </c>
      <c r="EC25" s="0" t="e">
        <f>+#REF!</f>
        <v>#REF!</v>
      </c>
      <c r="ED25" s="0" t="e">
        <f>+#REF!</f>
        <v>#REF!</v>
      </c>
      <c r="EE25" s="0" t="e">
        <f>+#REF!</f>
        <v>#REF!</v>
      </c>
      <c r="EF25" s="0" t="e">
        <f>+#REF!</f>
        <v>#REF!</v>
      </c>
      <c r="EG25" s="13" t="e">
        <f>+#REF!</f>
        <v>#REF!</v>
      </c>
      <c r="EH25" s="0" t="e">
        <f>+#REF!</f>
        <v>#REF!</v>
      </c>
      <c r="EI25" s="0" t="e">
        <f>+#REF!</f>
        <v>#REF!</v>
      </c>
      <c r="EJ25" s="0" t="e">
        <f>+#REF!</f>
        <v>#REF!</v>
      </c>
      <c r="EK25" s="0" t="e">
        <f>+#REF!</f>
        <v>#REF!</v>
      </c>
      <c r="EL25" s="0" t="e">
        <f>+#REF!</f>
        <v>#REF!</v>
      </c>
      <c r="EM25" s="0" t="e">
        <f>+#REF!</f>
        <v>#REF!</v>
      </c>
      <c r="EN25" s="0" t="e">
        <f>+#REF!</f>
        <v>#REF!</v>
      </c>
      <c r="EO25" s="0" t="e">
        <f>+#REF!</f>
        <v>#REF!</v>
      </c>
      <c r="EP25" s="0" t="e">
        <f>+#REF!</f>
        <v>#REF!</v>
      </c>
      <c r="EQ25" s="0" t="e">
        <f>+#REF!</f>
        <v>#REF!</v>
      </c>
      <c r="ER25" s="0" t="e">
        <f>+#REF!</f>
        <v>#REF!</v>
      </c>
      <c r="ES25" s="0" t="e">
        <f>+#REF!</f>
        <v>#REF!</v>
      </c>
      <c r="ET25" s="0" t="e">
        <f>+#REF!</f>
        <v>#REF!</v>
      </c>
      <c r="EU25" s="0" t="e">
        <f>+#REF!</f>
        <v>#REF!</v>
      </c>
      <c r="EV25" s="0" t="e">
        <f>+#REF!</f>
        <v>#REF!</v>
      </c>
      <c r="EW25" s="0" t="e">
        <f>+#REF!</f>
        <v>#REF!</v>
      </c>
      <c r="EX25" s="0" t="e">
        <f>+#REF!</f>
        <v>#REF!</v>
      </c>
      <c r="EY25" s="0" t="e">
        <f>+#REF!</f>
        <v>#REF!</v>
      </c>
      <c r="EZ25" s="0" t="e">
        <f>+#REF!</f>
        <v>#REF!</v>
      </c>
      <c r="FA25" s="0" t="e">
        <f>+#REF!</f>
        <v>#REF!</v>
      </c>
      <c r="FB25" s="0" t="e">
        <f>+#REF!</f>
        <v>#REF!</v>
      </c>
      <c r="FC25" s="0" t="e">
        <f>+#REF!</f>
        <v>#REF!</v>
      </c>
      <c r="FD25" s="0" t="e">
        <f>+#REF!</f>
        <v>#REF!</v>
      </c>
      <c r="FE25" s="0" t="e">
        <f>+#REF!</f>
        <v>#REF!</v>
      </c>
    </row>
    <row ht="13.199999999999999" customHeight="1" r="26">
      <c r="A26" s="0">
        <v>302</v>
      </c>
      <c r="B26" s="0" t="s">
        <v>38</v>
      </c>
      <c r="C26" s="0">
        <v>93</v>
      </c>
      <c r="D26" s="0" t="s">
        <v>36</v>
      </c>
      <c r="E26" s="0" t="s">
        <v>101</v>
      </c>
      <c r="F26" s="13" t="e">
        <f>+#REF!</f>
        <v>#REF!</v>
      </c>
      <c r="G26" s="13" t="e">
        <f>+#REF!</f>
        <v>#REF!</v>
      </c>
      <c r="H26" s="13" t="e">
        <f>+#REF!</f>
        <v>#REF!</v>
      </c>
      <c r="I26" s="13" t="e">
        <f>+#REF!</f>
        <v>#REF!</v>
      </c>
      <c r="J26" s="13" t="e">
        <f>+#REF!</f>
        <v>#REF!</v>
      </c>
      <c r="K26" s="13" t="e">
        <f>+#REF!</f>
        <v>#REF!</v>
      </c>
      <c r="L26" s="0" t="e">
        <f>+#REF!</f>
        <v>#REF!</v>
      </c>
      <c r="M26" s="0" t="e">
        <f>+#REF!</f>
        <v>#REF!</v>
      </c>
      <c r="N26" s="0" t="e">
        <f>+#REF!</f>
        <v>#REF!</v>
      </c>
      <c r="O26" s="0" t="e">
        <f>+#REF!</f>
        <v>#REF!</v>
      </c>
      <c r="P26" s="0" t="e">
        <f>+#REF!</f>
        <v>#REF!</v>
      </c>
      <c r="Q26" s="0" t="e">
        <f>+#REF!</f>
        <v>#REF!</v>
      </c>
      <c r="R26" s="13" t="e">
        <f>+#REF!</f>
        <v>#REF!</v>
      </c>
      <c r="S26" s="13" t="e">
        <f>+#REF!</f>
        <v>#REF!</v>
      </c>
      <c r="T26" s="13" t="e">
        <f>+#REF!</f>
        <v>#REF!</v>
      </c>
      <c r="U26" s="13" t="e">
        <f>+#REF!</f>
        <v>#REF!</v>
      </c>
      <c r="V26" s="13" t="e">
        <f>+#REF!</f>
        <v>#REF!</v>
      </c>
      <c r="W26" s="13" t="e">
        <f>+#REF!</f>
        <v>#REF!</v>
      </c>
      <c r="X26" s="0" t="e">
        <f>+#REF!</f>
        <v>#REF!</v>
      </c>
      <c r="Y26" s="0" t="e">
        <f>+#REF!</f>
        <v>#REF!</v>
      </c>
      <c r="Z26" s="0" t="e">
        <f>+#REF!</f>
        <v>#REF!</v>
      </c>
      <c r="AA26" s="13" t="e">
        <f>+#REF!</f>
        <v>#REF!</v>
      </c>
      <c r="AB26" s="0" t="e">
        <f>+#REF!</f>
        <v>#REF!</v>
      </c>
      <c r="AC26" s="13" t="e">
        <f>+#REF!</f>
        <v>#REF!</v>
      </c>
      <c r="AD26" s="13" t="e">
        <f>+#REF!</f>
        <v>#REF!</v>
      </c>
      <c r="AE26" s="13" t="e">
        <f>+#REF!</f>
        <v>#REF!</v>
      </c>
      <c r="AF26" s="13" t="e">
        <f>+#REF!</f>
        <v>#REF!</v>
      </c>
      <c r="AG26" s="13" t="e">
        <f>+#REF!</f>
        <v>#REF!</v>
      </c>
      <c r="AH26" s="0" t="e">
        <f>+#REF!</f>
        <v>#REF!</v>
      </c>
      <c r="AI26" s="0" t="e">
        <f>+#REF!</f>
        <v>#REF!</v>
      </c>
      <c r="AJ26" s="13" t="e">
        <f>+#REF!</f>
        <v>#REF!</v>
      </c>
      <c r="AK26" s="13" t="e">
        <f>+#REF!</f>
        <v>#REF!</v>
      </c>
      <c r="AL26" s="0" t="e">
        <f>+#REF!</f>
        <v>#REF!</v>
      </c>
      <c r="AM26" s="0" t="e">
        <f>+#REF!</f>
        <v>#REF!</v>
      </c>
      <c r="AN26" s="0" t="e">
        <f>+#REF!</f>
        <v>#REF!</v>
      </c>
      <c r="AO26" s="13" t="e">
        <f>+#REF!</f>
        <v>#REF!</v>
      </c>
      <c r="AP26" s="13" t="e">
        <f>+#REF!</f>
        <v>#REF!</v>
      </c>
      <c r="AQ26" s="13" t="e">
        <f>+#REF!</f>
        <v>#REF!</v>
      </c>
      <c r="AR26" s="13" t="e">
        <f>+#REF!</f>
        <v>#REF!</v>
      </c>
      <c r="AS26" s="0" t="e">
        <f>+#REF!</f>
        <v>#REF!</v>
      </c>
      <c r="AT26" s="13" t="e">
        <f>+#REF!</f>
        <v>#REF!</v>
      </c>
      <c r="AU26" s="0" t="e">
        <f>+#REF!</f>
        <v>#REF!</v>
      </c>
      <c r="AV26" s="13" t="e">
        <f>+#REF!</f>
        <v>#REF!</v>
      </c>
      <c r="AW26" s="0" t="e">
        <f>+#REF!</f>
        <v>#REF!</v>
      </c>
      <c r="AX26" s="0" t="e">
        <f>+#REF!</f>
        <v>#REF!</v>
      </c>
      <c r="AY26" s="13" t="e">
        <f>+#REF!</f>
        <v>#REF!</v>
      </c>
      <c r="AZ26" s="0" t="e">
        <f>+#REF!</f>
        <v>#REF!</v>
      </c>
      <c r="BA26" s="13" t="e">
        <f>+#REF!</f>
        <v>#REF!</v>
      </c>
      <c r="BB26" s="13" t="e">
        <f>+#REF!</f>
        <v>#REF!</v>
      </c>
      <c r="BC26" s="13" t="e">
        <f>+#REF!</f>
        <v>#REF!</v>
      </c>
      <c r="BD26" s="13" t="e">
        <f>+#REF!</f>
        <v>#REF!</v>
      </c>
      <c r="BE26" s="13" t="e">
        <f>+#REF!</f>
        <v>#REF!</v>
      </c>
      <c r="BF26" s="13" t="e">
        <f>+#REF!</f>
        <v>#REF!</v>
      </c>
      <c r="BG26" s="0" t="e">
        <f>+#REF!</f>
        <v>#REF!</v>
      </c>
      <c r="BH26" s="0" t="e">
        <f>+#REF!</f>
        <v>#REF!</v>
      </c>
      <c r="BI26" s="0" t="e">
        <f>+#REF!</f>
        <v>#REF!</v>
      </c>
      <c r="BJ26" s="0" t="e">
        <f>+#REF!</f>
        <v>#REF!</v>
      </c>
      <c r="BK26" s="0" t="e">
        <f>+#REF!</f>
        <v>#REF!</v>
      </c>
      <c r="BL26" s="0" t="e">
        <f>+#REF!</f>
        <v>#REF!</v>
      </c>
      <c r="BM26" s="0" t="e">
        <f>+#REF!</f>
        <v>#REF!</v>
      </c>
      <c r="BN26" s="13" t="e">
        <f>+#REF!</f>
        <v>#REF!</v>
      </c>
      <c r="BO26" s="13" t="e">
        <f>+#REF!</f>
        <v>#REF!</v>
      </c>
      <c r="BP26" s="0" t="e">
        <f>+#REF!</f>
        <v>#REF!</v>
      </c>
      <c r="BQ26" s="13" t="e">
        <f>+#REF!</f>
        <v>#REF!</v>
      </c>
      <c r="BR26" s="13" t="e">
        <f>+#REF!</f>
        <v>#REF!</v>
      </c>
      <c r="BS26" s="0" t="e">
        <f>+#REF!</f>
        <v>#REF!</v>
      </c>
      <c r="BT26" s="0" t="e">
        <f>+#REF!</f>
        <v>#REF!</v>
      </c>
      <c r="BU26" s="13" t="e">
        <f>+#REF!</f>
        <v>#REF!</v>
      </c>
      <c r="BV26" s="0" t="e">
        <f>+#REF!</f>
        <v>#REF!</v>
      </c>
      <c r="BW26" s="0" t="e">
        <f>+#REF!</f>
        <v>#REF!</v>
      </c>
      <c r="BX26" s="0" t="e">
        <f>+#REF!</f>
        <v>#REF!</v>
      </c>
      <c r="BY26" s="13" t="e">
        <f>+#REF!</f>
        <v>#REF!</v>
      </c>
      <c r="BZ26" s="13" t="e">
        <f>+#REF!</f>
        <v>#REF!</v>
      </c>
      <c r="CA26" s="13" t="e">
        <f>+#REF!</f>
        <v>#REF!</v>
      </c>
      <c r="CB26" s="13" t="e">
        <f>+#REF!</f>
        <v>#REF!</v>
      </c>
      <c r="CC26" s="13" t="e">
        <f>+#REF!</f>
        <v>#REF!</v>
      </c>
      <c r="CD26" s="13" t="e">
        <f>+#REF!</f>
        <v>#REF!</v>
      </c>
      <c r="CE26" s="13" t="e">
        <f>+#REF!</f>
        <v>#REF!</v>
      </c>
      <c r="CF26" s="13" t="e">
        <f>+#REF!</f>
        <v>#REF!</v>
      </c>
      <c r="CG26" s="0" t="e">
        <f>+#REF!</f>
        <v>#REF!</v>
      </c>
      <c r="CH26" s="0" t="e">
        <f>+#REF!</f>
        <v>#REF!</v>
      </c>
      <c r="CI26" s="0" t="e">
        <f>+#REF!</f>
        <v>#REF!</v>
      </c>
      <c r="CJ26" s="0" t="e">
        <f>+#REF!</f>
        <v>#REF!</v>
      </c>
      <c r="CK26" s="13" t="e">
        <f>+#REF!</f>
        <v>#REF!</v>
      </c>
      <c r="CL26" s="13" t="e">
        <f>+#REF!</f>
        <v>#REF!</v>
      </c>
      <c r="CM26" s="13" t="e">
        <f>+#REF!</f>
        <v>#REF!</v>
      </c>
      <c r="CN26" s="13" t="e">
        <f>+#REF!</f>
        <v>#REF!</v>
      </c>
      <c r="CO26" s="13" t="e">
        <f>+#REF!</f>
        <v>#REF!</v>
      </c>
      <c r="CP26" s="0" t="e">
        <f>+#REF!</f>
        <v>#REF!</v>
      </c>
      <c r="CQ26" s="0" t="e">
        <f>+#REF!</f>
        <v>#REF!</v>
      </c>
      <c r="CR26" s="0" t="e">
        <f>+#REF!</f>
        <v>#REF!</v>
      </c>
      <c r="CS26" s="0" t="e">
        <f>+#REF!</f>
        <v>#REF!</v>
      </c>
      <c r="CT26" s="0" t="e">
        <f>+#REF!</f>
        <v>#REF!</v>
      </c>
      <c r="CU26" s="0" t="e">
        <f>+#REF!</f>
        <v>#REF!</v>
      </c>
      <c r="CV26" s="0" t="e">
        <f>+#REF!</f>
        <v>#REF!</v>
      </c>
      <c r="CW26" s="0" t="e">
        <f>+#REF!</f>
        <v>#REF!</v>
      </c>
      <c r="CX26" s="13" t="e">
        <f>+#REF!</f>
        <v>#REF!</v>
      </c>
      <c r="CY26" s="13" t="e">
        <f>+#REF!</f>
        <v>#REF!</v>
      </c>
      <c r="CZ26" s="13" t="e">
        <f>+#REF!</f>
        <v>#REF!</v>
      </c>
      <c r="DA26" s="13" t="e">
        <f>+#REF!</f>
        <v>#REF!</v>
      </c>
      <c r="DB26" s="13" t="e">
        <f>+#REF!</f>
        <v>#REF!</v>
      </c>
      <c r="DC26" s="0" t="e">
        <f>+#REF!</f>
        <v>#REF!</v>
      </c>
      <c r="DD26" s="0" t="e">
        <f>+#REF!</f>
        <v>#REF!</v>
      </c>
      <c r="DE26" s="13" t="e">
        <f>+#REF!</f>
        <v>#REF!</v>
      </c>
      <c r="DF26" s="13" t="e">
        <f>+#REF!</f>
        <v>#REF!</v>
      </c>
      <c r="DG26" s="0" t="e">
        <f>+#REF!</f>
        <v>#REF!</v>
      </c>
      <c r="DH26" s="13" t="e">
        <f>+#REF!</f>
        <v>#REF!</v>
      </c>
      <c r="DI26" s="13" t="e">
        <f>+#REF!</f>
        <v>#REF!</v>
      </c>
      <c r="DJ26" s="13" t="e">
        <f>+#REF!</f>
        <v>#REF!</v>
      </c>
      <c r="DK26" s="13" t="e">
        <f>+#REF!</f>
        <v>#REF!</v>
      </c>
      <c r="DL26" s="13" t="e">
        <f>+#REF!</f>
        <v>#REF!</v>
      </c>
      <c r="DM26" s="13" t="e">
        <f>+#REF!</f>
        <v>#REF!</v>
      </c>
      <c r="DN26" s="13" t="e">
        <f>+#REF!</f>
        <v>#REF!</v>
      </c>
      <c r="DO26" s="0" t="e">
        <f>+#REF!</f>
        <v>#REF!</v>
      </c>
      <c r="DP26" s="0" t="e">
        <f>+#REF!</f>
        <v>#REF!</v>
      </c>
      <c r="DQ26" s="0" t="e">
        <f>+#REF!</f>
        <v>#REF!</v>
      </c>
      <c r="DR26" s="0" t="e">
        <f>+#REF!</f>
        <v>#REF!</v>
      </c>
      <c r="DS26" s="0" t="e">
        <f>+#REF!</f>
        <v>#REF!</v>
      </c>
      <c r="DT26" s="0" t="e">
        <f>+#REF!</f>
        <v>#REF!</v>
      </c>
      <c r="DU26" s="0" t="e">
        <f>+#REF!</f>
        <v>#REF!</v>
      </c>
      <c r="DV26" s="13" t="e">
        <f>+#REF!</f>
        <v>#REF!</v>
      </c>
      <c r="DW26" s="13" t="e">
        <f>+#REF!</f>
        <v>#REF!</v>
      </c>
      <c r="DX26" s="13" t="e">
        <f>+#REF!</f>
        <v>#REF!</v>
      </c>
      <c r="DY26" s="0" t="e">
        <f>+#REF!</f>
        <v>#REF!</v>
      </c>
      <c r="DZ26" s="13" t="e">
        <f>+#REF!</f>
        <v>#REF!</v>
      </c>
      <c r="EA26" s="0" t="e">
        <f>+#REF!</f>
        <v>#REF!</v>
      </c>
      <c r="EB26" s="0" t="e">
        <f>+#REF!</f>
        <v>#REF!</v>
      </c>
      <c r="EC26" s="0" t="e">
        <f>+#REF!</f>
        <v>#REF!</v>
      </c>
      <c r="ED26" s="0" t="e">
        <f>+#REF!</f>
        <v>#REF!</v>
      </c>
      <c r="EE26" s="0" t="e">
        <f>+#REF!</f>
        <v>#REF!</v>
      </c>
      <c r="EF26" s="0" t="e">
        <f>+#REF!</f>
        <v>#REF!</v>
      </c>
      <c r="EG26" s="13" t="e">
        <f>+#REF!</f>
        <v>#REF!</v>
      </c>
      <c r="EH26" s="0" t="e">
        <f>+#REF!</f>
        <v>#REF!</v>
      </c>
      <c r="EI26" s="0" t="e">
        <f>+#REF!</f>
        <v>#REF!</v>
      </c>
      <c r="EJ26" s="0" t="e">
        <f>+#REF!</f>
        <v>#REF!</v>
      </c>
      <c r="EK26" s="0" t="e">
        <f>+#REF!</f>
        <v>#REF!</v>
      </c>
      <c r="EL26" s="0" t="e">
        <f>+#REF!</f>
        <v>#REF!</v>
      </c>
      <c r="EM26" s="0" t="e">
        <f>+#REF!</f>
        <v>#REF!</v>
      </c>
      <c r="EN26" s="0" t="e">
        <f>+#REF!</f>
        <v>#REF!</v>
      </c>
      <c r="EO26" s="0" t="e">
        <f>+#REF!</f>
        <v>#REF!</v>
      </c>
      <c r="EP26" s="0" t="e">
        <f>+#REF!</f>
        <v>#REF!</v>
      </c>
      <c r="EQ26" s="0" t="e">
        <f>+#REF!</f>
        <v>#REF!</v>
      </c>
      <c r="ER26" s="0" t="e">
        <f>+#REF!</f>
        <v>#REF!</v>
      </c>
      <c r="ES26" s="0" t="e">
        <f>+#REF!</f>
        <v>#REF!</v>
      </c>
      <c r="ET26" s="0" t="e">
        <f>+#REF!</f>
        <v>#REF!</v>
      </c>
      <c r="EU26" s="0" t="e">
        <f>+#REF!</f>
        <v>#REF!</v>
      </c>
      <c r="EV26" s="0" t="e">
        <f>+#REF!</f>
        <v>#REF!</v>
      </c>
      <c r="EW26" s="0" t="e">
        <f>+#REF!</f>
        <v>#REF!</v>
      </c>
      <c r="EX26" s="0" t="e">
        <f>+#REF!</f>
        <v>#REF!</v>
      </c>
      <c r="EY26" s="0" t="e">
        <f>+#REF!</f>
        <v>#REF!</v>
      </c>
      <c r="EZ26" s="0" t="e">
        <f>+#REF!</f>
        <v>#REF!</v>
      </c>
      <c r="FA26" s="0" t="e">
        <f>+#REF!</f>
        <v>#REF!</v>
      </c>
      <c r="FB26" s="0" t="e">
        <f>+#REF!</f>
        <v>#REF!</v>
      </c>
      <c r="FC26" s="0" t="e">
        <f>+#REF!</f>
        <v>#REF!</v>
      </c>
      <c r="FD26" s="0" t="e">
        <f>+#REF!</f>
        <v>#REF!</v>
      </c>
      <c r="FE26" s="0" t="e">
        <f>+#REF!</f>
        <v>#REF!</v>
      </c>
    </row>
    <row ht="13.199999999999999" customHeight="1" r="27">
      <c r="A27" s="0">
        <v>302</v>
      </c>
      <c r="B27" s="0" t="s">
        <v>38</v>
      </c>
      <c r="C27" s="0">
        <v>104</v>
      </c>
      <c r="D27" s="0" t="s">
        <v>37</v>
      </c>
      <c r="E27" s="0" t="s">
        <v>101</v>
      </c>
      <c r="F27" s="13" t="e">
        <f>+#REF!</f>
        <v>#REF!</v>
      </c>
      <c r="G27" s="13" t="e">
        <f>+#REF!</f>
        <v>#REF!</v>
      </c>
      <c r="H27" s="13" t="e">
        <f>+#REF!</f>
        <v>#REF!</v>
      </c>
      <c r="I27" s="13" t="e">
        <f>+#REF!</f>
        <v>#REF!</v>
      </c>
      <c r="J27" s="13" t="e">
        <f>+#REF!</f>
        <v>#REF!</v>
      </c>
      <c r="K27" s="13" t="e">
        <f>+#REF!</f>
        <v>#REF!</v>
      </c>
      <c r="L27" s="13" t="e">
        <f>+#REF!</f>
        <v>#REF!</v>
      </c>
      <c r="M27" s="13" t="e">
        <f>+#REF!</f>
        <v>#REF!</v>
      </c>
      <c r="N27" s="13" t="e">
        <f>+#REF!</f>
        <v>#REF!</v>
      </c>
      <c r="O27" s="13" t="e">
        <f>+#REF!</f>
        <v>#REF!</v>
      </c>
      <c r="P27" s="13" t="e">
        <f>+#REF!</f>
        <v>#REF!</v>
      </c>
      <c r="Q27" s="13" t="e">
        <f>+#REF!</f>
        <v>#REF!</v>
      </c>
      <c r="R27" s="13" t="e">
        <f>+#REF!</f>
        <v>#REF!</v>
      </c>
      <c r="S27" s="13" t="e">
        <f>+#REF!</f>
        <v>#REF!</v>
      </c>
      <c r="T27" s="13" t="e">
        <f>+#REF!</f>
        <v>#REF!</v>
      </c>
      <c r="U27" s="13" t="e">
        <f>+#REF!</f>
        <v>#REF!</v>
      </c>
      <c r="V27" s="13" t="e">
        <f>+#REF!</f>
        <v>#REF!</v>
      </c>
      <c r="W27" s="13" t="e">
        <f>+#REF!</f>
        <v>#REF!</v>
      </c>
      <c r="X27" s="13" t="e">
        <f>+#REF!</f>
        <v>#REF!</v>
      </c>
      <c r="Y27" s="13" t="e">
        <f>+#REF!</f>
        <v>#REF!</v>
      </c>
      <c r="Z27" s="13" t="e">
        <f>+#REF!</f>
        <v>#REF!</v>
      </c>
      <c r="AA27" s="13" t="e">
        <f>+#REF!</f>
        <v>#REF!</v>
      </c>
      <c r="AB27" s="13" t="e">
        <f>+#REF!</f>
        <v>#REF!</v>
      </c>
      <c r="AC27" s="13" t="e">
        <f>+#REF!</f>
        <v>#REF!</v>
      </c>
      <c r="AD27" s="13" t="e">
        <f>+#REF!</f>
        <v>#REF!</v>
      </c>
      <c r="AE27" s="13" t="e">
        <f>+#REF!</f>
        <v>#REF!</v>
      </c>
      <c r="AF27" s="13" t="e">
        <f>+#REF!</f>
        <v>#REF!</v>
      </c>
      <c r="AG27" s="13" t="e">
        <f>+#REF!</f>
        <v>#REF!</v>
      </c>
      <c r="AH27" s="13" t="e">
        <f>+#REF!</f>
        <v>#REF!</v>
      </c>
      <c r="AI27" s="13" t="e">
        <f>+#REF!</f>
        <v>#REF!</v>
      </c>
      <c r="AJ27" s="13" t="e">
        <f>+#REF!</f>
        <v>#REF!</v>
      </c>
      <c r="AK27" s="13" t="e">
        <f>+#REF!</f>
        <v>#REF!</v>
      </c>
      <c r="AL27" s="13" t="e">
        <f>+#REF!</f>
        <v>#REF!</v>
      </c>
      <c r="AM27" s="0" t="e">
        <f>+#REF!</f>
        <v>#REF!</v>
      </c>
      <c r="AN27" s="0" t="e">
        <f>+#REF!</f>
        <v>#REF!</v>
      </c>
      <c r="AO27" s="13" t="e">
        <f>+#REF!</f>
        <v>#REF!</v>
      </c>
      <c r="AP27" s="13" t="e">
        <f>+#REF!</f>
        <v>#REF!</v>
      </c>
      <c r="AQ27" s="13" t="e">
        <f>+#REF!</f>
        <v>#REF!</v>
      </c>
      <c r="AR27" s="13" t="e">
        <f>+#REF!</f>
        <v>#REF!</v>
      </c>
      <c r="AS27" s="13" t="e">
        <f>+#REF!</f>
        <v>#REF!</v>
      </c>
      <c r="AT27" s="13" t="e">
        <f>+#REF!</f>
        <v>#REF!</v>
      </c>
      <c r="AU27" s="13" t="e">
        <f>+#REF!</f>
        <v>#REF!</v>
      </c>
      <c r="AV27" s="13" t="e">
        <f>+#REF!</f>
        <v>#REF!</v>
      </c>
      <c r="AW27" s="13" t="e">
        <f>+#REF!</f>
        <v>#REF!</v>
      </c>
      <c r="AX27" s="0" t="e">
        <f>+#REF!</f>
        <v>#REF!</v>
      </c>
      <c r="AY27" s="13" t="e">
        <f>+#REF!</f>
        <v>#REF!</v>
      </c>
      <c r="AZ27" s="0" t="e">
        <f>+#REF!</f>
        <v>#REF!</v>
      </c>
      <c r="BA27" s="13" t="e">
        <f>+#REF!</f>
        <v>#REF!</v>
      </c>
      <c r="BB27" s="13" t="e">
        <f>+#REF!</f>
        <v>#REF!</v>
      </c>
      <c r="BC27" s="13" t="e">
        <f>+#REF!</f>
        <v>#REF!</v>
      </c>
      <c r="BD27" s="13" t="e">
        <f>+#REF!</f>
        <v>#REF!</v>
      </c>
      <c r="BE27" s="13" t="e">
        <f>+#REF!</f>
        <v>#REF!</v>
      </c>
      <c r="BF27" s="13" t="e">
        <f>+#REF!</f>
        <v>#REF!</v>
      </c>
      <c r="BG27" s="13" t="e">
        <f>+#REF!</f>
        <v>#REF!</v>
      </c>
      <c r="BH27" s="13" t="e">
        <f>+#REF!</f>
        <v>#REF!</v>
      </c>
      <c r="BI27" s="0" t="e">
        <f>+#REF!</f>
        <v>#REF!</v>
      </c>
      <c r="BJ27" s="0" t="e">
        <f>+#REF!</f>
        <v>#REF!</v>
      </c>
      <c r="BK27" s="0" t="e">
        <f>+#REF!</f>
        <v>#REF!</v>
      </c>
      <c r="BL27" s="0" t="e">
        <f>+#REF!</f>
        <v>#REF!</v>
      </c>
      <c r="BM27" s="0" t="e">
        <f>+#REF!</f>
        <v>#REF!</v>
      </c>
      <c r="BN27" s="13" t="e">
        <f>+#REF!</f>
        <v>#REF!</v>
      </c>
      <c r="BO27" s="13" t="e">
        <f>+#REF!</f>
        <v>#REF!</v>
      </c>
      <c r="BP27" s="13" t="e">
        <f>+#REF!</f>
        <v>#REF!</v>
      </c>
      <c r="BQ27" s="13" t="e">
        <f>+#REF!</f>
        <v>#REF!</v>
      </c>
      <c r="BR27" s="13" t="e">
        <f>+#REF!</f>
        <v>#REF!</v>
      </c>
      <c r="BS27" s="13" t="e">
        <f>+#REF!</f>
        <v>#REF!</v>
      </c>
      <c r="BT27" s="13" t="e">
        <f>+#REF!</f>
        <v>#REF!</v>
      </c>
      <c r="BU27" s="0" t="e">
        <f>+#REF!</f>
        <v>#REF!</v>
      </c>
      <c r="BV27" s="13" t="e">
        <f>+#REF!</f>
        <v>#REF!</v>
      </c>
      <c r="BW27" s="13" t="e">
        <f>+#REF!</f>
        <v>#REF!</v>
      </c>
      <c r="BX27" s="0" t="e">
        <f>+#REF!</f>
        <v>#REF!</v>
      </c>
      <c r="BY27" s="13" t="e">
        <f>+#REF!</f>
        <v>#REF!</v>
      </c>
      <c r="BZ27" s="13" t="e">
        <f>+#REF!</f>
        <v>#REF!</v>
      </c>
      <c r="CA27" s="13" t="e">
        <f>+#REF!</f>
        <v>#REF!</v>
      </c>
      <c r="CB27" s="13" t="e">
        <f>+#REF!</f>
        <v>#REF!</v>
      </c>
      <c r="CC27" s="13" t="e">
        <f>+#REF!</f>
        <v>#REF!</v>
      </c>
      <c r="CD27" s="13" t="e">
        <f>+#REF!</f>
        <v>#REF!</v>
      </c>
      <c r="CE27" s="13" t="e">
        <f>+#REF!</f>
        <v>#REF!</v>
      </c>
      <c r="CF27" s="13" t="e">
        <f>+#REF!</f>
        <v>#REF!</v>
      </c>
      <c r="CG27" s="13" t="e">
        <f>+#REF!</f>
        <v>#REF!</v>
      </c>
      <c r="CH27" s="13" t="e">
        <f>+#REF!</f>
        <v>#REF!</v>
      </c>
      <c r="CI27" s="13" t="e">
        <f>+#REF!</f>
        <v>#REF!</v>
      </c>
      <c r="CJ27" s="0" t="e">
        <f>+#REF!</f>
        <v>#REF!</v>
      </c>
      <c r="CK27" s="13" t="e">
        <f>+#REF!</f>
        <v>#REF!</v>
      </c>
      <c r="CL27" s="13" t="e">
        <f>+#REF!</f>
        <v>#REF!</v>
      </c>
      <c r="CM27" s="13" t="e">
        <f>+#REF!</f>
        <v>#REF!</v>
      </c>
      <c r="CN27" s="13" t="e">
        <f>+#REF!</f>
        <v>#REF!</v>
      </c>
      <c r="CO27" s="13" t="e">
        <f>+#REF!</f>
        <v>#REF!</v>
      </c>
      <c r="CP27" s="13" t="e">
        <f>+#REF!</f>
        <v>#REF!</v>
      </c>
      <c r="CQ27" s="0" t="e">
        <f>+#REF!</f>
        <v>#REF!</v>
      </c>
      <c r="CR27" s="13" t="e">
        <f>+#REF!</f>
        <v>#REF!</v>
      </c>
      <c r="CS27" s="0" t="e">
        <f>+#REF!</f>
        <v>#REF!</v>
      </c>
      <c r="CT27" s="0" t="e">
        <f>+#REF!</f>
        <v>#REF!</v>
      </c>
      <c r="CU27" s="13" t="e">
        <f>+#REF!</f>
        <v>#REF!</v>
      </c>
      <c r="CV27" s="0" t="e">
        <f>+#REF!</f>
        <v>#REF!</v>
      </c>
      <c r="CW27" s="0" t="e">
        <f>+#REF!</f>
        <v>#REF!</v>
      </c>
      <c r="CX27" s="13" t="e">
        <f>+#REF!</f>
        <v>#REF!</v>
      </c>
      <c r="CY27" s="13" t="e">
        <f>+#REF!</f>
        <v>#REF!</v>
      </c>
      <c r="CZ27" s="13" t="e">
        <f>+#REF!</f>
        <v>#REF!</v>
      </c>
      <c r="DA27" s="13" t="e">
        <f>+#REF!</f>
        <v>#REF!</v>
      </c>
      <c r="DB27" s="13" t="e">
        <f>+#REF!</f>
        <v>#REF!</v>
      </c>
      <c r="DC27" s="13" t="e">
        <f>+#REF!</f>
        <v>#REF!</v>
      </c>
      <c r="DD27" s="13" t="e">
        <f>+#REF!</f>
        <v>#REF!</v>
      </c>
      <c r="DE27" s="0" t="e">
        <f>+#REF!</f>
        <v>#REF!</v>
      </c>
      <c r="DF27" s="0" t="e">
        <f>+#REF!</f>
        <v>#REF!</v>
      </c>
      <c r="DG27" s="0" t="e">
        <f>+#REF!</f>
        <v>#REF!</v>
      </c>
      <c r="DH27" s="0" t="e">
        <f>+#REF!</f>
        <v>#REF!</v>
      </c>
      <c r="DI27" s="0" t="e">
        <f>+#REF!</f>
        <v>#REF!</v>
      </c>
      <c r="DJ27" s="13" t="e">
        <f>+#REF!</f>
        <v>#REF!</v>
      </c>
      <c r="DK27" s="13" t="e">
        <f>+#REF!</f>
        <v>#REF!</v>
      </c>
      <c r="DL27" s="13" t="e">
        <f>+#REF!</f>
        <v>#REF!</v>
      </c>
      <c r="DM27" s="13" t="e">
        <f>+#REF!</f>
        <v>#REF!</v>
      </c>
      <c r="DN27" s="13" t="e">
        <f>+#REF!</f>
        <v>#REF!</v>
      </c>
      <c r="DO27" s="0" t="e">
        <f>+#REF!</f>
        <v>#REF!</v>
      </c>
      <c r="DP27" s="13" t="e">
        <f>+#REF!</f>
        <v>#REF!</v>
      </c>
      <c r="DQ27" s="13" t="e">
        <f>+#REF!</f>
        <v>#REF!</v>
      </c>
      <c r="DR27" s="13" t="e">
        <f>+#REF!</f>
        <v>#REF!</v>
      </c>
      <c r="DS27" s="0" t="e">
        <f>+#REF!</f>
        <v>#REF!</v>
      </c>
      <c r="DT27" s="0" t="e">
        <f>+#REF!</f>
        <v>#REF!</v>
      </c>
      <c r="DU27" s="13" t="e">
        <f>+#REF!</f>
        <v>#REF!</v>
      </c>
      <c r="DV27" s="13" t="e">
        <f>+#REF!</f>
        <v>#REF!</v>
      </c>
      <c r="DW27" s="13" t="e">
        <f>+#REF!</f>
        <v>#REF!</v>
      </c>
      <c r="DX27" s="13" t="e">
        <f>+#REF!</f>
        <v>#REF!</v>
      </c>
      <c r="DY27" s="13" t="e">
        <f>+#REF!</f>
        <v>#REF!</v>
      </c>
      <c r="DZ27" s="13" t="e">
        <f>+#REF!</f>
        <v>#REF!</v>
      </c>
      <c r="EA27" s="13" t="e">
        <f>+#REF!</f>
        <v>#REF!</v>
      </c>
      <c r="EB27" s="0" t="e">
        <f>+#REF!</f>
        <v>#REF!</v>
      </c>
      <c r="EC27" s="13" t="e">
        <f>+#REF!</f>
        <v>#REF!</v>
      </c>
      <c r="ED27" s="13" t="e">
        <f>+#REF!</f>
        <v>#REF!</v>
      </c>
      <c r="EE27" s="0" t="e">
        <f>+#REF!</f>
        <v>#REF!</v>
      </c>
      <c r="EF27" s="13" t="e">
        <f>+#REF!</f>
        <v>#REF!</v>
      </c>
      <c r="EG27" s="13" t="e">
        <f>+#REF!</f>
        <v>#REF!</v>
      </c>
      <c r="EH27" s="0" t="e">
        <f>+#REF!</f>
        <v>#REF!</v>
      </c>
      <c r="EI27" s="0" t="e">
        <f>+#REF!</f>
        <v>#REF!</v>
      </c>
      <c r="EJ27" s="0" t="e">
        <f>+#REF!</f>
        <v>#REF!</v>
      </c>
      <c r="EK27" s="0" t="e">
        <f>+#REF!</f>
        <v>#REF!</v>
      </c>
      <c r="EL27" s="0" t="e">
        <f>+#REF!</f>
        <v>#REF!</v>
      </c>
      <c r="EM27" s="0" t="e">
        <f>+#REF!</f>
        <v>#REF!</v>
      </c>
      <c r="EN27" s="0" t="e">
        <f>+#REF!</f>
        <v>#REF!</v>
      </c>
      <c r="EO27" s="0" t="e">
        <f>+#REF!</f>
        <v>#REF!</v>
      </c>
      <c r="EP27" s="0" t="e">
        <f>+#REF!</f>
        <v>#REF!</v>
      </c>
      <c r="EQ27" s="0" t="e">
        <f>+#REF!</f>
        <v>#REF!</v>
      </c>
      <c r="ER27" s="0" t="e">
        <f>+#REF!</f>
        <v>#REF!</v>
      </c>
      <c r="ES27" s="0" t="e">
        <f>+#REF!</f>
        <v>#REF!</v>
      </c>
      <c r="ET27" s="0" t="e">
        <f>+#REF!</f>
        <v>#REF!</v>
      </c>
      <c r="EU27" s="0" t="e">
        <f>+#REF!</f>
        <v>#REF!</v>
      </c>
      <c r="EV27" s="0" t="e">
        <f>+#REF!</f>
        <v>#REF!</v>
      </c>
      <c r="EW27" s="0" t="e">
        <f>+#REF!</f>
        <v>#REF!</v>
      </c>
      <c r="EX27" s="0" t="e">
        <f>+#REF!</f>
        <v>#REF!</v>
      </c>
      <c r="EY27" s="0" t="e">
        <f>+#REF!</f>
        <v>#REF!</v>
      </c>
      <c r="EZ27" s="0" t="e">
        <f>+#REF!</f>
        <v>#REF!</v>
      </c>
      <c r="FA27" s="0" t="e">
        <f>+#REF!</f>
        <v>#REF!</v>
      </c>
      <c r="FB27" s="0" t="e">
        <f>+#REF!</f>
        <v>#REF!</v>
      </c>
      <c r="FC27" s="0" t="e">
        <f>+#REF!</f>
        <v>#REF!</v>
      </c>
      <c r="FD27" s="0" t="e">
        <f>+#REF!</f>
        <v>#REF!</v>
      </c>
      <c r="FE27" s="0" t="e">
        <f>+#REF!</f>
        <v>#REF!</v>
      </c>
    </row>
    <row ht="13.199999999999999" customHeight="1" r="28">
      <c r="A28" s="0">
        <v>302</v>
      </c>
      <c r="B28" s="0" t="s">
        <v>38</v>
      </c>
      <c r="C28" s="0" t="s">
        <v>118</v>
      </c>
      <c r="D28" s="0" t="s">
        <v>101</v>
      </c>
      <c r="E28" s="0" t="s">
        <v>101</v>
      </c>
      <c r="F28" s="13" t="e">
        <f>+#REF!</f>
        <v>#REF!</v>
      </c>
      <c r="G28" s="13" t="e">
        <f>+#REF!</f>
        <v>#REF!</v>
      </c>
      <c r="H28" s="13" t="e">
        <f>+#REF!</f>
        <v>#REF!</v>
      </c>
      <c r="I28" s="13" t="e">
        <f>+#REF!</f>
        <v>#REF!</v>
      </c>
      <c r="J28" s="13" t="e">
        <f>+#REF!</f>
        <v>#REF!</v>
      </c>
      <c r="K28" s="13" t="e">
        <f>+#REF!</f>
        <v>#REF!</v>
      </c>
      <c r="L28" s="13" t="e">
        <f>+#REF!</f>
        <v>#REF!</v>
      </c>
      <c r="M28" s="13" t="e">
        <f>+#REF!</f>
        <v>#REF!</v>
      </c>
      <c r="N28" s="13" t="e">
        <f>+#REF!</f>
        <v>#REF!</v>
      </c>
      <c r="O28" s="13" t="e">
        <f>+#REF!</f>
        <v>#REF!</v>
      </c>
      <c r="P28" s="13" t="e">
        <f>+#REF!</f>
        <v>#REF!</v>
      </c>
      <c r="Q28" s="13" t="e">
        <f>+#REF!</f>
        <v>#REF!</v>
      </c>
      <c r="R28" s="13" t="e">
        <f>+#REF!</f>
        <v>#REF!</v>
      </c>
      <c r="S28" s="13" t="e">
        <f>+#REF!</f>
        <v>#REF!</v>
      </c>
      <c r="T28" s="13" t="e">
        <f>+#REF!</f>
        <v>#REF!</v>
      </c>
      <c r="U28" s="13" t="e">
        <f>+#REF!</f>
        <v>#REF!</v>
      </c>
      <c r="V28" s="13" t="e">
        <f>+#REF!</f>
        <v>#REF!</v>
      </c>
      <c r="W28" s="13" t="e">
        <f>+#REF!</f>
        <v>#REF!</v>
      </c>
      <c r="X28" s="13" t="e">
        <f>+#REF!</f>
        <v>#REF!</v>
      </c>
      <c r="Y28" s="13" t="e">
        <f>+#REF!</f>
        <v>#REF!</v>
      </c>
      <c r="Z28" s="13" t="e">
        <f>+#REF!</f>
        <v>#REF!</v>
      </c>
      <c r="AA28" s="13" t="e">
        <f>+#REF!</f>
        <v>#REF!</v>
      </c>
      <c r="AB28" s="13" t="e">
        <f>+#REF!</f>
        <v>#REF!</v>
      </c>
      <c r="AC28" s="13" t="e">
        <f>+#REF!</f>
        <v>#REF!</v>
      </c>
      <c r="AD28" s="13" t="e">
        <f>+#REF!</f>
        <v>#REF!</v>
      </c>
      <c r="AE28" s="13" t="e">
        <f>+#REF!</f>
        <v>#REF!</v>
      </c>
      <c r="AF28" s="13" t="e">
        <f>+#REF!</f>
        <v>#REF!</v>
      </c>
      <c r="AG28" s="13" t="e">
        <f>+#REF!</f>
        <v>#REF!</v>
      </c>
      <c r="AH28" s="13" t="e">
        <f>+#REF!</f>
        <v>#REF!</v>
      </c>
      <c r="AI28" s="13" t="e">
        <f>+#REF!</f>
        <v>#REF!</v>
      </c>
      <c r="AJ28" s="13" t="e">
        <f>+#REF!</f>
        <v>#REF!</v>
      </c>
      <c r="AK28" s="13" t="e">
        <f>+#REF!</f>
        <v>#REF!</v>
      </c>
      <c r="AL28" s="13" t="e">
        <f>+#REF!</f>
        <v>#REF!</v>
      </c>
      <c r="AM28" s="13" t="e">
        <f>+#REF!</f>
        <v>#REF!</v>
      </c>
      <c r="AN28" s="13" t="e">
        <f>+#REF!</f>
        <v>#REF!</v>
      </c>
      <c r="AO28" s="13" t="e">
        <f>+#REF!</f>
        <v>#REF!</v>
      </c>
      <c r="AP28" s="13" t="e">
        <f>+#REF!</f>
        <v>#REF!</v>
      </c>
      <c r="AQ28" s="13" t="e">
        <f>+#REF!</f>
        <v>#REF!</v>
      </c>
      <c r="AR28" s="13" t="e">
        <f>+#REF!</f>
        <v>#REF!</v>
      </c>
      <c r="AS28" s="13" t="e">
        <f>+#REF!</f>
        <v>#REF!</v>
      </c>
      <c r="AT28" s="13" t="e">
        <f>+#REF!</f>
        <v>#REF!</v>
      </c>
      <c r="AU28" s="13" t="e">
        <f>+#REF!</f>
        <v>#REF!</v>
      </c>
      <c r="AV28" s="13" t="e">
        <f>+#REF!</f>
        <v>#REF!</v>
      </c>
      <c r="AW28" s="13" t="e">
        <f>+#REF!</f>
        <v>#REF!</v>
      </c>
      <c r="AX28" s="13" t="e">
        <f>+#REF!</f>
        <v>#REF!</v>
      </c>
      <c r="AY28" s="13" t="e">
        <f>+#REF!</f>
        <v>#REF!</v>
      </c>
      <c r="AZ28" s="13" t="e">
        <f>+#REF!</f>
        <v>#REF!</v>
      </c>
      <c r="BA28" s="13" t="e">
        <f>+#REF!</f>
        <v>#REF!</v>
      </c>
      <c r="BB28" s="13" t="e">
        <f>+#REF!</f>
        <v>#REF!</v>
      </c>
      <c r="BC28" s="13" t="e">
        <f>+#REF!</f>
        <v>#REF!</v>
      </c>
      <c r="BD28" s="13" t="e">
        <f>+#REF!</f>
        <v>#REF!</v>
      </c>
      <c r="BE28" s="13" t="e">
        <f>+#REF!</f>
        <v>#REF!</v>
      </c>
      <c r="BF28" s="13" t="e">
        <f>+#REF!</f>
        <v>#REF!</v>
      </c>
      <c r="BG28" s="13" t="e">
        <f>+#REF!</f>
        <v>#REF!</v>
      </c>
      <c r="BH28" s="13" t="e">
        <f>+#REF!</f>
        <v>#REF!</v>
      </c>
      <c r="BI28" s="13" t="e">
        <f>+#REF!</f>
        <v>#REF!</v>
      </c>
      <c r="BJ28" s="13" t="e">
        <f>+#REF!</f>
        <v>#REF!</v>
      </c>
      <c r="BK28" s="13" t="e">
        <f>+#REF!</f>
        <v>#REF!</v>
      </c>
      <c r="BL28" s="0" t="e">
        <f>+#REF!</f>
        <v>#REF!</v>
      </c>
      <c r="BM28" s="13" t="e">
        <f>+#REF!</f>
        <v>#REF!</v>
      </c>
      <c r="BN28" s="13" t="e">
        <f>+#REF!</f>
        <v>#REF!</v>
      </c>
      <c r="BO28" s="13" t="e">
        <f>+#REF!</f>
        <v>#REF!</v>
      </c>
      <c r="BP28" s="13" t="e">
        <f>+#REF!</f>
        <v>#REF!</v>
      </c>
      <c r="BQ28" s="13" t="e">
        <f>+#REF!</f>
        <v>#REF!</v>
      </c>
      <c r="BR28" s="13" t="e">
        <f>+#REF!</f>
        <v>#REF!</v>
      </c>
      <c r="BS28" s="13" t="e">
        <f>+#REF!</f>
        <v>#REF!</v>
      </c>
      <c r="BT28" s="13" t="e">
        <f>+#REF!</f>
        <v>#REF!</v>
      </c>
      <c r="BU28" s="13" t="e">
        <f>+#REF!</f>
        <v>#REF!</v>
      </c>
      <c r="BV28" s="13" t="e">
        <f>+#REF!</f>
        <v>#REF!</v>
      </c>
      <c r="BW28" s="13" t="e">
        <f>+#REF!</f>
        <v>#REF!</v>
      </c>
      <c r="BX28" s="13" t="e">
        <f>+#REF!</f>
        <v>#REF!</v>
      </c>
      <c r="BY28" s="13" t="e">
        <f>+#REF!</f>
        <v>#REF!</v>
      </c>
      <c r="BZ28" s="13" t="e">
        <f>+#REF!</f>
        <v>#REF!</v>
      </c>
      <c r="CA28" s="13" t="e">
        <f>+#REF!</f>
        <v>#REF!</v>
      </c>
      <c r="CB28" s="13" t="e">
        <f>+#REF!</f>
        <v>#REF!</v>
      </c>
      <c r="CC28" s="13" t="e">
        <f>+#REF!</f>
        <v>#REF!</v>
      </c>
      <c r="CD28" s="13" t="e">
        <f>+#REF!</f>
        <v>#REF!</v>
      </c>
      <c r="CE28" s="13" t="e">
        <f>+#REF!</f>
        <v>#REF!</v>
      </c>
      <c r="CF28" s="13" t="e">
        <f>+#REF!</f>
        <v>#REF!</v>
      </c>
      <c r="CG28" s="13" t="e">
        <f>+#REF!</f>
        <v>#REF!</v>
      </c>
      <c r="CH28" s="13" t="e">
        <f>+#REF!</f>
        <v>#REF!</v>
      </c>
      <c r="CI28" s="13" t="e">
        <f>+#REF!</f>
        <v>#REF!</v>
      </c>
      <c r="CJ28" s="13" t="e">
        <f>+#REF!</f>
        <v>#REF!</v>
      </c>
      <c r="CK28" s="13" t="e">
        <f>+#REF!</f>
        <v>#REF!</v>
      </c>
      <c r="CL28" s="13" t="e">
        <f>+#REF!</f>
        <v>#REF!</v>
      </c>
      <c r="CM28" s="13" t="e">
        <f>+#REF!</f>
        <v>#REF!</v>
      </c>
      <c r="CN28" s="13" t="e">
        <f>+#REF!</f>
        <v>#REF!</v>
      </c>
      <c r="CO28" s="13" t="e">
        <f>+#REF!</f>
        <v>#REF!</v>
      </c>
      <c r="CP28" s="13" t="e">
        <f>+#REF!</f>
        <v>#REF!</v>
      </c>
      <c r="CQ28" s="13" t="e">
        <f>+#REF!</f>
        <v>#REF!</v>
      </c>
      <c r="CR28" s="13" t="e">
        <f>+#REF!</f>
        <v>#REF!</v>
      </c>
      <c r="CS28" s="13" t="e">
        <f>+#REF!</f>
        <v>#REF!</v>
      </c>
      <c r="CT28" s="13" t="e">
        <f>+#REF!</f>
        <v>#REF!</v>
      </c>
      <c r="CU28" s="13" t="e">
        <f>+#REF!</f>
        <v>#REF!</v>
      </c>
      <c r="CV28" s="13" t="e">
        <f>+#REF!</f>
        <v>#REF!</v>
      </c>
      <c r="CW28" s="13" t="e">
        <f>+#REF!</f>
        <v>#REF!</v>
      </c>
      <c r="CX28" s="13" t="e">
        <f>+#REF!</f>
        <v>#REF!</v>
      </c>
      <c r="CY28" s="13" t="e">
        <f>+#REF!</f>
        <v>#REF!</v>
      </c>
      <c r="CZ28" s="13" t="e">
        <f>+#REF!</f>
        <v>#REF!</v>
      </c>
      <c r="DA28" s="13" t="e">
        <f>+#REF!</f>
        <v>#REF!</v>
      </c>
      <c r="DB28" s="13" t="e">
        <f>+#REF!</f>
        <v>#REF!</v>
      </c>
      <c r="DC28" s="13" t="e">
        <f>+#REF!</f>
        <v>#REF!</v>
      </c>
      <c r="DD28" s="13" t="e">
        <f>+#REF!</f>
        <v>#REF!</v>
      </c>
      <c r="DE28" s="13" t="e">
        <f>+#REF!</f>
        <v>#REF!</v>
      </c>
      <c r="DF28" s="13" t="e">
        <f>+#REF!</f>
        <v>#REF!</v>
      </c>
      <c r="DG28" s="13" t="e">
        <f>+#REF!</f>
        <v>#REF!</v>
      </c>
      <c r="DH28" s="13" t="e">
        <f>+#REF!</f>
        <v>#REF!</v>
      </c>
      <c r="DI28" s="13" t="e">
        <f>+#REF!</f>
        <v>#REF!</v>
      </c>
      <c r="DJ28" s="13" t="e">
        <f>+#REF!</f>
        <v>#REF!</v>
      </c>
      <c r="DK28" s="13" t="e">
        <f>+#REF!</f>
        <v>#REF!</v>
      </c>
      <c r="DL28" s="13" t="e">
        <f>+#REF!</f>
        <v>#REF!</v>
      </c>
      <c r="DM28" s="13" t="e">
        <f>+#REF!</f>
        <v>#REF!</v>
      </c>
      <c r="DN28" s="13" t="e">
        <f>+#REF!</f>
        <v>#REF!</v>
      </c>
      <c r="DO28" s="13" t="e">
        <f>+#REF!</f>
        <v>#REF!</v>
      </c>
      <c r="DP28" s="13" t="e">
        <f>+#REF!</f>
        <v>#REF!</v>
      </c>
      <c r="DQ28" s="13" t="e">
        <f>+#REF!</f>
        <v>#REF!</v>
      </c>
      <c r="DR28" s="13" t="e">
        <f>+#REF!</f>
        <v>#REF!</v>
      </c>
      <c r="DS28" s="13" t="e">
        <f>+#REF!</f>
        <v>#REF!</v>
      </c>
      <c r="DT28" s="13" t="e">
        <f>+#REF!</f>
        <v>#REF!</v>
      </c>
      <c r="DU28" s="13" t="e">
        <f>+#REF!</f>
        <v>#REF!</v>
      </c>
      <c r="DV28" s="13" t="e">
        <f>+#REF!</f>
        <v>#REF!</v>
      </c>
      <c r="DW28" s="13" t="e">
        <f>+#REF!</f>
        <v>#REF!</v>
      </c>
      <c r="DX28" s="13" t="e">
        <f>+#REF!</f>
        <v>#REF!</v>
      </c>
      <c r="DY28" s="13" t="e">
        <f>+#REF!</f>
        <v>#REF!</v>
      </c>
      <c r="DZ28" s="13" t="e">
        <f>+#REF!</f>
        <v>#REF!</v>
      </c>
      <c r="EA28" s="13" t="e">
        <f>+#REF!</f>
        <v>#REF!</v>
      </c>
      <c r="EB28" s="13" t="e">
        <f>+#REF!</f>
        <v>#REF!</v>
      </c>
      <c r="EC28" s="13" t="e">
        <f>+#REF!</f>
        <v>#REF!</v>
      </c>
      <c r="ED28" s="13" t="e">
        <f>+#REF!</f>
        <v>#REF!</v>
      </c>
      <c r="EE28" s="13" t="e">
        <f>+#REF!</f>
        <v>#REF!</v>
      </c>
      <c r="EF28" s="13" t="e">
        <f>+#REF!</f>
        <v>#REF!</v>
      </c>
      <c r="EG28" s="13" t="e">
        <f>+#REF!</f>
        <v>#REF!</v>
      </c>
      <c r="EH28" s="0" t="e">
        <f>+#REF!</f>
        <v>#REF!</v>
      </c>
      <c r="EI28" s="0" t="e">
        <f>+#REF!</f>
        <v>#REF!</v>
      </c>
      <c r="EJ28" s="0" t="e">
        <f>+#REF!</f>
        <v>#REF!</v>
      </c>
      <c r="EK28" s="0" t="e">
        <f>+#REF!</f>
        <v>#REF!</v>
      </c>
      <c r="EL28" s="0" t="e">
        <f>+#REF!</f>
        <v>#REF!</v>
      </c>
      <c r="EM28" s="0" t="e">
        <f>+#REF!</f>
        <v>#REF!</v>
      </c>
      <c r="EN28" s="0" t="e">
        <f>+#REF!</f>
        <v>#REF!</v>
      </c>
      <c r="EO28" s="0" t="e">
        <f>+#REF!</f>
        <v>#REF!</v>
      </c>
      <c r="EP28" s="0" t="e">
        <f>+#REF!</f>
        <v>#REF!</v>
      </c>
      <c r="EQ28" s="0" t="e">
        <f>+#REF!</f>
        <v>#REF!</v>
      </c>
      <c r="ER28" s="0" t="e">
        <f>+#REF!</f>
        <v>#REF!</v>
      </c>
      <c r="ES28" s="0" t="e">
        <f>+#REF!</f>
        <v>#REF!</v>
      </c>
      <c r="ET28" s="0" t="e">
        <f>+#REF!</f>
        <v>#REF!</v>
      </c>
      <c r="EU28" s="0" t="e">
        <f>+#REF!</f>
        <v>#REF!</v>
      </c>
      <c r="EV28" s="0" t="e">
        <f>+#REF!</f>
        <v>#REF!</v>
      </c>
      <c r="EW28" s="0" t="e">
        <f>+#REF!</f>
        <v>#REF!</v>
      </c>
      <c r="EX28" s="0" t="e">
        <f>+#REF!</f>
        <v>#REF!</v>
      </c>
      <c r="EY28" s="0" t="e">
        <f>+#REF!</f>
        <v>#REF!</v>
      </c>
      <c r="EZ28" s="0" t="e">
        <f>+#REF!</f>
        <v>#REF!</v>
      </c>
      <c r="FA28" s="0" t="e">
        <f>+#REF!</f>
        <v>#REF!</v>
      </c>
      <c r="FB28" s="0" t="e">
        <f>+#REF!</f>
        <v>#REF!</v>
      </c>
      <c r="FC28" s="0" t="e">
        <f>+#REF!</f>
        <v>#REF!</v>
      </c>
      <c r="FD28" s="0" t="e">
        <f>+#REF!</f>
        <v>#REF!</v>
      </c>
      <c r="FE28" s="0" t="e">
        <f>+#REF!</f>
        <v>#REF!</v>
      </c>
    </row>
    <row ht="13.199999999999999" customHeight="1" r="29">
      <c r="A29" s="0">
        <v>303</v>
      </c>
      <c r="B29" s="0" t="s">
        <v>54</v>
      </c>
      <c r="C29" s="0">
        <v>24</v>
      </c>
      <c r="D29" s="0" t="s">
        <v>39</v>
      </c>
      <c r="E29" s="0" t="s">
        <v>101</v>
      </c>
      <c r="F29" s="13" t="e">
        <f>+#REF!</f>
        <v>#REF!</v>
      </c>
      <c r="G29" s="13" t="e">
        <f>+#REF!</f>
        <v>#REF!</v>
      </c>
      <c r="H29" s="13" t="e">
        <f>+#REF!</f>
        <v>#REF!</v>
      </c>
      <c r="I29" s="13" t="e">
        <f>+#REF!</f>
        <v>#REF!</v>
      </c>
      <c r="J29" s="13" t="e">
        <f>+#REF!</f>
        <v>#REF!</v>
      </c>
      <c r="K29" s="13" t="e">
        <f>+#REF!</f>
        <v>#REF!</v>
      </c>
      <c r="L29" s="13" t="e">
        <f>+#REF!</f>
        <v>#REF!</v>
      </c>
      <c r="M29" s="13" t="e">
        <f>+#REF!</f>
        <v>#REF!</v>
      </c>
      <c r="N29" s="13" t="e">
        <f>+#REF!</f>
        <v>#REF!</v>
      </c>
      <c r="O29" s="13" t="e">
        <f>+#REF!</f>
        <v>#REF!</v>
      </c>
      <c r="P29" s="0" t="e">
        <f>+#REF!</f>
        <v>#REF!</v>
      </c>
      <c r="Q29" s="13" t="e">
        <f>+#REF!</f>
        <v>#REF!</v>
      </c>
      <c r="R29" s="13" t="e">
        <f>+#REF!</f>
        <v>#REF!</v>
      </c>
      <c r="S29" s="13" t="e">
        <f>+#REF!</f>
        <v>#REF!</v>
      </c>
      <c r="T29" s="13" t="e">
        <f>+#REF!</f>
        <v>#REF!</v>
      </c>
      <c r="U29" s="13" t="e">
        <f>+#REF!</f>
        <v>#REF!</v>
      </c>
      <c r="V29" s="13" t="e">
        <f>+#REF!</f>
        <v>#REF!</v>
      </c>
      <c r="W29" s="13" t="e">
        <f>+#REF!</f>
        <v>#REF!</v>
      </c>
      <c r="X29" s="13" t="e">
        <f>+#REF!</f>
        <v>#REF!</v>
      </c>
      <c r="Y29" s="13" t="e">
        <f>+#REF!</f>
        <v>#REF!</v>
      </c>
      <c r="Z29" s="13" t="e">
        <f>+#REF!</f>
        <v>#REF!</v>
      </c>
      <c r="AA29" s="13" t="e">
        <f>+#REF!</f>
        <v>#REF!</v>
      </c>
      <c r="AB29" s="13" t="e">
        <f>+#REF!</f>
        <v>#REF!</v>
      </c>
      <c r="AC29" s="13" t="e">
        <f>+#REF!</f>
        <v>#REF!</v>
      </c>
      <c r="AD29" s="13" t="e">
        <f>+#REF!</f>
        <v>#REF!</v>
      </c>
      <c r="AE29" s="13" t="e">
        <f>+#REF!</f>
        <v>#REF!</v>
      </c>
      <c r="AF29" s="13" t="e">
        <f>+#REF!</f>
        <v>#REF!</v>
      </c>
      <c r="AG29" s="13" t="e">
        <f>+#REF!</f>
        <v>#REF!</v>
      </c>
      <c r="AH29" s="13" t="e">
        <f>+#REF!</f>
        <v>#REF!</v>
      </c>
      <c r="AI29" s="13" t="e">
        <f>+#REF!</f>
        <v>#REF!</v>
      </c>
      <c r="AJ29" s="13" t="e">
        <f>+#REF!</f>
        <v>#REF!</v>
      </c>
      <c r="AK29" s="13" t="e">
        <f>+#REF!</f>
        <v>#REF!</v>
      </c>
      <c r="AL29" s="13" t="e">
        <f>+#REF!</f>
        <v>#REF!</v>
      </c>
      <c r="AM29" s="13" t="e">
        <f>+#REF!</f>
        <v>#REF!</v>
      </c>
      <c r="AN29" s="0" t="e">
        <f>+#REF!</f>
        <v>#REF!</v>
      </c>
      <c r="AO29" s="13" t="e">
        <f>+#REF!</f>
        <v>#REF!</v>
      </c>
      <c r="AP29" s="13" t="e">
        <f>+#REF!</f>
        <v>#REF!</v>
      </c>
      <c r="AQ29" s="13" t="e">
        <f>+#REF!</f>
        <v>#REF!</v>
      </c>
      <c r="AR29" s="13" t="e">
        <f>+#REF!</f>
        <v>#REF!</v>
      </c>
      <c r="AS29" s="13" t="e">
        <f>+#REF!</f>
        <v>#REF!</v>
      </c>
      <c r="AT29" s="13" t="e">
        <f>+#REF!</f>
        <v>#REF!</v>
      </c>
      <c r="AU29" s="0" t="e">
        <f>+#REF!</f>
        <v>#REF!</v>
      </c>
      <c r="AV29" s="0" t="e">
        <f>+#REF!</f>
        <v>#REF!</v>
      </c>
      <c r="AW29" s="13" t="e">
        <f>+#REF!</f>
        <v>#REF!</v>
      </c>
      <c r="AX29" s="0" t="e">
        <f>+#REF!</f>
        <v>#REF!</v>
      </c>
      <c r="AY29" s="0" t="e">
        <f>+#REF!</f>
        <v>#REF!</v>
      </c>
      <c r="AZ29" s="13" t="e">
        <f>+#REF!</f>
        <v>#REF!</v>
      </c>
      <c r="BA29" s="13" t="e">
        <f>+#REF!</f>
        <v>#REF!</v>
      </c>
      <c r="BB29" s="13" t="e">
        <f>+#REF!</f>
        <v>#REF!</v>
      </c>
      <c r="BC29" s="13" t="e">
        <f>+#REF!</f>
        <v>#REF!</v>
      </c>
      <c r="BD29" s="13" t="e">
        <f>+#REF!</f>
        <v>#REF!</v>
      </c>
      <c r="BE29" s="13" t="e">
        <f>+#REF!</f>
        <v>#REF!</v>
      </c>
      <c r="BF29" s="13" t="e">
        <f>+#REF!</f>
        <v>#REF!</v>
      </c>
      <c r="BG29" s="13" t="e">
        <f>+#REF!</f>
        <v>#REF!</v>
      </c>
      <c r="BH29" s="13" t="e">
        <f>+#REF!</f>
        <v>#REF!</v>
      </c>
      <c r="BI29" s="13" t="e">
        <f>+#REF!</f>
        <v>#REF!</v>
      </c>
      <c r="BJ29" s="13" t="e">
        <f>+#REF!</f>
        <v>#REF!</v>
      </c>
      <c r="BK29" s="13" t="e">
        <f>+#REF!</f>
        <v>#REF!</v>
      </c>
      <c r="BL29" s="0" t="e">
        <f>+#REF!</f>
        <v>#REF!</v>
      </c>
      <c r="BM29" s="13" t="e">
        <f>+#REF!</f>
        <v>#REF!</v>
      </c>
      <c r="BN29" s="13" t="e">
        <f>+#REF!</f>
        <v>#REF!</v>
      </c>
      <c r="BO29" s="13" t="e">
        <f>+#REF!</f>
        <v>#REF!</v>
      </c>
      <c r="BP29" s="13" t="e">
        <f>+#REF!</f>
        <v>#REF!</v>
      </c>
      <c r="BQ29" s="13" t="e">
        <f>+#REF!</f>
        <v>#REF!</v>
      </c>
      <c r="BR29" s="13" t="e">
        <f>+#REF!</f>
        <v>#REF!</v>
      </c>
      <c r="BS29" s="13" t="e">
        <f>+#REF!</f>
        <v>#REF!</v>
      </c>
      <c r="BT29" s="13" t="e">
        <f>+#REF!</f>
        <v>#REF!</v>
      </c>
      <c r="BU29" s="13" t="e">
        <f>+#REF!</f>
        <v>#REF!</v>
      </c>
      <c r="BV29" s="13" t="e">
        <f>+#REF!</f>
        <v>#REF!</v>
      </c>
      <c r="BW29" s="13" t="e">
        <f>+#REF!</f>
        <v>#REF!</v>
      </c>
      <c r="BX29" s="0" t="e">
        <f>+#REF!</f>
        <v>#REF!</v>
      </c>
      <c r="BY29" s="0" t="e">
        <f>+#REF!</f>
        <v>#REF!</v>
      </c>
      <c r="BZ29" s="13" t="e">
        <f>+#REF!</f>
        <v>#REF!</v>
      </c>
      <c r="CA29" s="13" t="e">
        <f>+#REF!</f>
        <v>#REF!</v>
      </c>
      <c r="CB29" s="13" t="e">
        <f>+#REF!</f>
        <v>#REF!</v>
      </c>
      <c r="CC29" s="13" t="e">
        <f>+#REF!</f>
        <v>#REF!</v>
      </c>
      <c r="CD29" s="13" t="e">
        <f>+#REF!</f>
        <v>#REF!</v>
      </c>
      <c r="CE29" s="13" t="e">
        <f>+#REF!</f>
        <v>#REF!</v>
      </c>
      <c r="CF29" s="13" t="e">
        <f>+#REF!</f>
        <v>#REF!</v>
      </c>
      <c r="CG29" s="13" t="e">
        <f>+#REF!</f>
        <v>#REF!</v>
      </c>
      <c r="CH29" s="13" t="e">
        <f>+#REF!</f>
        <v>#REF!</v>
      </c>
      <c r="CI29" s="13" t="e">
        <f>+#REF!</f>
        <v>#REF!</v>
      </c>
      <c r="CJ29" s="13" t="e">
        <f>+#REF!</f>
        <v>#REF!</v>
      </c>
      <c r="CK29" s="13" t="e">
        <f>+#REF!</f>
        <v>#REF!</v>
      </c>
      <c r="CL29" s="13" t="e">
        <f>+#REF!</f>
        <v>#REF!</v>
      </c>
      <c r="CM29" s="13" t="e">
        <f>+#REF!</f>
        <v>#REF!</v>
      </c>
      <c r="CN29" s="13" t="e">
        <f>+#REF!</f>
        <v>#REF!</v>
      </c>
      <c r="CO29" s="13" t="e">
        <f>+#REF!</f>
        <v>#REF!</v>
      </c>
      <c r="CP29" s="13" t="e">
        <f>+#REF!</f>
        <v>#REF!</v>
      </c>
      <c r="CQ29" s="13" t="e">
        <f>+#REF!</f>
        <v>#REF!</v>
      </c>
      <c r="CR29" s="13" t="e">
        <f>+#REF!</f>
        <v>#REF!</v>
      </c>
      <c r="CS29" s="13" t="e">
        <f>+#REF!</f>
        <v>#REF!</v>
      </c>
      <c r="CT29" s="13" t="e">
        <f>+#REF!</f>
        <v>#REF!</v>
      </c>
      <c r="CU29" s="13" t="e">
        <f>+#REF!</f>
        <v>#REF!</v>
      </c>
      <c r="CV29" s="0" t="e">
        <f>+#REF!</f>
        <v>#REF!</v>
      </c>
      <c r="CW29" s="13" t="e">
        <f>+#REF!</f>
        <v>#REF!</v>
      </c>
      <c r="CX29" s="13" t="e">
        <f>+#REF!</f>
        <v>#REF!</v>
      </c>
      <c r="CY29" s="13" t="e">
        <f>+#REF!</f>
        <v>#REF!</v>
      </c>
      <c r="CZ29" s="13" t="e">
        <f>+#REF!</f>
        <v>#REF!</v>
      </c>
      <c r="DA29" s="0" t="e">
        <f>+#REF!</f>
        <v>#REF!</v>
      </c>
      <c r="DB29" s="13" t="e">
        <f>+#REF!</f>
        <v>#REF!</v>
      </c>
      <c r="DC29" s="0" t="e">
        <f>+#REF!</f>
        <v>#REF!</v>
      </c>
      <c r="DD29" s="13" t="e">
        <f>+#REF!</f>
        <v>#REF!</v>
      </c>
      <c r="DE29" s="13" t="e">
        <f>+#REF!</f>
        <v>#REF!</v>
      </c>
      <c r="DF29" s="13" t="e">
        <f>+#REF!</f>
        <v>#REF!</v>
      </c>
      <c r="DG29" s="0" t="e">
        <f>+#REF!</f>
        <v>#REF!</v>
      </c>
      <c r="DH29" s="0" t="e">
        <f>+#REF!</f>
        <v>#REF!</v>
      </c>
      <c r="DI29" s="0" t="e">
        <f>+#REF!</f>
        <v>#REF!</v>
      </c>
      <c r="DJ29" s="13" t="e">
        <f>+#REF!</f>
        <v>#REF!</v>
      </c>
      <c r="DK29" s="13" t="e">
        <f>+#REF!</f>
        <v>#REF!</v>
      </c>
      <c r="DL29" s="0" t="e">
        <f>+#REF!</f>
        <v>#REF!</v>
      </c>
      <c r="DM29" s="13" t="e">
        <f>+#REF!</f>
        <v>#REF!</v>
      </c>
      <c r="DN29" s="13" t="e">
        <f>+#REF!</f>
        <v>#REF!</v>
      </c>
      <c r="DO29" s="13" t="e">
        <f>+#REF!</f>
        <v>#REF!</v>
      </c>
      <c r="DP29" s="0" t="e">
        <f>+#REF!</f>
        <v>#REF!</v>
      </c>
      <c r="DQ29" s="0" t="e">
        <f>+#REF!</f>
        <v>#REF!</v>
      </c>
      <c r="DR29" s="0" t="e">
        <f>+#REF!</f>
        <v>#REF!</v>
      </c>
      <c r="DS29" s="0" t="e">
        <f>+#REF!</f>
        <v>#REF!</v>
      </c>
      <c r="DT29" s="0" t="e">
        <f>+#REF!</f>
        <v>#REF!</v>
      </c>
      <c r="DU29" s="13" t="e">
        <f>+#REF!</f>
        <v>#REF!</v>
      </c>
      <c r="DV29" s="13" t="e">
        <f>+#REF!</f>
        <v>#REF!</v>
      </c>
      <c r="DW29" s="13" t="e">
        <f>+#REF!</f>
        <v>#REF!</v>
      </c>
      <c r="DX29" s="13" t="e">
        <f>+#REF!</f>
        <v>#REF!</v>
      </c>
      <c r="DY29" s="0" t="e">
        <f>+#REF!</f>
        <v>#REF!</v>
      </c>
      <c r="DZ29" s="13" t="e">
        <f>+#REF!</f>
        <v>#REF!</v>
      </c>
      <c r="EA29" s="13" t="e">
        <f>+#REF!</f>
        <v>#REF!</v>
      </c>
      <c r="EB29" s="13" t="e">
        <f>+#REF!</f>
        <v>#REF!</v>
      </c>
      <c r="EC29" s="13" t="e">
        <f>+#REF!</f>
        <v>#REF!</v>
      </c>
      <c r="ED29" s="13" t="e">
        <f>+#REF!</f>
        <v>#REF!</v>
      </c>
      <c r="EE29" s="13" t="e">
        <f>+#REF!</f>
        <v>#REF!</v>
      </c>
      <c r="EF29" s="0" t="e">
        <f>+#REF!</f>
        <v>#REF!</v>
      </c>
      <c r="EG29" s="13" t="e">
        <f>+#REF!</f>
        <v>#REF!</v>
      </c>
      <c r="EH29" s="0" t="e">
        <f>+#REF!</f>
        <v>#REF!</v>
      </c>
      <c r="EI29" s="0" t="e">
        <f>+#REF!</f>
        <v>#REF!</v>
      </c>
      <c r="EJ29" s="0" t="e">
        <f>+#REF!</f>
        <v>#REF!</v>
      </c>
      <c r="EK29" s="0" t="e">
        <f>+#REF!</f>
        <v>#REF!</v>
      </c>
      <c r="EL29" s="0" t="e">
        <f>+#REF!</f>
        <v>#REF!</v>
      </c>
      <c r="EM29" s="0" t="e">
        <f>+#REF!</f>
        <v>#REF!</v>
      </c>
      <c r="EN29" s="0" t="e">
        <f>+#REF!</f>
        <v>#REF!</v>
      </c>
      <c r="EO29" s="0" t="e">
        <f>+#REF!</f>
        <v>#REF!</v>
      </c>
      <c r="EP29" s="0" t="e">
        <f>+#REF!</f>
        <v>#REF!</v>
      </c>
      <c r="EQ29" s="0" t="e">
        <f>+#REF!</f>
        <v>#REF!</v>
      </c>
      <c r="ER29" s="0" t="e">
        <f>+#REF!</f>
        <v>#REF!</v>
      </c>
      <c r="ES29" s="0" t="e">
        <f>+#REF!</f>
        <v>#REF!</v>
      </c>
      <c r="ET29" s="0" t="e">
        <f>+#REF!</f>
        <v>#REF!</v>
      </c>
      <c r="EU29" s="0" t="e">
        <f>+#REF!</f>
        <v>#REF!</v>
      </c>
      <c r="EV29" s="0" t="e">
        <f>+#REF!</f>
        <v>#REF!</v>
      </c>
      <c r="EW29" s="0" t="e">
        <f>+#REF!</f>
        <v>#REF!</v>
      </c>
      <c r="EX29" s="0" t="e">
        <f>+#REF!</f>
        <v>#REF!</v>
      </c>
      <c r="EY29" s="0" t="e">
        <f>+#REF!</f>
        <v>#REF!</v>
      </c>
      <c r="EZ29" s="0" t="e">
        <f>+#REF!</f>
        <v>#REF!</v>
      </c>
      <c r="FA29" s="0" t="e">
        <f>+#REF!</f>
        <v>#REF!</v>
      </c>
      <c r="FB29" s="0" t="e">
        <f>+#REF!</f>
        <v>#REF!</v>
      </c>
      <c r="FC29" s="0" t="e">
        <f>+#REF!</f>
        <v>#REF!</v>
      </c>
      <c r="FD29" s="0" t="e">
        <f>+#REF!</f>
        <v>#REF!</v>
      </c>
      <c r="FE29" s="0" t="e">
        <f>+#REF!</f>
        <v>#REF!</v>
      </c>
    </row>
    <row ht="13.199999999999999" customHeight="1" r="30">
      <c r="A30" s="0">
        <v>303</v>
      </c>
      <c r="B30" s="0" t="s">
        <v>54</v>
      </c>
      <c r="C30" s="0">
        <v>52</v>
      </c>
      <c r="D30" s="0" t="s">
        <v>40</v>
      </c>
      <c r="E30" s="0" t="s">
        <v>101</v>
      </c>
      <c r="F30" s="13" t="e">
        <f>+#REF!</f>
        <v>#REF!</v>
      </c>
      <c r="G30" s="13" t="e">
        <f>+#REF!</f>
        <v>#REF!</v>
      </c>
      <c r="H30" s="13" t="e">
        <f>+#REF!</f>
        <v>#REF!</v>
      </c>
      <c r="I30" s="13" t="e">
        <f>+#REF!</f>
        <v>#REF!</v>
      </c>
      <c r="J30" s="13" t="e">
        <f>+#REF!</f>
        <v>#REF!</v>
      </c>
      <c r="K30" s="13" t="e">
        <f>+#REF!</f>
        <v>#REF!</v>
      </c>
      <c r="L30" s="13" t="e">
        <f>+#REF!</f>
        <v>#REF!</v>
      </c>
      <c r="M30" s="13" t="e">
        <f>+#REF!</f>
        <v>#REF!</v>
      </c>
      <c r="N30" s="13" t="e">
        <f>+#REF!</f>
        <v>#REF!</v>
      </c>
      <c r="O30" s="13" t="e">
        <f>+#REF!</f>
        <v>#REF!</v>
      </c>
      <c r="P30" s="13" t="e">
        <f>+#REF!</f>
        <v>#REF!</v>
      </c>
      <c r="Q30" s="13" t="e">
        <f>+#REF!</f>
        <v>#REF!</v>
      </c>
      <c r="R30" s="13" t="e">
        <f>+#REF!</f>
        <v>#REF!</v>
      </c>
      <c r="S30" s="13" t="e">
        <f>+#REF!</f>
        <v>#REF!</v>
      </c>
      <c r="T30" s="13" t="e">
        <f>+#REF!</f>
        <v>#REF!</v>
      </c>
      <c r="U30" s="13" t="e">
        <f>+#REF!</f>
        <v>#REF!</v>
      </c>
      <c r="V30" s="13" t="e">
        <f>+#REF!</f>
        <v>#REF!</v>
      </c>
      <c r="W30" s="13" t="e">
        <f>+#REF!</f>
        <v>#REF!</v>
      </c>
      <c r="X30" s="13" t="e">
        <f>+#REF!</f>
        <v>#REF!</v>
      </c>
      <c r="Y30" s="13" t="e">
        <f>+#REF!</f>
        <v>#REF!</v>
      </c>
      <c r="Z30" s="13" t="e">
        <f>+#REF!</f>
        <v>#REF!</v>
      </c>
      <c r="AA30" s="13" t="e">
        <f>+#REF!</f>
        <v>#REF!</v>
      </c>
      <c r="AB30" s="13" t="e">
        <f>+#REF!</f>
        <v>#REF!</v>
      </c>
      <c r="AC30" s="13" t="e">
        <f>+#REF!</f>
        <v>#REF!</v>
      </c>
      <c r="AD30" s="13" t="e">
        <f>+#REF!</f>
        <v>#REF!</v>
      </c>
      <c r="AE30" s="13" t="e">
        <f>+#REF!</f>
        <v>#REF!</v>
      </c>
      <c r="AF30" s="13" t="e">
        <f>+#REF!</f>
        <v>#REF!</v>
      </c>
      <c r="AG30" s="13" t="e">
        <f>+#REF!</f>
        <v>#REF!</v>
      </c>
      <c r="AH30" s="13" t="e">
        <f>+#REF!</f>
        <v>#REF!</v>
      </c>
      <c r="AI30" s="13" t="e">
        <f>+#REF!</f>
        <v>#REF!</v>
      </c>
      <c r="AJ30" s="0" t="e">
        <f>+#REF!</f>
        <v>#REF!</v>
      </c>
      <c r="AK30" s="13" t="e">
        <f>+#REF!</f>
        <v>#REF!</v>
      </c>
      <c r="AL30" s="13" t="e">
        <f>+#REF!</f>
        <v>#REF!</v>
      </c>
      <c r="AM30" s="13" t="e">
        <f>+#REF!</f>
        <v>#REF!</v>
      </c>
      <c r="AN30" s="13" t="e">
        <f>+#REF!</f>
        <v>#REF!</v>
      </c>
      <c r="AO30" s="13" t="e">
        <f>+#REF!</f>
        <v>#REF!</v>
      </c>
      <c r="AP30" s="13" t="e">
        <f>+#REF!</f>
        <v>#REF!</v>
      </c>
      <c r="AQ30" s="13" t="e">
        <f>+#REF!</f>
        <v>#REF!</v>
      </c>
      <c r="AR30" s="13" t="e">
        <f>+#REF!</f>
        <v>#REF!</v>
      </c>
      <c r="AS30" s="13" t="e">
        <f>+#REF!</f>
        <v>#REF!</v>
      </c>
      <c r="AT30" s="13" t="e">
        <f>+#REF!</f>
        <v>#REF!</v>
      </c>
      <c r="AU30" s="13" t="e">
        <f>+#REF!</f>
        <v>#REF!</v>
      </c>
      <c r="AV30" s="13" t="e">
        <f>+#REF!</f>
        <v>#REF!</v>
      </c>
      <c r="AW30" s="0" t="e">
        <f>+#REF!</f>
        <v>#REF!</v>
      </c>
      <c r="AX30" s="0" t="e">
        <f>+#REF!</f>
        <v>#REF!</v>
      </c>
      <c r="AY30" s="13" t="e">
        <f>+#REF!</f>
        <v>#REF!</v>
      </c>
      <c r="AZ30" s="0" t="e">
        <f>+#REF!</f>
        <v>#REF!</v>
      </c>
      <c r="BA30" s="13" t="e">
        <f>+#REF!</f>
        <v>#REF!</v>
      </c>
      <c r="BB30" s="13" t="e">
        <f>+#REF!</f>
        <v>#REF!</v>
      </c>
      <c r="BC30" s="13" t="e">
        <f>+#REF!</f>
        <v>#REF!</v>
      </c>
      <c r="BD30" s="13" t="e">
        <f>+#REF!</f>
        <v>#REF!</v>
      </c>
      <c r="BE30" s="13" t="e">
        <f>+#REF!</f>
        <v>#REF!</v>
      </c>
      <c r="BF30" s="13" t="e">
        <f>+#REF!</f>
        <v>#REF!</v>
      </c>
      <c r="BG30" s="13" t="e">
        <f>+#REF!</f>
        <v>#REF!</v>
      </c>
      <c r="BH30" s="13" t="e">
        <f>+#REF!</f>
        <v>#REF!</v>
      </c>
      <c r="BI30" s="13" t="e">
        <f>+#REF!</f>
        <v>#REF!</v>
      </c>
      <c r="BJ30" s="13" t="e">
        <f>+#REF!</f>
        <v>#REF!</v>
      </c>
      <c r="BK30" s="13" t="e">
        <f>+#REF!</f>
        <v>#REF!</v>
      </c>
      <c r="BL30" s="0" t="e">
        <f>+#REF!</f>
        <v>#REF!</v>
      </c>
      <c r="BM30" s="13" t="e">
        <f>+#REF!</f>
        <v>#REF!</v>
      </c>
      <c r="BN30" s="13" t="e">
        <f>+#REF!</f>
        <v>#REF!</v>
      </c>
      <c r="BO30" s="13" t="e">
        <f>+#REF!</f>
        <v>#REF!</v>
      </c>
      <c r="BP30" s="13" t="e">
        <f>+#REF!</f>
        <v>#REF!</v>
      </c>
      <c r="BQ30" s="13" t="e">
        <f>+#REF!</f>
        <v>#REF!</v>
      </c>
      <c r="BR30" s="13" t="e">
        <f>+#REF!</f>
        <v>#REF!</v>
      </c>
      <c r="BS30" s="13" t="e">
        <f>+#REF!</f>
        <v>#REF!</v>
      </c>
      <c r="BT30" s="13" t="e">
        <f>+#REF!</f>
        <v>#REF!</v>
      </c>
      <c r="BU30" s="13" t="e">
        <f>+#REF!</f>
        <v>#REF!</v>
      </c>
      <c r="BV30" s="13" t="e">
        <f>+#REF!</f>
        <v>#REF!</v>
      </c>
      <c r="BW30" s="13" t="e">
        <f>+#REF!</f>
        <v>#REF!</v>
      </c>
      <c r="BX30" s="0" t="e">
        <f>+#REF!</f>
        <v>#REF!</v>
      </c>
      <c r="BY30" s="13" t="e">
        <f>+#REF!</f>
        <v>#REF!</v>
      </c>
      <c r="BZ30" s="13" t="e">
        <f>+#REF!</f>
        <v>#REF!</v>
      </c>
      <c r="CA30" s="13" t="e">
        <f>+#REF!</f>
        <v>#REF!</v>
      </c>
      <c r="CB30" s="13" t="e">
        <f>+#REF!</f>
        <v>#REF!</v>
      </c>
      <c r="CC30" s="13" t="e">
        <f>+#REF!</f>
        <v>#REF!</v>
      </c>
      <c r="CD30" s="13" t="e">
        <f>+#REF!</f>
        <v>#REF!</v>
      </c>
      <c r="CE30" s="13" t="e">
        <f>+#REF!</f>
        <v>#REF!</v>
      </c>
      <c r="CF30" s="13" t="e">
        <f>+#REF!</f>
        <v>#REF!</v>
      </c>
      <c r="CG30" s="13" t="e">
        <f>+#REF!</f>
        <v>#REF!</v>
      </c>
      <c r="CH30" s="13" t="e">
        <f>+#REF!</f>
        <v>#REF!</v>
      </c>
      <c r="CI30" s="13" t="e">
        <f>+#REF!</f>
        <v>#REF!</v>
      </c>
      <c r="CJ30" s="13" t="e">
        <f>+#REF!</f>
        <v>#REF!</v>
      </c>
      <c r="CK30" s="13" t="e">
        <f>+#REF!</f>
        <v>#REF!</v>
      </c>
      <c r="CL30" s="13" t="e">
        <f>+#REF!</f>
        <v>#REF!</v>
      </c>
      <c r="CM30" s="13" t="e">
        <f>+#REF!</f>
        <v>#REF!</v>
      </c>
      <c r="CN30" s="13" t="e">
        <f>+#REF!</f>
        <v>#REF!</v>
      </c>
      <c r="CO30" s="13" t="e">
        <f>+#REF!</f>
        <v>#REF!</v>
      </c>
      <c r="CP30" s="13" t="e">
        <f>+#REF!</f>
        <v>#REF!</v>
      </c>
      <c r="CQ30" s="13" t="e">
        <f>+#REF!</f>
        <v>#REF!</v>
      </c>
      <c r="CR30" s="13" t="e">
        <f>+#REF!</f>
        <v>#REF!</v>
      </c>
      <c r="CS30" s="13" t="e">
        <f>+#REF!</f>
        <v>#REF!</v>
      </c>
      <c r="CT30" s="13" t="e">
        <f>+#REF!</f>
        <v>#REF!</v>
      </c>
      <c r="CU30" s="13" t="e">
        <f>+#REF!</f>
        <v>#REF!</v>
      </c>
      <c r="CV30" s="0" t="e">
        <f>+#REF!</f>
        <v>#REF!</v>
      </c>
      <c r="CW30" s="13" t="e">
        <f>+#REF!</f>
        <v>#REF!</v>
      </c>
      <c r="CX30" s="13" t="e">
        <f>+#REF!</f>
        <v>#REF!</v>
      </c>
      <c r="CY30" s="13" t="e">
        <f>+#REF!</f>
        <v>#REF!</v>
      </c>
      <c r="CZ30" s="13" t="e">
        <f>+#REF!</f>
        <v>#REF!</v>
      </c>
      <c r="DA30" s="13" t="e">
        <f>+#REF!</f>
        <v>#REF!</v>
      </c>
      <c r="DB30" s="13" t="e">
        <f>+#REF!</f>
        <v>#REF!</v>
      </c>
      <c r="DC30" s="13" t="e">
        <f>+#REF!</f>
        <v>#REF!</v>
      </c>
      <c r="DD30" s="13" t="e">
        <f>+#REF!</f>
        <v>#REF!</v>
      </c>
      <c r="DE30" s="13" t="e">
        <f>+#REF!</f>
        <v>#REF!</v>
      </c>
      <c r="DF30" s="13" t="e">
        <f>+#REF!</f>
        <v>#REF!</v>
      </c>
      <c r="DG30" s="13" t="e">
        <f>+#REF!</f>
        <v>#REF!</v>
      </c>
      <c r="DH30" s="0" t="e">
        <f>+#REF!</f>
        <v>#REF!</v>
      </c>
      <c r="DI30" s="13" t="e">
        <f>+#REF!</f>
        <v>#REF!</v>
      </c>
      <c r="DJ30" s="13" t="e">
        <f>+#REF!</f>
        <v>#REF!</v>
      </c>
      <c r="DK30" s="13" t="e">
        <f>+#REF!</f>
        <v>#REF!</v>
      </c>
      <c r="DL30" s="13" t="e">
        <f>+#REF!</f>
        <v>#REF!</v>
      </c>
      <c r="DM30" s="13" t="e">
        <f>+#REF!</f>
        <v>#REF!</v>
      </c>
      <c r="DN30" s="13" t="e">
        <f>+#REF!</f>
        <v>#REF!</v>
      </c>
      <c r="DO30" s="0" t="e">
        <f>+#REF!</f>
        <v>#REF!</v>
      </c>
      <c r="DP30" s="13" t="e">
        <f>+#REF!</f>
        <v>#REF!</v>
      </c>
      <c r="DQ30" s="13" t="e">
        <f>+#REF!</f>
        <v>#REF!</v>
      </c>
      <c r="DR30" s="13" t="e">
        <f>+#REF!</f>
        <v>#REF!</v>
      </c>
      <c r="DS30" s="0" t="e">
        <f>+#REF!</f>
        <v>#REF!</v>
      </c>
      <c r="DT30" s="0" t="e">
        <f>+#REF!</f>
        <v>#REF!</v>
      </c>
      <c r="DU30" s="13" t="e">
        <f>+#REF!</f>
        <v>#REF!</v>
      </c>
      <c r="DV30" s="13" t="e">
        <f>+#REF!</f>
        <v>#REF!</v>
      </c>
      <c r="DW30" s="13" t="e">
        <f>+#REF!</f>
        <v>#REF!</v>
      </c>
      <c r="DX30" s="13" t="e">
        <f>+#REF!</f>
        <v>#REF!</v>
      </c>
      <c r="DY30" s="13" t="e">
        <f>+#REF!</f>
        <v>#REF!</v>
      </c>
      <c r="DZ30" s="13" t="e">
        <f>+#REF!</f>
        <v>#REF!</v>
      </c>
      <c r="EA30" s="0" t="e">
        <f>+#REF!</f>
        <v>#REF!</v>
      </c>
      <c r="EB30" s="13" t="e">
        <f>+#REF!</f>
        <v>#REF!</v>
      </c>
      <c r="EC30" s="13" t="e">
        <f>+#REF!</f>
        <v>#REF!</v>
      </c>
      <c r="ED30" s="13" t="e">
        <f>+#REF!</f>
        <v>#REF!</v>
      </c>
      <c r="EE30" s="13" t="e">
        <f>+#REF!</f>
        <v>#REF!</v>
      </c>
      <c r="EF30" s="0" t="e">
        <f>+#REF!</f>
        <v>#REF!</v>
      </c>
      <c r="EG30" s="13" t="e">
        <f>+#REF!</f>
        <v>#REF!</v>
      </c>
      <c r="EH30" s="0" t="e">
        <f>+#REF!</f>
        <v>#REF!</v>
      </c>
      <c r="EI30" s="0" t="e">
        <f>+#REF!</f>
        <v>#REF!</v>
      </c>
      <c r="EJ30" s="0" t="e">
        <f>+#REF!</f>
        <v>#REF!</v>
      </c>
      <c r="EK30" s="0" t="e">
        <f>+#REF!</f>
        <v>#REF!</v>
      </c>
      <c r="EL30" s="0" t="e">
        <f>+#REF!</f>
        <v>#REF!</v>
      </c>
      <c r="EM30" s="0" t="e">
        <f>+#REF!</f>
        <v>#REF!</v>
      </c>
      <c r="EN30" s="0" t="e">
        <f>+#REF!</f>
        <v>#REF!</v>
      </c>
      <c r="EO30" s="0" t="e">
        <f>+#REF!</f>
        <v>#REF!</v>
      </c>
      <c r="EP30" s="0" t="e">
        <f>+#REF!</f>
        <v>#REF!</v>
      </c>
      <c r="EQ30" s="0" t="e">
        <f>+#REF!</f>
        <v>#REF!</v>
      </c>
      <c r="ER30" s="0" t="e">
        <f>+#REF!</f>
        <v>#REF!</v>
      </c>
      <c r="ES30" s="0" t="e">
        <f>+#REF!</f>
        <v>#REF!</v>
      </c>
      <c r="ET30" s="0" t="e">
        <f>+#REF!</f>
        <v>#REF!</v>
      </c>
      <c r="EU30" s="0" t="e">
        <f>+#REF!</f>
        <v>#REF!</v>
      </c>
      <c r="EV30" s="0" t="e">
        <f>+#REF!</f>
        <v>#REF!</v>
      </c>
      <c r="EW30" s="0" t="e">
        <f>+#REF!</f>
        <v>#REF!</v>
      </c>
      <c r="EX30" s="0" t="e">
        <f>+#REF!</f>
        <v>#REF!</v>
      </c>
      <c r="EY30" s="0" t="e">
        <f>+#REF!</f>
        <v>#REF!</v>
      </c>
      <c r="EZ30" s="0" t="e">
        <f>+#REF!</f>
        <v>#REF!</v>
      </c>
      <c r="FA30" s="0" t="e">
        <f>+#REF!</f>
        <v>#REF!</v>
      </c>
      <c r="FB30" s="0" t="e">
        <f>+#REF!</f>
        <v>#REF!</v>
      </c>
      <c r="FC30" s="0" t="e">
        <f>+#REF!</f>
        <v>#REF!</v>
      </c>
      <c r="FD30" s="0" t="e">
        <f>+#REF!</f>
        <v>#REF!</v>
      </c>
      <c r="FE30" s="0" t="e">
        <f>+#REF!</f>
        <v>#REF!</v>
      </c>
    </row>
    <row ht="13.199999999999999" customHeight="1" r="31">
      <c r="A31" s="0">
        <v>303</v>
      </c>
      <c r="B31" s="0" t="s">
        <v>54</v>
      </c>
      <c r="C31" s="0">
        <v>53</v>
      </c>
      <c r="D31" s="0" t="s">
        <v>41</v>
      </c>
      <c r="E31" s="0" t="s">
        <v>101</v>
      </c>
      <c r="F31" s="13" t="e">
        <f>+#REF!</f>
        <v>#REF!</v>
      </c>
      <c r="G31" s="13" t="e">
        <f>+#REF!</f>
        <v>#REF!</v>
      </c>
      <c r="H31" s="13" t="e">
        <f>+#REF!</f>
        <v>#REF!</v>
      </c>
      <c r="I31" s="13" t="e">
        <f>+#REF!</f>
        <v>#REF!</v>
      </c>
      <c r="J31" s="13" t="e">
        <f>+#REF!</f>
        <v>#REF!</v>
      </c>
      <c r="K31" s="13" t="e">
        <f>+#REF!</f>
        <v>#REF!</v>
      </c>
      <c r="L31" s="13" t="e">
        <f>+#REF!</f>
        <v>#REF!</v>
      </c>
      <c r="M31" s="13" t="e">
        <f>+#REF!</f>
        <v>#REF!</v>
      </c>
      <c r="N31" s="13" t="e">
        <f>+#REF!</f>
        <v>#REF!</v>
      </c>
      <c r="O31" s="0" t="e">
        <f>+#REF!</f>
        <v>#REF!</v>
      </c>
      <c r="P31" s="0" t="e">
        <f>+#REF!</f>
        <v>#REF!</v>
      </c>
      <c r="Q31" s="13" t="e">
        <f>+#REF!</f>
        <v>#REF!</v>
      </c>
      <c r="R31" s="13" t="e">
        <f>+#REF!</f>
        <v>#REF!</v>
      </c>
      <c r="S31" s="13" t="e">
        <f>+#REF!</f>
        <v>#REF!</v>
      </c>
      <c r="T31" s="13" t="e">
        <f>+#REF!</f>
        <v>#REF!</v>
      </c>
      <c r="U31" s="13" t="e">
        <f>+#REF!</f>
        <v>#REF!</v>
      </c>
      <c r="V31" s="13" t="e">
        <f>+#REF!</f>
        <v>#REF!</v>
      </c>
      <c r="W31" s="13" t="e">
        <f>+#REF!</f>
        <v>#REF!</v>
      </c>
      <c r="X31" s="13" t="e">
        <f>+#REF!</f>
        <v>#REF!</v>
      </c>
      <c r="Y31" s="13" t="e">
        <f>+#REF!</f>
        <v>#REF!</v>
      </c>
      <c r="Z31" s="13" t="e">
        <f>+#REF!</f>
        <v>#REF!</v>
      </c>
      <c r="AA31" s="13" t="e">
        <f>+#REF!</f>
        <v>#REF!</v>
      </c>
      <c r="AB31" s="13" t="e">
        <f>+#REF!</f>
        <v>#REF!</v>
      </c>
      <c r="AC31" s="13" t="e">
        <f>+#REF!</f>
        <v>#REF!</v>
      </c>
      <c r="AD31" s="13" t="e">
        <f>+#REF!</f>
        <v>#REF!</v>
      </c>
      <c r="AE31" s="13" t="e">
        <f>+#REF!</f>
        <v>#REF!</v>
      </c>
      <c r="AF31" s="13" t="e">
        <f>+#REF!</f>
        <v>#REF!</v>
      </c>
      <c r="AG31" s="13" t="e">
        <f>+#REF!</f>
        <v>#REF!</v>
      </c>
      <c r="AH31" s="13" t="e">
        <f>+#REF!</f>
        <v>#REF!</v>
      </c>
      <c r="AI31" s="13" t="e">
        <f>+#REF!</f>
        <v>#REF!</v>
      </c>
      <c r="AJ31" s="13" t="e">
        <f>+#REF!</f>
        <v>#REF!</v>
      </c>
      <c r="AK31" s="13" t="e">
        <f>+#REF!</f>
        <v>#REF!</v>
      </c>
      <c r="AL31" s="13" t="e">
        <f>+#REF!</f>
        <v>#REF!</v>
      </c>
      <c r="AM31" s="13" t="e">
        <f>+#REF!</f>
        <v>#REF!</v>
      </c>
      <c r="AN31" s="13" t="e">
        <f>+#REF!</f>
        <v>#REF!</v>
      </c>
      <c r="AO31" s="13" t="e">
        <f>+#REF!</f>
        <v>#REF!</v>
      </c>
      <c r="AP31" s="13" t="e">
        <f>+#REF!</f>
        <v>#REF!</v>
      </c>
      <c r="AQ31" s="13" t="e">
        <f>+#REF!</f>
        <v>#REF!</v>
      </c>
      <c r="AR31" s="13" t="e">
        <f>+#REF!</f>
        <v>#REF!</v>
      </c>
      <c r="AS31" s="13" t="e">
        <f>+#REF!</f>
        <v>#REF!</v>
      </c>
      <c r="AT31" s="0" t="e">
        <f>+#REF!</f>
        <v>#REF!</v>
      </c>
      <c r="AU31" s="13" t="e">
        <f>+#REF!</f>
        <v>#REF!</v>
      </c>
      <c r="AV31" s="0" t="e">
        <f>+#REF!</f>
        <v>#REF!</v>
      </c>
      <c r="AW31" s="0" t="e">
        <f>+#REF!</f>
        <v>#REF!</v>
      </c>
      <c r="AX31" s="0" t="e">
        <f>+#REF!</f>
        <v>#REF!</v>
      </c>
      <c r="AY31" s="0" t="e">
        <f>+#REF!</f>
        <v>#REF!</v>
      </c>
      <c r="AZ31" s="0" t="e">
        <f>+#REF!</f>
        <v>#REF!</v>
      </c>
      <c r="BA31" s="13" t="e">
        <f>+#REF!</f>
        <v>#REF!</v>
      </c>
      <c r="BB31" s="13" t="e">
        <f>+#REF!</f>
        <v>#REF!</v>
      </c>
      <c r="BC31" s="13" t="e">
        <f>+#REF!</f>
        <v>#REF!</v>
      </c>
      <c r="BD31" s="13" t="e">
        <f>+#REF!</f>
        <v>#REF!</v>
      </c>
      <c r="BE31" s="13" t="e">
        <f>+#REF!</f>
        <v>#REF!</v>
      </c>
      <c r="BF31" s="13" t="e">
        <f>+#REF!</f>
        <v>#REF!</v>
      </c>
      <c r="BG31" s="13" t="e">
        <f>+#REF!</f>
        <v>#REF!</v>
      </c>
      <c r="BH31" s="13" t="e">
        <f>+#REF!</f>
        <v>#REF!</v>
      </c>
      <c r="BI31" s="13" t="e">
        <f>+#REF!</f>
        <v>#REF!</v>
      </c>
      <c r="BJ31" s="13" t="e">
        <f>+#REF!</f>
        <v>#REF!</v>
      </c>
      <c r="BK31" s="13" t="e">
        <f>+#REF!</f>
        <v>#REF!</v>
      </c>
      <c r="BL31" s="0" t="e">
        <f>+#REF!</f>
        <v>#REF!</v>
      </c>
      <c r="BM31" s="13" t="e">
        <f>+#REF!</f>
        <v>#REF!</v>
      </c>
      <c r="BN31" s="13" t="e">
        <f>+#REF!</f>
        <v>#REF!</v>
      </c>
      <c r="BO31" s="13" t="e">
        <f>+#REF!</f>
        <v>#REF!</v>
      </c>
      <c r="BP31" s="13" t="e">
        <f>+#REF!</f>
        <v>#REF!</v>
      </c>
      <c r="BQ31" s="13" t="e">
        <f>+#REF!</f>
        <v>#REF!</v>
      </c>
      <c r="BR31" s="13" t="e">
        <f>+#REF!</f>
        <v>#REF!</v>
      </c>
      <c r="BS31" s="13" t="e">
        <f>+#REF!</f>
        <v>#REF!</v>
      </c>
      <c r="BT31" s="13" t="e">
        <f>+#REF!</f>
        <v>#REF!</v>
      </c>
      <c r="BU31" s="13" t="e">
        <f>+#REF!</f>
        <v>#REF!</v>
      </c>
      <c r="BV31" s="13" t="e">
        <f>+#REF!</f>
        <v>#REF!</v>
      </c>
      <c r="BW31" s="13" t="e">
        <f>+#REF!</f>
        <v>#REF!</v>
      </c>
      <c r="BX31" s="13" t="e">
        <f>+#REF!</f>
        <v>#REF!</v>
      </c>
      <c r="BY31" s="13" t="e">
        <f>+#REF!</f>
        <v>#REF!</v>
      </c>
      <c r="BZ31" s="13" t="e">
        <f>+#REF!</f>
        <v>#REF!</v>
      </c>
      <c r="CA31" s="13" t="e">
        <f>+#REF!</f>
        <v>#REF!</v>
      </c>
      <c r="CB31" s="13" t="e">
        <f>+#REF!</f>
        <v>#REF!</v>
      </c>
      <c r="CC31" s="13" t="e">
        <f>+#REF!</f>
        <v>#REF!</v>
      </c>
      <c r="CD31" s="13" t="e">
        <f>+#REF!</f>
        <v>#REF!</v>
      </c>
      <c r="CE31" s="13" t="e">
        <f>+#REF!</f>
        <v>#REF!</v>
      </c>
      <c r="CF31" s="13" t="e">
        <f>+#REF!</f>
        <v>#REF!</v>
      </c>
      <c r="CG31" s="0" t="e">
        <f>+#REF!</f>
        <v>#REF!</v>
      </c>
      <c r="CH31" s="0" t="e">
        <f>+#REF!</f>
        <v>#REF!</v>
      </c>
      <c r="CI31" s="0" t="e">
        <f>+#REF!</f>
        <v>#REF!</v>
      </c>
      <c r="CJ31" s="0" t="e">
        <f>+#REF!</f>
        <v>#REF!</v>
      </c>
      <c r="CK31" s="13" t="e">
        <f>+#REF!</f>
        <v>#REF!</v>
      </c>
      <c r="CL31" s="13" t="e">
        <f>+#REF!</f>
        <v>#REF!</v>
      </c>
      <c r="CM31" s="13" t="e">
        <f>+#REF!</f>
        <v>#REF!</v>
      </c>
      <c r="CN31" s="13" t="e">
        <f>+#REF!</f>
        <v>#REF!</v>
      </c>
      <c r="CO31" s="13" t="e">
        <f>+#REF!</f>
        <v>#REF!</v>
      </c>
      <c r="CP31" s="13" t="e">
        <f>+#REF!</f>
        <v>#REF!</v>
      </c>
      <c r="CQ31" s="13" t="e">
        <f>+#REF!</f>
        <v>#REF!</v>
      </c>
      <c r="CR31" s="0" t="e">
        <f>+#REF!</f>
        <v>#REF!</v>
      </c>
      <c r="CS31" s="0" t="e">
        <f>+#REF!</f>
        <v>#REF!</v>
      </c>
      <c r="CT31" s="0" t="e">
        <f>+#REF!</f>
        <v>#REF!</v>
      </c>
      <c r="CU31" s="0" t="e">
        <f>+#REF!</f>
        <v>#REF!</v>
      </c>
      <c r="CV31" s="0" t="e">
        <f>+#REF!</f>
        <v>#REF!</v>
      </c>
      <c r="CW31" s="0" t="e">
        <f>+#REF!</f>
        <v>#REF!</v>
      </c>
      <c r="CX31" s="13" t="e">
        <f>+#REF!</f>
        <v>#REF!</v>
      </c>
      <c r="CY31" s="13" t="e">
        <f>+#REF!</f>
        <v>#REF!</v>
      </c>
      <c r="CZ31" s="13" t="e">
        <f>+#REF!</f>
        <v>#REF!</v>
      </c>
      <c r="DA31" s="13" t="e">
        <f>+#REF!</f>
        <v>#REF!</v>
      </c>
      <c r="DB31" s="13" t="e">
        <f>+#REF!</f>
        <v>#REF!</v>
      </c>
      <c r="DC31" s="13" t="e">
        <f>+#REF!</f>
        <v>#REF!</v>
      </c>
      <c r="DD31" s="13" t="e">
        <f>+#REF!</f>
        <v>#REF!</v>
      </c>
      <c r="DE31" s="13" t="e">
        <f>+#REF!</f>
        <v>#REF!</v>
      </c>
      <c r="DF31" s="13" t="e">
        <f>+#REF!</f>
        <v>#REF!</v>
      </c>
      <c r="DG31" s="0" t="e">
        <f>+#REF!</f>
        <v>#REF!</v>
      </c>
      <c r="DH31" s="0" t="e">
        <f>+#REF!</f>
        <v>#REF!</v>
      </c>
      <c r="DI31" s="13" t="e">
        <f>+#REF!</f>
        <v>#REF!</v>
      </c>
      <c r="DJ31" s="13" t="e">
        <f>+#REF!</f>
        <v>#REF!</v>
      </c>
      <c r="DK31" s="13" t="e">
        <f>+#REF!</f>
        <v>#REF!</v>
      </c>
      <c r="DL31" s="13" t="e">
        <f>+#REF!</f>
        <v>#REF!</v>
      </c>
      <c r="DM31" s="13" t="e">
        <f>+#REF!</f>
        <v>#REF!</v>
      </c>
      <c r="DN31" s="13" t="e">
        <f>+#REF!</f>
        <v>#REF!</v>
      </c>
      <c r="DO31" s="13" t="e">
        <f>+#REF!</f>
        <v>#REF!</v>
      </c>
      <c r="DP31" s="0" t="e">
        <f>+#REF!</f>
        <v>#REF!</v>
      </c>
      <c r="DQ31" s="13" t="e">
        <f>+#REF!</f>
        <v>#REF!</v>
      </c>
      <c r="DR31" s="0" t="e">
        <f>+#REF!</f>
        <v>#REF!</v>
      </c>
      <c r="DS31" s="0" t="e">
        <f>+#REF!</f>
        <v>#REF!</v>
      </c>
      <c r="DT31" s="0" t="e">
        <f>+#REF!</f>
        <v>#REF!</v>
      </c>
      <c r="DU31" s="13" t="e">
        <f>+#REF!</f>
        <v>#REF!</v>
      </c>
      <c r="DV31" s="13" t="e">
        <f>+#REF!</f>
        <v>#REF!</v>
      </c>
      <c r="DW31" s="13" t="e">
        <f>+#REF!</f>
        <v>#REF!</v>
      </c>
      <c r="DX31" s="13" t="e">
        <f>+#REF!</f>
        <v>#REF!</v>
      </c>
      <c r="DY31" s="13" t="e">
        <f>+#REF!</f>
        <v>#REF!</v>
      </c>
      <c r="DZ31" s="0" t="e">
        <f>+#REF!</f>
        <v>#REF!</v>
      </c>
      <c r="EA31" s="13" t="e">
        <f>+#REF!</f>
        <v>#REF!</v>
      </c>
      <c r="EB31" s="13" t="e">
        <f>+#REF!</f>
        <v>#REF!</v>
      </c>
      <c r="EC31" s="13" t="e">
        <f>+#REF!</f>
        <v>#REF!</v>
      </c>
      <c r="ED31" s="13" t="e">
        <f>+#REF!</f>
        <v>#REF!</v>
      </c>
      <c r="EE31" s="13" t="e">
        <f>+#REF!</f>
        <v>#REF!</v>
      </c>
      <c r="EF31" s="13" t="e">
        <f>+#REF!</f>
        <v>#REF!</v>
      </c>
      <c r="EG31" s="13" t="e">
        <f>+#REF!</f>
        <v>#REF!</v>
      </c>
      <c r="EH31" s="0" t="e">
        <f>+#REF!</f>
        <v>#REF!</v>
      </c>
      <c r="EI31" s="0" t="e">
        <f>+#REF!</f>
        <v>#REF!</v>
      </c>
      <c r="EJ31" s="0" t="e">
        <f>+#REF!</f>
        <v>#REF!</v>
      </c>
      <c r="EK31" s="0" t="e">
        <f>+#REF!</f>
        <v>#REF!</v>
      </c>
      <c r="EL31" s="0" t="e">
        <f>+#REF!</f>
        <v>#REF!</v>
      </c>
      <c r="EM31" s="0" t="e">
        <f>+#REF!</f>
        <v>#REF!</v>
      </c>
      <c r="EN31" s="0" t="e">
        <f>+#REF!</f>
        <v>#REF!</v>
      </c>
      <c r="EO31" s="0" t="e">
        <f>+#REF!</f>
        <v>#REF!</v>
      </c>
      <c r="EP31" s="0" t="e">
        <f>+#REF!</f>
        <v>#REF!</v>
      </c>
      <c r="EQ31" s="0" t="e">
        <f>+#REF!</f>
        <v>#REF!</v>
      </c>
      <c r="ER31" s="0" t="e">
        <f>+#REF!</f>
        <v>#REF!</v>
      </c>
      <c r="ES31" s="0" t="e">
        <f>+#REF!</f>
        <v>#REF!</v>
      </c>
      <c r="ET31" s="0" t="e">
        <f>+#REF!</f>
        <v>#REF!</v>
      </c>
      <c r="EU31" s="0" t="e">
        <f>+#REF!</f>
        <v>#REF!</v>
      </c>
      <c r="EV31" s="0" t="e">
        <f>+#REF!</f>
        <v>#REF!</v>
      </c>
      <c r="EW31" s="0" t="e">
        <f>+#REF!</f>
        <v>#REF!</v>
      </c>
      <c r="EX31" s="0" t="e">
        <f>+#REF!</f>
        <v>#REF!</v>
      </c>
      <c r="EY31" s="0" t="e">
        <f>+#REF!</f>
        <v>#REF!</v>
      </c>
      <c r="EZ31" s="0" t="e">
        <f>+#REF!</f>
        <v>#REF!</v>
      </c>
      <c r="FA31" s="0" t="e">
        <f>+#REF!</f>
        <v>#REF!</v>
      </c>
      <c r="FB31" s="0" t="e">
        <f>+#REF!</f>
        <v>#REF!</v>
      </c>
      <c r="FC31" s="0" t="e">
        <f>+#REF!</f>
        <v>#REF!</v>
      </c>
      <c r="FD31" s="0" t="e">
        <f>+#REF!</f>
        <v>#REF!</v>
      </c>
      <c r="FE31" s="0" t="e">
        <f>+#REF!</f>
        <v>#REF!</v>
      </c>
    </row>
    <row ht="13.199999999999999" customHeight="1" r="32">
      <c r="A32" s="0">
        <v>303</v>
      </c>
      <c r="B32" s="0" t="s">
        <v>54</v>
      </c>
      <c r="C32" s="0">
        <v>54</v>
      </c>
      <c r="D32" s="0" t="s">
        <v>42</v>
      </c>
      <c r="E32" s="0" t="s">
        <v>101</v>
      </c>
      <c r="F32" s="13" t="e">
        <f>+#REF!</f>
        <v>#REF!</v>
      </c>
      <c r="G32" s="13" t="e">
        <f>+#REF!</f>
        <v>#REF!</v>
      </c>
      <c r="H32" s="13" t="e">
        <f>+#REF!</f>
        <v>#REF!</v>
      </c>
      <c r="I32" s="13" t="e">
        <f>+#REF!</f>
        <v>#REF!</v>
      </c>
      <c r="J32" s="0" t="e">
        <f>+#REF!</f>
        <v>#REF!</v>
      </c>
      <c r="K32" s="13" t="e">
        <f>+#REF!</f>
        <v>#REF!</v>
      </c>
      <c r="L32" s="13" t="e">
        <f>+#REF!</f>
        <v>#REF!</v>
      </c>
      <c r="M32" s="0" t="e">
        <f>+#REF!</f>
        <v>#REF!</v>
      </c>
      <c r="N32" s="13" t="e">
        <f>+#REF!</f>
        <v>#REF!</v>
      </c>
      <c r="O32" s="13" t="e">
        <f>+#REF!</f>
        <v>#REF!</v>
      </c>
      <c r="P32" s="0" t="e">
        <f>+#REF!</f>
        <v>#REF!</v>
      </c>
      <c r="Q32" s="13" t="e">
        <f>+#REF!</f>
        <v>#REF!</v>
      </c>
      <c r="R32" s="13" t="e">
        <f>+#REF!</f>
        <v>#REF!</v>
      </c>
      <c r="S32" s="13" t="e">
        <f>+#REF!</f>
        <v>#REF!</v>
      </c>
      <c r="T32" s="13" t="e">
        <f>+#REF!</f>
        <v>#REF!</v>
      </c>
      <c r="U32" s="0" t="e">
        <f>+#REF!</f>
        <v>#REF!</v>
      </c>
      <c r="V32" s="13" t="e">
        <f>+#REF!</f>
        <v>#REF!</v>
      </c>
      <c r="W32" s="13" t="e">
        <f>+#REF!</f>
        <v>#REF!</v>
      </c>
      <c r="X32" s="13" t="e">
        <f>+#REF!</f>
        <v>#REF!</v>
      </c>
      <c r="Y32" s="13" t="e">
        <f>+#REF!</f>
        <v>#REF!</v>
      </c>
      <c r="Z32" s="0" t="e">
        <f>+#REF!</f>
        <v>#REF!</v>
      </c>
      <c r="AA32" s="13" t="e">
        <f>+#REF!</f>
        <v>#REF!</v>
      </c>
      <c r="AB32" s="0" t="e">
        <f>+#REF!</f>
        <v>#REF!</v>
      </c>
      <c r="AC32" s="13" t="e">
        <f>+#REF!</f>
        <v>#REF!</v>
      </c>
      <c r="AD32" s="13" t="e">
        <f>+#REF!</f>
        <v>#REF!</v>
      </c>
      <c r="AE32" s="13" t="e">
        <f>+#REF!</f>
        <v>#REF!</v>
      </c>
      <c r="AF32" s="13" t="e">
        <f>+#REF!</f>
        <v>#REF!</v>
      </c>
      <c r="AG32" s="13" t="e">
        <f>+#REF!</f>
        <v>#REF!</v>
      </c>
      <c r="AH32" s="0" t="e">
        <f>+#REF!</f>
        <v>#REF!</v>
      </c>
      <c r="AI32" s="13" t="e">
        <f>+#REF!</f>
        <v>#REF!</v>
      </c>
      <c r="AJ32" s="0" t="e">
        <f>+#REF!</f>
        <v>#REF!</v>
      </c>
      <c r="AK32" s="0" t="e">
        <f>+#REF!</f>
        <v>#REF!</v>
      </c>
      <c r="AL32" s="0" t="e">
        <f>+#REF!</f>
        <v>#REF!</v>
      </c>
      <c r="AM32" s="0" t="e">
        <f>+#REF!</f>
        <v>#REF!</v>
      </c>
      <c r="AN32" s="0" t="e">
        <f>+#REF!</f>
        <v>#REF!</v>
      </c>
      <c r="AO32" s="13" t="e">
        <f>+#REF!</f>
        <v>#REF!</v>
      </c>
      <c r="AP32" s="13" t="e">
        <f>+#REF!</f>
        <v>#REF!</v>
      </c>
      <c r="AQ32" s="13" t="e">
        <f>+#REF!</f>
        <v>#REF!</v>
      </c>
      <c r="AR32" s="13" t="e">
        <f>+#REF!</f>
        <v>#REF!</v>
      </c>
      <c r="AS32" s="13" t="e">
        <f>+#REF!</f>
        <v>#REF!</v>
      </c>
      <c r="AT32" s="13" t="e">
        <f>+#REF!</f>
        <v>#REF!</v>
      </c>
      <c r="AU32" s="13" t="e">
        <f>+#REF!</f>
        <v>#REF!</v>
      </c>
      <c r="AV32" s="13" t="e">
        <f>+#REF!</f>
        <v>#REF!</v>
      </c>
      <c r="AW32" s="13" t="e">
        <f>+#REF!</f>
        <v>#REF!</v>
      </c>
      <c r="AX32" s="0" t="e">
        <f>+#REF!</f>
        <v>#REF!</v>
      </c>
      <c r="AY32" s="13" t="e">
        <f>+#REF!</f>
        <v>#REF!</v>
      </c>
      <c r="AZ32" s="0" t="e">
        <f>+#REF!</f>
        <v>#REF!</v>
      </c>
      <c r="BA32" s="13" t="e">
        <f>+#REF!</f>
        <v>#REF!</v>
      </c>
      <c r="BB32" s="13" t="e">
        <f>+#REF!</f>
        <v>#REF!</v>
      </c>
      <c r="BC32" s="13" t="e">
        <f>+#REF!</f>
        <v>#REF!</v>
      </c>
      <c r="BD32" s="13" t="e">
        <f>+#REF!</f>
        <v>#REF!</v>
      </c>
      <c r="BE32" s="13" t="e">
        <f>+#REF!</f>
        <v>#REF!</v>
      </c>
      <c r="BF32" s="13" t="e">
        <f>+#REF!</f>
        <v>#REF!</v>
      </c>
      <c r="BG32" s="13" t="e">
        <f>+#REF!</f>
        <v>#REF!</v>
      </c>
      <c r="BH32" s="13" t="e">
        <f>+#REF!</f>
        <v>#REF!</v>
      </c>
      <c r="BI32" s="0" t="e">
        <f>+#REF!</f>
        <v>#REF!</v>
      </c>
      <c r="BJ32" s="0" t="e">
        <f>+#REF!</f>
        <v>#REF!</v>
      </c>
      <c r="BK32" s="0" t="e">
        <f>+#REF!</f>
        <v>#REF!</v>
      </c>
      <c r="BL32" s="0" t="e">
        <f>+#REF!</f>
        <v>#REF!</v>
      </c>
      <c r="BM32" s="13" t="e">
        <f>+#REF!</f>
        <v>#REF!</v>
      </c>
      <c r="BN32" s="13" t="e">
        <f>+#REF!</f>
        <v>#REF!</v>
      </c>
      <c r="BO32" s="13" t="e">
        <f>+#REF!</f>
        <v>#REF!</v>
      </c>
      <c r="BP32" s="13" t="e">
        <f>+#REF!</f>
        <v>#REF!</v>
      </c>
      <c r="BQ32" s="13" t="e">
        <f>+#REF!</f>
        <v>#REF!</v>
      </c>
      <c r="BR32" s="13" t="e">
        <f>+#REF!</f>
        <v>#REF!</v>
      </c>
      <c r="BS32" s="13" t="e">
        <f>+#REF!</f>
        <v>#REF!</v>
      </c>
      <c r="BT32" s="13" t="e">
        <f>+#REF!</f>
        <v>#REF!</v>
      </c>
      <c r="BU32" s="13" t="e">
        <f>+#REF!</f>
        <v>#REF!</v>
      </c>
      <c r="BV32" s="13" t="e">
        <f>+#REF!</f>
        <v>#REF!</v>
      </c>
      <c r="BW32" s="13" t="e">
        <f>+#REF!</f>
        <v>#REF!</v>
      </c>
      <c r="BX32" s="0" t="e">
        <f>+#REF!</f>
        <v>#REF!</v>
      </c>
      <c r="BY32" s="13" t="e">
        <f>+#REF!</f>
        <v>#REF!</v>
      </c>
      <c r="BZ32" s="13" t="e">
        <f>+#REF!</f>
        <v>#REF!</v>
      </c>
      <c r="CA32" s="13" t="e">
        <f>+#REF!</f>
        <v>#REF!</v>
      </c>
      <c r="CB32" s="13" t="e">
        <f>+#REF!</f>
        <v>#REF!</v>
      </c>
      <c r="CC32" s="0" t="e">
        <f>+#REF!</f>
        <v>#REF!</v>
      </c>
      <c r="CD32" s="13" t="e">
        <f>+#REF!</f>
        <v>#REF!</v>
      </c>
      <c r="CE32" s="13" t="e">
        <f>+#REF!</f>
        <v>#REF!</v>
      </c>
      <c r="CF32" s="13" t="e">
        <f>+#REF!</f>
        <v>#REF!</v>
      </c>
      <c r="CG32" s="13" t="e">
        <f>+#REF!</f>
        <v>#REF!</v>
      </c>
      <c r="CH32" s="0" t="e">
        <f>+#REF!</f>
        <v>#REF!</v>
      </c>
      <c r="CI32" s="13" t="e">
        <f>+#REF!</f>
        <v>#REF!</v>
      </c>
      <c r="CJ32" s="0" t="e">
        <f>+#REF!</f>
        <v>#REF!</v>
      </c>
      <c r="CK32" s="13" t="e">
        <f>+#REF!</f>
        <v>#REF!</v>
      </c>
      <c r="CL32" s="13" t="e">
        <f>+#REF!</f>
        <v>#REF!</v>
      </c>
      <c r="CM32" s="13" t="e">
        <f>+#REF!</f>
        <v>#REF!</v>
      </c>
      <c r="CN32" s="13" t="e">
        <f>+#REF!</f>
        <v>#REF!</v>
      </c>
      <c r="CO32" s="0" t="e">
        <f>+#REF!</f>
        <v>#REF!</v>
      </c>
      <c r="CP32" s="0" t="e">
        <f>+#REF!</f>
        <v>#REF!</v>
      </c>
      <c r="CQ32" s="13" t="e">
        <f>+#REF!</f>
        <v>#REF!</v>
      </c>
      <c r="CR32" s="13" t="e">
        <f>+#REF!</f>
        <v>#REF!</v>
      </c>
      <c r="CS32" s="0" t="e">
        <f>+#REF!</f>
        <v>#REF!</v>
      </c>
      <c r="CT32" s="13" t="e">
        <f>+#REF!</f>
        <v>#REF!</v>
      </c>
      <c r="CU32" s="0" t="e">
        <f>+#REF!</f>
        <v>#REF!</v>
      </c>
      <c r="CV32" s="0" t="e">
        <f>+#REF!</f>
        <v>#REF!</v>
      </c>
      <c r="CW32" s="13" t="e">
        <f>+#REF!</f>
        <v>#REF!</v>
      </c>
      <c r="CX32" s="13" t="e">
        <f>+#REF!</f>
        <v>#REF!</v>
      </c>
      <c r="CY32" s="13" t="e">
        <f>+#REF!</f>
        <v>#REF!</v>
      </c>
      <c r="CZ32" s="13" t="e">
        <f>+#REF!</f>
        <v>#REF!</v>
      </c>
      <c r="DA32" s="13" t="e">
        <f>+#REF!</f>
        <v>#REF!</v>
      </c>
      <c r="DB32" s="13" t="e">
        <f>+#REF!</f>
        <v>#REF!</v>
      </c>
      <c r="DC32" s="13" t="e">
        <f>+#REF!</f>
        <v>#REF!</v>
      </c>
      <c r="DD32" s="13" t="e">
        <f>+#REF!</f>
        <v>#REF!</v>
      </c>
      <c r="DE32" s="0" t="e">
        <f>+#REF!</f>
        <v>#REF!</v>
      </c>
      <c r="DF32" s="0" t="e">
        <f>+#REF!</f>
        <v>#REF!</v>
      </c>
      <c r="DG32" s="13" t="e">
        <f>+#REF!</f>
        <v>#REF!</v>
      </c>
      <c r="DH32" s="0" t="e">
        <f>+#REF!</f>
        <v>#REF!</v>
      </c>
      <c r="DI32" s="13" t="e">
        <f>+#REF!</f>
        <v>#REF!</v>
      </c>
      <c r="DJ32" s="13" t="e">
        <f>+#REF!</f>
        <v>#REF!</v>
      </c>
      <c r="DK32" s="13" t="e">
        <f>+#REF!</f>
        <v>#REF!</v>
      </c>
      <c r="DL32" s="13" t="e">
        <f>+#REF!</f>
        <v>#REF!</v>
      </c>
      <c r="DM32" s="13" t="e">
        <f>+#REF!</f>
        <v>#REF!</v>
      </c>
      <c r="DN32" s="13" t="e">
        <f>+#REF!</f>
        <v>#REF!</v>
      </c>
      <c r="DO32" s="13" t="e">
        <f>+#REF!</f>
        <v>#REF!</v>
      </c>
      <c r="DP32" s="13" t="e">
        <f>+#REF!</f>
        <v>#REF!</v>
      </c>
      <c r="DQ32" s="0" t="e">
        <f>+#REF!</f>
        <v>#REF!</v>
      </c>
      <c r="DR32" s="0" t="e">
        <f>+#REF!</f>
        <v>#REF!</v>
      </c>
      <c r="DS32" s="0" t="e">
        <f>+#REF!</f>
        <v>#REF!</v>
      </c>
      <c r="DT32" s="0" t="e">
        <f>+#REF!</f>
        <v>#REF!</v>
      </c>
      <c r="DU32" s="13" t="e">
        <f>+#REF!</f>
        <v>#REF!</v>
      </c>
      <c r="DV32" s="13" t="e">
        <f>+#REF!</f>
        <v>#REF!</v>
      </c>
      <c r="DW32" s="13" t="e">
        <f>+#REF!</f>
        <v>#REF!</v>
      </c>
      <c r="DX32" s="0" t="e">
        <f>+#REF!</f>
        <v>#REF!</v>
      </c>
      <c r="DY32" s="0" t="e">
        <f>+#REF!</f>
        <v>#REF!</v>
      </c>
      <c r="DZ32" s="0" t="e">
        <f>+#REF!</f>
        <v>#REF!</v>
      </c>
      <c r="EA32" s="0" t="e">
        <f>+#REF!</f>
        <v>#REF!</v>
      </c>
      <c r="EB32" s="0" t="e">
        <f>+#REF!</f>
        <v>#REF!</v>
      </c>
      <c r="EC32" s="0" t="e">
        <f>+#REF!</f>
        <v>#REF!</v>
      </c>
      <c r="ED32" s="13" t="e">
        <f>+#REF!</f>
        <v>#REF!</v>
      </c>
      <c r="EE32" s="13" t="e">
        <f>+#REF!</f>
        <v>#REF!</v>
      </c>
      <c r="EF32" s="0" t="e">
        <f>+#REF!</f>
        <v>#REF!</v>
      </c>
      <c r="EG32" s="13" t="e">
        <f>+#REF!</f>
        <v>#REF!</v>
      </c>
      <c r="EH32" s="0" t="e">
        <f>+#REF!</f>
        <v>#REF!</v>
      </c>
      <c r="EI32" s="0" t="e">
        <f>+#REF!</f>
        <v>#REF!</v>
      </c>
      <c r="EJ32" s="0" t="e">
        <f>+#REF!</f>
        <v>#REF!</v>
      </c>
      <c r="EK32" s="0" t="e">
        <f>+#REF!</f>
        <v>#REF!</v>
      </c>
      <c r="EL32" s="0" t="e">
        <f>+#REF!</f>
        <v>#REF!</v>
      </c>
      <c r="EM32" s="0" t="e">
        <f>+#REF!</f>
        <v>#REF!</v>
      </c>
      <c r="EN32" s="0" t="e">
        <f>+#REF!</f>
        <v>#REF!</v>
      </c>
      <c r="EO32" s="0" t="e">
        <f>+#REF!</f>
        <v>#REF!</v>
      </c>
      <c r="EP32" s="0" t="e">
        <f>+#REF!</f>
        <v>#REF!</v>
      </c>
      <c r="EQ32" s="0" t="e">
        <f>+#REF!</f>
        <v>#REF!</v>
      </c>
      <c r="ER32" s="0" t="e">
        <f>+#REF!</f>
        <v>#REF!</v>
      </c>
      <c r="ES32" s="0" t="e">
        <f>+#REF!</f>
        <v>#REF!</v>
      </c>
      <c r="ET32" s="0" t="e">
        <f>+#REF!</f>
        <v>#REF!</v>
      </c>
      <c r="EU32" s="0" t="e">
        <f>+#REF!</f>
        <v>#REF!</v>
      </c>
      <c r="EV32" s="0" t="e">
        <f>+#REF!</f>
        <v>#REF!</v>
      </c>
      <c r="EW32" s="0" t="e">
        <f>+#REF!</f>
        <v>#REF!</v>
      </c>
      <c r="EX32" s="0" t="e">
        <f>+#REF!</f>
        <v>#REF!</v>
      </c>
      <c r="EY32" s="0" t="e">
        <f>+#REF!</f>
        <v>#REF!</v>
      </c>
      <c r="EZ32" s="0" t="e">
        <f>+#REF!</f>
        <v>#REF!</v>
      </c>
      <c r="FA32" s="0" t="e">
        <f>+#REF!</f>
        <v>#REF!</v>
      </c>
      <c r="FB32" s="0" t="e">
        <f>+#REF!</f>
        <v>#REF!</v>
      </c>
      <c r="FC32" s="0" t="e">
        <f>+#REF!</f>
        <v>#REF!</v>
      </c>
      <c r="FD32" s="0" t="e">
        <f>+#REF!</f>
        <v>#REF!</v>
      </c>
      <c r="FE32" s="0" t="e">
        <f>+#REF!</f>
        <v>#REF!</v>
      </c>
    </row>
    <row ht="13.199999999999999" customHeight="1" r="33">
      <c r="A33" s="0">
        <v>304</v>
      </c>
      <c r="B33" s="0" t="s">
        <v>54</v>
      </c>
      <c r="C33" s="0">
        <v>57</v>
      </c>
      <c r="D33" s="0" t="s">
        <v>43</v>
      </c>
      <c r="F33" s="13" t="e">
        <f>+#REF!</f>
        <v>#REF!</v>
      </c>
      <c r="G33" s="13" t="e">
        <f>+#REF!</f>
        <v>#REF!</v>
      </c>
      <c r="H33" s="13" t="e">
        <f>+#REF!</f>
        <v>#REF!</v>
      </c>
      <c r="I33" s="13" t="e">
        <f>+#REF!</f>
        <v>#REF!</v>
      </c>
      <c r="J33" s="0" t="e">
        <f>+#REF!</f>
        <v>#REF!</v>
      </c>
      <c r="K33" s="13" t="e">
        <f>+#REF!</f>
        <v>#REF!</v>
      </c>
      <c r="L33" s="13" t="e">
        <f>+#REF!</f>
        <v>#REF!</v>
      </c>
      <c r="M33" s="0" t="e">
        <f>+#REF!</f>
        <v>#REF!</v>
      </c>
      <c r="N33" s="13" t="e">
        <f>+#REF!</f>
        <v>#REF!</v>
      </c>
      <c r="O33" s="13" t="e">
        <f>+#REF!</f>
        <v>#REF!</v>
      </c>
      <c r="P33" s="0" t="e">
        <f>+#REF!</f>
        <v>#REF!</v>
      </c>
      <c r="Q33" s="13" t="e">
        <f>+#REF!</f>
        <v>#REF!</v>
      </c>
      <c r="R33" s="13" t="e">
        <f>+#REF!</f>
        <v>#REF!</v>
      </c>
      <c r="S33" s="13" t="e">
        <f>+#REF!</f>
        <v>#REF!</v>
      </c>
      <c r="T33" s="13" t="e">
        <f>+#REF!</f>
        <v>#REF!</v>
      </c>
      <c r="U33" s="0" t="e">
        <f>+#REF!</f>
        <v>#REF!</v>
      </c>
      <c r="V33" s="13" t="e">
        <f>+#REF!</f>
        <v>#REF!</v>
      </c>
      <c r="W33" s="13" t="e">
        <f>+#REF!</f>
        <v>#REF!</v>
      </c>
      <c r="X33" s="13" t="e">
        <f>+#REF!</f>
        <v>#REF!</v>
      </c>
      <c r="Y33" s="13" t="e">
        <f>+#REF!</f>
        <v>#REF!</v>
      </c>
      <c r="Z33" s="0" t="e">
        <f>+#REF!</f>
        <v>#REF!</v>
      </c>
      <c r="AA33" s="13" t="e">
        <f>+#REF!</f>
        <v>#REF!</v>
      </c>
      <c r="AB33" s="0" t="e">
        <f>+#REF!</f>
        <v>#REF!</v>
      </c>
      <c r="AC33" s="13" t="e">
        <f>+#REF!</f>
        <v>#REF!</v>
      </c>
      <c r="AD33" s="13" t="e">
        <f>+#REF!</f>
        <v>#REF!</v>
      </c>
      <c r="AE33" s="13" t="e">
        <f>+#REF!</f>
        <v>#REF!</v>
      </c>
      <c r="AF33" s="13" t="e">
        <f>+#REF!</f>
        <v>#REF!</v>
      </c>
      <c r="AG33" s="13" t="e">
        <f>+#REF!</f>
        <v>#REF!</v>
      </c>
      <c r="AH33" s="0" t="e">
        <f>+#REF!</f>
        <v>#REF!</v>
      </c>
      <c r="AI33" s="13" t="e">
        <f>+#REF!</f>
        <v>#REF!</v>
      </c>
      <c r="AJ33" s="0" t="e">
        <f>+#REF!</f>
        <v>#REF!</v>
      </c>
      <c r="AK33" s="0" t="e">
        <f>+#REF!</f>
        <v>#REF!</v>
      </c>
      <c r="AL33" s="0" t="e">
        <f>+#REF!</f>
        <v>#REF!</v>
      </c>
      <c r="AM33" s="0" t="e">
        <f>+#REF!</f>
        <v>#REF!</v>
      </c>
      <c r="AN33" s="0" t="e">
        <f>+#REF!</f>
        <v>#REF!</v>
      </c>
      <c r="AO33" s="13" t="e">
        <f>+#REF!</f>
        <v>#REF!</v>
      </c>
      <c r="AP33" s="13" t="e">
        <f>+#REF!</f>
        <v>#REF!</v>
      </c>
      <c r="AQ33" s="13" t="e">
        <f>+#REF!</f>
        <v>#REF!</v>
      </c>
      <c r="AR33" s="13" t="e">
        <f>+#REF!</f>
        <v>#REF!</v>
      </c>
      <c r="AS33" s="13" t="e">
        <f>+#REF!</f>
        <v>#REF!</v>
      </c>
      <c r="AT33" s="13" t="e">
        <f>+#REF!</f>
        <v>#REF!</v>
      </c>
      <c r="AU33" s="13" t="e">
        <f>+#REF!</f>
        <v>#REF!</v>
      </c>
      <c r="AV33" s="13" t="e">
        <f>+#REF!</f>
        <v>#REF!</v>
      </c>
      <c r="AW33" s="13" t="e">
        <f>+#REF!</f>
        <v>#REF!</v>
      </c>
      <c r="AX33" s="0" t="e">
        <f>+#REF!</f>
        <v>#REF!</v>
      </c>
      <c r="AY33" s="13" t="e">
        <f>+#REF!</f>
        <v>#REF!</v>
      </c>
      <c r="AZ33" s="0" t="e">
        <f>+#REF!</f>
        <v>#REF!</v>
      </c>
      <c r="BA33" s="13" t="e">
        <f>+#REF!</f>
        <v>#REF!</v>
      </c>
      <c r="BB33" s="13" t="e">
        <f>+#REF!</f>
        <v>#REF!</v>
      </c>
      <c r="BC33" s="13" t="e">
        <f>+#REF!</f>
        <v>#REF!</v>
      </c>
      <c r="BD33" s="13" t="e">
        <f>+#REF!</f>
        <v>#REF!</v>
      </c>
      <c r="BE33" s="13" t="e">
        <f>+#REF!</f>
        <v>#REF!</v>
      </c>
      <c r="BF33" s="13" t="e">
        <f>+#REF!</f>
        <v>#REF!</v>
      </c>
      <c r="BG33" s="13" t="e">
        <f>+#REF!</f>
        <v>#REF!</v>
      </c>
      <c r="BH33" s="13" t="e">
        <f>+#REF!</f>
        <v>#REF!</v>
      </c>
      <c r="BI33" s="0" t="e">
        <f>+#REF!</f>
        <v>#REF!</v>
      </c>
      <c r="BJ33" s="0" t="e">
        <f>+#REF!</f>
        <v>#REF!</v>
      </c>
      <c r="BK33" s="0" t="e">
        <f>+#REF!</f>
        <v>#REF!</v>
      </c>
      <c r="BL33" s="0" t="e">
        <f>+#REF!</f>
        <v>#REF!</v>
      </c>
      <c r="BM33" s="13" t="e">
        <f>+#REF!</f>
        <v>#REF!</v>
      </c>
      <c r="BN33" s="13" t="e">
        <f>+#REF!</f>
        <v>#REF!</v>
      </c>
      <c r="BO33" s="13" t="e">
        <f>+#REF!</f>
        <v>#REF!</v>
      </c>
      <c r="BP33" s="13" t="e">
        <f>+#REF!</f>
        <v>#REF!</v>
      </c>
      <c r="BQ33" s="13" t="e">
        <f>+#REF!</f>
        <v>#REF!</v>
      </c>
      <c r="BR33" s="13" t="e">
        <f>+#REF!</f>
        <v>#REF!</v>
      </c>
      <c r="BS33" s="13" t="e">
        <f>+#REF!</f>
        <v>#REF!</v>
      </c>
      <c r="BT33" s="13" t="e">
        <f>+#REF!</f>
        <v>#REF!</v>
      </c>
      <c r="BU33" s="13" t="e">
        <f>+#REF!</f>
        <v>#REF!</v>
      </c>
      <c r="BV33" s="13" t="e">
        <f>+#REF!</f>
        <v>#REF!</v>
      </c>
      <c r="BW33" s="13" t="e">
        <f>+#REF!</f>
        <v>#REF!</v>
      </c>
      <c r="BX33" s="0" t="e">
        <f>+#REF!</f>
        <v>#REF!</v>
      </c>
      <c r="BY33" s="13" t="e">
        <f>+#REF!</f>
        <v>#REF!</v>
      </c>
      <c r="BZ33" s="13" t="e">
        <f>+#REF!</f>
        <v>#REF!</v>
      </c>
      <c r="CA33" s="13" t="e">
        <f>+#REF!</f>
        <v>#REF!</v>
      </c>
      <c r="CB33" s="13" t="e">
        <f>+#REF!</f>
        <v>#REF!</v>
      </c>
      <c r="CC33" s="0" t="e">
        <f>+#REF!</f>
        <v>#REF!</v>
      </c>
      <c r="CD33" s="13" t="e">
        <f>+#REF!</f>
        <v>#REF!</v>
      </c>
      <c r="CE33" s="13" t="e">
        <f>+#REF!</f>
        <v>#REF!</v>
      </c>
      <c r="CF33" s="13" t="e">
        <f>+#REF!</f>
        <v>#REF!</v>
      </c>
      <c r="CG33" s="13" t="e">
        <f>+#REF!</f>
        <v>#REF!</v>
      </c>
      <c r="CH33" s="0" t="e">
        <f>+#REF!</f>
        <v>#REF!</v>
      </c>
      <c r="CI33" s="13" t="e">
        <f>+#REF!</f>
        <v>#REF!</v>
      </c>
      <c r="CJ33" s="0" t="e">
        <f>+#REF!</f>
        <v>#REF!</v>
      </c>
      <c r="CK33" s="13" t="e">
        <f>+#REF!</f>
        <v>#REF!</v>
      </c>
      <c r="CL33" s="13" t="e">
        <f>+#REF!</f>
        <v>#REF!</v>
      </c>
      <c r="CM33" s="13" t="e">
        <f>+#REF!</f>
        <v>#REF!</v>
      </c>
      <c r="CN33" s="13" t="e">
        <f>+#REF!</f>
        <v>#REF!</v>
      </c>
      <c r="CO33" s="0" t="e">
        <f>+#REF!</f>
        <v>#REF!</v>
      </c>
      <c r="CP33" s="0" t="e">
        <f>+#REF!</f>
        <v>#REF!</v>
      </c>
      <c r="CQ33" s="13" t="e">
        <f>+#REF!</f>
        <v>#REF!</v>
      </c>
      <c r="CR33" s="13" t="e">
        <f>+#REF!</f>
        <v>#REF!</v>
      </c>
      <c r="CS33" s="0" t="e">
        <f>+#REF!</f>
        <v>#REF!</v>
      </c>
      <c r="CT33" s="13" t="e">
        <f>+#REF!</f>
        <v>#REF!</v>
      </c>
      <c r="CU33" s="0" t="e">
        <f>+#REF!</f>
        <v>#REF!</v>
      </c>
      <c r="CV33" s="0" t="e">
        <f>+#REF!</f>
        <v>#REF!</v>
      </c>
      <c r="CW33" s="13" t="e">
        <f>+#REF!</f>
        <v>#REF!</v>
      </c>
      <c r="CX33" s="13" t="e">
        <f>+#REF!</f>
        <v>#REF!</v>
      </c>
      <c r="CY33" s="13" t="e">
        <f>+#REF!</f>
        <v>#REF!</v>
      </c>
      <c r="CZ33" s="13" t="e">
        <f>+#REF!</f>
        <v>#REF!</v>
      </c>
      <c r="DA33" s="13" t="e">
        <f>+#REF!</f>
        <v>#REF!</v>
      </c>
      <c r="DB33" s="13" t="e">
        <f>+#REF!</f>
        <v>#REF!</v>
      </c>
      <c r="DC33" s="13" t="e">
        <f>+#REF!</f>
        <v>#REF!</v>
      </c>
      <c r="DD33" s="13" t="e">
        <f>+#REF!</f>
        <v>#REF!</v>
      </c>
      <c r="DE33" s="0" t="e">
        <f>+#REF!</f>
        <v>#REF!</v>
      </c>
      <c r="DF33" s="0" t="e">
        <f>+#REF!</f>
        <v>#REF!</v>
      </c>
      <c r="DG33" s="13" t="e">
        <f>+#REF!</f>
        <v>#REF!</v>
      </c>
      <c r="DH33" s="0" t="e">
        <f>+#REF!</f>
        <v>#REF!</v>
      </c>
      <c r="DI33" s="13" t="e">
        <f>+#REF!</f>
        <v>#REF!</v>
      </c>
      <c r="DJ33" s="13" t="e">
        <f>+#REF!</f>
        <v>#REF!</v>
      </c>
      <c r="DK33" s="13" t="e">
        <f>+#REF!</f>
        <v>#REF!</v>
      </c>
      <c r="DL33" s="13" t="e">
        <f>+#REF!</f>
        <v>#REF!</v>
      </c>
      <c r="DM33" s="13" t="e">
        <f>+#REF!</f>
        <v>#REF!</v>
      </c>
      <c r="DN33" s="13" t="e">
        <f>+#REF!</f>
        <v>#REF!</v>
      </c>
      <c r="DO33" s="13" t="e">
        <f>+#REF!</f>
        <v>#REF!</v>
      </c>
      <c r="DP33" s="13" t="e">
        <f>+#REF!</f>
        <v>#REF!</v>
      </c>
      <c r="DQ33" s="0" t="e">
        <f>+#REF!</f>
        <v>#REF!</v>
      </c>
      <c r="DR33" s="0" t="e">
        <f>+#REF!</f>
        <v>#REF!</v>
      </c>
      <c r="DS33" s="0" t="e">
        <f>+#REF!</f>
        <v>#REF!</v>
      </c>
      <c r="DT33" s="0" t="e">
        <f>+#REF!</f>
        <v>#REF!</v>
      </c>
      <c r="DU33" s="13" t="e">
        <f>+#REF!</f>
        <v>#REF!</v>
      </c>
      <c r="DV33" s="13" t="e">
        <f>+#REF!</f>
        <v>#REF!</v>
      </c>
      <c r="DW33" s="13" t="e">
        <f>+#REF!</f>
        <v>#REF!</v>
      </c>
      <c r="DX33" s="0" t="e">
        <f>+#REF!</f>
        <v>#REF!</v>
      </c>
      <c r="DY33" s="0" t="e">
        <f>+#REF!</f>
        <v>#REF!</v>
      </c>
      <c r="DZ33" s="0" t="e">
        <f>+#REF!</f>
        <v>#REF!</v>
      </c>
      <c r="EA33" s="0" t="e">
        <f>+#REF!</f>
        <v>#REF!</v>
      </c>
      <c r="EB33" s="0" t="e">
        <f>+#REF!</f>
        <v>#REF!</v>
      </c>
      <c r="EC33" s="0" t="e">
        <f>+#REF!</f>
        <v>#REF!</v>
      </c>
      <c r="ED33" s="13" t="e">
        <f>+#REF!</f>
        <v>#REF!</v>
      </c>
      <c r="EE33" s="13" t="e">
        <f>+#REF!</f>
        <v>#REF!</v>
      </c>
      <c r="EF33" s="0" t="e">
        <f>+#REF!</f>
        <v>#REF!</v>
      </c>
      <c r="EG33" s="13" t="e">
        <f>+#REF!</f>
        <v>#REF!</v>
      </c>
      <c r="EH33" s="0" t="e">
        <f>+#REF!</f>
        <v>#REF!</v>
      </c>
      <c r="EI33" s="0" t="e">
        <f>+#REF!</f>
        <v>#REF!</v>
      </c>
      <c r="EJ33" s="0" t="e">
        <f>+#REF!</f>
        <v>#REF!</v>
      </c>
      <c r="EK33" s="0" t="e">
        <f>+#REF!</f>
        <v>#REF!</v>
      </c>
      <c r="EL33" s="0" t="e">
        <f>+#REF!</f>
        <v>#REF!</v>
      </c>
      <c r="EM33" s="0" t="e">
        <f>+#REF!</f>
        <v>#REF!</v>
      </c>
      <c r="EN33" s="0" t="e">
        <f>+#REF!</f>
        <v>#REF!</v>
      </c>
      <c r="EO33" s="0" t="e">
        <f>+#REF!</f>
        <v>#REF!</v>
      </c>
      <c r="EP33" s="0" t="e">
        <f>+#REF!</f>
        <v>#REF!</v>
      </c>
      <c r="EQ33" s="0" t="e">
        <f>+#REF!</f>
        <v>#REF!</v>
      </c>
      <c r="ER33" s="0" t="e">
        <f>+#REF!</f>
        <v>#REF!</v>
      </c>
      <c r="ES33" s="0" t="e">
        <f>+#REF!</f>
        <v>#REF!</v>
      </c>
      <c r="ET33" s="0" t="e">
        <f>+#REF!</f>
        <v>#REF!</v>
      </c>
      <c r="EU33" s="0" t="e">
        <f>+#REF!</f>
        <v>#REF!</v>
      </c>
      <c r="EV33" s="0" t="e">
        <f>+#REF!</f>
        <v>#REF!</v>
      </c>
      <c r="EW33" s="0" t="e">
        <f>+#REF!</f>
        <v>#REF!</v>
      </c>
      <c r="EX33" s="0" t="e">
        <f>+#REF!</f>
        <v>#REF!</v>
      </c>
      <c r="EY33" s="0" t="e">
        <f>+#REF!</f>
        <v>#REF!</v>
      </c>
      <c r="EZ33" s="0" t="e">
        <f>+#REF!</f>
        <v>#REF!</v>
      </c>
      <c r="FA33" s="0" t="e">
        <f>+#REF!</f>
        <v>#REF!</v>
      </c>
      <c r="FB33" s="0" t="e">
        <f>+#REF!</f>
        <v>#REF!</v>
      </c>
      <c r="FC33" s="0" t="e">
        <f>+#REF!</f>
        <v>#REF!</v>
      </c>
      <c r="FD33" s="0" t="e">
        <f>+#REF!</f>
        <v>#REF!</v>
      </c>
      <c r="FE33" s="0" t="e">
        <f>+#REF!</f>
        <v>#REF!</v>
      </c>
    </row>
    <row ht="13.199999999999999" customHeight="1" r="34">
      <c r="A34" s="0">
        <v>305</v>
      </c>
      <c r="B34" s="0" t="s">
        <v>54</v>
      </c>
      <c r="C34" s="0">
        <v>58</v>
      </c>
      <c r="D34" s="0" t="s">
        <v>44</v>
      </c>
      <c r="F34" s="13" t="e">
        <f>+#REF!</f>
        <v>#REF!</v>
      </c>
      <c r="G34" s="13" t="e">
        <f>+#REF!</f>
        <v>#REF!</v>
      </c>
      <c r="H34" s="13" t="e">
        <f>+#REF!</f>
        <v>#REF!</v>
      </c>
      <c r="I34" s="13" t="e">
        <f>+#REF!</f>
        <v>#REF!</v>
      </c>
      <c r="J34" s="0" t="e">
        <f>+#REF!</f>
        <v>#REF!</v>
      </c>
      <c r="K34" s="13" t="e">
        <f>+#REF!</f>
        <v>#REF!</v>
      </c>
      <c r="L34" s="13" t="e">
        <f>+#REF!</f>
        <v>#REF!</v>
      </c>
      <c r="M34" s="0" t="e">
        <f>+#REF!</f>
        <v>#REF!</v>
      </c>
      <c r="N34" s="13" t="e">
        <f>+#REF!</f>
        <v>#REF!</v>
      </c>
      <c r="O34" s="13" t="e">
        <f>+#REF!</f>
        <v>#REF!</v>
      </c>
      <c r="P34" s="0" t="e">
        <f>+#REF!</f>
        <v>#REF!</v>
      </c>
      <c r="Q34" s="13" t="e">
        <f>+#REF!</f>
        <v>#REF!</v>
      </c>
      <c r="R34" s="13" t="e">
        <f>+#REF!</f>
        <v>#REF!</v>
      </c>
      <c r="S34" s="13" t="e">
        <f>+#REF!</f>
        <v>#REF!</v>
      </c>
      <c r="T34" s="13" t="e">
        <f>+#REF!</f>
        <v>#REF!</v>
      </c>
      <c r="U34" s="0" t="e">
        <f>+#REF!</f>
        <v>#REF!</v>
      </c>
      <c r="V34" s="13" t="e">
        <f>+#REF!</f>
        <v>#REF!</v>
      </c>
      <c r="W34" s="13" t="e">
        <f>+#REF!</f>
        <v>#REF!</v>
      </c>
      <c r="X34" s="13" t="e">
        <f>+#REF!</f>
        <v>#REF!</v>
      </c>
      <c r="Y34" s="13" t="e">
        <f>+#REF!</f>
        <v>#REF!</v>
      </c>
      <c r="Z34" s="0" t="e">
        <f>+#REF!</f>
        <v>#REF!</v>
      </c>
      <c r="AA34" s="13" t="e">
        <f>+#REF!</f>
        <v>#REF!</v>
      </c>
      <c r="AB34" s="0" t="e">
        <f>+#REF!</f>
        <v>#REF!</v>
      </c>
      <c r="AC34" s="13" t="e">
        <f>+#REF!</f>
        <v>#REF!</v>
      </c>
      <c r="AD34" s="13" t="e">
        <f>+#REF!</f>
        <v>#REF!</v>
      </c>
      <c r="AE34" s="13" t="e">
        <f>+#REF!</f>
        <v>#REF!</v>
      </c>
      <c r="AF34" s="13" t="e">
        <f>+#REF!</f>
        <v>#REF!</v>
      </c>
      <c r="AG34" s="13" t="e">
        <f>+#REF!</f>
        <v>#REF!</v>
      </c>
      <c r="AH34" s="0" t="e">
        <f>+#REF!</f>
        <v>#REF!</v>
      </c>
      <c r="AI34" s="13" t="e">
        <f>+#REF!</f>
        <v>#REF!</v>
      </c>
      <c r="AJ34" s="0" t="e">
        <f>+#REF!</f>
        <v>#REF!</v>
      </c>
      <c r="AK34" s="0" t="e">
        <f>+#REF!</f>
        <v>#REF!</v>
      </c>
      <c r="AL34" s="0" t="e">
        <f>+#REF!</f>
        <v>#REF!</v>
      </c>
      <c r="AM34" s="0" t="e">
        <f>+#REF!</f>
        <v>#REF!</v>
      </c>
      <c r="AN34" s="0" t="e">
        <f>+#REF!</f>
        <v>#REF!</v>
      </c>
      <c r="AO34" s="13" t="e">
        <f>+#REF!</f>
        <v>#REF!</v>
      </c>
      <c r="AP34" s="13" t="e">
        <f>+#REF!</f>
        <v>#REF!</v>
      </c>
      <c r="AQ34" s="13" t="e">
        <f>+#REF!</f>
        <v>#REF!</v>
      </c>
      <c r="AR34" s="13" t="e">
        <f>+#REF!</f>
        <v>#REF!</v>
      </c>
      <c r="AS34" s="13" t="e">
        <f>+#REF!</f>
        <v>#REF!</v>
      </c>
      <c r="AT34" s="13" t="e">
        <f>+#REF!</f>
        <v>#REF!</v>
      </c>
      <c r="AU34" s="13" t="e">
        <f>+#REF!</f>
        <v>#REF!</v>
      </c>
      <c r="AV34" s="13" t="e">
        <f>+#REF!</f>
        <v>#REF!</v>
      </c>
      <c r="AW34" s="13" t="e">
        <f>+#REF!</f>
        <v>#REF!</v>
      </c>
      <c r="AX34" s="0" t="e">
        <f>+#REF!</f>
        <v>#REF!</v>
      </c>
      <c r="AY34" s="13" t="e">
        <f>+#REF!</f>
        <v>#REF!</v>
      </c>
      <c r="AZ34" s="0" t="e">
        <f>+#REF!</f>
        <v>#REF!</v>
      </c>
      <c r="BA34" s="13" t="e">
        <f>+#REF!</f>
        <v>#REF!</v>
      </c>
      <c r="BB34" s="13" t="e">
        <f>+#REF!</f>
        <v>#REF!</v>
      </c>
      <c r="BC34" s="13" t="e">
        <f>+#REF!</f>
        <v>#REF!</v>
      </c>
      <c r="BD34" s="13" t="e">
        <f>+#REF!</f>
        <v>#REF!</v>
      </c>
      <c r="BE34" s="13" t="e">
        <f>+#REF!</f>
        <v>#REF!</v>
      </c>
      <c r="BF34" s="13" t="e">
        <f>+#REF!</f>
        <v>#REF!</v>
      </c>
      <c r="BG34" s="13" t="e">
        <f>+#REF!</f>
        <v>#REF!</v>
      </c>
      <c r="BH34" s="13" t="e">
        <f>+#REF!</f>
        <v>#REF!</v>
      </c>
      <c r="BI34" s="0" t="e">
        <f>+#REF!</f>
        <v>#REF!</v>
      </c>
      <c r="BJ34" s="0" t="e">
        <f>+#REF!</f>
        <v>#REF!</v>
      </c>
      <c r="BK34" s="0" t="e">
        <f>+#REF!</f>
        <v>#REF!</v>
      </c>
      <c r="BL34" s="0" t="e">
        <f>+#REF!</f>
        <v>#REF!</v>
      </c>
      <c r="BM34" s="13" t="e">
        <f>+#REF!</f>
        <v>#REF!</v>
      </c>
      <c r="BN34" s="13" t="e">
        <f>+#REF!</f>
        <v>#REF!</v>
      </c>
      <c r="BO34" s="13" t="e">
        <f>+#REF!</f>
        <v>#REF!</v>
      </c>
      <c r="BP34" s="13" t="e">
        <f>+#REF!</f>
        <v>#REF!</v>
      </c>
      <c r="BQ34" s="13" t="e">
        <f>+#REF!</f>
        <v>#REF!</v>
      </c>
      <c r="BR34" s="13" t="e">
        <f>+#REF!</f>
        <v>#REF!</v>
      </c>
      <c r="BS34" s="13" t="e">
        <f>+#REF!</f>
        <v>#REF!</v>
      </c>
      <c r="BT34" s="13" t="e">
        <f>+#REF!</f>
        <v>#REF!</v>
      </c>
      <c r="BU34" s="13" t="e">
        <f>+#REF!</f>
        <v>#REF!</v>
      </c>
      <c r="BV34" s="13" t="e">
        <f>+#REF!</f>
        <v>#REF!</v>
      </c>
      <c r="BW34" s="13" t="e">
        <f>+#REF!</f>
        <v>#REF!</v>
      </c>
      <c r="BX34" s="0" t="e">
        <f>+#REF!</f>
        <v>#REF!</v>
      </c>
      <c r="BY34" s="13" t="e">
        <f>+#REF!</f>
        <v>#REF!</v>
      </c>
      <c r="BZ34" s="13" t="e">
        <f>+#REF!</f>
        <v>#REF!</v>
      </c>
      <c r="CA34" s="13" t="e">
        <f>+#REF!</f>
        <v>#REF!</v>
      </c>
      <c r="CB34" s="13" t="e">
        <f>+#REF!</f>
        <v>#REF!</v>
      </c>
      <c r="CC34" s="0" t="e">
        <f>+#REF!</f>
        <v>#REF!</v>
      </c>
      <c r="CD34" s="13" t="e">
        <f>+#REF!</f>
        <v>#REF!</v>
      </c>
      <c r="CE34" s="13" t="e">
        <f>+#REF!</f>
        <v>#REF!</v>
      </c>
      <c r="CF34" s="13" t="e">
        <f>+#REF!</f>
        <v>#REF!</v>
      </c>
      <c r="CG34" s="13" t="e">
        <f>+#REF!</f>
        <v>#REF!</v>
      </c>
      <c r="CH34" s="0" t="e">
        <f>+#REF!</f>
        <v>#REF!</v>
      </c>
      <c r="CI34" s="13" t="e">
        <f>+#REF!</f>
        <v>#REF!</v>
      </c>
      <c r="CJ34" s="0" t="e">
        <f>+#REF!</f>
        <v>#REF!</v>
      </c>
      <c r="CK34" s="13" t="e">
        <f>+#REF!</f>
        <v>#REF!</v>
      </c>
      <c r="CL34" s="13" t="e">
        <f>+#REF!</f>
        <v>#REF!</v>
      </c>
      <c r="CM34" s="13" t="e">
        <f>+#REF!</f>
        <v>#REF!</v>
      </c>
      <c r="CN34" s="13" t="e">
        <f>+#REF!</f>
        <v>#REF!</v>
      </c>
      <c r="CO34" s="0" t="e">
        <f>+#REF!</f>
        <v>#REF!</v>
      </c>
      <c r="CP34" s="0" t="e">
        <f>+#REF!</f>
        <v>#REF!</v>
      </c>
      <c r="CQ34" s="13" t="e">
        <f>+#REF!</f>
        <v>#REF!</v>
      </c>
      <c r="CR34" s="13" t="e">
        <f>+#REF!</f>
        <v>#REF!</v>
      </c>
      <c r="CS34" s="0" t="e">
        <f>+#REF!</f>
        <v>#REF!</v>
      </c>
      <c r="CT34" s="13" t="e">
        <f>+#REF!</f>
        <v>#REF!</v>
      </c>
      <c r="CU34" s="0" t="e">
        <f>+#REF!</f>
        <v>#REF!</v>
      </c>
      <c r="CV34" s="0" t="e">
        <f>+#REF!</f>
        <v>#REF!</v>
      </c>
      <c r="CW34" s="13" t="e">
        <f>+#REF!</f>
        <v>#REF!</v>
      </c>
      <c r="CX34" s="13" t="e">
        <f>+#REF!</f>
        <v>#REF!</v>
      </c>
      <c r="CY34" s="13" t="e">
        <f>+#REF!</f>
        <v>#REF!</v>
      </c>
      <c r="CZ34" s="13" t="e">
        <f>+#REF!</f>
        <v>#REF!</v>
      </c>
      <c r="DA34" s="13" t="e">
        <f>+#REF!</f>
        <v>#REF!</v>
      </c>
      <c r="DB34" s="13" t="e">
        <f>+#REF!</f>
        <v>#REF!</v>
      </c>
      <c r="DC34" s="13" t="e">
        <f>+#REF!</f>
        <v>#REF!</v>
      </c>
      <c r="DD34" s="13" t="e">
        <f>+#REF!</f>
        <v>#REF!</v>
      </c>
      <c r="DE34" s="0" t="e">
        <f>+#REF!</f>
        <v>#REF!</v>
      </c>
      <c r="DF34" s="0" t="e">
        <f>+#REF!</f>
        <v>#REF!</v>
      </c>
      <c r="DG34" s="13" t="e">
        <f>+#REF!</f>
        <v>#REF!</v>
      </c>
      <c r="DH34" s="0" t="e">
        <f>+#REF!</f>
        <v>#REF!</v>
      </c>
      <c r="DI34" s="13" t="e">
        <f>+#REF!</f>
        <v>#REF!</v>
      </c>
      <c r="DJ34" s="13" t="e">
        <f>+#REF!</f>
        <v>#REF!</v>
      </c>
      <c r="DK34" s="13" t="e">
        <f>+#REF!</f>
        <v>#REF!</v>
      </c>
      <c r="DL34" s="13" t="e">
        <f>+#REF!</f>
        <v>#REF!</v>
      </c>
      <c r="DM34" s="13" t="e">
        <f>+#REF!</f>
        <v>#REF!</v>
      </c>
      <c r="DN34" s="13" t="e">
        <f>+#REF!</f>
        <v>#REF!</v>
      </c>
      <c r="DO34" s="13" t="e">
        <f>+#REF!</f>
        <v>#REF!</v>
      </c>
      <c r="DP34" s="13" t="e">
        <f>+#REF!</f>
        <v>#REF!</v>
      </c>
      <c r="DQ34" s="0" t="e">
        <f>+#REF!</f>
        <v>#REF!</v>
      </c>
      <c r="DR34" s="0" t="e">
        <f>+#REF!</f>
        <v>#REF!</v>
      </c>
      <c r="DS34" s="0" t="e">
        <f>+#REF!</f>
        <v>#REF!</v>
      </c>
      <c r="DT34" s="0" t="e">
        <f>+#REF!</f>
        <v>#REF!</v>
      </c>
      <c r="DU34" s="13" t="e">
        <f>+#REF!</f>
        <v>#REF!</v>
      </c>
      <c r="DV34" s="13" t="e">
        <f>+#REF!</f>
        <v>#REF!</v>
      </c>
      <c r="DW34" s="13" t="e">
        <f>+#REF!</f>
        <v>#REF!</v>
      </c>
      <c r="DX34" s="0" t="e">
        <f>+#REF!</f>
        <v>#REF!</v>
      </c>
      <c r="DY34" s="0" t="e">
        <f>+#REF!</f>
        <v>#REF!</v>
      </c>
      <c r="DZ34" s="0" t="e">
        <f>+#REF!</f>
        <v>#REF!</v>
      </c>
      <c r="EA34" s="0" t="e">
        <f>+#REF!</f>
        <v>#REF!</v>
      </c>
      <c r="EB34" s="0" t="e">
        <f>+#REF!</f>
        <v>#REF!</v>
      </c>
      <c r="EC34" s="0" t="e">
        <f>+#REF!</f>
        <v>#REF!</v>
      </c>
      <c r="ED34" s="13" t="e">
        <f>+#REF!</f>
        <v>#REF!</v>
      </c>
      <c r="EE34" s="13" t="e">
        <f>+#REF!</f>
        <v>#REF!</v>
      </c>
      <c r="EF34" s="0" t="e">
        <f>+#REF!</f>
        <v>#REF!</v>
      </c>
      <c r="EG34" s="13" t="e">
        <f>+#REF!</f>
        <v>#REF!</v>
      </c>
      <c r="EH34" s="0" t="e">
        <f>+#REF!</f>
        <v>#REF!</v>
      </c>
      <c r="EI34" s="0" t="e">
        <f>+#REF!</f>
        <v>#REF!</v>
      </c>
      <c r="EJ34" s="0" t="e">
        <f>+#REF!</f>
        <v>#REF!</v>
      </c>
      <c r="EK34" s="0" t="e">
        <f>+#REF!</f>
        <v>#REF!</v>
      </c>
      <c r="EL34" s="0" t="e">
        <f>+#REF!</f>
        <v>#REF!</v>
      </c>
      <c r="EM34" s="0" t="e">
        <f>+#REF!</f>
        <v>#REF!</v>
      </c>
      <c r="EN34" s="0" t="e">
        <f>+#REF!</f>
        <v>#REF!</v>
      </c>
      <c r="EO34" s="0" t="e">
        <f>+#REF!</f>
        <v>#REF!</v>
      </c>
      <c r="EP34" s="0" t="e">
        <f>+#REF!</f>
        <v>#REF!</v>
      </c>
      <c r="EQ34" s="0" t="e">
        <f>+#REF!</f>
        <v>#REF!</v>
      </c>
      <c r="ER34" s="0" t="e">
        <f>+#REF!</f>
        <v>#REF!</v>
      </c>
      <c r="ES34" s="0" t="e">
        <f>+#REF!</f>
        <v>#REF!</v>
      </c>
      <c r="ET34" s="0" t="e">
        <f>+#REF!</f>
        <v>#REF!</v>
      </c>
      <c r="EU34" s="0" t="e">
        <f>+#REF!</f>
        <v>#REF!</v>
      </c>
      <c r="EV34" s="0" t="e">
        <f>+#REF!</f>
        <v>#REF!</v>
      </c>
      <c r="EW34" s="0" t="e">
        <f>+#REF!</f>
        <v>#REF!</v>
      </c>
      <c r="EX34" s="0" t="e">
        <f>+#REF!</f>
        <v>#REF!</v>
      </c>
      <c r="EY34" s="0" t="e">
        <f>+#REF!</f>
        <v>#REF!</v>
      </c>
      <c r="EZ34" s="0" t="e">
        <f>+#REF!</f>
        <v>#REF!</v>
      </c>
      <c r="FA34" s="0" t="e">
        <f>+#REF!</f>
        <v>#REF!</v>
      </c>
      <c r="FB34" s="0" t="e">
        <f>+#REF!</f>
        <v>#REF!</v>
      </c>
      <c r="FC34" s="0" t="e">
        <f>+#REF!</f>
        <v>#REF!</v>
      </c>
      <c r="FD34" s="0" t="e">
        <f>+#REF!</f>
        <v>#REF!</v>
      </c>
      <c r="FE34" s="0" t="e">
        <f>+#REF!</f>
        <v>#REF!</v>
      </c>
    </row>
    <row ht="13.199999999999999" customHeight="1" r="35">
      <c r="A35" s="0">
        <v>306</v>
      </c>
      <c r="B35" s="0" t="s">
        <v>54</v>
      </c>
      <c r="C35" s="0">
        <v>59</v>
      </c>
      <c r="D35" s="0" t="s">
        <v>45</v>
      </c>
      <c r="F35" s="13" t="e">
        <f>+#REF!</f>
        <v>#REF!</v>
      </c>
      <c r="G35" s="13" t="e">
        <f>+#REF!</f>
        <v>#REF!</v>
      </c>
      <c r="H35" s="13" t="e">
        <f>+#REF!</f>
        <v>#REF!</v>
      </c>
      <c r="I35" s="13" t="e">
        <f>+#REF!</f>
        <v>#REF!</v>
      </c>
      <c r="J35" s="0" t="e">
        <f>+#REF!</f>
        <v>#REF!</v>
      </c>
      <c r="K35" s="13" t="e">
        <f>+#REF!</f>
        <v>#REF!</v>
      </c>
      <c r="L35" s="13" t="e">
        <f>+#REF!</f>
        <v>#REF!</v>
      </c>
      <c r="M35" s="0" t="e">
        <f>+#REF!</f>
        <v>#REF!</v>
      </c>
      <c r="N35" s="13" t="e">
        <f>+#REF!</f>
        <v>#REF!</v>
      </c>
      <c r="O35" s="13" t="e">
        <f>+#REF!</f>
        <v>#REF!</v>
      </c>
      <c r="P35" s="0" t="e">
        <f>+#REF!</f>
        <v>#REF!</v>
      </c>
      <c r="Q35" s="13" t="e">
        <f>+#REF!</f>
        <v>#REF!</v>
      </c>
      <c r="R35" s="13" t="e">
        <f>+#REF!</f>
        <v>#REF!</v>
      </c>
      <c r="S35" s="13" t="e">
        <f>+#REF!</f>
        <v>#REF!</v>
      </c>
      <c r="T35" s="13" t="e">
        <f>+#REF!</f>
        <v>#REF!</v>
      </c>
      <c r="U35" s="0" t="e">
        <f>+#REF!</f>
        <v>#REF!</v>
      </c>
      <c r="V35" s="13" t="e">
        <f>+#REF!</f>
        <v>#REF!</v>
      </c>
      <c r="W35" s="13" t="e">
        <f>+#REF!</f>
        <v>#REF!</v>
      </c>
      <c r="X35" s="13" t="e">
        <f>+#REF!</f>
        <v>#REF!</v>
      </c>
      <c r="Y35" s="13" t="e">
        <f>+#REF!</f>
        <v>#REF!</v>
      </c>
      <c r="Z35" s="0" t="e">
        <f>+#REF!</f>
        <v>#REF!</v>
      </c>
      <c r="AA35" s="13" t="e">
        <f>+#REF!</f>
        <v>#REF!</v>
      </c>
      <c r="AB35" s="0" t="e">
        <f>+#REF!</f>
        <v>#REF!</v>
      </c>
      <c r="AC35" s="13" t="e">
        <f>+#REF!</f>
        <v>#REF!</v>
      </c>
      <c r="AD35" s="13" t="e">
        <f>+#REF!</f>
        <v>#REF!</v>
      </c>
      <c r="AE35" s="13" t="e">
        <f>+#REF!</f>
        <v>#REF!</v>
      </c>
      <c r="AF35" s="13" t="e">
        <f>+#REF!</f>
        <v>#REF!</v>
      </c>
      <c r="AG35" s="13" t="e">
        <f>+#REF!</f>
        <v>#REF!</v>
      </c>
      <c r="AH35" s="0" t="e">
        <f>+#REF!</f>
        <v>#REF!</v>
      </c>
      <c r="AI35" s="13" t="e">
        <f>+#REF!</f>
        <v>#REF!</v>
      </c>
      <c r="AJ35" s="0" t="e">
        <f>+#REF!</f>
        <v>#REF!</v>
      </c>
      <c r="AK35" s="0" t="e">
        <f>+#REF!</f>
        <v>#REF!</v>
      </c>
      <c r="AL35" s="0" t="e">
        <f>+#REF!</f>
        <v>#REF!</v>
      </c>
      <c r="AM35" s="0" t="e">
        <f>+#REF!</f>
        <v>#REF!</v>
      </c>
      <c r="AN35" s="0" t="e">
        <f>+#REF!</f>
        <v>#REF!</v>
      </c>
      <c r="AO35" s="13" t="e">
        <f>+#REF!</f>
        <v>#REF!</v>
      </c>
      <c r="AP35" s="13" t="e">
        <f>+#REF!</f>
        <v>#REF!</v>
      </c>
      <c r="AQ35" s="13" t="e">
        <f>+#REF!</f>
        <v>#REF!</v>
      </c>
      <c r="AR35" s="13" t="e">
        <f>+#REF!</f>
        <v>#REF!</v>
      </c>
      <c r="AS35" s="13" t="e">
        <f>+#REF!</f>
        <v>#REF!</v>
      </c>
      <c r="AT35" s="13" t="e">
        <f>+#REF!</f>
        <v>#REF!</v>
      </c>
      <c r="AU35" s="13" t="e">
        <f>+#REF!</f>
        <v>#REF!</v>
      </c>
      <c r="AV35" s="13" t="e">
        <f>+#REF!</f>
        <v>#REF!</v>
      </c>
      <c r="AW35" s="13" t="e">
        <f>+#REF!</f>
        <v>#REF!</v>
      </c>
      <c r="AX35" s="0" t="e">
        <f>+#REF!</f>
        <v>#REF!</v>
      </c>
      <c r="AY35" s="13" t="e">
        <f>+#REF!</f>
        <v>#REF!</v>
      </c>
      <c r="AZ35" s="0" t="e">
        <f>+#REF!</f>
        <v>#REF!</v>
      </c>
      <c r="BA35" s="13" t="e">
        <f>+#REF!</f>
        <v>#REF!</v>
      </c>
      <c r="BB35" s="13" t="e">
        <f>+#REF!</f>
        <v>#REF!</v>
      </c>
      <c r="BC35" s="13" t="e">
        <f>+#REF!</f>
        <v>#REF!</v>
      </c>
      <c r="BD35" s="13" t="e">
        <f>+#REF!</f>
        <v>#REF!</v>
      </c>
      <c r="BE35" s="13" t="e">
        <f>+#REF!</f>
        <v>#REF!</v>
      </c>
      <c r="BF35" s="13" t="e">
        <f>+#REF!</f>
        <v>#REF!</v>
      </c>
      <c r="BG35" s="13" t="e">
        <f>+#REF!</f>
        <v>#REF!</v>
      </c>
      <c r="BH35" s="13" t="e">
        <f>+#REF!</f>
        <v>#REF!</v>
      </c>
      <c r="BI35" s="0" t="e">
        <f>+#REF!</f>
        <v>#REF!</v>
      </c>
      <c r="BJ35" s="0" t="e">
        <f>+#REF!</f>
        <v>#REF!</v>
      </c>
      <c r="BK35" s="0" t="e">
        <f>+#REF!</f>
        <v>#REF!</v>
      </c>
      <c r="BL35" s="0" t="e">
        <f>+#REF!</f>
        <v>#REF!</v>
      </c>
      <c r="BM35" s="13" t="e">
        <f>+#REF!</f>
        <v>#REF!</v>
      </c>
      <c r="BN35" s="13" t="e">
        <f>+#REF!</f>
        <v>#REF!</v>
      </c>
      <c r="BO35" s="13" t="e">
        <f>+#REF!</f>
        <v>#REF!</v>
      </c>
      <c r="BP35" s="13" t="e">
        <f>+#REF!</f>
        <v>#REF!</v>
      </c>
      <c r="BQ35" s="13" t="e">
        <f>+#REF!</f>
        <v>#REF!</v>
      </c>
      <c r="BR35" s="13" t="e">
        <f>+#REF!</f>
        <v>#REF!</v>
      </c>
      <c r="BS35" s="13" t="e">
        <f>+#REF!</f>
        <v>#REF!</v>
      </c>
      <c r="BT35" s="13" t="e">
        <f>+#REF!</f>
        <v>#REF!</v>
      </c>
      <c r="BU35" s="13" t="e">
        <f>+#REF!</f>
        <v>#REF!</v>
      </c>
      <c r="BV35" s="13" t="e">
        <f>+#REF!</f>
        <v>#REF!</v>
      </c>
      <c r="BW35" s="13" t="e">
        <f>+#REF!</f>
        <v>#REF!</v>
      </c>
      <c r="BX35" s="0" t="e">
        <f>+#REF!</f>
        <v>#REF!</v>
      </c>
      <c r="BY35" s="13" t="e">
        <f>+#REF!</f>
        <v>#REF!</v>
      </c>
      <c r="BZ35" s="13" t="e">
        <f>+#REF!</f>
        <v>#REF!</v>
      </c>
      <c r="CA35" s="13" t="e">
        <f>+#REF!</f>
        <v>#REF!</v>
      </c>
      <c r="CB35" s="13" t="e">
        <f>+#REF!</f>
        <v>#REF!</v>
      </c>
      <c r="CC35" s="0" t="e">
        <f>+#REF!</f>
        <v>#REF!</v>
      </c>
      <c r="CD35" s="13" t="e">
        <f>+#REF!</f>
        <v>#REF!</v>
      </c>
      <c r="CE35" s="13" t="e">
        <f>+#REF!</f>
        <v>#REF!</v>
      </c>
      <c r="CF35" s="13" t="e">
        <f>+#REF!</f>
        <v>#REF!</v>
      </c>
      <c r="CG35" s="13" t="e">
        <f>+#REF!</f>
        <v>#REF!</v>
      </c>
      <c r="CH35" s="0" t="e">
        <f>+#REF!</f>
        <v>#REF!</v>
      </c>
      <c r="CI35" s="13" t="e">
        <f>+#REF!</f>
        <v>#REF!</v>
      </c>
      <c r="CJ35" s="0" t="e">
        <f>+#REF!</f>
        <v>#REF!</v>
      </c>
      <c r="CK35" s="13" t="e">
        <f>+#REF!</f>
        <v>#REF!</v>
      </c>
      <c r="CL35" s="13" t="e">
        <f>+#REF!</f>
        <v>#REF!</v>
      </c>
      <c r="CM35" s="13" t="e">
        <f>+#REF!</f>
        <v>#REF!</v>
      </c>
      <c r="CN35" s="13" t="e">
        <f>+#REF!</f>
        <v>#REF!</v>
      </c>
      <c r="CO35" s="0" t="e">
        <f>+#REF!</f>
        <v>#REF!</v>
      </c>
      <c r="CP35" s="0" t="e">
        <f>+#REF!</f>
        <v>#REF!</v>
      </c>
      <c r="CQ35" s="13" t="e">
        <f>+#REF!</f>
        <v>#REF!</v>
      </c>
      <c r="CR35" s="13" t="e">
        <f>+#REF!</f>
        <v>#REF!</v>
      </c>
      <c r="CS35" s="0" t="e">
        <f>+#REF!</f>
        <v>#REF!</v>
      </c>
      <c r="CT35" s="13" t="e">
        <f>+#REF!</f>
        <v>#REF!</v>
      </c>
      <c r="CU35" s="0" t="e">
        <f>+#REF!</f>
        <v>#REF!</v>
      </c>
      <c r="CV35" s="0" t="e">
        <f>+#REF!</f>
        <v>#REF!</v>
      </c>
      <c r="CW35" s="13" t="e">
        <f>+#REF!</f>
        <v>#REF!</v>
      </c>
      <c r="CX35" s="13" t="e">
        <f>+#REF!</f>
        <v>#REF!</v>
      </c>
      <c r="CY35" s="13" t="e">
        <f>+#REF!</f>
        <v>#REF!</v>
      </c>
      <c r="CZ35" s="13" t="e">
        <f>+#REF!</f>
        <v>#REF!</v>
      </c>
      <c r="DA35" s="13" t="e">
        <f>+#REF!</f>
        <v>#REF!</v>
      </c>
      <c r="DB35" s="13" t="e">
        <f>+#REF!</f>
        <v>#REF!</v>
      </c>
      <c r="DC35" s="13" t="e">
        <f>+#REF!</f>
        <v>#REF!</v>
      </c>
      <c r="DD35" s="13" t="e">
        <f>+#REF!</f>
        <v>#REF!</v>
      </c>
      <c r="DE35" s="0" t="e">
        <f>+#REF!</f>
        <v>#REF!</v>
      </c>
      <c r="DF35" s="0" t="e">
        <f>+#REF!</f>
        <v>#REF!</v>
      </c>
      <c r="DG35" s="13" t="e">
        <f>+#REF!</f>
        <v>#REF!</v>
      </c>
      <c r="DH35" s="0" t="e">
        <f>+#REF!</f>
        <v>#REF!</v>
      </c>
      <c r="DI35" s="13" t="e">
        <f>+#REF!</f>
        <v>#REF!</v>
      </c>
      <c r="DJ35" s="13" t="e">
        <f>+#REF!</f>
        <v>#REF!</v>
      </c>
      <c r="DK35" s="13" t="e">
        <f>+#REF!</f>
        <v>#REF!</v>
      </c>
      <c r="DL35" s="13" t="e">
        <f>+#REF!</f>
        <v>#REF!</v>
      </c>
      <c r="DM35" s="13" t="e">
        <f>+#REF!</f>
        <v>#REF!</v>
      </c>
      <c r="DN35" s="13" t="e">
        <f>+#REF!</f>
        <v>#REF!</v>
      </c>
      <c r="DO35" s="13" t="e">
        <f>+#REF!</f>
        <v>#REF!</v>
      </c>
      <c r="DP35" s="13" t="e">
        <f>+#REF!</f>
        <v>#REF!</v>
      </c>
      <c r="DQ35" s="0" t="e">
        <f>+#REF!</f>
        <v>#REF!</v>
      </c>
      <c r="DR35" s="0" t="e">
        <f>+#REF!</f>
        <v>#REF!</v>
      </c>
      <c r="DS35" s="0" t="e">
        <f>+#REF!</f>
        <v>#REF!</v>
      </c>
      <c r="DT35" s="0" t="e">
        <f>+#REF!</f>
        <v>#REF!</v>
      </c>
      <c r="DU35" s="13" t="e">
        <f>+#REF!</f>
        <v>#REF!</v>
      </c>
      <c r="DV35" s="13" t="e">
        <f>+#REF!</f>
        <v>#REF!</v>
      </c>
      <c r="DW35" s="13" t="e">
        <f>+#REF!</f>
        <v>#REF!</v>
      </c>
      <c r="DX35" s="0" t="e">
        <f>+#REF!</f>
        <v>#REF!</v>
      </c>
      <c r="DY35" s="0" t="e">
        <f>+#REF!</f>
        <v>#REF!</v>
      </c>
      <c r="DZ35" s="0" t="e">
        <f>+#REF!</f>
        <v>#REF!</v>
      </c>
      <c r="EA35" s="0" t="e">
        <f>+#REF!</f>
        <v>#REF!</v>
      </c>
      <c r="EB35" s="0" t="e">
        <f>+#REF!</f>
        <v>#REF!</v>
      </c>
      <c r="EC35" s="0" t="e">
        <f>+#REF!</f>
        <v>#REF!</v>
      </c>
      <c r="ED35" s="13" t="e">
        <f>+#REF!</f>
        <v>#REF!</v>
      </c>
      <c r="EE35" s="13" t="e">
        <f>+#REF!</f>
        <v>#REF!</v>
      </c>
      <c r="EF35" s="0" t="e">
        <f>+#REF!</f>
        <v>#REF!</v>
      </c>
      <c r="EG35" s="13" t="e">
        <f>+#REF!</f>
        <v>#REF!</v>
      </c>
      <c r="EH35" s="0" t="e">
        <f>+#REF!</f>
        <v>#REF!</v>
      </c>
      <c r="EI35" s="0" t="e">
        <f>+#REF!</f>
        <v>#REF!</v>
      </c>
      <c r="EJ35" s="0" t="e">
        <f>+#REF!</f>
        <v>#REF!</v>
      </c>
      <c r="EK35" s="0" t="e">
        <f>+#REF!</f>
        <v>#REF!</v>
      </c>
      <c r="EL35" s="0" t="e">
        <f>+#REF!</f>
        <v>#REF!</v>
      </c>
      <c r="EM35" s="0" t="e">
        <f>+#REF!</f>
        <v>#REF!</v>
      </c>
      <c r="EN35" s="0" t="e">
        <f>+#REF!</f>
        <v>#REF!</v>
      </c>
      <c r="EO35" s="0" t="e">
        <f>+#REF!</f>
        <v>#REF!</v>
      </c>
      <c r="EP35" s="0" t="e">
        <f>+#REF!</f>
        <v>#REF!</v>
      </c>
      <c r="EQ35" s="0" t="e">
        <f>+#REF!</f>
        <v>#REF!</v>
      </c>
      <c r="ER35" s="0" t="e">
        <f>+#REF!</f>
        <v>#REF!</v>
      </c>
      <c r="ES35" s="0" t="e">
        <f>+#REF!</f>
        <v>#REF!</v>
      </c>
      <c r="ET35" s="0" t="e">
        <f>+#REF!</f>
        <v>#REF!</v>
      </c>
      <c r="EU35" s="0" t="e">
        <f>+#REF!</f>
        <v>#REF!</v>
      </c>
      <c r="EV35" s="0" t="e">
        <f>+#REF!</f>
        <v>#REF!</v>
      </c>
      <c r="EW35" s="0" t="e">
        <f>+#REF!</f>
        <v>#REF!</v>
      </c>
      <c r="EX35" s="0" t="e">
        <f>+#REF!</f>
        <v>#REF!</v>
      </c>
      <c r="EY35" s="0" t="e">
        <f>+#REF!</f>
        <v>#REF!</v>
      </c>
      <c r="EZ35" s="0" t="e">
        <f>+#REF!</f>
        <v>#REF!</v>
      </c>
      <c r="FA35" s="0" t="e">
        <f>+#REF!</f>
        <v>#REF!</v>
      </c>
      <c r="FB35" s="0" t="e">
        <f>+#REF!</f>
        <v>#REF!</v>
      </c>
      <c r="FC35" s="0" t="e">
        <f>+#REF!</f>
        <v>#REF!</v>
      </c>
      <c r="FD35" s="0" t="e">
        <f>+#REF!</f>
        <v>#REF!</v>
      </c>
      <c r="FE35" s="0" t="e">
        <f>+#REF!</f>
        <v>#REF!</v>
      </c>
    </row>
    <row ht="13.199999999999999" customHeight="1" r="36">
      <c r="A36" s="0">
        <v>307</v>
      </c>
      <c r="B36" s="0" t="s">
        <v>54</v>
      </c>
      <c r="C36" s="0">
        <v>74</v>
      </c>
      <c r="D36" s="0" t="s">
        <v>46</v>
      </c>
      <c r="F36" s="13" t="e">
        <f>+#REF!</f>
        <v>#REF!</v>
      </c>
      <c r="G36" s="13" t="e">
        <f>+#REF!</f>
        <v>#REF!</v>
      </c>
      <c r="H36" s="13" t="e">
        <f>+#REF!</f>
        <v>#REF!</v>
      </c>
      <c r="I36" s="13" t="e">
        <f>+#REF!</f>
        <v>#REF!</v>
      </c>
      <c r="J36" s="0" t="e">
        <f>+#REF!</f>
        <v>#REF!</v>
      </c>
      <c r="K36" s="13" t="e">
        <f>+#REF!</f>
        <v>#REF!</v>
      </c>
      <c r="L36" s="13" t="e">
        <f>+#REF!</f>
        <v>#REF!</v>
      </c>
      <c r="M36" s="0" t="e">
        <f>+#REF!</f>
        <v>#REF!</v>
      </c>
      <c r="N36" s="13" t="e">
        <f>+#REF!</f>
        <v>#REF!</v>
      </c>
      <c r="O36" s="13" t="e">
        <f>+#REF!</f>
        <v>#REF!</v>
      </c>
      <c r="P36" s="0" t="e">
        <f>+#REF!</f>
        <v>#REF!</v>
      </c>
      <c r="Q36" s="13" t="e">
        <f>+#REF!</f>
        <v>#REF!</v>
      </c>
      <c r="R36" s="13" t="e">
        <f>+#REF!</f>
        <v>#REF!</v>
      </c>
      <c r="S36" s="13" t="e">
        <f>+#REF!</f>
        <v>#REF!</v>
      </c>
      <c r="T36" s="13" t="e">
        <f>+#REF!</f>
        <v>#REF!</v>
      </c>
      <c r="U36" s="0" t="e">
        <f>+#REF!</f>
        <v>#REF!</v>
      </c>
      <c r="V36" s="13" t="e">
        <f>+#REF!</f>
        <v>#REF!</v>
      </c>
      <c r="W36" s="13" t="e">
        <f>+#REF!</f>
        <v>#REF!</v>
      </c>
      <c r="X36" s="13" t="e">
        <f>+#REF!</f>
        <v>#REF!</v>
      </c>
      <c r="Y36" s="13" t="e">
        <f>+#REF!</f>
        <v>#REF!</v>
      </c>
      <c r="Z36" s="0" t="e">
        <f>+#REF!</f>
        <v>#REF!</v>
      </c>
      <c r="AA36" s="13" t="e">
        <f>+#REF!</f>
        <v>#REF!</v>
      </c>
      <c r="AB36" s="0" t="e">
        <f>+#REF!</f>
        <v>#REF!</v>
      </c>
      <c r="AC36" s="13" t="e">
        <f>+#REF!</f>
        <v>#REF!</v>
      </c>
      <c r="AD36" s="13" t="e">
        <f>+#REF!</f>
        <v>#REF!</v>
      </c>
      <c r="AE36" s="13" t="e">
        <f>+#REF!</f>
        <v>#REF!</v>
      </c>
      <c r="AF36" s="13" t="e">
        <f>+#REF!</f>
        <v>#REF!</v>
      </c>
      <c r="AG36" s="13" t="e">
        <f>+#REF!</f>
        <v>#REF!</v>
      </c>
      <c r="AH36" s="0" t="e">
        <f>+#REF!</f>
        <v>#REF!</v>
      </c>
      <c r="AI36" s="13" t="e">
        <f>+#REF!</f>
        <v>#REF!</v>
      </c>
      <c r="AJ36" s="0" t="e">
        <f>+#REF!</f>
        <v>#REF!</v>
      </c>
      <c r="AK36" s="0" t="e">
        <f>+#REF!</f>
        <v>#REF!</v>
      </c>
      <c r="AL36" s="0" t="e">
        <f>+#REF!</f>
        <v>#REF!</v>
      </c>
      <c r="AM36" s="0" t="e">
        <f>+#REF!</f>
        <v>#REF!</v>
      </c>
      <c r="AN36" s="0" t="e">
        <f>+#REF!</f>
        <v>#REF!</v>
      </c>
      <c r="AO36" s="13" t="e">
        <f>+#REF!</f>
        <v>#REF!</v>
      </c>
      <c r="AP36" s="13" t="e">
        <f>+#REF!</f>
        <v>#REF!</v>
      </c>
      <c r="AQ36" s="13" t="e">
        <f>+#REF!</f>
        <v>#REF!</v>
      </c>
      <c r="AR36" s="13" t="e">
        <f>+#REF!</f>
        <v>#REF!</v>
      </c>
      <c r="AS36" s="13" t="e">
        <f>+#REF!</f>
        <v>#REF!</v>
      </c>
      <c r="AT36" s="13" t="e">
        <f>+#REF!</f>
        <v>#REF!</v>
      </c>
      <c r="AU36" s="13" t="e">
        <f>+#REF!</f>
        <v>#REF!</v>
      </c>
      <c r="AV36" s="13" t="e">
        <f>+#REF!</f>
        <v>#REF!</v>
      </c>
      <c r="AW36" s="13" t="e">
        <f>+#REF!</f>
        <v>#REF!</v>
      </c>
      <c r="AX36" s="0" t="e">
        <f>+#REF!</f>
        <v>#REF!</v>
      </c>
      <c r="AY36" s="13" t="e">
        <f>+#REF!</f>
        <v>#REF!</v>
      </c>
      <c r="AZ36" s="0" t="e">
        <f>+#REF!</f>
        <v>#REF!</v>
      </c>
      <c r="BA36" s="13" t="e">
        <f>+#REF!</f>
        <v>#REF!</v>
      </c>
      <c r="BB36" s="13" t="e">
        <f>+#REF!</f>
        <v>#REF!</v>
      </c>
      <c r="BC36" s="13" t="e">
        <f>+#REF!</f>
        <v>#REF!</v>
      </c>
      <c r="BD36" s="13" t="e">
        <f>+#REF!</f>
        <v>#REF!</v>
      </c>
      <c r="BE36" s="13" t="e">
        <f>+#REF!</f>
        <v>#REF!</v>
      </c>
      <c r="BF36" s="13" t="e">
        <f>+#REF!</f>
        <v>#REF!</v>
      </c>
      <c r="BG36" s="13" t="e">
        <f>+#REF!</f>
        <v>#REF!</v>
      </c>
      <c r="BH36" s="13" t="e">
        <f>+#REF!</f>
        <v>#REF!</v>
      </c>
      <c r="BI36" s="0" t="e">
        <f>+#REF!</f>
        <v>#REF!</v>
      </c>
      <c r="BJ36" s="0" t="e">
        <f>+#REF!</f>
        <v>#REF!</v>
      </c>
      <c r="BK36" s="0" t="e">
        <f>+#REF!</f>
        <v>#REF!</v>
      </c>
      <c r="BL36" s="0" t="e">
        <f>+#REF!</f>
        <v>#REF!</v>
      </c>
      <c r="BM36" s="13" t="e">
        <f>+#REF!</f>
        <v>#REF!</v>
      </c>
      <c r="BN36" s="13" t="e">
        <f>+#REF!</f>
        <v>#REF!</v>
      </c>
      <c r="BO36" s="13" t="e">
        <f>+#REF!</f>
        <v>#REF!</v>
      </c>
      <c r="BP36" s="13" t="e">
        <f>+#REF!</f>
        <v>#REF!</v>
      </c>
      <c r="BQ36" s="13" t="e">
        <f>+#REF!</f>
        <v>#REF!</v>
      </c>
      <c r="BR36" s="13" t="e">
        <f>+#REF!</f>
        <v>#REF!</v>
      </c>
      <c r="BS36" s="13" t="e">
        <f>+#REF!</f>
        <v>#REF!</v>
      </c>
      <c r="BT36" s="13" t="e">
        <f>+#REF!</f>
        <v>#REF!</v>
      </c>
      <c r="BU36" s="13" t="e">
        <f>+#REF!</f>
        <v>#REF!</v>
      </c>
      <c r="BV36" s="13" t="e">
        <f>+#REF!</f>
        <v>#REF!</v>
      </c>
      <c r="BW36" s="13" t="e">
        <f>+#REF!</f>
        <v>#REF!</v>
      </c>
      <c r="BX36" s="0" t="e">
        <f>+#REF!</f>
        <v>#REF!</v>
      </c>
      <c r="BY36" s="13" t="e">
        <f>+#REF!</f>
        <v>#REF!</v>
      </c>
      <c r="BZ36" s="13" t="e">
        <f>+#REF!</f>
        <v>#REF!</v>
      </c>
      <c r="CA36" s="13" t="e">
        <f>+#REF!</f>
        <v>#REF!</v>
      </c>
      <c r="CB36" s="13" t="e">
        <f>+#REF!</f>
        <v>#REF!</v>
      </c>
      <c r="CC36" s="0" t="e">
        <f>+#REF!</f>
        <v>#REF!</v>
      </c>
      <c r="CD36" s="13" t="e">
        <f>+#REF!</f>
        <v>#REF!</v>
      </c>
      <c r="CE36" s="13" t="e">
        <f>+#REF!</f>
        <v>#REF!</v>
      </c>
      <c r="CF36" s="13" t="e">
        <f>+#REF!</f>
        <v>#REF!</v>
      </c>
      <c r="CG36" s="13" t="e">
        <f>+#REF!</f>
        <v>#REF!</v>
      </c>
      <c r="CH36" s="0" t="e">
        <f>+#REF!</f>
        <v>#REF!</v>
      </c>
      <c r="CI36" s="13" t="e">
        <f>+#REF!</f>
        <v>#REF!</v>
      </c>
      <c r="CJ36" s="0" t="e">
        <f>+#REF!</f>
        <v>#REF!</v>
      </c>
      <c r="CK36" s="13" t="e">
        <f>+#REF!</f>
        <v>#REF!</v>
      </c>
      <c r="CL36" s="13" t="e">
        <f>+#REF!</f>
        <v>#REF!</v>
      </c>
      <c r="CM36" s="13" t="e">
        <f>+#REF!</f>
        <v>#REF!</v>
      </c>
      <c r="CN36" s="13" t="e">
        <f>+#REF!</f>
        <v>#REF!</v>
      </c>
      <c r="CO36" s="0" t="e">
        <f>+#REF!</f>
        <v>#REF!</v>
      </c>
      <c r="CP36" s="0" t="e">
        <f>+#REF!</f>
        <v>#REF!</v>
      </c>
      <c r="CQ36" s="13" t="e">
        <f>+#REF!</f>
        <v>#REF!</v>
      </c>
      <c r="CR36" s="13" t="e">
        <f>+#REF!</f>
        <v>#REF!</v>
      </c>
      <c r="CS36" s="0" t="e">
        <f>+#REF!</f>
        <v>#REF!</v>
      </c>
      <c r="CT36" s="13" t="e">
        <f>+#REF!</f>
        <v>#REF!</v>
      </c>
      <c r="CU36" s="0" t="e">
        <f>+#REF!</f>
        <v>#REF!</v>
      </c>
      <c r="CV36" s="0" t="e">
        <f>+#REF!</f>
        <v>#REF!</v>
      </c>
      <c r="CW36" s="13" t="e">
        <f>+#REF!</f>
        <v>#REF!</v>
      </c>
      <c r="CX36" s="13" t="e">
        <f>+#REF!</f>
        <v>#REF!</v>
      </c>
      <c r="CY36" s="13" t="e">
        <f>+#REF!</f>
        <v>#REF!</v>
      </c>
      <c r="CZ36" s="13" t="e">
        <f>+#REF!</f>
        <v>#REF!</v>
      </c>
      <c r="DA36" s="13" t="e">
        <f>+#REF!</f>
        <v>#REF!</v>
      </c>
      <c r="DB36" s="13" t="e">
        <f>+#REF!</f>
        <v>#REF!</v>
      </c>
      <c r="DC36" s="13" t="e">
        <f>+#REF!</f>
        <v>#REF!</v>
      </c>
      <c r="DD36" s="13" t="e">
        <f>+#REF!</f>
        <v>#REF!</v>
      </c>
      <c r="DE36" s="0" t="e">
        <f>+#REF!</f>
        <v>#REF!</v>
      </c>
      <c r="DF36" s="0" t="e">
        <f>+#REF!</f>
        <v>#REF!</v>
      </c>
      <c r="DG36" s="13" t="e">
        <f>+#REF!</f>
        <v>#REF!</v>
      </c>
      <c r="DH36" s="0" t="e">
        <f>+#REF!</f>
        <v>#REF!</v>
      </c>
      <c r="DI36" s="13" t="e">
        <f>+#REF!</f>
        <v>#REF!</v>
      </c>
      <c r="DJ36" s="13" t="e">
        <f>+#REF!</f>
        <v>#REF!</v>
      </c>
      <c r="DK36" s="13" t="e">
        <f>+#REF!</f>
        <v>#REF!</v>
      </c>
      <c r="DL36" s="13" t="e">
        <f>+#REF!</f>
        <v>#REF!</v>
      </c>
      <c r="DM36" s="13" t="e">
        <f>+#REF!</f>
        <v>#REF!</v>
      </c>
      <c r="DN36" s="13" t="e">
        <f>+#REF!</f>
        <v>#REF!</v>
      </c>
      <c r="DO36" s="13" t="e">
        <f>+#REF!</f>
        <v>#REF!</v>
      </c>
      <c r="DP36" s="13" t="e">
        <f>+#REF!</f>
        <v>#REF!</v>
      </c>
      <c r="DQ36" s="0" t="e">
        <f>+#REF!</f>
        <v>#REF!</v>
      </c>
      <c r="DR36" s="0" t="e">
        <f>+#REF!</f>
        <v>#REF!</v>
      </c>
      <c r="DS36" s="0" t="e">
        <f>+#REF!</f>
        <v>#REF!</v>
      </c>
      <c r="DT36" s="0" t="e">
        <f>+#REF!</f>
        <v>#REF!</v>
      </c>
      <c r="DU36" s="13" t="e">
        <f>+#REF!</f>
        <v>#REF!</v>
      </c>
      <c r="DV36" s="13" t="e">
        <f>+#REF!</f>
        <v>#REF!</v>
      </c>
      <c r="DW36" s="13" t="e">
        <f>+#REF!</f>
        <v>#REF!</v>
      </c>
      <c r="DX36" s="0" t="e">
        <f>+#REF!</f>
        <v>#REF!</v>
      </c>
      <c r="DY36" s="0" t="e">
        <f>+#REF!</f>
        <v>#REF!</v>
      </c>
      <c r="DZ36" s="0" t="e">
        <f>+#REF!</f>
        <v>#REF!</v>
      </c>
      <c r="EA36" s="0" t="e">
        <f>+#REF!</f>
        <v>#REF!</v>
      </c>
      <c r="EB36" s="0" t="e">
        <f>+#REF!</f>
        <v>#REF!</v>
      </c>
      <c r="EC36" s="0" t="e">
        <f>+#REF!</f>
        <v>#REF!</v>
      </c>
      <c r="ED36" s="13" t="e">
        <f>+#REF!</f>
        <v>#REF!</v>
      </c>
      <c r="EE36" s="13" t="e">
        <f>+#REF!</f>
        <v>#REF!</v>
      </c>
      <c r="EF36" s="0" t="e">
        <f>+#REF!</f>
        <v>#REF!</v>
      </c>
      <c r="EG36" s="13" t="e">
        <f>+#REF!</f>
        <v>#REF!</v>
      </c>
      <c r="EH36" s="0" t="e">
        <f>+#REF!</f>
        <v>#REF!</v>
      </c>
      <c r="EI36" s="0" t="e">
        <f>+#REF!</f>
        <v>#REF!</v>
      </c>
      <c r="EJ36" s="0" t="e">
        <f>+#REF!</f>
        <v>#REF!</v>
      </c>
      <c r="EK36" s="0" t="e">
        <f>+#REF!</f>
        <v>#REF!</v>
      </c>
      <c r="EL36" s="0" t="e">
        <f>+#REF!</f>
        <v>#REF!</v>
      </c>
      <c r="EM36" s="0" t="e">
        <f>+#REF!</f>
        <v>#REF!</v>
      </c>
      <c r="EN36" s="0" t="e">
        <f>+#REF!</f>
        <v>#REF!</v>
      </c>
      <c r="EO36" s="0" t="e">
        <f>+#REF!</f>
        <v>#REF!</v>
      </c>
      <c r="EP36" s="0" t="e">
        <f>+#REF!</f>
        <v>#REF!</v>
      </c>
      <c r="EQ36" s="0" t="e">
        <f>+#REF!</f>
        <v>#REF!</v>
      </c>
      <c r="ER36" s="0" t="e">
        <f>+#REF!</f>
        <v>#REF!</v>
      </c>
      <c r="ES36" s="0" t="e">
        <f>+#REF!</f>
        <v>#REF!</v>
      </c>
      <c r="ET36" s="0" t="e">
        <f>+#REF!</f>
        <v>#REF!</v>
      </c>
      <c r="EU36" s="0" t="e">
        <f>+#REF!</f>
        <v>#REF!</v>
      </c>
      <c r="EV36" s="0" t="e">
        <f>+#REF!</f>
        <v>#REF!</v>
      </c>
      <c r="EW36" s="0" t="e">
        <f>+#REF!</f>
        <v>#REF!</v>
      </c>
      <c r="EX36" s="0" t="e">
        <f>+#REF!</f>
        <v>#REF!</v>
      </c>
      <c r="EY36" s="0" t="e">
        <f>+#REF!</f>
        <v>#REF!</v>
      </c>
      <c r="EZ36" s="0" t="e">
        <f>+#REF!</f>
        <v>#REF!</v>
      </c>
      <c r="FA36" s="0" t="e">
        <f>+#REF!</f>
        <v>#REF!</v>
      </c>
      <c r="FB36" s="0" t="e">
        <f>+#REF!</f>
        <v>#REF!</v>
      </c>
      <c r="FC36" s="0" t="e">
        <f>+#REF!</f>
        <v>#REF!</v>
      </c>
      <c r="FD36" s="0" t="e">
        <f>+#REF!</f>
        <v>#REF!</v>
      </c>
      <c r="FE36" s="0" t="e">
        <f>+#REF!</f>
        <v>#REF!</v>
      </c>
    </row>
    <row ht="13.199999999999999" customHeight="1" r="37">
      <c r="A37" s="0">
        <v>308</v>
      </c>
      <c r="B37" s="0" t="s">
        <v>54</v>
      </c>
      <c r="C37" s="0">
        <v>98</v>
      </c>
      <c r="D37" s="0" t="s">
        <v>47</v>
      </c>
      <c r="F37" s="13" t="e">
        <f>+#REF!</f>
        <v>#REF!</v>
      </c>
      <c r="G37" s="13" t="e">
        <f>+#REF!</f>
        <v>#REF!</v>
      </c>
      <c r="H37" s="13" t="e">
        <f>+#REF!</f>
        <v>#REF!</v>
      </c>
      <c r="I37" s="13" t="e">
        <f>+#REF!</f>
        <v>#REF!</v>
      </c>
      <c r="J37" s="0" t="e">
        <f>+#REF!</f>
        <v>#REF!</v>
      </c>
      <c r="K37" s="13" t="e">
        <f>+#REF!</f>
        <v>#REF!</v>
      </c>
      <c r="L37" s="13" t="e">
        <f>+#REF!</f>
        <v>#REF!</v>
      </c>
      <c r="M37" s="0" t="e">
        <f>+#REF!</f>
        <v>#REF!</v>
      </c>
      <c r="N37" s="13" t="e">
        <f>+#REF!</f>
        <v>#REF!</v>
      </c>
      <c r="O37" s="13" t="e">
        <f>+#REF!</f>
        <v>#REF!</v>
      </c>
      <c r="P37" s="0" t="e">
        <f>+#REF!</f>
        <v>#REF!</v>
      </c>
      <c r="Q37" s="13" t="e">
        <f>+#REF!</f>
        <v>#REF!</v>
      </c>
      <c r="R37" s="13" t="e">
        <f>+#REF!</f>
        <v>#REF!</v>
      </c>
      <c r="S37" s="13" t="e">
        <f>+#REF!</f>
        <v>#REF!</v>
      </c>
      <c r="T37" s="13" t="e">
        <f>+#REF!</f>
        <v>#REF!</v>
      </c>
      <c r="U37" s="0" t="e">
        <f>+#REF!</f>
        <v>#REF!</v>
      </c>
      <c r="V37" s="13" t="e">
        <f>+#REF!</f>
        <v>#REF!</v>
      </c>
      <c r="W37" s="13" t="e">
        <f>+#REF!</f>
        <v>#REF!</v>
      </c>
      <c r="X37" s="13" t="e">
        <f>+#REF!</f>
        <v>#REF!</v>
      </c>
      <c r="Y37" s="13" t="e">
        <f>+#REF!</f>
        <v>#REF!</v>
      </c>
      <c r="Z37" s="0" t="e">
        <f>+#REF!</f>
        <v>#REF!</v>
      </c>
      <c r="AA37" s="13" t="e">
        <f>+#REF!</f>
        <v>#REF!</v>
      </c>
      <c r="AB37" s="0" t="e">
        <f>+#REF!</f>
        <v>#REF!</v>
      </c>
      <c r="AC37" s="13" t="e">
        <f>+#REF!</f>
        <v>#REF!</v>
      </c>
      <c r="AD37" s="13" t="e">
        <f>+#REF!</f>
        <v>#REF!</v>
      </c>
      <c r="AE37" s="13" t="e">
        <f>+#REF!</f>
        <v>#REF!</v>
      </c>
      <c r="AF37" s="13" t="e">
        <f>+#REF!</f>
        <v>#REF!</v>
      </c>
      <c r="AG37" s="13" t="e">
        <f>+#REF!</f>
        <v>#REF!</v>
      </c>
      <c r="AH37" s="0" t="e">
        <f>+#REF!</f>
        <v>#REF!</v>
      </c>
      <c r="AI37" s="13" t="e">
        <f>+#REF!</f>
        <v>#REF!</v>
      </c>
      <c r="AJ37" s="0" t="e">
        <f>+#REF!</f>
        <v>#REF!</v>
      </c>
      <c r="AK37" s="0" t="e">
        <f>+#REF!</f>
        <v>#REF!</v>
      </c>
      <c r="AL37" s="0" t="e">
        <f>+#REF!</f>
        <v>#REF!</v>
      </c>
      <c r="AM37" s="0" t="e">
        <f>+#REF!</f>
        <v>#REF!</v>
      </c>
      <c r="AN37" s="0" t="e">
        <f>+#REF!</f>
        <v>#REF!</v>
      </c>
      <c r="AO37" s="13" t="e">
        <f>+#REF!</f>
        <v>#REF!</v>
      </c>
      <c r="AP37" s="13" t="e">
        <f>+#REF!</f>
        <v>#REF!</v>
      </c>
      <c r="AQ37" s="13" t="e">
        <f>+#REF!</f>
        <v>#REF!</v>
      </c>
      <c r="AR37" s="13" t="e">
        <f>+#REF!</f>
        <v>#REF!</v>
      </c>
      <c r="AS37" s="13" t="e">
        <f>+#REF!</f>
        <v>#REF!</v>
      </c>
      <c r="AT37" s="13" t="e">
        <f>+#REF!</f>
        <v>#REF!</v>
      </c>
      <c r="AU37" s="13" t="e">
        <f>+#REF!</f>
        <v>#REF!</v>
      </c>
      <c r="AV37" s="13" t="e">
        <f>+#REF!</f>
        <v>#REF!</v>
      </c>
      <c r="AW37" s="13" t="e">
        <f>+#REF!</f>
        <v>#REF!</v>
      </c>
      <c r="AX37" s="0" t="e">
        <f>+#REF!</f>
        <v>#REF!</v>
      </c>
      <c r="AY37" s="13" t="e">
        <f>+#REF!</f>
        <v>#REF!</v>
      </c>
      <c r="AZ37" s="0" t="e">
        <f>+#REF!</f>
        <v>#REF!</v>
      </c>
      <c r="BA37" s="13" t="e">
        <f>+#REF!</f>
        <v>#REF!</v>
      </c>
      <c r="BB37" s="13" t="e">
        <f>+#REF!</f>
        <v>#REF!</v>
      </c>
      <c r="BC37" s="13" t="e">
        <f>+#REF!</f>
        <v>#REF!</v>
      </c>
      <c r="BD37" s="13" t="e">
        <f>+#REF!</f>
        <v>#REF!</v>
      </c>
      <c r="BE37" s="13" t="e">
        <f>+#REF!</f>
        <v>#REF!</v>
      </c>
      <c r="BF37" s="13" t="e">
        <f>+#REF!</f>
        <v>#REF!</v>
      </c>
      <c r="BG37" s="13" t="e">
        <f>+#REF!</f>
        <v>#REF!</v>
      </c>
      <c r="BH37" s="13" t="e">
        <f>+#REF!</f>
        <v>#REF!</v>
      </c>
      <c r="BI37" s="0" t="e">
        <f>+#REF!</f>
        <v>#REF!</v>
      </c>
      <c r="BJ37" s="0" t="e">
        <f>+#REF!</f>
        <v>#REF!</v>
      </c>
      <c r="BK37" s="0" t="e">
        <f>+#REF!</f>
        <v>#REF!</v>
      </c>
      <c r="BL37" s="0" t="e">
        <f>+#REF!</f>
        <v>#REF!</v>
      </c>
      <c r="BM37" s="13" t="e">
        <f>+#REF!</f>
        <v>#REF!</v>
      </c>
      <c r="BN37" s="13" t="e">
        <f>+#REF!</f>
        <v>#REF!</v>
      </c>
      <c r="BO37" s="13" t="e">
        <f>+#REF!</f>
        <v>#REF!</v>
      </c>
      <c r="BP37" s="13" t="e">
        <f>+#REF!</f>
        <v>#REF!</v>
      </c>
      <c r="BQ37" s="13" t="e">
        <f>+#REF!</f>
        <v>#REF!</v>
      </c>
      <c r="BR37" s="13" t="e">
        <f>+#REF!</f>
        <v>#REF!</v>
      </c>
      <c r="BS37" s="13" t="e">
        <f>+#REF!</f>
        <v>#REF!</v>
      </c>
      <c r="BT37" s="13" t="e">
        <f>+#REF!</f>
        <v>#REF!</v>
      </c>
      <c r="BU37" s="13" t="e">
        <f>+#REF!</f>
        <v>#REF!</v>
      </c>
      <c r="BV37" s="13" t="e">
        <f>+#REF!</f>
        <v>#REF!</v>
      </c>
      <c r="BW37" s="13" t="e">
        <f>+#REF!</f>
        <v>#REF!</v>
      </c>
      <c r="BX37" s="0" t="e">
        <f>+#REF!</f>
        <v>#REF!</v>
      </c>
      <c r="BY37" s="13" t="e">
        <f>+#REF!</f>
        <v>#REF!</v>
      </c>
      <c r="BZ37" s="13" t="e">
        <f>+#REF!</f>
        <v>#REF!</v>
      </c>
      <c r="CA37" s="13" t="e">
        <f>+#REF!</f>
        <v>#REF!</v>
      </c>
      <c r="CB37" s="13" t="e">
        <f>+#REF!</f>
        <v>#REF!</v>
      </c>
      <c r="CC37" s="0" t="e">
        <f>+#REF!</f>
        <v>#REF!</v>
      </c>
      <c r="CD37" s="13" t="e">
        <f>+#REF!</f>
        <v>#REF!</v>
      </c>
      <c r="CE37" s="13" t="e">
        <f>+#REF!</f>
        <v>#REF!</v>
      </c>
      <c r="CF37" s="13" t="e">
        <f>+#REF!</f>
        <v>#REF!</v>
      </c>
      <c r="CG37" s="13" t="e">
        <f>+#REF!</f>
        <v>#REF!</v>
      </c>
      <c r="CH37" s="0" t="e">
        <f>+#REF!</f>
        <v>#REF!</v>
      </c>
      <c r="CI37" s="13" t="e">
        <f>+#REF!</f>
        <v>#REF!</v>
      </c>
      <c r="CJ37" s="0" t="e">
        <f>+#REF!</f>
        <v>#REF!</v>
      </c>
      <c r="CK37" s="13" t="e">
        <f>+#REF!</f>
        <v>#REF!</v>
      </c>
      <c r="CL37" s="13" t="e">
        <f>+#REF!</f>
        <v>#REF!</v>
      </c>
      <c r="CM37" s="13" t="e">
        <f>+#REF!</f>
        <v>#REF!</v>
      </c>
      <c r="CN37" s="13" t="e">
        <f>+#REF!</f>
        <v>#REF!</v>
      </c>
      <c r="CO37" s="0" t="e">
        <f>+#REF!</f>
        <v>#REF!</v>
      </c>
      <c r="CP37" s="0" t="e">
        <f>+#REF!</f>
        <v>#REF!</v>
      </c>
      <c r="CQ37" s="13" t="e">
        <f>+#REF!</f>
        <v>#REF!</v>
      </c>
      <c r="CR37" s="13" t="e">
        <f>+#REF!</f>
        <v>#REF!</v>
      </c>
      <c r="CS37" s="0" t="e">
        <f>+#REF!</f>
        <v>#REF!</v>
      </c>
      <c r="CT37" s="13" t="e">
        <f>+#REF!</f>
        <v>#REF!</v>
      </c>
      <c r="CU37" s="0" t="e">
        <f>+#REF!</f>
        <v>#REF!</v>
      </c>
      <c r="CV37" s="0" t="e">
        <f>+#REF!</f>
        <v>#REF!</v>
      </c>
      <c r="CW37" s="13" t="e">
        <f>+#REF!</f>
        <v>#REF!</v>
      </c>
      <c r="CX37" s="13" t="e">
        <f>+#REF!</f>
        <v>#REF!</v>
      </c>
      <c r="CY37" s="13" t="e">
        <f>+#REF!</f>
        <v>#REF!</v>
      </c>
      <c r="CZ37" s="13" t="e">
        <f>+#REF!</f>
        <v>#REF!</v>
      </c>
      <c r="DA37" s="13" t="e">
        <f>+#REF!</f>
        <v>#REF!</v>
      </c>
      <c r="DB37" s="13" t="e">
        <f>+#REF!</f>
        <v>#REF!</v>
      </c>
      <c r="DC37" s="13" t="e">
        <f>+#REF!</f>
        <v>#REF!</v>
      </c>
      <c r="DD37" s="13" t="e">
        <f>+#REF!</f>
        <v>#REF!</v>
      </c>
      <c r="DE37" s="0" t="e">
        <f>+#REF!</f>
        <v>#REF!</v>
      </c>
      <c r="DF37" s="0" t="e">
        <f>+#REF!</f>
        <v>#REF!</v>
      </c>
      <c r="DG37" s="13" t="e">
        <f>+#REF!</f>
        <v>#REF!</v>
      </c>
      <c r="DH37" s="0" t="e">
        <f>+#REF!</f>
        <v>#REF!</v>
      </c>
      <c r="DI37" s="13" t="e">
        <f>+#REF!</f>
        <v>#REF!</v>
      </c>
      <c r="DJ37" s="13" t="e">
        <f>+#REF!</f>
        <v>#REF!</v>
      </c>
      <c r="DK37" s="13" t="e">
        <f>+#REF!</f>
        <v>#REF!</v>
      </c>
      <c r="DL37" s="13" t="e">
        <f>+#REF!</f>
        <v>#REF!</v>
      </c>
      <c r="DM37" s="13" t="e">
        <f>+#REF!</f>
        <v>#REF!</v>
      </c>
      <c r="DN37" s="13" t="e">
        <f>+#REF!</f>
        <v>#REF!</v>
      </c>
      <c r="DO37" s="13" t="e">
        <f>+#REF!</f>
        <v>#REF!</v>
      </c>
      <c r="DP37" s="13" t="e">
        <f>+#REF!</f>
        <v>#REF!</v>
      </c>
      <c r="DQ37" s="0" t="e">
        <f>+#REF!</f>
        <v>#REF!</v>
      </c>
      <c r="DR37" s="0" t="e">
        <f>+#REF!</f>
        <v>#REF!</v>
      </c>
      <c r="DS37" s="0" t="e">
        <f>+#REF!</f>
        <v>#REF!</v>
      </c>
      <c r="DT37" s="0" t="e">
        <f>+#REF!</f>
        <v>#REF!</v>
      </c>
      <c r="DU37" s="13" t="e">
        <f>+#REF!</f>
        <v>#REF!</v>
      </c>
      <c r="DV37" s="13" t="e">
        <f>+#REF!</f>
        <v>#REF!</v>
      </c>
      <c r="DW37" s="13" t="e">
        <f>+#REF!</f>
        <v>#REF!</v>
      </c>
      <c r="DX37" s="0" t="e">
        <f>+#REF!</f>
        <v>#REF!</v>
      </c>
      <c r="DY37" s="0" t="e">
        <f>+#REF!</f>
        <v>#REF!</v>
      </c>
      <c r="DZ37" s="0" t="e">
        <f>+#REF!</f>
        <v>#REF!</v>
      </c>
      <c r="EA37" s="0" t="e">
        <f>+#REF!</f>
        <v>#REF!</v>
      </c>
      <c r="EB37" s="0" t="e">
        <f>+#REF!</f>
        <v>#REF!</v>
      </c>
      <c r="EC37" s="0" t="e">
        <f>+#REF!</f>
        <v>#REF!</v>
      </c>
      <c r="ED37" s="13" t="e">
        <f>+#REF!</f>
        <v>#REF!</v>
      </c>
      <c r="EE37" s="13" t="e">
        <f>+#REF!</f>
        <v>#REF!</v>
      </c>
      <c r="EF37" s="0" t="e">
        <f>+#REF!</f>
        <v>#REF!</v>
      </c>
      <c r="EG37" s="13" t="e">
        <f>+#REF!</f>
        <v>#REF!</v>
      </c>
      <c r="EH37" s="0" t="e">
        <f>+#REF!</f>
        <v>#REF!</v>
      </c>
      <c r="EI37" s="0" t="e">
        <f>+#REF!</f>
        <v>#REF!</v>
      </c>
      <c r="EJ37" s="0" t="e">
        <f>+#REF!</f>
        <v>#REF!</v>
      </c>
      <c r="EK37" s="0" t="e">
        <f>+#REF!</f>
        <v>#REF!</v>
      </c>
      <c r="EL37" s="0" t="e">
        <f>+#REF!</f>
        <v>#REF!</v>
      </c>
      <c r="EM37" s="0" t="e">
        <f>+#REF!</f>
        <v>#REF!</v>
      </c>
      <c r="EN37" s="0" t="e">
        <f>+#REF!</f>
        <v>#REF!</v>
      </c>
      <c r="EO37" s="0" t="e">
        <f>+#REF!</f>
        <v>#REF!</v>
      </c>
      <c r="EP37" s="0" t="e">
        <f>+#REF!</f>
        <v>#REF!</v>
      </c>
      <c r="EQ37" s="0" t="e">
        <f>+#REF!</f>
        <v>#REF!</v>
      </c>
      <c r="ER37" s="0" t="e">
        <f>+#REF!</f>
        <v>#REF!</v>
      </c>
      <c r="ES37" s="0" t="e">
        <f>+#REF!</f>
        <v>#REF!</v>
      </c>
      <c r="ET37" s="0" t="e">
        <f>+#REF!</f>
        <v>#REF!</v>
      </c>
      <c r="EU37" s="0" t="e">
        <f>+#REF!</f>
        <v>#REF!</v>
      </c>
      <c r="EV37" s="0" t="e">
        <f>+#REF!</f>
        <v>#REF!</v>
      </c>
      <c r="EW37" s="0" t="e">
        <f>+#REF!</f>
        <v>#REF!</v>
      </c>
      <c r="EX37" s="0" t="e">
        <f>+#REF!</f>
        <v>#REF!</v>
      </c>
      <c r="EY37" s="0" t="e">
        <f>+#REF!</f>
        <v>#REF!</v>
      </c>
      <c r="EZ37" s="0" t="e">
        <f>+#REF!</f>
        <v>#REF!</v>
      </c>
      <c r="FA37" s="0" t="e">
        <f>+#REF!</f>
        <v>#REF!</v>
      </c>
      <c r="FB37" s="0" t="e">
        <f>+#REF!</f>
        <v>#REF!</v>
      </c>
      <c r="FC37" s="0" t="e">
        <f>+#REF!</f>
        <v>#REF!</v>
      </c>
      <c r="FD37" s="0" t="e">
        <f>+#REF!</f>
        <v>#REF!</v>
      </c>
      <c r="FE37" s="0" t="e">
        <f>+#REF!</f>
        <v>#REF!</v>
      </c>
    </row>
    <row ht="13.199999999999999" customHeight="1" r="38">
      <c r="A38" s="0">
        <v>309</v>
      </c>
      <c r="B38" s="0" t="s">
        <v>54</v>
      </c>
      <c r="C38" s="0">
        <v>101</v>
      </c>
      <c r="D38" s="0" t="s">
        <v>48</v>
      </c>
      <c r="F38" s="13" t="e">
        <f>+#REF!</f>
        <v>#REF!</v>
      </c>
      <c r="G38" s="13" t="e">
        <f>+#REF!</f>
        <v>#REF!</v>
      </c>
      <c r="H38" s="13" t="e">
        <f>+#REF!</f>
        <v>#REF!</v>
      </c>
      <c r="I38" s="13" t="e">
        <f>+#REF!</f>
        <v>#REF!</v>
      </c>
      <c r="J38" s="0" t="e">
        <f>+#REF!</f>
        <v>#REF!</v>
      </c>
      <c r="K38" s="13" t="e">
        <f>+#REF!</f>
        <v>#REF!</v>
      </c>
      <c r="L38" s="13" t="e">
        <f>+#REF!</f>
        <v>#REF!</v>
      </c>
      <c r="M38" s="0" t="e">
        <f>+#REF!</f>
        <v>#REF!</v>
      </c>
      <c r="N38" s="13" t="e">
        <f>+#REF!</f>
        <v>#REF!</v>
      </c>
      <c r="O38" s="13" t="e">
        <f>+#REF!</f>
        <v>#REF!</v>
      </c>
      <c r="P38" s="0" t="e">
        <f>+#REF!</f>
        <v>#REF!</v>
      </c>
      <c r="Q38" s="13" t="e">
        <f>+#REF!</f>
        <v>#REF!</v>
      </c>
      <c r="R38" s="13" t="e">
        <f>+#REF!</f>
        <v>#REF!</v>
      </c>
      <c r="S38" s="13" t="e">
        <f>+#REF!</f>
        <v>#REF!</v>
      </c>
      <c r="T38" s="13" t="e">
        <f>+#REF!</f>
        <v>#REF!</v>
      </c>
      <c r="U38" s="0" t="e">
        <f>+#REF!</f>
        <v>#REF!</v>
      </c>
      <c r="V38" s="13" t="e">
        <f>+#REF!</f>
        <v>#REF!</v>
      </c>
      <c r="W38" s="13" t="e">
        <f>+#REF!</f>
        <v>#REF!</v>
      </c>
      <c r="X38" s="13" t="e">
        <f>+#REF!</f>
        <v>#REF!</v>
      </c>
      <c r="Y38" s="13" t="e">
        <f>+#REF!</f>
        <v>#REF!</v>
      </c>
      <c r="Z38" s="0" t="e">
        <f>+#REF!</f>
        <v>#REF!</v>
      </c>
      <c r="AA38" s="13" t="e">
        <f>+#REF!</f>
        <v>#REF!</v>
      </c>
      <c r="AB38" s="0" t="e">
        <f>+#REF!</f>
        <v>#REF!</v>
      </c>
      <c r="AC38" s="13" t="e">
        <f>+#REF!</f>
        <v>#REF!</v>
      </c>
      <c r="AD38" s="13" t="e">
        <f>+#REF!</f>
        <v>#REF!</v>
      </c>
      <c r="AE38" s="13" t="e">
        <f>+#REF!</f>
        <v>#REF!</v>
      </c>
      <c r="AF38" s="13" t="e">
        <f>+#REF!</f>
        <v>#REF!</v>
      </c>
      <c r="AG38" s="13" t="e">
        <f>+#REF!</f>
        <v>#REF!</v>
      </c>
      <c r="AH38" s="0" t="e">
        <f>+#REF!</f>
        <v>#REF!</v>
      </c>
      <c r="AI38" s="13" t="e">
        <f>+#REF!</f>
        <v>#REF!</v>
      </c>
      <c r="AJ38" s="0" t="e">
        <f>+#REF!</f>
        <v>#REF!</v>
      </c>
      <c r="AK38" s="0" t="e">
        <f>+#REF!</f>
        <v>#REF!</v>
      </c>
      <c r="AL38" s="0" t="e">
        <f>+#REF!</f>
        <v>#REF!</v>
      </c>
      <c r="AM38" s="0" t="e">
        <f>+#REF!</f>
        <v>#REF!</v>
      </c>
      <c r="AN38" s="0" t="e">
        <f>+#REF!</f>
        <v>#REF!</v>
      </c>
      <c r="AO38" s="13" t="e">
        <f>+#REF!</f>
        <v>#REF!</v>
      </c>
      <c r="AP38" s="13" t="e">
        <f>+#REF!</f>
        <v>#REF!</v>
      </c>
      <c r="AQ38" s="13" t="e">
        <f>+#REF!</f>
        <v>#REF!</v>
      </c>
      <c r="AR38" s="13" t="e">
        <f>+#REF!</f>
        <v>#REF!</v>
      </c>
      <c r="AS38" s="13" t="e">
        <f>+#REF!</f>
        <v>#REF!</v>
      </c>
      <c r="AT38" s="13" t="e">
        <f>+#REF!</f>
        <v>#REF!</v>
      </c>
      <c r="AU38" s="13" t="e">
        <f>+#REF!</f>
        <v>#REF!</v>
      </c>
      <c r="AV38" s="13" t="e">
        <f>+#REF!</f>
        <v>#REF!</v>
      </c>
      <c r="AW38" s="13" t="e">
        <f>+#REF!</f>
        <v>#REF!</v>
      </c>
      <c r="AX38" s="0" t="e">
        <f>+#REF!</f>
        <v>#REF!</v>
      </c>
      <c r="AY38" s="13" t="e">
        <f>+#REF!</f>
        <v>#REF!</v>
      </c>
      <c r="AZ38" s="0" t="e">
        <f>+#REF!</f>
        <v>#REF!</v>
      </c>
      <c r="BA38" s="13" t="e">
        <f>+#REF!</f>
        <v>#REF!</v>
      </c>
      <c r="BB38" s="13" t="e">
        <f>+#REF!</f>
        <v>#REF!</v>
      </c>
      <c r="BC38" s="13" t="e">
        <f>+#REF!</f>
        <v>#REF!</v>
      </c>
      <c r="BD38" s="13" t="e">
        <f>+#REF!</f>
        <v>#REF!</v>
      </c>
      <c r="BE38" s="13" t="e">
        <f>+#REF!</f>
        <v>#REF!</v>
      </c>
      <c r="BF38" s="13" t="e">
        <f>+#REF!</f>
        <v>#REF!</v>
      </c>
      <c r="BG38" s="13" t="e">
        <f>+#REF!</f>
        <v>#REF!</v>
      </c>
      <c r="BH38" s="13" t="e">
        <f>+#REF!</f>
        <v>#REF!</v>
      </c>
      <c r="BI38" s="0" t="e">
        <f>+#REF!</f>
        <v>#REF!</v>
      </c>
      <c r="BJ38" s="0" t="e">
        <f>+#REF!</f>
        <v>#REF!</v>
      </c>
      <c r="BK38" s="0" t="e">
        <f>+#REF!</f>
        <v>#REF!</v>
      </c>
      <c r="BL38" s="0" t="e">
        <f>+#REF!</f>
        <v>#REF!</v>
      </c>
      <c r="BM38" s="13" t="e">
        <f>+#REF!</f>
        <v>#REF!</v>
      </c>
      <c r="BN38" s="13" t="e">
        <f>+#REF!</f>
        <v>#REF!</v>
      </c>
      <c r="BO38" s="13" t="e">
        <f>+#REF!</f>
        <v>#REF!</v>
      </c>
      <c r="BP38" s="13" t="e">
        <f>+#REF!</f>
        <v>#REF!</v>
      </c>
      <c r="BQ38" s="13" t="e">
        <f>+#REF!</f>
        <v>#REF!</v>
      </c>
      <c r="BR38" s="13" t="e">
        <f>+#REF!</f>
        <v>#REF!</v>
      </c>
      <c r="BS38" s="13" t="e">
        <f>+#REF!</f>
        <v>#REF!</v>
      </c>
      <c r="BT38" s="13" t="e">
        <f>+#REF!</f>
        <v>#REF!</v>
      </c>
      <c r="BU38" s="13" t="e">
        <f>+#REF!</f>
        <v>#REF!</v>
      </c>
      <c r="BV38" s="13" t="e">
        <f>+#REF!</f>
        <v>#REF!</v>
      </c>
      <c r="BW38" s="13" t="e">
        <f>+#REF!</f>
        <v>#REF!</v>
      </c>
      <c r="BX38" s="0" t="e">
        <f>+#REF!</f>
        <v>#REF!</v>
      </c>
      <c r="BY38" s="13" t="e">
        <f>+#REF!</f>
        <v>#REF!</v>
      </c>
      <c r="BZ38" s="13" t="e">
        <f>+#REF!</f>
        <v>#REF!</v>
      </c>
      <c r="CA38" s="13" t="e">
        <f>+#REF!</f>
        <v>#REF!</v>
      </c>
      <c r="CB38" s="13" t="e">
        <f>+#REF!</f>
        <v>#REF!</v>
      </c>
      <c r="CC38" s="0" t="e">
        <f>+#REF!</f>
        <v>#REF!</v>
      </c>
      <c r="CD38" s="13" t="e">
        <f>+#REF!</f>
        <v>#REF!</v>
      </c>
      <c r="CE38" s="13" t="e">
        <f>+#REF!</f>
        <v>#REF!</v>
      </c>
      <c r="CF38" s="13" t="e">
        <f>+#REF!</f>
        <v>#REF!</v>
      </c>
      <c r="CG38" s="13" t="e">
        <f>+#REF!</f>
        <v>#REF!</v>
      </c>
      <c r="CH38" s="0" t="e">
        <f>+#REF!</f>
        <v>#REF!</v>
      </c>
      <c r="CI38" s="13" t="e">
        <f>+#REF!</f>
        <v>#REF!</v>
      </c>
      <c r="CJ38" s="0" t="e">
        <f>+#REF!</f>
        <v>#REF!</v>
      </c>
      <c r="CK38" s="13" t="e">
        <f>+#REF!</f>
        <v>#REF!</v>
      </c>
      <c r="CL38" s="13" t="e">
        <f>+#REF!</f>
        <v>#REF!</v>
      </c>
      <c r="CM38" s="13" t="e">
        <f>+#REF!</f>
        <v>#REF!</v>
      </c>
      <c r="CN38" s="13" t="e">
        <f>+#REF!</f>
        <v>#REF!</v>
      </c>
      <c r="CO38" s="0" t="e">
        <f>+#REF!</f>
        <v>#REF!</v>
      </c>
      <c r="CP38" s="0" t="e">
        <f>+#REF!</f>
        <v>#REF!</v>
      </c>
      <c r="CQ38" s="13" t="e">
        <f>+#REF!</f>
        <v>#REF!</v>
      </c>
      <c r="CR38" s="13" t="e">
        <f>+#REF!</f>
        <v>#REF!</v>
      </c>
      <c r="CS38" s="0" t="e">
        <f>+#REF!</f>
        <v>#REF!</v>
      </c>
      <c r="CT38" s="13" t="e">
        <f>+#REF!</f>
        <v>#REF!</v>
      </c>
      <c r="CU38" s="0" t="e">
        <f>+#REF!</f>
        <v>#REF!</v>
      </c>
      <c r="CV38" s="0" t="e">
        <f>+#REF!</f>
        <v>#REF!</v>
      </c>
      <c r="CW38" s="13" t="e">
        <f>+#REF!</f>
        <v>#REF!</v>
      </c>
      <c r="CX38" s="13" t="e">
        <f>+#REF!</f>
        <v>#REF!</v>
      </c>
      <c r="CY38" s="13" t="e">
        <f>+#REF!</f>
        <v>#REF!</v>
      </c>
      <c r="CZ38" s="13" t="e">
        <f>+#REF!</f>
        <v>#REF!</v>
      </c>
      <c r="DA38" s="13" t="e">
        <f>+#REF!</f>
        <v>#REF!</v>
      </c>
      <c r="DB38" s="13" t="e">
        <f>+#REF!</f>
        <v>#REF!</v>
      </c>
      <c r="DC38" s="13" t="e">
        <f>+#REF!</f>
        <v>#REF!</v>
      </c>
      <c r="DD38" s="13" t="e">
        <f>+#REF!</f>
        <v>#REF!</v>
      </c>
      <c r="DE38" s="0" t="e">
        <f>+#REF!</f>
        <v>#REF!</v>
      </c>
      <c r="DF38" s="0" t="e">
        <f>+#REF!</f>
        <v>#REF!</v>
      </c>
      <c r="DG38" s="13" t="e">
        <f>+#REF!</f>
        <v>#REF!</v>
      </c>
      <c r="DH38" s="0" t="e">
        <f>+#REF!</f>
        <v>#REF!</v>
      </c>
      <c r="DI38" s="13" t="e">
        <f>+#REF!</f>
        <v>#REF!</v>
      </c>
      <c r="DJ38" s="13" t="e">
        <f>+#REF!</f>
        <v>#REF!</v>
      </c>
      <c r="DK38" s="13" t="e">
        <f>+#REF!</f>
        <v>#REF!</v>
      </c>
      <c r="DL38" s="13" t="e">
        <f>+#REF!</f>
        <v>#REF!</v>
      </c>
      <c r="DM38" s="13" t="e">
        <f>+#REF!</f>
        <v>#REF!</v>
      </c>
      <c r="DN38" s="13" t="e">
        <f>+#REF!</f>
        <v>#REF!</v>
      </c>
      <c r="DO38" s="13" t="e">
        <f>+#REF!</f>
        <v>#REF!</v>
      </c>
      <c r="DP38" s="13" t="e">
        <f>+#REF!</f>
        <v>#REF!</v>
      </c>
      <c r="DQ38" s="0" t="e">
        <f>+#REF!</f>
        <v>#REF!</v>
      </c>
      <c r="DR38" s="0" t="e">
        <f>+#REF!</f>
        <v>#REF!</v>
      </c>
      <c r="DS38" s="0" t="e">
        <f>+#REF!</f>
        <v>#REF!</v>
      </c>
      <c r="DT38" s="0" t="e">
        <f>+#REF!</f>
        <v>#REF!</v>
      </c>
      <c r="DU38" s="13" t="e">
        <f>+#REF!</f>
        <v>#REF!</v>
      </c>
      <c r="DV38" s="13" t="e">
        <f>+#REF!</f>
        <v>#REF!</v>
      </c>
      <c r="DW38" s="13" t="e">
        <f>+#REF!</f>
        <v>#REF!</v>
      </c>
      <c r="DX38" s="0" t="e">
        <f>+#REF!</f>
        <v>#REF!</v>
      </c>
      <c r="DY38" s="0" t="e">
        <f>+#REF!</f>
        <v>#REF!</v>
      </c>
      <c r="DZ38" s="0" t="e">
        <f>+#REF!</f>
        <v>#REF!</v>
      </c>
      <c r="EA38" s="0" t="e">
        <f>+#REF!</f>
        <v>#REF!</v>
      </c>
      <c r="EB38" s="0" t="e">
        <f>+#REF!</f>
        <v>#REF!</v>
      </c>
      <c r="EC38" s="0" t="e">
        <f>+#REF!</f>
        <v>#REF!</v>
      </c>
      <c r="ED38" s="13" t="e">
        <f>+#REF!</f>
        <v>#REF!</v>
      </c>
      <c r="EE38" s="13" t="e">
        <f>+#REF!</f>
        <v>#REF!</v>
      </c>
      <c r="EF38" s="0" t="e">
        <f>+#REF!</f>
        <v>#REF!</v>
      </c>
      <c r="EG38" s="13" t="e">
        <f>+#REF!</f>
        <v>#REF!</v>
      </c>
      <c r="EH38" s="0" t="e">
        <f>+#REF!</f>
        <v>#REF!</v>
      </c>
      <c r="EI38" s="0" t="e">
        <f>+#REF!</f>
        <v>#REF!</v>
      </c>
      <c r="EJ38" s="0" t="e">
        <f>+#REF!</f>
        <v>#REF!</v>
      </c>
      <c r="EK38" s="0" t="e">
        <f>+#REF!</f>
        <v>#REF!</v>
      </c>
      <c r="EL38" s="0" t="e">
        <f>+#REF!</f>
        <v>#REF!</v>
      </c>
      <c r="EM38" s="0" t="e">
        <f>+#REF!</f>
        <v>#REF!</v>
      </c>
      <c r="EN38" s="0" t="e">
        <f>+#REF!</f>
        <v>#REF!</v>
      </c>
      <c r="EO38" s="0" t="e">
        <f>+#REF!</f>
        <v>#REF!</v>
      </c>
      <c r="EP38" s="0" t="e">
        <f>+#REF!</f>
        <v>#REF!</v>
      </c>
      <c r="EQ38" s="0" t="e">
        <f>+#REF!</f>
        <v>#REF!</v>
      </c>
      <c r="ER38" s="0" t="e">
        <f>+#REF!</f>
        <v>#REF!</v>
      </c>
      <c r="ES38" s="0" t="e">
        <f>+#REF!</f>
        <v>#REF!</v>
      </c>
      <c r="ET38" s="0" t="e">
        <f>+#REF!</f>
        <v>#REF!</v>
      </c>
      <c r="EU38" s="0" t="e">
        <f>+#REF!</f>
        <v>#REF!</v>
      </c>
      <c r="EV38" s="0" t="e">
        <f>+#REF!</f>
        <v>#REF!</v>
      </c>
      <c r="EW38" s="0" t="e">
        <f>+#REF!</f>
        <v>#REF!</v>
      </c>
      <c r="EX38" s="0" t="e">
        <f>+#REF!</f>
        <v>#REF!</v>
      </c>
      <c r="EY38" s="0" t="e">
        <f>+#REF!</f>
        <v>#REF!</v>
      </c>
      <c r="EZ38" s="0" t="e">
        <f>+#REF!</f>
        <v>#REF!</v>
      </c>
      <c r="FA38" s="0" t="e">
        <f>+#REF!</f>
        <v>#REF!</v>
      </c>
      <c r="FB38" s="0" t="e">
        <f>+#REF!</f>
        <v>#REF!</v>
      </c>
      <c r="FC38" s="0" t="e">
        <f>+#REF!</f>
        <v>#REF!</v>
      </c>
      <c r="FD38" s="0" t="e">
        <f>+#REF!</f>
        <v>#REF!</v>
      </c>
      <c r="FE38" s="0" t="e">
        <f>+#REF!</f>
        <v>#REF!</v>
      </c>
    </row>
    <row ht="13.199999999999999" customHeight="1" r="39">
      <c r="A39" s="0">
        <v>310</v>
      </c>
      <c r="B39" s="0" t="s">
        <v>54</v>
      </c>
      <c r="C39" s="0">
        <v>102</v>
      </c>
      <c r="D39" s="0" t="s">
        <v>49</v>
      </c>
      <c r="F39" s="13" t="e">
        <f>+#REF!</f>
        <v>#REF!</v>
      </c>
      <c r="G39" s="13" t="e">
        <f>+#REF!</f>
        <v>#REF!</v>
      </c>
      <c r="H39" s="13" t="e">
        <f>+#REF!</f>
        <v>#REF!</v>
      </c>
      <c r="I39" s="13" t="e">
        <f>+#REF!</f>
        <v>#REF!</v>
      </c>
      <c r="J39" s="0" t="e">
        <f>+#REF!</f>
        <v>#REF!</v>
      </c>
      <c r="K39" s="13" t="e">
        <f>+#REF!</f>
        <v>#REF!</v>
      </c>
      <c r="L39" s="13" t="e">
        <f>+#REF!</f>
        <v>#REF!</v>
      </c>
      <c r="M39" s="0" t="e">
        <f>+#REF!</f>
        <v>#REF!</v>
      </c>
      <c r="N39" s="13" t="e">
        <f>+#REF!</f>
        <v>#REF!</v>
      </c>
      <c r="O39" s="13" t="e">
        <f>+#REF!</f>
        <v>#REF!</v>
      </c>
      <c r="P39" s="0" t="e">
        <f>+#REF!</f>
        <v>#REF!</v>
      </c>
      <c r="Q39" s="13" t="e">
        <f>+#REF!</f>
        <v>#REF!</v>
      </c>
      <c r="R39" s="13" t="e">
        <f>+#REF!</f>
        <v>#REF!</v>
      </c>
      <c r="S39" s="13" t="e">
        <f>+#REF!</f>
        <v>#REF!</v>
      </c>
      <c r="T39" s="13" t="e">
        <f>+#REF!</f>
        <v>#REF!</v>
      </c>
      <c r="U39" s="0" t="e">
        <f>+#REF!</f>
        <v>#REF!</v>
      </c>
      <c r="V39" s="13" t="e">
        <f>+#REF!</f>
        <v>#REF!</v>
      </c>
      <c r="W39" s="13" t="e">
        <f>+#REF!</f>
        <v>#REF!</v>
      </c>
      <c r="X39" s="13" t="e">
        <f>+#REF!</f>
        <v>#REF!</v>
      </c>
      <c r="Y39" s="13" t="e">
        <f>+#REF!</f>
        <v>#REF!</v>
      </c>
      <c r="Z39" s="0" t="e">
        <f>+#REF!</f>
        <v>#REF!</v>
      </c>
      <c r="AA39" s="13" t="e">
        <f>+#REF!</f>
        <v>#REF!</v>
      </c>
      <c r="AB39" s="0" t="e">
        <f>+#REF!</f>
        <v>#REF!</v>
      </c>
      <c r="AC39" s="13" t="e">
        <f>+#REF!</f>
        <v>#REF!</v>
      </c>
      <c r="AD39" s="13" t="e">
        <f>+#REF!</f>
        <v>#REF!</v>
      </c>
      <c r="AE39" s="13" t="e">
        <f>+#REF!</f>
        <v>#REF!</v>
      </c>
      <c r="AF39" s="13" t="e">
        <f>+#REF!</f>
        <v>#REF!</v>
      </c>
      <c r="AG39" s="13" t="e">
        <f>+#REF!</f>
        <v>#REF!</v>
      </c>
      <c r="AH39" s="0" t="e">
        <f>+#REF!</f>
        <v>#REF!</v>
      </c>
      <c r="AI39" s="13" t="e">
        <f>+#REF!</f>
        <v>#REF!</v>
      </c>
      <c r="AJ39" s="0" t="e">
        <f>+#REF!</f>
        <v>#REF!</v>
      </c>
      <c r="AK39" s="0" t="e">
        <f>+#REF!</f>
        <v>#REF!</v>
      </c>
      <c r="AL39" s="0" t="e">
        <f>+#REF!</f>
        <v>#REF!</v>
      </c>
      <c r="AM39" s="0" t="e">
        <f>+#REF!</f>
        <v>#REF!</v>
      </c>
      <c r="AN39" s="0" t="e">
        <f>+#REF!</f>
        <v>#REF!</v>
      </c>
      <c r="AO39" s="13" t="e">
        <f>+#REF!</f>
        <v>#REF!</v>
      </c>
      <c r="AP39" s="13" t="e">
        <f>+#REF!</f>
        <v>#REF!</v>
      </c>
      <c r="AQ39" s="13" t="e">
        <f>+#REF!</f>
        <v>#REF!</v>
      </c>
      <c r="AR39" s="13" t="e">
        <f>+#REF!</f>
        <v>#REF!</v>
      </c>
      <c r="AS39" s="13" t="e">
        <f>+#REF!</f>
        <v>#REF!</v>
      </c>
      <c r="AT39" s="13" t="e">
        <f>+#REF!</f>
        <v>#REF!</v>
      </c>
      <c r="AU39" s="13" t="e">
        <f>+#REF!</f>
        <v>#REF!</v>
      </c>
      <c r="AV39" s="13" t="e">
        <f>+#REF!</f>
        <v>#REF!</v>
      </c>
      <c r="AW39" s="13" t="e">
        <f>+#REF!</f>
        <v>#REF!</v>
      </c>
      <c r="AX39" s="0" t="e">
        <f>+#REF!</f>
        <v>#REF!</v>
      </c>
      <c r="AY39" s="13" t="e">
        <f>+#REF!</f>
        <v>#REF!</v>
      </c>
      <c r="AZ39" s="0" t="e">
        <f>+#REF!</f>
        <v>#REF!</v>
      </c>
      <c r="BA39" s="13" t="e">
        <f>+#REF!</f>
        <v>#REF!</v>
      </c>
      <c r="BB39" s="13" t="e">
        <f>+#REF!</f>
        <v>#REF!</v>
      </c>
      <c r="BC39" s="13" t="e">
        <f>+#REF!</f>
        <v>#REF!</v>
      </c>
      <c r="BD39" s="13" t="e">
        <f>+#REF!</f>
        <v>#REF!</v>
      </c>
      <c r="BE39" s="13" t="e">
        <f>+#REF!</f>
        <v>#REF!</v>
      </c>
      <c r="BF39" s="13" t="e">
        <f>+#REF!</f>
        <v>#REF!</v>
      </c>
      <c r="BG39" s="13" t="e">
        <f>+#REF!</f>
        <v>#REF!</v>
      </c>
      <c r="BH39" s="13" t="e">
        <f>+#REF!</f>
        <v>#REF!</v>
      </c>
      <c r="BI39" s="0" t="e">
        <f>+#REF!</f>
        <v>#REF!</v>
      </c>
      <c r="BJ39" s="0" t="e">
        <f>+#REF!</f>
        <v>#REF!</v>
      </c>
      <c r="BK39" s="0" t="e">
        <f>+#REF!</f>
        <v>#REF!</v>
      </c>
      <c r="BL39" s="0" t="e">
        <f>+#REF!</f>
        <v>#REF!</v>
      </c>
      <c r="BM39" s="13" t="e">
        <f>+#REF!</f>
        <v>#REF!</v>
      </c>
      <c r="BN39" s="13" t="e">
        <f>+#REF!</f>
        <v>#REF!</v>
      </c>
      <c r="BO39" s="13" t="e">
        <f>+#REF!</f>
        <v>#REF!</v>
      </c>
      <c r="BP39" s="13" t="e">
        <f>+#REF!</f>
        <v>#REF!</v>
      </c>
      <c r="BQ39" s="13" t="e">
        <f>+#REF!</f>
        <v>#REF!</v>
      </c>
      <c r="BR39" s="13" t="e">
        <f>+#REF!</f>
        <v>#REF!</v>
      </c>
      <c r="BS39" s="13" t="e">
        <f>+#REF!</f>
        <v>#REF!</v>
      </c>
      <c r="BT39" s="13" t="e">
        <f>+#REF!</f>
        <v>#REF!</v>
      </c>
      <c r="BU39" s="13" t="e">
        <f>+#REF!</f>
        <v>#REF!</v>
      </c>
      <c r="BV39" s="13" t="e">
        <f>+#REF!</f>
        <v>#REF!</v>
      </c>
      <c r="BW39" s="13" t="e">
        <f>+#REF!</f>
        <v>#REF!</v>
      </c>
      <c r="BX39" s="0" t="e">
        <f>+#REF!</f>
        <v>#REF!</v>
      </c>
      <c r="BY39" s="13" t="e">
        <f>+#REF!</f>
        <v>#REF!</v>
      </c>
      <c r="BZ39" s="13" t="e">
        <f>+#REF!</f>
        <v>#REF!</v>
      </c>
      <c r="CA39" s="13" t="e">
        <f>+#REF!</f>
        <v>#REF!</v>
      </c>
      <c r="CB39" s="13" t="e">
        <f>+#REF!</f>
        <v>#REF!</v>
      </c>
      <c r="CC39" s="0" t="e">
        <f>+#REF!</f>
        <v>#REF!</v>
      </c>
      <c r="CD39" s="13" t="e">
        <f>+#REF!</f>
        <v>#REF!</v>
      </c>
      <c r="CE39" s="13" t="e">
        <f>+#REF!</f>
        <v>#REF!</v>
      </c>
      <c r="CF39" s="13" t="e">
        <f>+#REF!</f>
        <v>#REF!</v>
      </c>
      <c r="CG39" s="13" t="e">
        <f>+#REF!</f>
        <v>#REF!</v>
      </c>
      <c r="CH39" s="0" t="e">
        <f>+#REF!</f>
        <v>#REF!</v>
      </c>
      <c r="CI39" s="13" t="e">
        <f>+#REF!</f>
        <v>#REF!</v>
      </c>
      <c r="CJ39" s="0" t="e">
        <f>+#REF!</f>
        <v>#REF!</v>
      </c>
      <c r="CK39" s="13" t="e">
        <f>+#REF!</f>
        <v>#REF!</v>
      </c>
      <c r="CL39" s="13" t="e">
        <f>+#REF!</f>
        <v>#REF!</v>
      </c>
      <c r="CM39" s="13" t="e">
        <f>+#REF!</f>
        <v>#REF!</v>
      </c>
      <c r="CN39" s="13" t="e">
        <f>+#REF!</f>
        <v>#REF!</v>
      </c>
      <c r="CO39" s="0" t="e">
        <f>+#REF!</f>
        <v>#REF!</v>
      </c>
      <c r="CP39" s="0" t="e">
        <f>+#REF!</f>
        <v>#REF!</v>
      </c>
      <c r="CQ39" s="13" t="e">
        <f>+#REF!</f>
        <v>#REF!</v>
      </c>
      <c r="CR39" s="13" t="e">
        <f>+#REF!</f>
        <v>#REF!</v>
      </c>
      <c r="CS39" s="0" t="e">
        <f>+#REF!</f>
        <v>#REF!</v>
      </c>
      <c r="CT39" s="13" t="e">
        <f>+#REF!</f>
        <v>#REF!</v>
      </c>
      <c r="CU39" s="0" t="e">
        <f>+#REF!</f>
        <v>#REF!</v>
      </c>
      <c r="CV39" s="0" t="e">
        <f>+#REF!</f>
        <v>#REF!</v>
      </c>
      <c r="CW39" s="13" t="e">
        <f>+#REF!</f>
        <v>#REF!</v>
      </c>
      <c r="CX39" s="13" t="e">
        <f>+#REF!</f>
        <v>#REF!</v>
      </c>
      <c r="CY39" s="13" t="e">
        <f>+#REF!</f>
        <v>#REF!</v>
      </c>
      <c r="CZ39" s="13" t="e">
        <f>+#REF!</f>
        <v>#REF!</v>
      </c>
      <c r="DA39" s="13" t="e">
        <f>+#REF!</f>
        <v>#REF!</v>
      </c>
      <c r="DB39" s="13" t="e">
        <f>+#REF!</f>
        <v>#REF!</v>
      </c>
      <c r="DC39" s="13" t="e">
        <f>+#REF!</f>
        <v>#REF!</v>
      </c>
      <c r="DD39" s="13" t="e">
        <f>+#REF!</f>
        <v>#REF!</v>
      </c>
      <c r="DE39" s="0" t="e">
        <f>+#REF!</f>
        <v>#REF!</v>
      </c>
      <c r="DF39" s="0" t="e">
        <f>+#REF!</f>
        <v>#REF!</v>
      </c>
      <c r="DG39" s="13" t="e">
        <f>+#REF!</f>
        <v>#REF!</v>
      </c>
      <c r="DH39" s="0" t="e">
        <f>+#REF!</f>
        <v>#REF!</v>
      </c>
      <c r="DI39" s="13" t="e">
        <f>+#REF!</f>
        <v>#REF!</v>
      </c>
      <c r="DJ39" s="13" t="e">
        <f>+#REF!</f>
        <v>#REF!</v>
      </c>
      <c r="DK39" s="13" t="e">
        <f>+#REF!</f>
        <v>#REF!</v>
      </c>
      <c r="DL39" s="13" t="e">
        <f>+#REF!</f>
        <v>#REF!</v>
      </c>
      <c r="DM39" s="13" t="e">
        <f>+#REF!</f>
        <v>#REF!</v>
      </c>
      <c r="DN39" s="13" t="e">
        <f>+#REF!</f>
        <v>#REF!</v>
      </c>
      <c r="DO39" s="13" t="e">
        <f>+#REF!</f>
        <v>#REF!</v>
      </c>
      <c r="DP39" s="13" t="e">
        <f>+#REF!</f>
        <v>#REF!</v>
      </c>
      <c r="DQ39" s="0" t="e">
        <f>+#REF!</f>
        <v>#REF!</v>
      </c>
      <c r="DR39" s="0" t="e">
        <f>+#REF!</f>
        <v>#REF!</v>
      </c>
      <c r="DS39" s="0" t="e">
        <f>+#REF!</f>
        <v>#REF!</v>
      </c>
      <c r="DT39" s="0" t="e">
        <f>+#REF!</f>
        <v>#REF!</v>
      </c>
      <c r="DU39" s="13" t="e">
        <f>+#REF!</f>
        <v>#REF!</v>
      </c>
      <c r="DV39" s="13" t="e">
        <f>+#REF!</f>
        <v>#REF!</v>
      </c>
      <c r="DW39" s="13" t="e">
        <f>+#REF!</f>
        <v>#REF!</v>
      </c>
      <c r="DX39" s="0" t="e">
        <f>+#REF!</f>
        <v>#REF!</v>
      </c>
      <c r="DY39" s="0" t="e">
        <f>+#REF!</f>
        <v>#REF!</v>
      </c>
      <c r="DZ39" s="0" t="e">
        <f>+#REF!</f>
        <v>#REF!</v>
      </c>
      <c r="EA39" s="0" t="e">
        <f>+#REF!</f>
        <v>#REF!</v>
      </c>
      <c r="EB39" s="0" t="e">
        <f>+#REF!</f>
        <v>#REF!</v>
      </c>
      <c r="EC39" s="0" t="e">
        <f>+#REF!</f>
        <v>#REF!</v>
      </c>
      <c r="ED39" s="13" t="e">
        <f>+#REF!</f>
        <v>#REF!</v>
      </c>
      <c r="EE39" s="13" t="e">
        <f>+#REF!</f>
        <v>#REF!</v>
      </c>
      <c r="EF39" s="0" t="e">
        <f>+#REF!</f>
        <v>#REF!</v>
      </c>
      <c r="EG39" s="13" t="e">
        <f>+#REF!</f>
        <v>#REF!</v>
      </c>
      <c r="EH39" s="0" t="e">
        <f>+#REF!</f>
        <v>#REF!</v>
      </c>
      <c r="EI39" s="0" t="e">
        <f>+#REF!</f>
        <v>#REF!</v>
      </c>
      <c r="EJ39" s="0" t="e">
        <f>+#REF!</f>
        <v>#REF!</v>
      </c>
      <c r="EK39" s="0" t="e">
        <f>+#REF!</f>
        <v>#REF!</v>
      </c>
      <c r="EL39" s="0" t="e">
        <f>+#REF!</f>
        <v>#REF!</v>
      </c>
      <c r="EM39" s="0" t="e">
        <f>+#REF!</f>
        <v>#REF!</v>
      </c>
      <c r="EN39" s="0" t="e">
        <f>+#REF!</f>
        <v>#REF!</v>
      </c>
      <c r="EO39" s="0" t="e">
        <f>+#REF!</f>
        <v>#REF!</v>
      </c>
      <c r="EP39" s="0" t="e">
        <f>+#REF!</f>
        <v>#REF!</v>
      </c>
      <c r="EQ39" s="0" t="e">
        <f>+#REF!</f>
        <v>#REF!</v>
      </c>
      <c r="ER39" s="0" t="e">
        <f>+#REF!</f>
        <v>#REF!</v>
      </c>
      <c r="ES39" s="0" t="e">
        <f>+#REF!</f>
        <v>#REF!</v>
      </c>
      <c r="ET39" s="0" t="e">
        <f>+#REF!</f>
        <v>#REF!</v>
      </c>
      <c r="EU39" s="0" t="e">
        <f>+#REF!</f>
        <v>#REF!</v>
      </c>
      <c r="EV39" s="0" t="e">
        <f>+#REF!</f>
        <v>#REF!</v>
      </c>
      <c r="EW39" s="0" t="e">
        <f>+#REF!</f>
        <v>#REF!</v>
      </c>
      <c r="EX39" s="0" t="e">
        <f>+#REF!</f>
        <v>#REF!</v>
      </c>
      <c r="EY39" s="0" t="e">
        <f>+#REF!</f>
        <v>#REF!</v>
      </c>
      <c r="EZ39" s="0" t="e">
        <f>+#REF!</f>
        <v>#REF!</v>
      </c>
      <c r="FA39" s="0" t="e">
        <f>+#REF!</f>
        <v>#REF!</v>
      </c>
      <c r="FB39" s="0" t="e">
        <f>+#REF!</f>
        <v>#REF!</v>
      </c>
      <c r="FC39" s="0" t="e">
        <f>+#REF!</f>
        <v>#REF!</v>
      </c>
      <c r="FD39" s="0" t="e">
        <f>+#REF!</f>
        <v>#REF!</v>
      </c>
      <c r="FE39" s="0" t="e">
        <f>+#REF!</f>
        <v>#REF!</v>
      </c>
    </row>
    <row ht="13.199999999999999" customHeight="1" r="40">
      <c r="A40" s="0">
        <v>303</v>
      </c>
      <c r="B40" s="0" t="s">
        <v>54</v>
      </c>
      <c r="C40" s="0">
        <v>103</v>
      </c>
      <c r="D40" s="0" t="s">
        <v>50</v>
      </c>
      <c r="E40" s="0" t="s">
        <v>101</v>
      </c>
      <c r="F40" s="13" t="e">
        <f>+#REF!</f>
        <v>#REF!</v>
      </c>
      <c r="G40" s="13" t="e">
        <f>+#REF!</f>
        <v>#REF!</v>
      </c>
      <c r="H40" s="13" t="e">
        <f>+#REF!</f>
        <v>#REF!</v>
      </c>
      <c r="I40" s="13" t="e">
        <f>+#REF!</f>
        <v>#REF!</v>
      </c>
      <c r="J40" s="13" t="e">
        <f>+#REF!</f>
        <v>#REF!</v>
      </c>
      <c r="K40" s="13" t="e">
        <f>+#REF!</f>
        <v>#REF!</v>
      </c>
      <c r="L40" s="13" t="e">
        <f>+#REF!</f>
        <v>#REF!</v>
      </c>
      <c r="M40" s="13" t="e">
        <f>+#REF!</f>
        <v>#REF!</v>
      </c>
      <c r="N40" s="0" t="e">
        <f>+#REF!</f>
        <v>#REF!</v>
      </c>
      <c r="O40" s="13" t="e">
        <f>+#REF!</f>
        <v>#REF!</v>
      </c>
      <c r="P40" s="13" t="e">
        <f>+#REF!</f>
        <v>#REF!</v>
      </c>
      <c r="Q40" s="13" t="e">
        <f>+#REF!</f>
        <v>#REF!</v>
      </c>
      <c r="R40" s="13" t="e">
        <f>+#REF!</f>
        <v>#REF!</v>
      </c>
      <c r="S40" s="13" t="e">
        <f>+#REF!</f>
        <v>#REF!</v>
      </c>
      <c r="T40" s="0" t="e">
        <f>+#REF!</f>
        <v>#REF!</v>
      </c>
      <c r="U40" s="0" t="e">
        <f>+#REF!</f>
        <v>#REF!</v>
      </c>
      <c r="V40" s="13" t="e">
        <f>+#REF!</f>
        <v>#REF!</v>
      </c>
      <c r="W40" s="0" t="e">
        <f>+#REF!</f>
        <v>#REF!</v>
      </c>
      <c r="X40" s="13" t="e">
        <f>+#REF!</f>
        <v>#REF!</v>
      </c>
      <c r="Y40" s="0" t="e">
        <f>+#REF!</f>
        <v>#REF!</v>
      </c>
      <c r="Z40" s="13" t="e">
        <f>+#REF!</f>
        <v>#REF!</v>
      </c>
      <c r="AA40" s="0" t="e">
        <f>+#REF!</f>
        <v>#REF!</v>
      </c>
      <c r="AB40" s="0" t="e">
        <f>+#REF!</f>
        <v>#REF!</v>
      </c>
      <c r="AC40" s="13" t="e">
        <f>+#REF!</f>
        <v>#REF!</v>
      </c>
      <c r="AD40" s="13" t="e">
        <f>+#REF!</f>
        <v>#REF!</v>
      </c>
      <c r="AE40" s="13" t="e">
        <f>+#REF!</f>
        <v>#REF!</v>
      </c>
      <c r="AF40" s="13" t="e">
        <f>+#REF!</f>
        <v>#REF!</v>
      </c>
      <c r="AG40" s="13" t="e">
        <f>+#REF!</f>
        <v>#REF!</v>
      </c>
      <c r="AH40" s="13" t="e">
        <f>+#REF!</f>
        <v>#REF!</v>
      </c>
      <c r="AI40" s="13" t="e">
        <f>+#REF!</f>
        <v>#REF!</v>
      </c>
      <c r="AJ40" s="0" t="e">
        <f>+#REF!</f>
        <v>#REF!</v>
      </c>
      <c r="AK40" s="13" t="e">
        <f>+#REF!</f>
        <v>#REF!</v>
      </c>
      <c r="AL40" s="0" t="e">
        <f>+#REF!</f>
        <v>#REF!</v>
      </c>
      <c r="AM40" s="0" t="e">
        <f>+#REF!</f>
        <v>#REF!</v>
      </c>
      <c r="AN40" s="0" t="e">
        <f>+#REF!</f>
        <v>#REF!</v>
      </c>
      <c r="AO40" s="0" t="e">
        <f>+#REF!</f>
        <v>#REF!</v>
      </c>
      <c r="AP40" s="13" t="e">
        <f>+#REF!</f>
        <v>#REF!</v>
      </c>
      <c r="AQ40" s="13" t="e">
        <f>+#REF!</f>
        <v>#REF!</v>
      </c>
      <c r="AR40" s="13" t="e">
        <f>+#REF!</f>
        <v>#REF!</v>
      </c>
      <c r="AS40" s="13" t="e">
        <f>+#REF!</f>
        <v>#REF!</v>
      </c>
      <c r="AT40" s="13" t="e">
        <f>+#REF!</f>
        <v>#REF!</v>
      </c>
      <c r="AU40" s="13" t="e">
        <f>+#REF!</f>
        <v>#REF!</v>
      </c>
      <c r="AV40" s="0" t="e">
        <f>+#REF!</f>
        <v>#REF!</v>
      </c>
      <c r="AW40" s="13" t="e">
        <f>+#REF!</f>
        <v>#REF!</v>
      </c>
      <c r="AX40" s="0" t="e">
        <f>+#REF!</f>
        <v>#REF!</v>
      </c>
      <c r="AY40" s="0" t="e">
        <f>+#REF!</f>
        <v>#REF!</v>
      </c>
      <c r="AZ40" s="13" t="e">
        <f>+#REF!</f>
        <v>#REF!</v>
      </c>
      <c r="BA40" s="13" t="e">
        <f>+#REF!</f>
        <v>#REF!</v>
      </c>
      <c r="BB40" s="13" t="e">
        <f>+#REF!</f>
        <v>#REF!</v>
      </c>
      <c r="BC40" s="13" t="e">
        <f>+#REF!</f>
        <v>#REF!</v>
      </c>
      <c r="BD40" s="13" t="e">
        <f>+#REF!</f>
        <v>#REF!</v>
      </c>
      <c r="BE40" s="13" t="e">
        <f>+#REF!</f>
        <v>#REF!</v>
      </c>
      <c r="BF40" s="13" t="e">
        <f>+#REF!</f>
        <v>#REF!</v>
      </c>
      <c r="BG40" s="13" t="e">
        <f>+#REF!</f>
        <v>#REF!</v>
      </c>
      <c r="BH40" s="13" t="e">
        <f>+#REF!</f>
        <v>#REF!</v>
      </c>
      <c r="BI40" s="0" t="e">
        <f>+#REF!</f>
        <v>#REF!</v>
      </c>
      <c r="BJ40" s="0" t="e">
        <f>+#REF!</f>
        <v>#REF!</v>
      </c>
      <c r="BK40" s="0" t="e">
        <f>+#REF!</f>
        <v>#REF!</v>
      </c>
      <c r="BL40" s="0" t="e">
        <f>+#REF!</f>
        <v>#REF!</v>
      </c>
      <c r="BM40" s="0" t="e">
        <f>+#REF!</f>
        <v>#REF!</v>
      </c>
      <c r="BN40" s="13" t="e">
        <f>+#REF!</f>
        <v>#REF!</v>
      </c>
      <c r="BO40" s="13" t="e">
        <f>+#REF!</f>
        <v>#REF!</v>
      </c>
      <c r="BP40" s="0" t="e">
        <f>+#REF!</f>
        <v>#REF!</v>
      </c>
      <c r="BQ40" s="0" t="e">
        <f>+#REF!</f>
        <v>#REF!</v>
      </c>
      <c r="BR40" s="13" t="e">
        <f>+#REF!</f>
        <v>#REF!</v>
      </c>
      <c r="BS40" s="0" t="e">
        <f>+#REF!</f>
        <v>#REF!</v>
      </c>
      <c r="BT40" s="13" t="e">
        <f>+#REF!</f>
        <v>#REF!</v>
      </c>
      <c r="BU40" s="13" t="e">
        <f>+#REF!</f>
        <v>#REF!</v>
      </c>
      <c r="BV40" s="13" t="e">
        <f>+#REF!</f>
        <v>#REF!</v>
      </c>
      <c r="BW40" s="13" t="e">
        <f>+#REF!</f>
        <v>#REF!</v>
      </c>
      <c r="BX40" s="0" t="e">
        <f>+#REF!</f>
        <v>#REF!</v>
      </c>
      <c r="BY40" s="13" t="e">
        <f>+#REF!</f>
        <v>#REF!</v>
      </c>
      <c r="BZ40" s="13" t="e">
        <f>+#REF!</f>
        <v>#REF!</v>
      </c>
      <c r="CA40" s="13" t="e">
        <f>+#REF!</f>
        <v>#REF!</v>
      </c>
      <c r="CB40" s="13" t="e">
        <f>+#REF!</f>
        <v>#REF!</v>
      </c>
      <c r="CC40" s="13" t="e">
        <f>+#REF!</f>
        <v>#REF!</v>
      </c>
      <c r="CD40" s="13" t="e">
        <f>+#REF!</f>
        <v>#REF!</v>
      </c>
      <c r="CE40" s="13" t="e">
        <f>+#REF!</f>
        <v>#REF!</v>
      </c>
      <c r="CF40" s="0" t="e">
        <f>+#REF!</f>
        <v>#REF!</v>
      </c>
      <c r="CG40" s="0" t="e">
        <f>+#REF!</f>
        <v>#REF!</v>
      </c>
      <c r="CH40" s="0" t="e">
        <f>+#REF!</f>
        <v>#REF!</v>
      </c>
      <c r="CI40" s="0" t="e">
        <f>+#REF!</f>
        <v>#REF!</v>
      </c>
      <c r="CJ40" s="0" t="e">
        <f>+#REF!</f>
        <v>#REF!</v>
      </c>
      <c r="CK40" s="13" t="e">
        <f>+#REF!</f>
        <v>#REF!</v>
      </c>
      <c r="CL40" s="13" t="e">
        <f>+#REF!</f>
        <v>#REF!</v>
      </c>
      <c r="CM40" s="13" t="e">
        <f>+#REF!</f>
        <v>#REF!</v>
      </c>
      <c r="CN40" s="13" t="e">
        <f>+#REF!</f>
        <v>#REF!</v>
      </c>
      <c r="CO40" s="0" t="e">
        <f>+#REF!</f>
        <v>#REF!</v>
      </c>
      <c r="CP40" s="13" t="e">
        <f>+#REF!</f>
        <v>#REF!</v>
      </c>
      <c r="CQ40" s="13" t="e">
        <f>+#REF!</f>
        <v>#REF!</v>
      </c>
      <c r="CR40" s="0" t="e">
        <f>+#REF!</f>
        <v>#REF!</v>
      </c>
      <c r="CS40" s="0" t="e">
        <f>+#REF!</f>
        <v>#REF!</v>
      </c>
      <c r="CT40" s="0" t="e">
        <f>+#REF!</f>
        <v>#REF!</v>
      </c>
      <c r="CU40" s="0" t="e">
        <f>+#REF!</f>
        <v>#REF!</v>
      </c>
      <c r="CV40" s="13" t="e">
        <f>+#REF!</f>
        <v>#REF!</v>
      </c>
      <c r="CW40" s="13" t="e">
        <f>+#REF!</f>
        <v>#REF!</v>
      </c>
      <c r="CX40" s="13" t="e">
        <f>+#REF!</f>
        <v>#REF!</v>
      </c>
      <c r="CY40" s="13" t="e">
        <f>+#REF!</f>
        <v>#REF!</v>
      </c>
      <c r="CZ40" s="0" t="e">
        <f>+#REF!</f>
        <v>#REF!</v>
      </c>
      <c r="DA40" s="0" t="e">
        <f>+#REF!</f>
        <v>#REF!</v>
      </c>
      <c r="DB40" s="0" t="e">
        <f>+#REF!</f>
        <v>#REF!</v>
      </c>
      <c r="DC40" s="13" t="e">
        <f>+#REF!</f>
        <v>#REF!</v>
      </c>
      <c r="DD40" s="0" t="e">
        <f>+#REF!</f>
        <v>#REF!</v>
      </c>
      <c r="DE40" s="0" t="e">
        <f>+#REF!</f>
        <v>#REF!</v>
      </c>
      <c r="DF40" s="0" t="e">
        <f>+#REF!</f>
        <v>#REF!</v>
      </c>
      <c r="DG40" s="13" t="e">
        <f>+#REF!</f>
        <v>#REF!</v>
      </c>
      <c r="DH40" s="0" t="e">
        <f>+#REF!</f>
        <v>#REF!</v>
      </c>
      <c r="DI40" s="13" t="e">
        <f>+#REF!</f>
        <v>#REF!</v>
      </c>
      <c r="DJ40" s="13" t="e">
        <f>+#REF!</f>
        <v>#REF!</v>
      </c>
      <c r="DK40" s="13" t="e">
        <f>+#REF!</f>
        <v>#REF!</v>
      </c>
      <c r="DL40" s="0" t="e">
        <f>+#REF!</f>
        <v>#REF!</v>
      </c>
      <c r="DM40" s="0" t="e">
        <f>+#REF!</f>
        <v>#REF!</v>
      </c>
      <c r="DN40" s="0" t="e">
        <f>+#REF!</f>
        <v>#REF!</v>
      </c>
      <c r="DO40" s="0" t="e">
        <f>+#REF!</f>
        <v>#REF!</v>
      </c>
      <c r="DP40" s="0" t="e">
        <f>+#REF!</f>
        <v>#REF!</v>
      </c>
      <c r="DQ40" s="0" t="e">
        <f>+#REF!</f>
        <v>#REF!</v>
      </c>
      <c r="DR40" s="0" t="e">
        <f>+#REF!</f>
        <v>#REF!</v>
      </c>
      <c r="DS40" s="0" t="e">
        <f>+#REF!</f>
        <v>#REF!</v>
      </c>
      <c r="DT40" s="0" t="e">
        <f>+#REF!</f>
        <v>#REF!</v>
      </c>
      <c r="DU40" s="13" t="e">
        <f>+#REF!</f>
        <v>#REF!</v>
      </c>
      <c r="DV40" s="13" t="e">
        <f>+#REF!</f>
        <v>#REF!</v>
      </c>
      <c r="DW40" s="13" t="e">
        <f>+#REF!</f>
        <v>#REF!</v>
      </c>
      <c r="DX40" s="13" t="e">
        <f>+#REF!</f>
        <v>#REF!</v>
      </c>
      <c r="DY40" s="0" t="e">
        <f>+#REF!</f>
        <v>#REF!</v>
      </c>
      <c r="DZ40" s="0" t="e">
        <f>+#REF!</f>
        <v>#REF!</v>
      </c>
      <c r="EA40" s="0" t="e">
        <f>+#REF!</f>
        <v>#REF!</v>
      </c>
      <c r="EB40" s="0" t="e">
        <f>+#REF!</f>
        <v>#REF!</v>
      </c>
      <c r="EC40" s="13" t="e">
        <f>+#REF!</f>
        <v>#REF!</v>
      </c>
      <c r="ED40" s="13" t="e">
        <f>+#REF!</f>
        <v>#REF!</v>
      </c>
      <c r="EE40" s="0" t="e">
        <f>+#REF!</f>
        <v>#REF!</v>
      </c>
      <c r="EF40" s="13" t="e">
        <f>+#REF!</f>
        <v>#REF!</v>
      </c>
      <c r="EG40" s="13" t="e">
        <f>+#REF!</f>
        <v>#REF!</v>
      </c>
      <c r="EH40" s="0" t="e">
        <f>+#REF!</f>
        <v>#REF!</v>
      </c>
      <c r="EI40" s="0" t="e">
        <f>+#REF!</f>
        <v>#REF!</v>
      </c>
      <c r="EJ40" s="0" t="e">
        <f>+#REF!</f>
        <v>#REF!</v>
      </c>
      <c r="EK40" s="0" t="e">
        <f>+#REF!</f>
        <v>#REF!</v>
      </c>
      <c r="EL40" s="0" t="e">
        <f>+#REF!</f>
        <v>#REF!</v>
      </c>
      <c r="EM40" s="0" t="e">
        <f>+#REF!</f>
        <v>#REF!</v>
      </c>
      <c r="EN40" s="0" t="e">
        <f>+#REF!</f>
        <v>#REF!</v>
      </c>
      <c r="EO40" s="0" t="e">
        <f>+#REF!</f>
        <v>#REF!</v>
      </c>
      <c r="EP40" s="0" t="e">
        <f>+#REF!</f>
        <v>#REF!</v>
      </c>
      <c r="EQ40" s="0" t="e">
        <f>+#REF!</f>
        <v>#REF!</v>
      </c>
      <c r="ER40" s="0" t="e">
        <f>+#REF!</f>
        <v>#REF!</v>
      </c>
      <c r="ES40" s="0" t="e">
        <f>+#REF!</f>
        <v>#REF!</v>
      </c>
      <c r="ET40" s="0" t="e">
        <f>+#REF!</f>
        <v>#REF!</v>
      </c>
      <c r="EU40" s="0" t="e">
        <f>+#REF!</f>
        <v>#REF!</v>
      </c>
      <c r="EV40" s="0" t="e">
        <f>+#REF!</f>
        <v>#REF!</v>
      </c>
      <c r="EW40" s="0" t="e">
        <f>+#REF!</f>
        <v>#REF!</v>
      </c>
      <c r="EX40" s="0" t="e">
        <f>+#REF!</f>
        <v>#REF!</v>
      </c>
      <c r="EY40" s="0" t="e">
        <f>+#REF!</f>
        <v>#REF!</v>
      </c>
      <c r="EZ40" s="0" t="e">
        <f>+#REF!</f>
        <v>#REF!</v>
      </c>
      <c r="FA40" s="0" t="e">
        <f>+#REF!</f>
        <v>#REF!</v>
      </c>
      <c r="FB40" s="0" t="e">
        <f>+#REF!</f>
        <v>#REF!</v>
      </c>
      <c r="FC40" s="0" t="e">
        <f>+#REF!</f>
        <v>#REF!</v>
      </c>
      <c r="FD40" s="0" t="e">
        <f>+#REF!</f>
        <v>#REF!</v>
      </c>
      <c r="FE40" s="0" t="e">
        <f>+#REF!</f>
        <v>#REF!</v>
      </c>
    </row>
    <row ht="13.199999999999999" customHeight="1" r="41">
      <c r="A41" s="0">
        <v>303</v>
      </c>
      <c r="B41" s="0" t="s">
        <v>54</v>
      </c>
      <c r="C41" s="0">
        <v>106</v>
      </c>
      <c r="D41" s="0" t="s">
        <v>51</v>
      </c>
      <c r="E41" s="0" t="s">
        <v>101</v>
      </c>
      <c r="F41" s="13" t="e">
        <f>+#REF!</f>
        <v>#REF!</v>
      </c>
      <c r="G41" s="13" t="e">
        <f>+#REF!</f>
        <v>#REF!</v>
      </c>
      <c r="H41" s="13" t="e">
        <f>+#REF!</f>
        <v>#REF!</v>
      </c>
      <c r="I41" s="13" t="e">
        <f>+#REF!</f>
        <v>#REF!</v>
      </c>
      <c r="J41" s="13" t="e">
        <f>+#REF!</f>
        <v>#REF!</v>
      </c>
      <c r="K41" s="13" t="e">
        <f>+#REF!</f>
        <v>#REF!</v>
      </c>
      <c r="L41" s="0" t="e">
        <f>+#REF!</f>
        <v>#REF!</v>
      </c>
      <c r="M41" s="0" t="e">
        <f>+#REF!</f>
        <v>#REF!</v>
      </c>
      <c r="N41" s="0" t="e">
        <f>+#REF!</f>
        <v>#REF!</v>
      </c>
      <c r="O41" s="0" t="e">
        <f>+#REF!</f>
        <v>#REF!</v>
      </c>
      <c r="P41" s="0" t="e">
        <f>+#REF!</f>
        <v>#REF!</v>
      </c>
      <c r="Q41" s="13" t="e">
        <f>+#REF!</f>
        <v>#REF!</v>
      </c>
      <c r="R41" s="13" t="e">
        <f>+#REF!</f>
        <v>#REF!</v>
      </c>
      <c r="S41" s="13" t="e">
        <f>+#REF!</f>
        <v>#REF!</v>
      </c>
      <c r="T41" s="13" t="e">
        <f>+#REF!</f>
        <v>#REF!</v>
      </c>
      <c r="U41" s="13" t="e">
        <f>+#REF!</f>
        <v>#REF!</v>
      </c>
      <c r="V41" s="13" t="e">
        <f>+#REF!</f>
        <v>#REF!</v>
      </c>
      <c r="W41" s="13" t="e">
        <f>+#REF!</f>
        <v>#REF!</v>
      </c>
      <c r="X41" s="0" t="e">
        <f>+#REF!</f>
        <v>#REF!</v>
      </c>
      <c r="Y41" s="13" t="e">
        <f>+#REF!</f>
        <v>#REF!</v>
      </c>
      <c r="Z41" s="13" t="e">
        <f>+#REF!</f>
        <v>#REF!</v>
      </c>
      <c r="AA41" s="0" t="e">
        <f>+#REF!</f>
        <v>#REF!</v>
      </c>
      <c r="AB41" s="13" t="e">
        <f>+#REF!</f>
        <v>#REF!</v>
      </c>
      <c r="AC41" s="13" t="e">
        <f>+#REF!</f>
        <v>#REF!</v>
      </c>
      <c r="AD41" s="13" t="e">
        <f>+#REF!</f>
        <v>#REF!</v>
      </c>
      <c r="AE41" s="13" t="e">
        <f>+#REF!</f>
        <v>#REF!</v>
      </c>
      <c r="AF41" s="13" t="e">
        <f>+#REF!</f>
        <v>#REF!</v>
      </c>
      <c r="AG41" s="13" t="e">
        <f>+#REF!</f>
        <v>#REF!</v>
      </c>
      <c r="AH41" s="13" t="e">
        <f>+#REF!</f>
        <v>#REF!</v>
      </c>
      <c r="AI41" s="13" t="e">
        <f>+#REF!</f>
        <v>#REF!</v>
      </c>
      <c r="AJ41" s="0" t="e">
        <f>+#REF!</f>
        <v>#REF!</v>
      </c>
      <c r="AK41" s="0" t="e">
        <f>+#REF!</f>
        <v>#REF!</v>
      </c>
      <c r="AL41" s="0" t="e">
        <f>+#REF!</f>
        <v>#REF!</v>
      </c>
      <c r="AM41" s="0" t="e">
        <f>+#REF!</f>
        <v>#REF!</v>
      </c>
      <c r="AN41" s="0" t="e">
        <f>+#REF!</f>
        <v>#REF!</v>
      </c>
      <c r="AO41" s="0" t="e">
        <f>+#REF!</f>
        <v>#REF!</v>
      </c>
      <c r="AP41" s="13" t="e">
        <f>+#REF!</f>
        <v>#REF!</v>
      </c>
      <c r="AQ41" s="13" t="e">
        <f>+#REF!</f>
        <v>#REF!</v>
      </c>
      <c r="AR41" s="13" t="e">
        <f>+#REF!</f>
        <v>#REF!</v>
      </c>
      <c r="AS41" s="0" t="e">
        <f>+#REF!</f>
        <v>#REF!</v>
      </c>
      <c r="AT41" s="0" t="e">
        <f>+#REF!</f>
        <v>#REF!</v>
      </c>
      <c r="AU41" s="13" t="e">
        <f>+#REF!</f>
        <v>#REF!</v>
      </c>
      <c r="AV41" s="0" t="e">
        <f>+#REF!</f>
        <v>#REF!</v>
      </c>
      <c r="AW41" s="13" t="e">
        <f>+#REF!</f>
        <v>#REF!</v>
      </c>
      <c r="AX41" s="0" t="e">
        <f>+#REF!</f>
        <v>#REF!</v>
      </c>
      <c r="AY41" s="0" t="e">
        <f>+#REF!</f>
        <v>#REF!</v>
      </c>
      <c r="AZ41" s="0" t="e">
        <f>+#REF!</f>
        <v>#REF!</v>
      </c>
      <c r="BA41" s="13" t="e">
        <f>+#REF!</f>
        <v>#REF!</v>
      </c>
      <c r="BB41" s="13" t="e">
        <f>+#REF!</f>
        <v>#REF!</v>
      </c>
      <c r="BC41" s="13" t="e">
        <f>+#REF!</f>
        <v>#REF!</v>
      </c>
      <c r="BD41" s="13" t="e">
        <f>+#REF!</f>
        <v>#REF!</v>
      </c>
      <c r="BE41" s="13" t="e">
        <f>+#REF!</f>
        <v>#REF!</v>
      </c>
      <c r="BF41" s="13" t="e">
        <f>+#REF!</f>
        <v>#REF!</v>
      </c>
      <c r="BG41" s="13" t="e">
        <f>+#REF!</f>
        <v>#REF!</v>
      </c>
      <c r="BH41" s="0" t="e">
        <f>+#REF!</f>
        <v>#REF!</v>
      </c>
      <c r="BI41" s="13" t="e">
        <f>+#REF!</f>
        <v>#REF!</v>
      </c>
      <c r="BJ41" s="0" t="e">
        <f>+#REF!</f>
        <v>#REF!</v>
      </c>
      <c r="BK41" s="0" t="e">
        <f>+#REF!</f>
        <v>#REF!</v>
      </c>
      <c r="BL41" s="0" t="e">
        <f>+#REF!</f>
        <v>#REF!</v>
      </c>
      <c r="BM41" s="13" t="e">
        <f>+#REF!</f>
        <v>#REF!</v>
      </c>
      <c r="BN41" s="13" t="e">
        <f>+#REF!</f>
        <v>#REF!</v>
      </c>
      <c r="BO41" s="13" t="e">
        <f>+#REF!</f>
        <v>#REF!</v>
      </c>
      <c r="BP41" s="13" t="e">
        <f>+#REF!</f>
        <v>#REF!</v>
      </c>
      <c r="BQ41" s="13" t="e">
        <f>+#REF!</f>
        <v>#REF!</v>
      </c>
      <c r="BR41" s="13" t="e">
        <f>+#REF!</f>
        <v>#REF!</v>
      </c>
      <c r="BS41" s="0" t="e">
        <f>+#REF!</f>
        <v>#REF!</v>
      </c>
      <c r="BT41" s="0" t="e">
        <f>+#REF!</f>
        <v>#REF!</v>
      </c>
      <c r="BU41" s="13" t="e">
        <f>+#REF!</f>
        <v>#REF!</v>
      </c>
      <c r="BV41" s="0" t="e">
        <f>+#REF!</f>
        <v>#REF!</v>
      </c>
      <c r="BW41" s="13" t="e">
        <f>+#REF!</f>
        <v>#REF!</v>
      </c>
      <c r="BX41" s="13" t="e">
        <f>+#REF!</f>
        <v>#REF!</v>
      </c>
      <c r="BY41" s="13" t="e">
        <f>+#REF!</f>
        <v>#REF!</v>
      </c>
      <c r="BZ41" s="13" t="e">
        <f>+#REF!</f>
        <v>#REF!</v>
      </c>
      <c r="CA41" s="13" t="e">
        <f>+#REF!</f>
        <v>#REF!</v>
      </c>
      <c r="CB41" s="13" t="e">
        <f>+#REF!</f>
        <v>#REF!</v>
      </c>
      <c r="CC41" s="13" t="e">
        <f>+#REF!</f>
        <v>#REF!</v>
      </c>
      <c r="CD41" s="0" t="e">
        <f>+#REF!</f>
        <v>#REF!</v>
      </c>
      <c r="CE41" s="13" t="e">
        <f>+#REF!</f>
        <v>#REF!</v>
      </c>
      <c r="CF41" s="0" t="e">
        <f>+#REF!</f>
        <v>#REF!</v>
      </c>
      <c r="CG41" s="0" t="e">
        <f>+#REF!</f>
        <v>#REF!</v>
      </c>
      <c r="CH41" s="13" t="e">
        <f>+#REF!</f>
        <v>#REF!</v>
      </c>
      <c r="CI41" s="0" t="e">
        <f>+#REF!</f>
        <v>#REF!</v>
      </c>
      <c r="CJ41" s="13" t="e">
        <f>+#REF!</f>
        <v>#REF!</v>
      </c>
      <c r="CK41" s="13" t="e">
        <f>+#REF!</f>
        <v>#REF!</v>
      </c>
      <c r="CL41" s="13" t="e">
        <f>+#REF!</f>
        <v>#REF!</v>
      </c>
      <c r="CM41" s="13" t="e">
        <f>+#REF!</f>
        <v>#REF!</v>
      </c>
      <c r="CN41" s="13" t="e">
        <f>+#REF!</f>
        <v>#REF!</v>
      </c>
      <c r="CO41" s="13" t="e">
        <f>+#REF!</f>
        <v>#REF!</v>
      </c>
      <c r="CP41" s="13" t="e">
        <f>+#REF!</f>
        <v>#REF!</v>
      </c>
      <c r="CQ41" s="13" t="e">
        <f>+#REF!</f>
        <v>#REF!</v>
      </c>
      <c r="CR41" s="0" t="e">
        <f>+#REF!</f>
        <v>#REF!</v>
      </c>
      <c r="CS41" s="0" t="e">
        <f>+#REF!</f>
        <v>#REF!</v>
      </c>
      <c r="CT41" s="0" t="e">
        <f>+#REF!</f>
        <v>#REF!</v>
      </c>
      <c r="CU41" s="0" t="e">
        <f>+#REF!</f>
        <v>#REF!</v>
      </c>
      <c r="CV41" s="0" t="e">
        <f>+#REF!</f>
        <v>#REF!</v>
      </c>
      <c r="CW41" s="13" t="e">
        <f>+#REF!</f>
        <v>#REF!</v>
      </c>
      <c r="CX41" s="13" t="e">
        <f>+#REF!</f>
        <v>#REF!</v>
      </c>
      <c r="CY41" s="13" t="e">
        <f>+#REF!</f>
        <v>#REF!</v>
      </c>
      <c r="CZ41" s="13" t="e">
        <f>+#REF!</f>
        <v>#REF!</v>
      </c>
      <c r="DA41" s="13" t="e">
        <f>+#REF!</f>
        <v>#REF!</v>
      </c>
      <c r="DB41" s="13" t="e">
        <f>+#REF!</f>
        <v>#REF!</v>
      </c>
      <c r="DC41" s="13" t="e">
        <f>+#REF!</f>
        <v>#REF!</v>
      </c>
      <c r="DD41" s="13" t="e">
        <f>+#REF!</f>
        <v>#REF!</v>
      </c>
      <c r="DE41" s="13" t="e">
        <f>+#REF!</f>
        <v>#REF!</v>
      </c>
      <c r="DF41" s="13" t="e">
        <f>+#REF!</f>
        <v>#REF!</v>
      </c>
      <c r="DG41" s="13" t="e">
        <f>+#REF!</f>
        <v>#REF!</v>
      </c>
      <c r="DH41" s="13" t="e">
        <f>+#REF!</f>
        <v>#REF!</v>
      </c>
      <c r="DI41" s="13" t="e">
        <f>+#REF!</f>
        <v>#REF!</v>
      </c>
      <c r="DJ41" s="13" t="e">
        <f>+#REF!</f>
        <v>#REF!</v>
      </c>
      <c r="DK41" s="13" t="e">
        <f>+#REF!</f>
        <v>#REF!</v>
      </c>
      <c r="DL41" s="13" t="e">
        <f>+#REF!</f>
        <v>#REF!</v>
      </c>
      <c r="DM41" s="0" t="e">
        <f>+#REF!</f>
        <v>#REF!</v>
      </c>
      <c r="DN41" s="0" t="e">
        <f>+#REF!</f>
        <v>#REF!</v>
      </c>
      <c r="DO41" s="0" t="e">
        <f>+#REF!</f>
        <v>#REF!</v>
      </c>
      <c r="DP41" s="0" t="e">
        <f>+#REF!</f>
        <v>#REF!</v>
      </c>
      <c r="DQ41" s="13" t="e">
        <f>+#REF!</f>
        <v>#REF!</v>
      </c>
      <c r="DR41" s="0" t="e">
        <f>+#REF!</f>
        <v>#REF!</v>
      </c>
      <c r="DS41" s="0" t="e">
        <f>+#REF!</f>
        <v>#REF!</v>
      </c>
      <c r="DT41" s="13" t="e">
        <f>+#REF!</f>
        <v>#REF!</v>
      </c>
      <c r="DU41" s="13" t="e">
        <f>+#REF!</f>
        <v>#REF!</v>
      </c>
      <c r="DV41" s="13" t="e">
        <f>+#REF!</f>
        <v>#REF!</v>
      </c>
      <c r="DW41" s="13" t="e">
        <f>+#REF!</f>
        <v>#REF!</v>
      </c>
      <c r="DX41" s="13" t="e">
        <f>+#REF!</f>
        <v>#REF!</v>
      </c>
      <c r="DY41" s="13" t="e">
        <f>+#REF!</f>
        <v>#REF!</v>
      </c>
      <c r="DZ41" s="13" t="e">
        <f>+#REF!</f>
        <v>#REF!</v>
      </c>
      <c r="EA41" s="13" t="e">
        <f>+#REF!</f>
        <v>#REF!</v>
      </c>
      <c r="EB41" s="0" t="e">
        <f>+#REF!</f>
        <v>#REF!</v>
      </c>
      <c r="EC41" s="13" t="e">
        <f>+#REF!</f>
        <v>#REF!</v>
      </c>
      <c r="ED41" s="13" t="e">
        <f>+#REF!</f>
        <v>#REF!</v>
      </c>
      <c r="EE41" s="0" t="e">
        <f>+#REF!</f>
        <v>#REF!</v>
      </c>
      <c r="EF41" s="13" t="e">
        <f>+#REF!</f>
        <v>#REF!</v>
      </c>
      <c r="EG41" s="13" t="e">
        <f>+#REF!</f>
        <v>#REF!</v>
      </c>
      <c r="EH41" s="0" t="e">
        <f>+#REF!</f>
        <v>#REF!</v>
      </c>
      <c r="EI41" s="0" t="e">
        <f>+#REF!</f>
        <v>#REF!</v>
      </c>
      <c r="EJ41" s="0" t="e">
        <f>+#REF!</f>
        <v>#REF!</v>
      </c>
      <c r="EK41" s="0" t="e">
        <f>+#REF!</f>
        <v>#REF!</v>
      </c>
      <c r="EL41" s="0" t="e">
        <f>+#REF!</f>
        <v>#REF!</v>
      </c>
      <c r="EM41" s="0" t="e">
        <f>+#REF!</f>
        <v>#REF!</v>
      </c>
      <c r="EN41" s="0" t="e">
        <f>+#REF!</f>
        <v>#REF!</v>
      </c>
      <c r="EO41" s="0" t="e">
        <f>+#REF!</f>
        <v>#REF!</v>
      </c>
      <c r="EP41" s="0" t="e">
        <f>+#REF!</f>
        <v>#REF!</v>
      </c>
      <c r="EQ41" s="0" t="e">
        <f>+#REF!</f>
        <v>#REF!</v>
      </c>
      <c r="ER41" s="0" t="e">
        <f>+#REF!</f>
        <v>#REF!</v>
      </c>
      <c r="ES41" s="0" t="e">
        <f>+#REF!</f>
        <v>#REF!</v>
      </c>
      <c r="ET41" s="0" t="e">
        <f>+#REF!</f>
        <v>#REF!</v>
      </c>
      <c r="EU41" s="0" t="e">
        <f>+#REF!</f>
        <v>#REF!</v>
      </c>
      <c r="EV41" s="0" t="e">
        <f>+#REF!</f>
        <v>#REF!</v>
      </c>
      <c r="EW41" s="0" t="e">
        <f>+#REF!</f>
        <v>#REF!</v>
      </c>
      <c r="EX41" s="0" t="e">
        <f>+#REF!</f>
        <v>#REF!</v>
      </c>
      <c r="EY41" s="0" t="e">
        <f>+#REF!</f>
        <v>#REF!</v>
      </c>
      <c r="EZ41" s="0" t="e">
        <f>+#REF!</f>
        <v>#REF!</v>
      </c>
      <c r="FA41" s="0" t="e">
        <f>+#REF!</f>
        <v>#REF!</v>
      </c>
      <c r="FB41" s="0" t="e">
        <f>+#REF!</f>
        <v>#REF!</v>
      </c>
      <c r="FC41" s="0" t="e">
        <f>+#REF!</f>
        <v>#REF!</v>
      </c>
      <c r="FD41" s="0" t="e">
        <f>+#REF!</f>
        <v>#REF!</v>
      </c>
      <c r="FE41" s="0" t="e">
        <f>+#REF!</f>
        <v>#REF!</v>
      </c>
    </row>
    <row customFormat="1" ht="13.199999999999999" customHeight="1" r="42" s="108">
      <c r="A42" s="108">
        <v>303</v>
      </c>
      <c r="B42" s="108" t="s">
        <v>54</v>
      </c>
      <c r="C42" s="108">
        <v>107</v>
      </c>
      <c r="D42" s="108" t="s">
        <v>52</v>
      </c>
      <c r="E42" s="108" t="s">
        <v>101</v>
      </c>
      <c r="F42" s="13" t="e">
        <f>+#REF!</f>
        <v>#REF!</v>
      </c>
      <c r="G42" s="13" t="e">
        <f>+#REF!</f>
        <v>#REF!</v>
      </c>
      <c r="H42" s="13" t="e">
        <f>+#REF!</f>
        <v>#REF!</v>
      </c>
      <c r="I42" s="13" t="e">
        <f>+#REF!</f>
        <v>#REF!</v>
      </c>
      <c r="J42" s="13" t="e">
        <f>+#REF!</f>
        <v>#REF!</v>
      </c>
      <c r="K42" s="0" t="e">
        <f>+#REF!</f>
        <v>#REF!</v>
      </c>
      <c r="L42" s="0" t="e">
        <f>+#REF!</f>
        <v>#REF!</v>
      </c>
      <c r="M42" s="0" t="e">
        <f>+#REF!</f>
        <v>#REF!</v>
      </c>
      <c r="N42" s="0" t="e">
        <f>+#REF!</f>
        <v>#REF!</v>
      </c>
      <c r="O42" s="0" t="e">
        <f>+#REF!</f>
        <v>#REF!</v>
      </c>
      <c r="P42" s="0" t="e">
        <f>+#REF!</f>
        <v>#REF!</v>
      </c>
      <c r="Q42" s="13" t="e">
        <f>+#REF!</f>
        <v>#REF!</v>
      </c>
      <c r="R42" s="13" t="e">
        <f>+#REF!</f>
        <v>#REF!</v>
      </c>
      <c r="S42" s="13" t="e">
        <f>+#REF!</f>
        <v>#REF!</v>
      </c>
      <c r="T42" s="13" t="e">
        <f>+#REF!</f>
        <v>#REF!</v>
      </c>
      <c r="U42" s="13" t="e">
        <f>+#REF!</f>
        <v>#REF!</v>
      </c>
      <c r="V42" s="13" t="e">
        <f>+#REF!</f>
        <v>#REF!</v>
      </c>
      <c r="W42" s="13" t="e">
        <f>+#REF!</f>
        <v>#REF!</v>
      </c>
      <c r="X42" s="13" t="e">
        <f>+#REF!</f>
        <v>#REF!</v>
      </c>
      <c r="Y42" s="13" t="e">
        <f>+#REF!</f>
        <v>#REF!</v>
      </c>
      <c r="Z42" s="0" t="e">
        <f>+#REF!</f>
        <v>#REF!</v>
      </c>
      <c r="AA42" s="0" t="e">
        <f>+#REF!</f>
        <v>#REF!</v>
      </c>
      <c r="AB42" s="0" t="e">
        <f>+#REF!</f>
        <v>#REF!</v>
      </c>
      <c r="AC42" s="13" t="e">
        <f>+#REF!</f>
        <v>#REF!</v>
      </c>
      <c r="AD42" s="13" t="e">
        <f>+#REF!</f>
        <v>#REF!</v>
      </c>
      <c r="AE42" s="13" t="e">
        <f>+#REF!</f>
        <v>#REF!</v>
      </c>
      <c r="AF42" s="13" t="e">
        <f>+#REF!</f>
        <v>#REF!</v>
      </c>
      <c r="AG42" s="13" t="e">
        <f>+#REF!</f>
        <v>#REF!</v>
      </c>
      <c r="AH42" s="13" t="e">
        <f>+#REF!</f>
        <v>#REF!</v>
      </c>
      <c r="AI42" s="13" t="e">
        <f>+#REF!</f>
        <v>#REF!</v>
      </c>
      <c r="AJ42" s="13" t="e">
        <f>+#REF!</f>
        <v>#REF!</v>
      </c>
      <c r="AK42" s="13" t="e">
        <f>+#REF!</f>
        <v>#REF!</v>
      </c>
      <c r="AL42" s="0" t="e">
        <f>+#REF!</f>
        <v>#REF!</v>
      </c>
      <c r="AM42" s="0" t="e">
        <f>+#REF!</f>
        <v>#REF!</v>
      </c>
      <c r="AN42" s="0" t="e">
        <f>+#REF!</f>
        <v>#REF!</v>
      </c>
      <c r="AO42" s="13" t="e">
        <f>+#REF!</f>
        <v>#REF!</v>
      </c>
      <c r="AP42" s="13" t="e">
        <f>+#REF!</f>
        <v>#REF!</v>
      </c>
      <c r="AQ42" s="13" t="e">
        <f>+#REF!</f>
        <v>#REF!</v>
      </c>
      <c r="AR42" s="13" t="e">
        <f>+#REF!</f>
        <v>#REF!</v>
      </c>
      <c r="AS42" s="13" t="e">
        <f>+#REF!</f>
        <v>#REF!</v>
      </c>
      <c r="AT42" s="13" t="e">
        <f>+#REF!</f>
        <v>#REF!</v>
      </c>
      <c r="AU42" s="0" t="e">
        <f>+#REF!</f>
        <v>#REF!</v>
      </c>
      <c r="AV42" s="0" t="e">
        <f>+#REF!</f>
        <v>#REF!</v>
      </c>
      <c r="AW42" s="0" t="e">
        <f>+#REF!</f>
        <v>#REF!</v>
      </c>
      <c r="AX42" s="0" t="e">
        <f>+#REF!</f>
        <v>#REF!</v>
      </c>
      <c r="AY42" s="0" t="e">
        <f>+#REF!</f>
        <v>#REF!</v>
      </c>
      <c r="AZ42" s="0" t="e">
        <f>+#REF!</f>
        <v>#REF!</v>
      </c>
      <c r="BA42" s="13" t="e">
        <f>+#REF!</f>
        <v>#REF!</v>
      </c>
      <c r="BB42" s="13" t="e">
        <f>+#REF!</f>
        <v>#REF!</v>
      </c>
      <c r="BC42" s="13" t="e">
        <f>+#REF!</f>
        <v>#REF!</v>
      </c>
      <c r="BD42" s="13" t="e">
        <f>+#REF!</f>
        <v>#REF!</v>
      </c>
      <c r="BE42" s="13" t="e">
        <f>+#REF!</f>
        <v>#REF!</v>
      </c>
      <c r="BF42" s="13" t="e">
        <f>+#REF!</f>
        <v>#REF!</v>
      </c>
      <c r="BG42" s="13" t="e">
        <f>+#REF!</f>
        <v>#REF!</v>
      </c>
      <c r="BH42" s="0" t="e">
        <f>+#REF!</f>
        <v>#REF!</v>
      </c>
      <c r="BI42" s="0" t="e">
        <f>+#REF!</f>
        <v>#REF!</v>
      </c>
      <c r="BJ42" s="0" t="e">
        <f>+#REF!</f>
        <v>#REF!</v>
      </c>
      <c r="BK42" s="0" t="e">
        <f>+#REF!</f>
        <v>#REF!</v>
      </c>
      <c r="BL42" s="0" t="e">
        <f>+#REF!</f>
        <v>#REF!</v>
      </c>
      <c r="BM42" s="13" t="e">
        <f>+#REF!</f>
        <v>#REF!</v>
      </c>
      <c r="BN42" s="13" t="e">
        <f>+#REF!</f>
        <v>#REF!</v>
      </c>
      <c r="BO42" s="13" t="e">
        <f>+#REF!</f>
        <v>#REF!</v>
      </c>
      <c r="BP42" s="13" t="e">
        <f>+#REF!</f>
        <v>#REF!</v>
      </c>
      <c r="BQ42" s="13" t="e">
        <f>+#REF!</f>
        <v>#REF!</v>
      </c>
      <c r="BR42" s="13" t="e">
        <f>+#REF!</f>
        <v>#REF!</v>
      </c>
      <c r="BS42" s="0" t="e">
        <f>+#REF!</f>
        <v>#REF!</v>
      </c>
      <c r="BT42" s="13" t="e">
        <f>+#REF!</f>
        <v>#REF!</v>
      </c>
      <c r="BU42" s="0" t="e">
        <f>+#REF!</f>
        <v>#REF!</v>
      </c>
      <c r="BV42" s="0" t="e">
        <f>+#REF!</f>
        <v>#REF!</v>
      </c>
      <c r="BW42" s="0" t="e">
        <f>+#REF!</f>
        <v>#REF!</v>
      </c>
      <c r="BX42" s="0" t="e">
        <f>+#REF!</f>
        <v>#REF!</v>
      </c>
      <c r="BY42" s="13" t="e">
        <f>+#REF!</f>
        <v>#REF!</v>
      </c>
      <c r="BZ42" s="13" t="e">
        <f>+#REF!</f>
        <v>#REF!</v>
      </c>
      <c r="CA42" s="13" t="e">
        <f>+#REF!</f>
        <v>#REF!</v>
      </c>
      <c r="CB42" s="13" t="e">
        <f>+#REF!</f>
        <v>#REF!</v>
      </c>
      <c r="CC42" s="13" t="e">
        <f>+#REF!</f>
        <v>#REF!</v>
      </c>
      <c r="CD42" s="13" t="e">
        <f>+#REF!</f>
        <v>#REF!</v>
      </c>
      <c r="CE42" s="0" t="e">
        <f>+#REF!</f>
        <v>#REF!</v>
      </c>
      <c r="CF42" s="0" t="e">
        <f>+#REF!</f>
        <v>#REF!</v>
      </c>
      <c r="CG42" s="0" t="e">
        <f>+#REF!</f>
        <v>#REF!</v>
      </c>
      <c r="CH42" s="0" t="e">
        <f>+#REF!</f>
        <v>#REF!</v>
      </c>
      <c r="CI42" s="0" t="e">
        <f>+#REF!</f>
        <v>#REF!</v>
      </c>
      <c r="CJ42" s="0" t="e">
        <f>+#REF!</f>
        <v>#REF!</v>
      </c>
      <c r="CK42" s="13" t="e">
        <f>+#REF!</f>
        <v>#REF!</v>
      </c>
      <c r="CL42" s="13" t="e">
        <f>+#REF!</f>
        <v>#REF!</v>
      </c>
      <c r="CM42" s="13" t="e">
        <f>+#REF!</f>
        <v>#REF!</v>
      </c>
      <c r="CN42" s="13" t="e">
        <f>+#REF!</f>
        <v>#REF!</v>
      </c>
      <c r="CO42" s="13" t="e">
        <f>+#REF!</f>
        <v>#REF!</v>
      </c>
      <c r="CP42" s="13" t="e">
        <f>+#REF!</f>
        <v>#REF!</v>
      </c>
      <c r="CQ42" s="0" t="e">
        <f>+#REF!</f>
        <v>#REF!</v>
      </c>
      <c r="CR42" s="0" t="e">
        <f>+#REF!</f>
        <v>#REF!</v>
      </c>
      <c r="CS42" s="0" t="e">
        <f>+#REF!</f>
        <v>#REF!</v>
      </c>
      <c r="CT42" s="0" t="e">
        <f>+#REF!</f>
        <v>#REF!</v>
      </c>
      <c r="CU42" s="0" t="e">
        <f>+#REF!</f>
        <v>#REF!</v>
      </c>
      <c r="CV42" s="0" t="e">
        <f>+#REF!</f>
        <v>#REF!</v>
      </c>
      <c r="CW42" s="0" t="e">
        <f>+#REF!</f>
        <v>#REF!</v>
      </c>
      <c r="CX42" s="13" t="e">
        <f>+#REF!</f>
        <v>#REF!</v>
      </c>
      <c r="CY42" s="13" t="e">
        <f>+#REF!</f>
        <v>#REF!</v>
      </c>
      <c r="CZ42" s="13" t="e">
        <f>+#REF!</f>
        <v>#REF!</v>
      </c>
      <c r="DA42" s="13" t="e">
        <f>+#REF!</f>
        <v>#REF!</v>
      </c>
      <c r="DB42" s="13" t="e">
        <f>+#REF!</f>
        <v>#REF!</v>
      </c>
      <c r="DC42" s="13" t="e">
        <f>+#REF!</f>
        <v>#REF!</v>
      </c>
      <c r="DD42" s="0" t="e">
        <f>+#REF!</f>
        <v>#REF!</v>
      </c>
      <c r="DE42" s="0" t="e">
        <f>+#REF!</f>
        <v>#REF!</v>
      </c>
      <c r="DF42" s="0" t="e">
        <f>+#REF!</f>
        <v>#REF!</v>
      </c>
      <c r="DG42" s="0" t="e">
        <f>+#REF!</f>
        <v>#REF!</v>
      </c>
      <c r="DH42" s="0" t="e">
        <f>+#REF!</f>
        <v>#REF!</v>
      </c>
      <c r="DI42" s="13" t="e">
        <f>+#REF!</f>
        <v>#REF!</v>
      </c>
      <c r="DJ42" s="13" t="e">
        <f>+#REF!</f>
        <v>#REF!</v>
      </c>
      <c r="DK42" s="13" t="e">
        <f>+#REF!</f>
        <v>#REF!</v>
      </c>
      <c r="DL42" s="13" t="e">
        <f>+#REF!</f>
        <v>#REF!</v>
      </c>
      <c r="DM42" s="13" t="e">
        <f>+#REF!</f>
        <v>#REF!</v>
      </c>
      <c r="DN42" s="13" t="e">
        <f>+#REF!</f>
        <v>#REF!</v>
      </c>
      <c r="DO42" s="0" t="e">
        <f>+#REF!</f>
        <v>#REF!</v>
      </c>
      <c r="DP42" s="0" t="e">
        <f>+#REF!</f>
        <v>#REF!</v>
      </c>
      <c r="DQ42" s="0" t="e">
        <f>+#REF!</f>
        <v>#REF!</v>
      </c>
      <c r="DR42" s="0" t="e">
        <f>+#REF!</f>
        <v>#REF!</v>
      </c>
      <c r="DS42" s="0" t="e">
        <f>+#REF!</f>
        <v>#REF!</v>
      </c>
      <c r="DT42" s="0" t="e">
        <f>+#REF!</f>
        <v>#REF!</v>
      </c>
      <c r="DU42" s="13" t="e">
        <f>+#REF!</f>
        <v>#REF!</v>
      </c>
      <c r="DV42" s="13" t="e">
        <f>+#REF!</f>
        <v>#REF!</v>
      </c>
      <c r="DW42" s="13" t="e">
        <f>+#REF!</f>
        <v>#REF!</v>
      </c>
      <c r="DX42" s="13" t="e">
        <f>+#REF!</f>
        <v>#REF!</v>
      </c>
      <c r="DY42" s="13" t="e">
        <f>+#REF!</f>
        <v>#REF!</v>
      </c>
      <c r="DZ42" s="13" t="e">
        <f>+#REF!</f>
        <v>#REF!</v>
      </c>
      <c r="EA42" s="13" t="e">
        <f>+#REF!</f>
        <v>#REF!</v>
      </c>
      <c r="EB42" s="0" t="e">
        <f>+#REF!</f>
        <v>#REF!</v>
      </c>
      <c r="EC42" s="0" t="e">
        <f>+#REF!</f>
        <v>#REF!</v>
      </c>
      <c r="ED42" s="0" t="e">
        <f>+#REF!</f>
        <v>#REF!</v>
      </c>
      <c r="EE42" s="0" t="e">
        <f>+#REF!</f>
        <v>#REF!</v>
      </c>
      <c r="EF42" s="0" t="e">
        <f>+#REF!</f>
        <v>#REF!</v>
      </c>
      <c r="EG42" s="13" t="e">
        <f>+#REF!</f>
        <v>#REF!</v>
      </c>
      <c r="EH42" s="108" t="e">
        <f>+#REF!</f>
        <v>#REF!</v>
      </c>
      <c r="EI42" s="108" t="e">
        <f>+#REF!</f>
        <v>#REF!</v>
      </c>
      <c r="EJ42" s="108" t="e">
        <f>+#REF!</f>
        <v>#REF!</v>
      </c>
      <c r="EK42" s="108" t="e">
        <f>+#REF!</f>
        <v>#REF!</v>
      </c>
      <c r="EL42" s="108" t="e">
        <f>+#REF!</f>
        <v>#REF!</v>
      </c>
      <c r="EM42" s="108" t="e">
        <f>+#REF!</f>
        <v>#REF!</v>
      </c>
      <c r="EN42" s="108" t="e">
        <f>+#REF!</f>
        <v>#REF!</v>
      </c>
      <c r="EO42" s="108" t="e">
        <f>+#REF!</f>
        <v>#REF!</v>
      </c>
      <c r="EP42" s="108" t="e">
        <f>+#REF!</f>
        <v>#REF!</v>
      </c>
      <c r="EQ42" s="108" t="e">
        <f>+#REF!</f>
        <v>#REF!</v>
      </c>
      <c r="ER42" s="108" t="e">
        <f>+#REF!</f>
        <v>#REF!</v>
      </c>
      <c r="ES42" s="108" t="e">
        <f>+#REF!</f>
        <v>#REF!</v>
      </c>
      <c r="ET42" s="108" t="e">
        <f>+#REF!</f>
        <v>#REF!</v>
      </c>
      <c r="EU42" s="108" t="e">
        <f>+#REF!</f>
        <v>#REF!</v>
      </c>
      <c r="EV42" s="108" t="e">
        <f>+#REF!</f>
        <v>#REF!</v>
      </c>
      <c r="EW42" s="108" t="e">
        <f>+#REF!</f>
        <v>#REF!</v>
      </c>
      <c r="EX42" s="108" t="e">
        <f>+#REF!</f>
        <v>#REF!</v>
      </c>
      <c r="EY42" s="108" t="e">
        <f>+#REF!</f>
        <v>#REF!</v>
      </c>
      <c r="EZ42" s="108" t="e">
        <f>+#REF!</f>
        <v>#REF!</v>
      </c>
      <c r="FA42" s="108" t="e">
        <f>+#REF!</f>
        <v>#REF!</v>
      </c>
      <c r="FB42" s="108" t="e">
        <f>+#REF!</f>
        <v>#REF!</v>
      </c>
      <c r="FC42" s="108" t="e">
        <f>+#REF!</f>
        <v>#REF!</v>
      </c>
      <c r="FD42" s="108" t="e">
        <f>+#REF!</f>
        <v>#REF!</v>
      </c>
      <c r="FE42" s="108" t="e">
        <f>+#REF!</f>
        <v>#REF!</v>
      </c>
    </row>
    <row ht="13.199999999999999" customHeight="1" r="43">
      <c r="A43" s="0">
        <v>303</v>
      </c>
      <c r="B43" s="0" t="s">
        <v>54</v>
      </c>
      <c r="C43" s="0">
        <v>176</v>
      </c>
      <c r="D43" s="0" t="s">
        <v>53</v>
      </c>
      <c r="E43" s="0" t="s">
        <v>101</v>
      </c>
      <c r="F43" s="13" t="e">
        <f>+#REF!</f>
        <v>#REF!</v>
      </c>
      <c r="G43" s="13" t="e">
        <f>+#REF!</f>
        <v>#REF!</v>
      </c>
      <c r="H43" s="13" t="e">
        <f>+#REF!</f>
        <v>#REF!</v>
      </c>
      <c r="I43" s="13" t="e">
        <f>+#REF!</f>
        <v>#REF!</v>
      </c>
      <c r="J43" s="13" t="e">
        <f>+#REF!</f>
        <v>#REF!</v>
      </c>
      <c r="K43" s="13" t="e">
        <f>+#REF!</f>
        <v>#REF!</v>
      </c>
      <c r="L43" s="13" t="e">
        <f>+#REF!</f>
        <v>#REF!</v>
      </c>
      <c r="M43" s="13" t="e">
        <f>+#REF!</f>
        <v>#REF!</v>
      </c>
      <c r="N43" s="13" t="e">
        <f>+#REF!</f>
        <v>#REF!</v>
      </c>
      <c r="O43" s="13" t="e">
        <f>+#REF!</f>
        <v>#REF!</v>
      </c>
      <c r="P43" s="0" t="e">
        <f>+#REF!</f>
        <v>#REF!</v>
      </c>
      <c r="Q43" s="13" t="e">
        <f>+#REF!</f>
        <v>#REF!</v>
      </c>
      <c r="R43" s="13" t="e">
        <f>+#REF!</f>
        <v>#REF!</v>
      </c>
      <c r="S43" s="13" t="e">
        <f>+#REF!</f>
        <v>#REF!</v>
      </c>
      <c r="T43" s="13" t="e">
        <f>+#REF!</f>
        <v>#REF!</v>
      </c>
      <c r="U43" s="0" t="e">
        <f>+#REF!</f>
        <v>#REF!</v>
      </c>
      <c r="V43" s="0" t="e">
        <f>+#REF!</f>
        <v>#REF!</v>
      </c>
      <c r="W43" s="13" t="e">
        <f>+#REF!</f>
        <v>#REF!</v>
      </c>
      <c r="X43" s="0" t="e">
        <f>+#REF!</f>
        <v>#REF!</v>
      </c>
      <c r="Y43" s="13" t="e">
        <f>+#REF!</f>
        <v>#REF!</v>
      </c>
      <c r="Z43" s="13" t="e">
        <f>+#REF!</f>
        <v>#REF!</v>
      </c>
      <c r="AA43" s="13" t="e">
        <f>+#REF!</f>
        <v>#REF!</v>
      </c>
      <c r="AB43" s="0" t="e">
        <f>+#REF!</f>
        <v>#REF!</v>
      </c>
      <c r="AC43" s="13" t="e">
        <f>+#REF!</f>
        <v>#REF!</v>
      </c>
      <c r="AD43" s="13" t="e">
        <f>+#REF!</f>
        <v>#REF!</v>
      </c>
      <c r="AE43" s="13" t="e">
        <f>+#REF!</f>
        <v>#REF!</v>
      </c>
      <c r="AF43" s="13" t="e">
        <f>+#REF!</f>
        <v>#REF!</v>
      </c>
      <c r="AG43" s="13" t="e">
        <f>+#REF!</f>
        <v>#REF!</v>
      </c>
      <c r="AH43" s="0" t="e">
        <f>+#REF!</f>
        <v>#REF!</v>
      </c>
      <c r="AI43" s="0" t="e">
        <f>+#REF!</f>
        <v>#REF!</v>
      </c>
      <c r="AJ43" s="0" t="e">
        <f>+#REF!</f>
        <v>#REF!</v>
      </c>
      <c r="AK43" s="0" t="e">
        <f>+#REF!</f>
        <v>#REF!</v>
      </c>
      <c r="AL43" s="0" t="e">
        <f>+#REF!</f>
        <v>#REF!</v>
      </c>
      <c r="AM43" s="0" t="e">
        <f>+#REF!</f>
        <v>#REF!</v>
      </c>
      <c r="AN43" s="0" t="e">
        <f>+#REF!</f>
        <v>#REF!</v>
      </c>
      <c r="AO43" s="13" t="e">
        <f>+#REF!</f>
        <v>#REF!</v>
      </c>
      <c r="AP43" s="13" t="e">
        <f>+#REF!</f>
        <v>#REF!</v>
      </c>
      <c r="AQ43" s="13" t="e">
        <f>+#REF!</f>
        <v>#REF!</v>
      </c>
      <c r="AR43" s="13" t="e">
        <f>+#REF!</f>
        <v>#REF!</v>
      </c>
      <c r="AS43" s="0" t="e">
        <f>+#REF!</f>
        <v>#REF!</v>
      </c>
      <c r="AT43" s="0" t="e">
        <f>+#REF!</f>
        <v>#REF!</v>
      </c>
      <c r="AU43" s="13" t="e">
        <f>+#REF!</f>
        <v>#REF!</v>
      </c>
      <c r="AV43" s="13" t="e">
        <f>+#REF!</f>
        <v>#REF!</v>
      </c>
      <c r="AW43" s="13" t="e">
        <f>+#REF!</f>
        <v>#REF!</v>
      </c>
      <c r="AX43" s="13" t="e">
        <f>+#REF!</f>
        <v>#REF!</v>
      </c>
      <c r="AY43" s="0" t="e">
        <f>+#REF!</f>
        <v>#REF!</v>
      </c>
      <c r="AZ43" s="0" t="e">
        <f>+#REF!</f>
        <v>#REF!</v>
      </c>
      <c r="BA43" s="13" t="e">
        <f>+#REF!</f>
        <v>#REF!</v>
      </c>
      <c r="BB43" s="13" t="e">
        <f>+#REF!</f>
        <v>#REF!</v>
      </c>
      <c r="BC43" s="13" t="e">
        <f>+#REF!</f>
        <v>#REF!</v>
      </c>
      <c r="BD43" s="13" t="e">
        <f>+#REF!</f>
        <v>#REF!</v>
      </c>
      <c r="BE43" s="0" t="e">
        <f>+#REF!</f>
        <v>#REF!</v>
      </c>
      <c r="BF43" s="0" t="e">
        <f>+#REF!</f>
        <v>#REF!</v>
      </c>
      <c r="BG43" s="0" t="e">
        <f>+#REF!</f>
        <v>#REF!</v>
      </c>
      <c r="BH43" s="13" t="e">
        <f>+#REF!</f>
        <v>#REF!</v>
      </c>
      <c r="BI43" s="13" t="e">
        <f>+#REF!</f>
        <v>#REF!</v>
      </c>
      <c r="BJ43" s="0" t="e">
        <f>+#REF!</f>
        <v>#REF!</v>
      </c>
      <c r="BK43" s="0" t="e">
        <f>+#REF!</f>
        <v>#REF!</v>
      </c>
      <c r="BL43" s="0" t="e">
        <f>+#REF!</f>
        <v>#REF!</v>
      </c>
      <c r="BM43" s="0" t="e">
        <f>+#REF!</f>
        <v>#REF!</v>
      </c>
      <c r="BN43" s="13" t="e">
        <f>+#REF!</f>
        <v>#REF!</v>
      </c>
      <c r="BO43" s="13" t="e">
        <f>+#REF!</f>
        <v>#REF!</v>
      </c>
      <c r="BP43" s="13" t="e">
        <f>+#REF!</f>
        <v>#REF!</v>
      </c>
      <c r="BQ43" s="0" t="e">
        <f>+#REF!</f>
        <v>#REF!</v>
      </c>
      <c r="BR43" s="13" t="e">
        <f>+#REF!</f>
        <v>#REF!</v>
      </c>
      <c r="BS43" s="0" t="e">
        <f>+#REF!</f>
        <v>#REF!</v>
      </c>
      <c r="BT43" s="0" t="e">
        <f>+#REF!</f>
        <v>#REF!</v>
      </c>
      <c r="BU43" s="13" t="e">
        <f>+#REF!</f>
        <v>#REF!</v>
      </c>
      <c r="BV43" s="13" t="e">
        <f>+#REF!</f>
        <v>#REF!</v>
      </c>
      <c r="BW43" s="13" t="e">
        <f>+#REF!</f>
        <v>#REF!</v>
      </c>
      <c r="BX43" s="0" t="e">
        <f>+#REF!</f>
        <v>#REF!</v>
      </c>
      <c r="BY43" s="13" t="e">
        <f>+#REF!</f>
        <v>#REF!</v>
      </c>
      <c r="BZ43" s="13" t="e">
        <f>+#REF!</f>
        <v>#REF!</v>
      </c>
      <c r="CA43" s="13" t="e">
        <f>+#REF!</f>
        <v>#REF!</v>
      </c>
      <c r="CB43" s="13" t="e">
        <f>+#REF!</f>
        <v>#REF!</v>
      </c>
      <c r="CC43" s="0" t="e">
        <f>+#REF!</f>
        <v>#REF!</v>
      </c>
      <c r="CD43" s="0" t="e">
        <f>+#REF!</f>
        <v>#REF!</v>
      </c>
      <c r="CE43" s="0" t="e">
        <f>+#REF!</f>
        <v>#REF!</v>
      </c>
      <c r="CF43" s="0" t="e">
        <f>+#REF!</f>
        <v>#REF!</v>
      </c>
      <c r="CG43" s="0" t="e">
        <f>+#REF!</f>
        <v>#REF!</v>
      </c>
      <c r="CH43" s="0" t="e">
        <f>+#REF!</f>
        <v>#REF!</v>
      </c>
      <c r="CI43" s="0" t="e">
        <f>+#REF!</f>
        <v>#REF!</v>
      </c>
      <c r="CJ43" s="0" t="e">
        <f>+#REF!</f>
        <v>#REF!</v>
      </c>
      <c r="CK43" s="13" t="e">
        <f>+#REF!</f>
        <v>#REF!</v>
      </c>
      <c r="CL43" s="13" t="e">
        <f>+#REF!</f>
        <v>#REF!</v>
      </c>
      <c r="CM43" s="13" t="e">
        <f>+#REF!</f>
        <v>#REF!</v>
      </c>
      <c r="CN43" s="0" t="e">
        <f>+#REF!</f>
        <v>#REF!</v>
      </c>
      <c r="CO43" s="0" t="e">
        <f>+#REF!</f>
        <v>#REF!</v>
      </c>
      <c r="CP43" s="0" t="e">
        <f>+#REF!</f>
        <v>#REF!</v>
      </c>
      <c r="CQ43" s="0" t="e">
        <f>+#REF!</f>
        <v>#REF!</v>
      </c>
      <c r="CR43" s="0" t="e">
        <f>+#REF!</f>
        <v>#REF!</v>
      </c>
      <c r="CS43" s="0" t="e">
        <f>+#REF!</f>
        <v>#REF!</v>
      </c>
      <c r="CT43" s="0" t="e">
        <f>+#REF!</f>
        <v>#REF!</v>
      </c>
      <c r="CU43" s="0" t="e">
        <f>+#REF!</f>
        <v>#REF!</v>
      </c>
      <c r="CV43" s="0" t="e">
        <f>+#REF!</f>
        <v>#REF!</v>
      </c>
      <c r="CW43" s="0" t="e">
        <f>+#REF!</f>
        <v>#REF!</v>
      </c>
      <c r="CX43" s="13" t="e">
        <f>+#REF!</f>
        <v>#REF!</v>
      </c>
      <c r="CY43" s="13" t="e">
        <f>+#REF!</f>
        <v>#REF!</v>
      </c>
      <c r="CZ43" s="13" t="e">
        <f>+#REF!</f>
        <v>#REF!</v>
      </c>
      <c r="DA43" s="0" t="e">
        <f>+#REF!</f>
        <v>#REF!</v>
      </c>
      <c r="DB43" s="0" t="e">
        <f>+#REF!</f>
        <v>#REF!</v>
      </c>
      <c r="DC43" s="0" t="e">
        <f>+#REF!</f>
        <v>#REF!</v>
      </c>
      <c r="DD43" s="0" t="e">
        <f>+#REF!</f>
        <v>#REF!</v>
      </c>
      <c r="DE43" s="0" t="e">
        <f>+#REF!</f>
        <v>#REF!</v>
      </c>
      <c r="DF43" s="0" t="e">
        <f>+#REF!</f>
        <v>#REF!</v>
      </c>
      <c r="DG43" s="0" t="e">
        <f>+#REF!</f>
        <v>#REF!</v>
      </c>
      <c r="DH43" s="0" t="e">
        <f>+#REF!</f>
        <v>#REF!</v>
      </c>
      <c r="DI43" s="0" t="e">
        <f>+#REF!</f>
        <v>#REF!</v>
      </c>
      <c r="DJ43" s="13" t="e">
        <f>+#REF!</f>
        <v>#REF!</v>
      </c>
      <c r="DK43" s="13" t="e">
        <f>+#REF!</f>
        <v>#REF!</v>
      </c>
      <c r="DL43" s="0" t="e">
        <f>+#REF!</f>
        <v>#REF!</v>
      </c>
      <c r="DM43" s="0" t="e">
        <f>+#REF!</f>
        <v>#REF!</v>
      </c>
      <c r="DN43" s="0" t="e">
        <f>+#REF!</f>
        <v>#REF!</v>
      </c>
      <c r="DO43" s="0" t="e">
        <f>+#REF!</f>
        <v>#REF!</v>
      </c>
      <c r="DP43" s="0" t="e">
        <f>+#REF!</f>
        <v>#REF!</v>
      </c>
      <c r="DQ43" s="0" t="e">
        <f>+#REF!</f>
        <v>#REF!</v>
      </c>
      <c r="DR43" s="0" t="e">
        <f>+#REF!</f>
        <v>#REF!</v>
      </c>
      <c r="DS43" s="0" t="e">
        <f>+#REF!</f>
        <v>#REF!</v>
      </c>
      <c r="DT43" s="0" t="e">
        <f>+#REF!</f>
        <v>#REF!</v>
      </c>
      <c r="DU43" s="0" t="e">
        <f>+#REF!</f>
        <v>#REF!</v>
      </c>
      <c r="DV43" s="13" t="e">
        <f>+#REF!</f>
        <v>#REF!</v>
      </c>
      <c r="DW43" s="13" t="e">
        <f>+#REF!</f>
        <v>#REF!</v>
      </c>
      <c r="DX43" s="13" t="e">
        <f>+#REF!</f>
        <v>#REF!</v>
      </c>
      <c r="DY43" s="0" t="e">
        <f>+#REF!</f>
        <v>#REF!</v>
      </c>
      <c r="DZ43" s="0" t="e">
        <f>+#REF!</f>
        <v>#REF!</v>
      </c>
      <c r="EA43" s="0" t="e">
        <f>+#REF!</f>
        <v>#REF!</v>
      </c>
      <c r="EB43" s="0" t="e">
        <f>+#REF!</f>
        <v>#REF!</v>
      </c>
      <c r="EC43" s="0" t="e">
        <f>+#REF!</f>
        <v>#REF!</v>
      </c>
      <c r="ED43" s="0" t="e">
        <f>+#REF!</f>
        <v>#REF!</v>
      </c>
      <c r="EE43" s="13" t="e">
        <f>+#REF!</f>
        <v>#REF!</v>
      </c>
      <c r="EF43" s="0" t="e">
        <f>+#REF!</f>
        <v>#REF!</v>
      </c>
      <c r="EG43" s="13" t="e">
        <f>+#REF!</f>
        <v>#REF!</v>
      </c>
      <c r="EH43" s="0" t="e">
        <f>+#REF!</f>
        <v>#REF!</v>
      </c>
      <c r="EI43" s="0" t="e">
        <f>+#REF!</f>
        <v>#REF!</v>
      </c>
      <c r="EJ43" s="0" t="e">
        <f>+#REF!</f>
        <v>#REF!</v>
      </c>
      <c r="EK43" s="0" t="e">
        <f>+#REF!</f>
        <v>#REF!</v>
      </c>
      <c r="EL43" s="0" t="e">
        <f>+#REF!</f>
        <v>#REF!</v>
      </c>
      <c r="EM43" s="0" t="e">
        <f>+#REF!</f>
        <v>#REF!</v>
      </c>
      <c r="EN43" s="0" t="e">
        <f>+#REF!</f>
        <v>#REF!</v>
      </c>
      <c r="EO43" s="0" t="e">
        <f>+#REF!</f>
        <v>#REF!</v>
      </c>
      <c r="EP43" s="0" t="e">
        <f>+#REF!</f>
        <v>#REF!</v>
      </c>
      <c r="EQ43" s="0" t="e">
        <f>+#REF!</f>
        <v>#REF!</v>
      </c>
      <c r="ER43" s="0" t="e">
        <f>+#REF!</f>
        <v>#REF!</v>
      </c>
      <c r="ES43" s="0" t="e">
        <f>+#REF!</f>
        <v>#REF!</v>
      </c>
      <c r="ET43" s="0" t="e">
        <f>+#REF!</f>
        <v>#REF!</v>
      </c>
      <c r="EU43" s="0" t="e">
        <f>+#REF!</f>
        <v>#REF!</v>
      </c>
      <c r="EV43" s="0" t="e">
        <f>+#REF!</f>
        <v>#REF!</v>
      </c>
      <c r="EW43" s="0" t="e">
        <f>+#REF!</f>
        <v>#REF!</v>
      </c>
      <c r="EX43" s="0" t="e">
        <f>+#REF!</f>
        <v>#REF!</v>
      </c>
      <c r="EY43" s="0" t="e">
        <f>+#REF!</f>
        <v>#REF!</v>
      </c>
      <c r="EZ43" s="0" t="e">
        <f>+#REF!</f>
        <v>#REF!</v>
      </c>
      <c r="FA43" s="0" t="e">
        <f>+#REF!</f>
        <v>#REF!</v>
      </c>
      <c r="FB43" s="0" t="e">
        <f>+#REF!</f>
        <v>#REF!</v>
      </c>
      <c r="FC43" s="0" t="e">
        <f>+#REF!</f>
        <v>#REF!</v>
      </c>
      <c r="FD43" s="0" t="e">
        <f>+#REF!</f>
        <v>#REF!</v>
      </c>
      <c r="FE43" s="0" t="e">
        <f>+#REF!</f>
        <v>#REF!</v>
      </c>
    </row>
    <row customFormat="1" ht="13.199999999999999" customHeight="1" r="44" s="108">
      <c r="A44" s="108">
        <v>303</v>
      </c>
      <c r="B44" s="108" t="s">
        <v>54</v>
      </c>
      <c r="C44" s="108" t="s">
        <v>118</v>
      </c>
      <c r="D44" s="108" t="s">
        <v>101</v>
      </c>
      <c r="E44" s="108" t="s">
        <v>101</v>
      </c>
      <c r="F44" s="13" t="e">
        <f>+#REF!</f>
        <v>#REF!</v>
      </c>
      <c r="G44" s="13" t="e">
        <f>+#REF!</f>
        <v>#REF!</v>
      </c>
      <c r="H44" s="13" t="e">
        <f>+#REF!</f>
        <v>#REF!</v>
      </c>
      <c r="I44" s="13" t="e">
        <f>+#REF!</f>
        <v>#REF!</v>
      </c>
      <c r="J44" s="13" t="e">
        <f>+#REF!</f>
        <v>#REF!</v>
      </c>
      <c r="K44" s="13" t="e">
        <f>+#REF!</f>
        <v>#REF!</v>
      </c>
      <c r="L44" s="13" t="e">
        <f>+#REF!</f>
        <v>#REF!</v>
      </c>
      <c r="M44" s="13" t="e">
        <f>+#REF!</f>
        <v>#REF!</v>
      </c>
      <c r="N44" s="13" t="e">
        <f>+#REF!</f>
        <v>#REF!</v>
      </c>
      <c r="O44" s="13" t="e">
        <f>+#REF!</f>
        <v>#REF!</v>
      </c>
      <c r="P44" s="13" t="e">
        <f>+#REF!</f>
        <v>#REF!</v>
      </c>
      <c r="Q44" s="13" t="e">
        <f>+#REF!</f>
        <v>#REF!</v>
      </c>
      <c r="R44" s="13" t="e">
        <f>+#REF!</f>
        <v>#REF!</v>
      </c>
      <c r="S44" s="13" t="e">
        <f>+#REF!</f>
        <v>#REF!</v>
      </c>
      <c r="T44" s="13" t="e">
        <f>+#REF!</f>
        <v>#REF!</v>
      </c>
      <c r="U44" s="13" t="e">
        <f>+#REF!</f>
        <v>#REF!</v>
      </c>
      <c r="V44" s="13" t="e">
        <f>+#REF!</f>
        <v>#REF!</v>
      </c>
      <c r="W44" s="13" t="e">
        <f>+#REF!</f>
        <v>#REF!</v>
      </c>
      <c r="X44" s="13" t="e">
        <f>+#REF!</f>
        <v>#REF!</v>
      </c>
      <c r="Y44" s="13" t="e">
        <f>+#REF!</f>
        <v>#REF!</v>
      </c>
      <c r="Z44" s="13" t="e">
        <f>+#REF!</f>
        <v>#REF!</v>
      </c>
      <c r="AA44" s="13" t="e">
        <f>+#REF!</f>
        <v>#REF!</v>
      </c>
      <c r="AB44" s="13" t="e">
        <f>+#REF!</f>
        <v>#REF!</v>
      </c>
      <c r="AC44" s="13" t="e">
        <f>+#REF!</f>
        <v>#REF!</v>
      </c>
      <c r="AD44" s="13" t="e">
        <f>+#REF!</f>
        <v>#REF!</v>
      </c>
      <c r="AE44" s="13" t="e">
        <f>+#REF!</f>
        <v>#REF!</v>
      </c>
      <c r="AF44" s="13" t="e">
        <f>+#REF!</f>
        <v>#REF!</v>
      </c>
      <c r="AG44" s="13" t="e">
        <f>+#REF!</f>
        <v>#REF!</v>
      </c>
      <c r="AH44" s="13" t="e">
        <f>+#REF!</f>
        <v>#REF!</v>
      </c>
      <c r="AI44" s="13" t="e">
        <f>+#REF!</f>
        <v>#REF!</v>
      </c>
      <c r="AJ44" s="13" t="e">
        <f>+#REF!</f>
        <v>#REF!</v>
      </c>
      <c r="AK44" s="13" t="e">
        <f>+#REF!</f>
        <v>#REF!</v>
      </c>
      <c r="AL44" s="13" t="e">
        <f>+#REF!</f>
        <v>#REF!</v>
      </c>
      <c r="AM44" s="13" t="e">
        <f>+#REF!</f>
        <v>#REF!</v>
      </c>
      <c r="AN44" s="13" t="e">
        <f>+#REF!</f>
        <v>#REF!</v>
      </c>
      <c r="AO44" s="13" t="e">
        <f>+#REF!</f>
        <v>#REF!</v>
      </c>
      <c r="AP44" s="13" t="e">
        <f>+#REF!</f>
        <v>#REF!</v>
      </c>
      <c r="AQ44" s="13" t="e">
        <f>+#REF!</f>
        <v>#REF!</v>
      </c>
      <c r="AR44" s="13" t="e">
        <f>+#REF!</f>
        <v>#REF!</v>
      </c>
      <c r="AS44" s="13" t="e">
        <f>+#REF!</f>
        <v>#REF!</v>
      </c>
      <c r="AT44" s="13" t="e">
        <f>+#REF!</f>
        <v>#REF!</v>
      </c>
      <c r="AU44" s="13" t="e">
        <f>+#REF!</f>
        <v>#REF!</v>
      </c>
      <c r="AV44" s="13" t="e">
        <f>+#REF!</f>
        <v>#REF!</v>
      </c>
      <c r="AW44" s="13" t="e">
        <f>+#REF!</f>
        <v>#REF!</v>
      </c>
      <c r="AX44" s="13" t="e">
        <f>+#REF!</f>
        <v>#REF!</v>
      </c>
      <c r="AY44" s="13" t="e">
        <f>+#REF!</f>
        <v>#REF!</v>
      </c>
      <c r="AZ44" s="13" t="e">
        <f>+#REF!</f>
        <v>#REF!</v>
      </c>
      <c r="BA44" s="13" t="e">
        <f>+#REF!</f>
        <v>#REF!</v>
      </c>
      <c r="BB44" s="13" t="e">
        <f>+#REF!</f>
        <v>#REF!</v>
      </c>
      <c r="BC44" s="13" t="e">
        <f>+#REF!</f>
        <v>#REF!</v>
      </c>
      <c r="BD44" s="13" t="e">
        <f>+#REF!</f>
        <v>#REF!</v>
      </c>
      <c r="BE44" s="13" t="e">
        <f>+#REF!</f>
        <v>#REF!</v>
      </c>
      <c r="BF44" s="13" t="e">
        <f>+#REF!</f>
        <v>#REF!</v>
      </c>
      <c r="BG44" s="13" t="e">
        <f>+#REF!</f>
        <v>#REF!</v>
      </c>
      <c r="BH44" s="13" t="e">
        <f>+#REF!</f>
        <v>#REF!</v>
      </c>
      <c r="BI44" s="13" t="e">
        <f>+#REF!</f>
        <v>#REF!</v>
      </c>
      <c r="BJ44" s="13" t="e">
        <f>+#REF!</f>
        <v>#REF!</v>
      </c>
      <c r="BK44" s="13" t="e">
        <f>+#REF!</f>
        <v>#REF!</v>
      </c>
      <c r="BL44" s="13" t="e">
        <f>+#REF!</f>
        <v>#REF!</v>
      </c>
      <c r="BM44" s="13" t="e">
        <f>+#REF!</f>
        <v>#REF!</v>
      </c>
      <c r="BN44" s="13" t="e">
        <f>+#REF!</f>
        <v>#REF!</v>
      </c>
      <c r="BO44" s="13" t="e">
        <f>+#REF!</f>
        <v>#REF!</v>
      </c>
      <c r="BP44" s="13" t="e">
        <f>+#REF!</f>
        <v>#REF!</v>
      </c>
      <c r="BQ44" s="13" t="e">
        <f>+#REF!</f>
        <v>#REF!</v>
      </c>
      <c r="BR44" s="13" t="e">
        <f>+#REF!</f>
        <v>#REF!</v>
      </c>
      <c r="BS44" s="13" t="e">
        <f>+#REF!</f>
        <v>#REF!</v>
      </c>
      <c r="BT44" s="13" t="e">
        <f>+#REF!</f>
        <v>#REF!</v>
      </c>
      <c r="BU44" s="13" t="e">
        <f>+#REF!</f>
        <v>#REF!</v>
      </c>
      <c r="BV44" s="13" t="e">
        <f>+#REF!</f>
        <v>#REF!</v>
      </c>
      <c r="BW44" s="13" t="e">
        <f>+#REF!</f>
        <v>#REF!</v>
      </c>
      <c r="BX44" s="13" t="e">
        <f>+#REF!</f>
        <v>#REF!</v>
      </c>
      <c r="BY44" s="13" t="e">
        <f>+#REF!</f>
        <v>#REF!</v>
      </c>
      <c r="BZ44" s="13" t="e">
        <f>+#REF!</f>
        <v>#REF!</v>
      </c>
      <c r="CA44" s="13" t="e">
        <f>+#REF!</f>
        <v>#REF!</v>
      </c>
      <c r="CB44" s="13" t="e">
        <f>+#REF!</f>
        <v>#REF!</v>
      </c>
      <c r="CC44" s="13" t="e">
        <f>+#REF!</f>
        <v>#REF!</v>
      </c>
      <c r="CD44" s="13" t="e">
        <f>+#REF!</f>
        <v>#REF!</v>
      </c>
      <c r="CE44" s="13" t="e">
        <f>+#REF!</f>
        <v>#REF!</v>
      </c>
      <c r="CF44" s="13" t="e">
        <f>+#REF!</f>
        <v>#REF!</v>
      </c>
      <c r="CG44" s="13" t="e">
        <f>+#REF!</f>
        <v>#REF!</v>
      </c>
      <c r="CH44" s="13" t="e">
        <f>+#REF!</f>
        <v>#REF!</v>
      </c>
      <c r="CI44" s="13" t="e">
        <f>+#REF!</f>
        <v>#REF!</v>
      </c>
      <c r="CJ44" s="13" t="e">
        <f>+#REF!</f>
        <v>#REF!</v>
      </c>
      <c r="CK44" s="13" t="e">
        <f>+#REF!</f>
        <v>#REF!</v>
      </c>
      <c r="CL44" s="13" t="e">
        <f>+#REF!</f>
        <v>#REF!</v>
      </c>
      <c r="CM44" s="13" t="e">
        <f>+#REF!</f>
        <v>#REF!</v>
      </c>
      <c r="CN44" s="13" t="e">
        <f>+#REF!</f>
        <v>#REF!</v>
      </c>
      <c r="CO44" s="13" t="e">
        <f>+#REF!</f>
        <v>#REF!</v>
      </c>
      <c r="CP44" s="13" t="e">
        <f>+#REF!</f>
        <v>#REF!</v>
      </c>
      <c r="CQ44" s="13" t="e">
        <f>+#REF!</f>
        <v>#REF!</v>
      </c>
      <c r="CR44" s="13" t="e">
        <f>+#REF!</f>
        <v>#REF!</v>
      </c>
      <c r="CS44" s="13" t="e">
        <f>+#REF!</f>
        <v>#REF!</v>
      </c>
      <c r="CT44" s="13" t="e">
        <f>+#REF!</f>
        <v>#REF!</v>
      </c>
      <c r="CU44" s="13" t="e">
        <f>+#REF!</f>
        <v>#REF!</v>
      </c>
      <c r="CV44" s="13" t="e">
        <f>+#REF!</f>
        <v>#REF!</v>
      </c>
      <c r="CW44" s="13" t="e">
        <f>+#REF!</f>
        <v>#REF!</v>
      </c>
      <c r="CX44" s="13" t="e">
        <f>+#REF!</f>
        <v>#REF!</v>
      </c>
      <c r="CY44" s="13" t="e">
        <f>+#REF!</f>
        <v>#REF!</v>
      </c>
      <c r="CZ44" s="13" t="e">
        <f>+#REF!</f>
        <v>#REF!</v>
      </c>
      <c r="DA44" s="13" t="e">
        <f>+#REF!</f>
        <v>#REF!</v>
      </c>
      <c r="DB44" s="13" t="e">
        <f>+#REF!</f>
        <v>#REF!</v>
      </c>
      <c r="DC44" s="13" t="e">
        <f>+#REF!</f>
        <v>#REF!</v>
      </c>
      <c r="DD44" s="13" t="e">
        <f>+#REF!</f>
        <v>#REF!</v>
      </c>
      <c r="DE44" s="13" t="e">
        <f>+#REF!</f>
        <v>#REF!</v>
      </c>
      <c r="DF44" s="13" t="e">
        <f>+#REF!</f>
        <v>#REF!</v>
      </c>
      <c r="DG44" s="13" t="e">
        <f>+#REF!</f>
        <v>#REF!</v>
      </c>
      <c r="DH44" s="13" t="e">
        <f>+#REF!</f>
        <v>#REF!</v>
      </c>
      <c r="DI44" s="13" t="e">
        <f>+#REF!</f>
        <v>#REF!</v>
      </c>
      <c r="DJ44" s="13" t="e">
        <f>+#REF!</f>
        <v>#REF!</v>
      </c>
      <c r="DK44" s="13" t="e">
        <f>+#REF!</f>
        <v>#REF!</v>
      </c>
      <c r="DL44" s="13" t="e">
        <f>+#REF!</f>
        <v>#REF!</v>
      </c>
      <c r="DM44" s="13" t="e">
        <f>+#REF!</f>
        <v>#REF!</v>
      </c>
      <c r="DN44" s="13" t="e">
        <f>+#REF!</f>
        <v>#REF!</v>
      </c>
      <c r="DO44" s="13" t="e">
        <f>+#REF!</f>
        <v>#REF!</v>
      </c>
      <c r="DP44" s="13" t="e">
        <f>+#REF!</f>
        <v>#REF!</v>
      </c>
      <c r="DQ44" s="13" t="e">
        <f>+#REF!</f>
        <v>#REF!</v>
      </c>
      <c r="DR44" s="13" t="e">
        <f>+#REF!</f>
        <v>#REF!</v>
      </c>
      <c r="DS44" s="13" t="e">
        <f>+#REF!</f>
        <v>#REF!</v>
      </c>
      <c r="DT44" s="13" t="e">
        <f>+#REF!</f>
        <v>#REF!</v>
      </c>
      <c r="DU44" s="13" t="e">
        <f>+#REF!</f>
        <v>#REF!</v>
      </c>
      <c r="DV44" s="13" t="e">
        <f>+#REF!</f>
        <v>#REF!</v>
      </c>
      <c r="DW44" s="13" t="e">
        <f>+#REF!</f>
        <v>#REF!</v>
      </c>
      <c r="DX44" s="13" t="e">
        <f>+#REF!</f>
        <v>#REF!</v>
      </c>
      <c r="DY44" s="13" t="e">
        <f>+#REF!</f>
        <v>#REF!</v>
      </c>
      <c r="DZ44" s="13" t="e">
        <f>+#REF!</f>
        <v>#REF!</v>
      </c>
      <c r="EA44" s="13" t="e">
        <f>+#REF!</f>
        <v>#REF!</v>
      </c>
      <c r="EB44" s="13" t="e">
        <f>+#REF!</f>
        <v>#REF!</v>
      </c>
      <c r="EC44" s="13" t="e">
        <f>+#REF!</f>
        <v>#REF!</v>
      </c>
      <c r="ED44" s="13" t="e">
        <f>+#REF!</f>
        <v>#REF!</v>
      </c>
      <c r="EE44" s="13" t="e">
        <f>+#REF!</f>
        <v>#REF!</v>
      </c>
      <c r="EF44" s="13" t="e">
        <f>+#REF!</f>
        <v>#REF!</v>
      </c>
      <c r="EG44" s="13" t="e">
        <f>+#REF!</f>
        <v>#REF!</v>
      </c>
      <c r="EH44" s="108" t="e">
        <f>+#REF!</f>
        <v>#REF!</v>
      </c>
      <c r="EI44" s="108" t="e">
        <f>+#REF!</f>
        <v>#REF!</v>
      </c>
      <c r="EJ44" s="108" t="e">
        <f>+#REF!</f>
        <v>#REF!</v>
      </c>
      <c r="EK44" s="108" t="e">
        <f>+#REF!</f>
        <v>#REF!</v>
      </c>
      <c r="EL44" s="108" t="e">
        <f>+#REF!</f>
        <v>#REF!</v>
      </c>
      <c r="EM44" s="108" t="e">
        <f>+#REF!</f>
        <v>#REF!</v>
      </c>
      <c r="EN44" s="108" t="e">
        <f>+#REF!</f>
        <v>#REF!</v>
      </c>
      <c r="EO44" s="108" t="e">
        <f>+#REF!</f>
        <v>#REF!</v>
      </c>
      <c r="EP44" s="108" t="e">
        <f>+#REF!</f>
        <v>#REF!</v>
      </c>
      <c r="EQ44" s="108" t="e">
        <f>+#REF!</f>
        <v>#REF!</v>
      </c>
      <c r="ER44" s="108" t="e">
        <f>+#REF!</f>
        <v>#REF!</v>
      </c>
      <c r="ES44" s="108" t="e">
        <f>+#REF!</f>
        <v>#REF!</v>
      </c>
      <c r="ET44" s="108" t="e">
        <f>+#REF!</f>
        <v>#REF!</v>
      </c>
      <c r="EU44" s="108" t="e">
        <f>+#REF!</f>
        <v>#REF!</v>
      </c>
      <c r="EV44" s="108" t="e">
        <f>+#REF!</f>
        <v>#REF!</v>
      </c>
      <c r="EW44" s="108" t="e">
        <f>+#REF!</f>
        <v>#REF!</v>
      </c>
      <c r="EX44" s="108" t="e">
        <f>+#REF!</f>
        <v>#REF!</v>
      </c>
      <c r="EY44" s="108" t="e">
        <f>+#REF!</f>
        <v>#REF!</v>
      </c>
      <c r="EZ44" s="108" t="e">
        <f>+#REF!</f>
        <v>#REF!</v>
      </c>
      <c r="FA44" s="108" t="e">
        <f>+#REF!</f>
        <v>#REF!</v>
      </c>
      <c r="FB44" s="108" t="e">
        <f>+#REF!</f>
        <v>#REF!</v>
      </c>
      <c r="FC44" s="108" t="e">
        <f>+#REF!</f>
        <v>#REF!</v>
      </c>
      <c r="FD44" s="108" t="e">
        <f>+#REF!</f>
        <v>#REF!</v>
      </c>
      <c r="FE44" s="108" t="e">
        <f>+#REF!</f>
        <v>#REF!</v>
      </c>
    </row>
    <row ht="13.199999999999999" customHeight="1" r="45">
      <c r="A45" s="0">
        <v>304</v>
      </c>
      <c r="B45" s="0" t="s">
        <v>131</v>
      </c>
      <c r="C45" s="0">
        <v>55</v>
      </c>
      <c r="D45" s="0" t="s">
        <v>55</v>
      </c>
      <c r="E45" s="0" t="s">
        <v>101</v>
      </c>
      <c r="F45" s="13" t="e">
        <f>+#REF!</f>
        <v>#REF!</v>
      </c>
      <c r="G45" s="13" t="e">
        <f>+#REF!</f>
        <v>#REF!</v>
      </c>
      <c r="H45" s="13" t="e">
        <f>+#REF!</f>
        <v>#REF!</v>
      </c>
      <c r="I45" s="13" t="e">
        <f>+#REF!</f>
        <v>#REF!</v>
      </c>
      <c r="J45" s="13" t="e">
        <f>+#REF!</f>
        <v>#REF!</v>
      </c>
      <c r="K45" s="13" t="e">
        <f>+#REF!</f>
        <v>#REF!</v>
      </c>
      <c r="L45" s="13" t="e">
        <f>+#REF!</f>
        <v>#REF!</v>
      </c>
      <c r="M45" s="0" t="e">
        <f>+#REF!</f>
        <v>#REF!</v>
      </c>
      <c r="N45" s="0" t="e">
        <f>+#REF!</f>
        <v>#REF!</v>
      </c>
      <c r="O45" s="13" t="e">
        <f>+#REF!</f>
        <v>#REF!</v>
      </c>
      <c r="P45" s="0" t="e">
        <f>+#REF!</f>
        <v>#REF!</v>
      </c>
      <c r="Q45" s="13" t="e">
        <f>+#REF!</f>
        <v>#REF!</v>
      </c>
      <c r="R45" s="13" t="e">
        <f>+#REF!</f>
        <v>#REF!</v>
      </c>
      <c r="S45" s="13" t="e">
        <f>+#REF!</f>
        <v>#REF!</v>
      </c>
      <c r="T45" s="13" t="e">
        <f>+#REF!</f>
        <v>#REF!</v>
      </c>
      <c r="U45" s="0" t="e">
        <f>+#REF!</f>
        <v>#REF!</v>
      </c>
      <c r="V45" s="13" t="e">
        <f>+#REF!</f>
        <v>#REF!</v>
      </c>
      <c r="W45" s="0" t="e">
        <f>+#REF!</f>
        <v>#REF!</v>
      </c>
      <c r="X45" s="0" t="e">
        <f>+#REF!</f>
        <v>#REF!</v>
      </c>
      <c r="Y45" s="0" t="e">
        <f>+#REF!</f>
        <v>#REF!</v>
      </c>
      <c r="Z45" s="13" t="e">
        <f>+#REF!</f>
        <v>#REF!</v>
      </c>
      <c r="AA45" s="0" t="e">
        <f>+#REF!</f>
        <v>#REF!</v>
      </c>
      <c r="AB45" s="0" t="e">
        <f>+#REF!</f>
        <v>#REF!</v>
      </c>
      <c r="AC45" s="13" t="e">
        <f>+#REF!</f>
        <v>#REF!</v>
      </c>
      <c r="AD45" s="13" t="e">
        <f>+#REF!</f>
        <v>#REF!</v>
      </c>
      <c r="AE45" s="13" t="e">
        <f>+#REF!</f>
        <v>#REF!</v>
      </c>
      <c r="AF45" s="13" t="e">
        <f>+#REF!</f>
        <v>#REF!</v>
      </c>
      <c r="AG45" s="13" t="e">
        <f>+#REF!</f>
        <v>#REF!</v>
      </c>
      <c r="AH45" s="13" t="e">
        <f>+#REF!</f>
        <v>#REF!</v>
      </c>
      <c r="AI45" s="13" t="e">
        <f>+#REF!</f>
        <v>#REF!</v>
      </c>
      <c r="AJ45" s="0" t="e">
        <f>+#REF!</f>
        <v>#REF!</v>
      </c>
      <c r="AK45" s="0" t="e">
        <f>+#REF!</f>
        <v>#REF!</v>
      </c>
      <c r="AL45" s="0" t="e">
        <f>+#REF!</f>
        <v>#REF!</v>
      </c>
      <c r="AM45" s="0" t="e">
        <f>+#REF!</f>
        <v>#REF!</v>
      </c>
      <c r="AN45" s="0" t="e">
        <f>+#REF!</f>
        <v>#REF!</v>
      </c>
      <c r="AO45" s="13" t="e">
        <f>+#REF!</f>
        <v>#REF!</v>
      </c>
      <c r="AP45" s="13" t="e">
        <f>+#REF!</f>
        <v>#REF!</v>
      </c>
      <c r="AQ45" s="13" t="e">
        <f>+#REF!</f>
        <v>#REF!</v>
      </c>
      <c r="AR45" s="13" t="e">
        <f>+#REF!</f>
        <v>#REF!</v>
      </c>
      <c r="AS45" s="13" t="e">
        <f>+#REF!</f>
        <v>#REF!</v>
      </c>
      <c r="AT45" s="13" t="e">
        <f>+#REF!</f>
        <v>#REF!</v>
      </c>
      <c r="AU45" s="0" t="e">
        <f>+#REF!</f>
        <v>#REF!</v>
      </c>
      <c r="AV45" s="0" t="e">
        <f>+#REF!</f>
        <v>#REF!</v>
      </c>
      <c r="AW45" s="0" t="e">
        <f>+#REF!</f>
        <v>#REF!</v>
      </c>
      <c r="AX45" s="0" t="e">
        <f>+#REF!</f>
        <v>#REF!</v>
      </c>
      <c r="AY45" s="0" t="e">
        <f>+#REF!</f>
        <v>#REF!</v>
      </c>
      <c r="AZ45" s="0" t="e">
        <f>+#REF!</f>
        <v>#REF!</v>
      </c>
      <c r="BA45" s="13" t="e">
        <f>+#REF!</f>
        <v>#REF!</v>
      </c>
      <c r="BB45" s="13" t="e">
        <f>+#REF!</f>
        <v>#REF!</v>
      </c>
      <c r="BC45" s="13" t="e">
        <f>+#REF!</f>
        <v>#REF!</v>
      </c>
      <c r="BD45" s="13" t="e">
        <f>+#REF!</f>
        <v>#REF!</v>
      </c>
      <c r="BE45" s="13" t="e">
        <f>+#REF!</f>
        <v>#REF!</v>
      </c>
      <c r="BF45" s="0" t="e">
        <f>+#REF!</f>
        <v>#REF!</v>
      </c>
      <c r="BG45" s="0" t="e">
        <f>+#REF!</f>
        <v>#REF!</v>
      </c>
      <c r="BH45" s="0" t="e">
        <f>+#REF!</f>
        <v>#REF!</v>
      </c>
      <c r="BI45" s="0" t="e">
        <f>+#REF!</f>
        <v>#REF!</v>
      </c>
      <c r="BJ45" s="0" t="e">
        <f>+#REF!</f>
        <v>#REF!</v>
      </c>
      <c r="BK45" s="0" t="e">
        <f>+#REF!</f>
        <v>#REF!</v>
      </c>
      <c r="BL45" s="0" t="e">
        <f>+#REF!</f>
        <v>#REF!</v>
      </c>
      <c r="BM45" s="0" t="e">
        <f>+#REF!</f>
        <v>#REF!</v>
      </c>
      <c r="BN45" s="13" t="e">
        <f>+#REF!</f>
        <v>#REF!</v>
      </c>
      <c r="BO45" s="13" t="e">
        <f>+#REF!</f>
        <v>#REF!</v>
      </c>
      <c r="BP45" s="13" t="e">
        <f>+#REF!</f>
        <v>#REF!</v>
      </c>
      <c r="BQ45" s="13" t="e">
        <f>+#REF!</f>
        <v>#REF!</v>
      </c>
      <c r="BR45" s="13" t="e">
        <f>+#REF!</f>
        <v>#REF!</v>
      </c>
      <c r="BS45" s="13" t="e">
        <f>+#REF!</f>
        <v>#REF!</v>
      </c>
      <c r="BT45" s="13" t="e">
        <f>+#REF!</f>
        <v>#REF!</v>
      </c>
      <c r="BU45" s="0" t="e">
        <f>+#REF!</f>
        <v>#REF!</v>
      </c>
      <c r="BV45" s="13" t="e">
        <f>+#REF!</f>
        <v>#REF!</v>
      </c>
      <c r="BW45" s="0" t="e">
        <f>+#REF!</f>
        <v>#REF!</v>
      </c>
      <c r="BX45" s="0" t="e">
        <f>+#REF!</f>
        <v>#REF!</v>
      </c>
      <c r="BY45" s="13" t="e">
        <f>+#REF!</f>
        <v>#REF!</v>
      </c>
      <c r="BZ45" s="13" t="e">
        <f>+#REF!</f>
        <v>#REF!</v>
      </c>
      <c r="CA45" s="13" t="e">
        <f>+#REF!</f>
        <v>#REF!</v>
      </c>
      <c r="CB45" s="13" t="e">
        <f>+#REF!</f>
        <v>#REF!</v>
      </c>
      <c r="CC45" s="13" t="e">
        <f>+#REF!</f>
        <v>#REF!</v>
      </c>
      <c r="CD45" s="13" t="e">
        <f>+#REF!</f>
        <v>#REF!</v>
      </c>
      <c r="CE45" s="13" t="e">
        <f>+#REF!</f>
        <v>#REF!</v>
      </c>
      <c r="CF45" s="0" t="e">
        <f>+#REF!</f>
        <v>#REF!</v>
      </c>
      <c r="CG45" s="0" t="e">
        <f>+#REF!</f>
        <v>#REF!</v>
      </c>
      <c r="CH45" s="13" t="e">
        <f>+#REF!</f>
        <v>#REF!</v>
      </c>
      <c r="CI45" s="0" t="e">
        <f>+#REF!</f>
        <v>#REF!</v>
      </c>
      <c r="CJ45" s="0" t="e">
        <f>+#REF!</f>
        <v>#REF!</v>
      </c>
      <c r="CK45" s="13" t="e">
        <f>+#REF!</f>
        <v>#REF!</v>
      </c>
      <c r="CL45" s="13" t="e">
        <f>+#REF!</f>
        <v>#REF!</v>
      </c>
      <c r="CM45" s="13" t="e">
        <f>+#REF!</f>
        <v>#REF!</v>
      </c>
      <c r="CN45" s="13" t="e">
        <f>+#REF!</f>
        <v>#REF!</v>
      </c>
      <c r="CO45" s="13" t="e">
        <f>+#REF!</f>
        <v>#REF!</v>
      </c>
      <c r="CP45" s="0" t="e">
        <f>+#REF!</f>
        <v>#REF!</v>
      </c>
      <c r="CQ45" s="0" t="e">
        <f>+#REF!</f>
        <v>#REF!</v>
      </c>
      <c r="CR45" s="0" t="e">
        <f>+#REF!</f>
        <v>#REF!</v>
      </c>
      <c r="CS45" s="0" t="e">
        <f>+#REF!</f>
        <v>#REF!</v>
      </c>
      <c r="CT45" s="0" t="e">
        <f>+#REF!</f>
        <v>#REF!</v>
      </c>
      <c r="CU45" s="0" t="e">
        <f>+#REF!</f>
        <v>#REF!</v>
      </c>
      <c r="CV45" s="0" t="e">
        <f>+#REF!</f>
        <v>#REF!</v>
      </c>
      <c r="CW45" s="13" t="e">
        <f>+#REF!</f>
        <v>#REF!</v>
      </c>
      <c r="CX45" s="13" t="e">
        <f>+#REF!</f>
        <v>#REF!</v>
      </c>
      <c r="CY45" s="13" t="e">
        <f>+#REF!</f>
        <v>#REF!</v>
      </c>
      <c r="CZ45" s="13" t="e">
        <f>+#REF!</f>
        <v>#REF!</v>
      </c>
      <c r="DA45" s="13" t="e">
        <f>+#REF!</f>
        <v>#REF!</v>
      </c>
      <c r="DB45" s="0" t="e">
        <f>+#REF!</f>
        <v>#REF!</v>
      </c>
      <c r="DC45" s="0" t="e">
        <f>+#REF!</f>
        <v>#REF!</v>
      </c>
      <c r="DD45" s="13" t="e">
        <f>+#REF!</f>
        <v>#REF!</v>
      </c>
      <c r="DE45" s="0" t="e">
        <f>+#REF!</f>
        <v>#REF!</v>
      </c>
      <c r="DF45" s="0" t="e">
        <f>+#REF!</f>
        <v>#REF!</v>
      </c>
      <c r="DG45" s="0" t="e">
        <f>+#REF!</f>
        <v>#REF!</v>
      </c>
      <c r="DH45" s="0" t="e">
        <f>+#REF!</f>
        <v>#REF!</v>
      </c>
      <c r="DI45" s="13" t="e">
        <f>+#REF!</f>
        <v>#REF!</v>
      </c>
      <c r="DJ45" s="13" t="e">
        <f>+#REF!</f>
        <v>#REF!</v>
      </c>
      <c r="DK45" s="13" t="e">
        <f>+#REF!</f>
        <v>#REF!</v>
      </c>
      <c r="DL45" s="13" t="e">
        <f>+#REF!</f>
        <v>#REF!</v>
      </c>
      <c r="DM45" s="13" t="e">
        <f>+#REF!</f>
        <v>#REF!</v>
      </c>
      <c r="DN45" s="0" t="e">
        <f>+#REF!</f>
        <v>#REF!</v>
      </c>
      <c r="DO45" s="0" t="e">
        <f>+#REF!</f>
        <v>#REF!</v>
      </c>
      <c r="DP45" s="0" t="e">
        <f>+#REF!</f>
        <v>#REF!</v>
      </c>
      <c r="DQ45" s="0" t="e">
        <f>+#REF!</f>
        <v>#REF!</v>
      </c>
      <c r="DR45" s="0" t="e">
        <f>+#REF!</f>
        <v>#REF!</v>
      </c>
      <c r="DS45" s="0" t="e">
        <f>+#REF!</f>
        <v>#REF!</v>
      </c>
      <c r="DT45" s="0" t="e">
        <f>+#REF!</f>
        <v>#REF!</v>
      </c>
      <c r="DU45" s="0" t="e">
        <f>+#REF!</f>
        <v>#REF!</v>
      </c>
      <c r="DV45" s="13" t="e">
        <f>+#REF!</f>
        <v>#REF!</v>
      </c>
      <c r="DW45" s="13" t="e">
        <f>+#REF!</f>
        <v>#REF!</v>
      </c>
      <c r="DX45" s="13" t="e">
        <f>+#REF!</f>
        <v>#REF!</v>
      </c>
      <c r="DY45" s="13" t="e">
        <f>+#REF!</f>
        <v>#REF!</v>
      </c>
      <c r="DZ45" s="0" t="e">
        <f>+#REF!</f>
        <v>#REF!</v>
      </c>
      <c r="EA45" s="0" t="e">
        <f>+#REF!</f>
        <v>#REF!</v>
      </c>
      <c r="EB45" s="0" t="e">
        <f>+#REF!</f>
        <v>#REF!</v>
      </c>
      <c r="EC45" s="0" t="e">
        <f>+#REF!</f>
        <v>#REF!</v>
      </c>
      <c r="ED45" s="0" t="e">
        <f>+#REF!</f>
        <v>#REF!</v>
      </c>
      <c r="EE45" s="13" t="e">
        <f>+#REF!</f>
        <v>#REF!</v>
      </c>
      <c r="EF45" s="0" t="e">
        <f>+#REF!</f>
        <v>#REF!</v>
      </c>
      <c r="EG45" s="13" t="e">
        <f>+#REF!</f>
        <v>#REF!</v>
      </c>
      <c r="EH45" s="0" t="e">
        <f>+#REF!</f>
        <v>#REF!</v>
      </c>
      <c r="EI45" s="0" t="e">
        <f>+#REF!</f>
        <v>#REF!</v>
      </c>
      <c r="EJ45" s="0" t="e">
        <f>+#REF!</f>
        <v>#REF!</v>
      </c>
      <c r="EK45" s="0" t="e">
        <f>+#REF!</f>
        <v>#REF!</v>
      </c>
      <c r="EL45" s="0" t="e">
        <f>+#REF!</f>
        <v>#REF!</v>
      </c>
      <c r="EM45" s="0" t="e">
        <f>+#REF!</f>
        <v>#REF!</v>
      </c>
      <c r="EN45" s="0" t="e">
        <f>+#REF!</f>
        <v>#REF!</v>
      </c>
      <c r="EO45" s="0" t="e">
        <f>+#REF!</f>
        <v>#REF!</v>
      </c>
      <c r="EP45" s="0" t="e">
        <f>+#REF!</f>
        <v>#REF!</v>
      </c>
      <c r="EQ45" s="0" t="e">
        <f>+#REF!</f>
        <v>#REF!</v>
      </c>
      <c r="ER45" s="0" t="e">
        <f>+#REF!</f>
        <v>#REF!</v>
      </c>
      <c r="ES45" s="0" t="e">
        <f>+#REF!</f>
        <v>#REF!</v>
      </c>
      <c r="ET45" s="0" t="e">
        <f>+#REF!</f>
        <v>#REF!</v>
      </c>
      <c r="EU45" s="0" t="e">
        <f>+#REF!</f>
        <v>#REF!</v>
      </c>
      <c r="EV45" s="0" t="e">
        <f>+#REF!</f>
        <v>#REF!</v>
      </c>
      <c r="EW45" s="0" t="e">
        <f>+#REF!</f>
        <v>#REF!</v>
      </c>
      <c r="EX45" s="0" t="e">
        <f>+#REF!</f>
        <v>#REF!</v>
      </c>
      <c r="EY45" s="0" t="e">
        <f>+#REF!</f>
        <v>#REF!</v>
      </c>
      <c r="EZ45" s="0" t="e">
        <f>+#REF!</f>
        <v>#REF!</v>
      </c>
      <c r="FA45" s="0" t="e">
        <f>+#REF!</f>
        <v>#REF!</v>
      </c>
      <c r="FB45" s="0" t="e">
        <f>+#REF!</f>
        <v>#REF!</v>
      </c>
      <c r="FC45" s="0" t="e">
        <f>+#REF!</f>
        <v>#REF!</v>
      </c>
      <c r="FD45" s="0" t="e">
        <f>+#REF!</f>
        <v>#REF!</v>
      </c>
      <c r="FE45" s="0" t="e">
        <f>+#REF!</f>
        <v>#REF!</v>
      </c>
    </row>
    <row ht="13.199999999999999" customHeight="1" r="46">
      <c r="A46" s="0">
        <v>305</v>
      </c>
      <c r="B46" s="0" t="s">
        <v>131</v>
      </c>
      <c r="C46" s="0">
        <v>61</v>
      </c>
      <c r="D46" s="0" t="s">
        <v>56</v>
      </c>
      <c r="F46" s="13" t="e">
        <f>+#REF!</f>
        <v>#REF!</v>
      </c>
      <c r="G46" s="13" t="e">
        <f>+#REF!</f>
        <v>#REF!</v>
      </c>
      <c r="H46" s="13" t="e">
        <f>+#REF!</f>
        <v>#REF!</v>
      </c>
      <c r="I46" s="13" t="e">
        <f>+#REF!</f>
        <v>#REF!</v>
      </c>
      <c r="J46" s="13" t="e">
        <f>+#REF!</f>
        <v>#REF!</v>
      </c>
      <c r="K46" s="13" t="e">
        <f>+#REF!</f>
        <v>#REF!</v>
      </c>
      <c r="L46" s="13" t="e">
        <f>+#REF!</f>
        <v>#REF!</v>
      </c>
      <c r="M46" s="0" t="e">
        <f>+#REF!</f>
        <v>#REF!</v>
      </c>
      <c r="N46" s="0" t="e">
        <f>+#REF!</f>
        <v>#REF!</v>
      </c>
      <c r="O46" s="13" t="e">
        <f>+#REF!</f>
        <v>#REF!</v>
      </c>
      <c r="P46" s="0" t="e">
        <f>+#REF!</f>
        <v>#REF!</v>
      </c>
      <c r="Q46" s="13" t="e">
        <f>+#REF!</f>
        <v>#REF!</v>
      </c>
      <c r="R46" s="13" t="e">
        <f>+#REF!</f>
        <v>#REF!</v>
      </c>
      <c r="S46" s="13" t="e">
        <f>+#REF!</f>
        <v>#REF!</v>
      </c>
      <c r="T46" s="13" t="e">
        <f>+#REF!</f>
        <v>#REF!</v>
      </c>
      <c r="U46" s="0" t="e">
        <f>+#REF!</f>
        <v>#REF!</v>
      </c>
      <c r="V46" s="13" t="e">
        <f>+#REF!</f>
        <v>#REF!</v>
      </c>
      <c r="W46" s="0" t="e">
        <f>+#REF!</f>
        <v>#REF!</v>
      </c>
      <c r="X46" s="0" t="e">
        <f>+#REF!</f>
        <v>#REF!</v>
      </c>
      <c r="Y46" s="0" t="e">
        <f>+#REF!</f>
        <v>#REF!</v>
      </c>
      <c r="Z46" s="13" t="e">
        <f>+#REF!</f>
        <v>#REF!</v>
      </c>
      <c r="AA46" s="0" t="e">
        <f>+#REF!</f>
        <v>#REF!</v>
      </c>
      <c r="AB46" s="0" t="e">
        <f>+#REF!</f>
        <v>#REF!</v>
      </c>
      <c r="AC46" s="13" t="e">
        <f>+#REF!</f>
        <v>#REF!</v>
      </c>
      <c r="AD46" s="13" t="e">
        <f>+#REF!</f>
        <v>#REF!</v>
      </c>
      <c r="AE46" s="13" t="e">
        <f>+#REF!</f>
        <v>#REF!</v>
      </c>
      <c r="AF46" s="13" t="e">
        <f>+#REF!</f>
        <v>#REF!</v>
      </c>
      <c r="AG46" s="13" t="e">
        <f>+#REF!</f>
        <v>#REF!</v>
      </c>
      <c r="AH46" s="13" t="e">
        <f>+#REF!</f>
        <v>#REF!</v>
      </c>
      <c r="AI46" s="13" t="e">
        <f>+#REF!</f>
        <v>#REF!</v>
      </c>
      <c r="AJ46" s="0" t="e">
        <f>+#REF!</f>
        <v>#REF!</v>
      </c>
      <c r="AK46" s="0" t="e">
        <f>+#REF!</f>
        <v>#REF!</v>
      </c>
      <c r="AL46" s="0" t="e">
        <f>+#REF!</f>
        <v>#REF!</v>
      </c>
      <c r="AM46" s="0" t="e">
        <f>+#REF!</f>
        <v>#REF!</v>
      </c>
      <c r="AN46" s="0" t="e">
        <f>+#REF!</f>
        <v>#REF!</v>
      </c>
      <c r="AO46" s="13" t="e">
        <f>+#REF!</f>
        <v>#REF!</v>
      </c>
      <c r="AP46" s="13" t="e">
        <f>+#REF!</f>
        <v>#REF!</v>
      </c>
      <c r="AQ46" s="13" t="e">
        <f>+#REF!</f>
        <v>#REF!</v>
      </c>
      <c r="AR46" s="13" t="e">
        <f>+#REF!</f>
        <v>#REF!</v>
      </c>
      <c r="AS46" s="13" t="e">
        <f>+#REF!</f>
        <v>#REF!</v>
      </c>
      <c r="AT46" s="13" t="e">
        <f>+#REF!</f>
        <v>#REF!</v>
      </c>
      <c r="AU46" s="0" t="e">
        <f>+#REF!</f>
        <v>#REF!</v>
      </c>
      <c r="AV46" s="0" t="e">
        <f>+#REF!</f>
        <v>#REF!</v>
      </c>
      <c r="AW46" s="0" t="e">
        <f>+#REF!</f>
        <v>#REF!</v>
      </c>
      <c r="AX46" s="0" t="e">
        <f>+#REF!</f>
        <v>#REF!</v>
      </c>
      <c r="AY46" s="0" t="e">
        <f>+#REF!</f>
        <v>#REF!</v>
      </c>
      <c r="AZ46" s="0" t="e">
        <f>+#REF!</f>
        <v>#REF!</v>
      </c>
      <c r="BA46" s="13" t="e">
        <f>+#REF!</f>
        <v>#REF!</v>
      </c>
      <c r="BB46" s="13" t="e">
        <f>+#REF!</f>
        <v>#REF!</v>
      </c>
      <c r="BC46" s="13" t="e">
        <f>+#REF!</f>
        <v>#REF!</v>
      </c>
      <c r="BD46" s="13" t="e">
        <f>+#REF!</f>
        <v>#REF!</v>
      </c>
      <c r="BE46" s="13" t="e">
        <f>+#REF!</f>
        <v>#REF!</v>
      </c>
      <c r="BF46" s="0" t="e">
        <f>+#REF!</f>
        <v>#REF!</v>
      </c>
      <c r="BG46" s="0" t="e">
        <f>+#REF!</f>
        <v>#REF!</v>
      </c>
      <c r="BH46" s="0" t="e">
        <f>+#REF!</f>
        <v>#REF!</v>
      </c>
      <c r="BI46" s="0" t="e">
        <f>+#REF!</f>
        <v>#REF!</v>
      </c>
      <c r="BJ46" s="0" t="e">
        <f>+#REF!</f>
        <v>#REF!</v>
      </c>
      <c r="BK46" s="0" t="e">
        <f>+#REF!</f>
        <v>#REF!</v>
      </c>
      <c r="BL46" s="0" t="e">
        <f>+#REF!</f>
        <v>#REF!</v>
      </c>
      <c r="BM46" s="0" t="e">
        <f>+#REF!</f>
        <v>#REF!</v>
      </c>
      <c r="BN46" s="13" t="e">
        <f>+#REF!</f>
        <v>#REF!</v>
      </c>
      <c r="BO46" s="13" t="e">
        <f>+#REF!</f>
        <v>#REF!</v>
      </c>
      <c r="BP46" s="13" t="e">
        <f>+#REF!</f>
        <v>#REF!</v>
      </c>
      <c r="BQ46" s="13" t="e">
        <f>+#REF!</f>
        <v>#REF!</v>
      </c>
      <c r="BR46" s="13" t="e">
        <f>+#REF!</f>
        <v>#REF!</v>
      </c>
      <c r="BS46" s="13" t="e">
        <f>+#REF!</f>
        <v>#REF!</v>
      </c>
      <c r="BT46" s="13" t="e">
        <f>+#REF!</f>
        <v>#REF!</v>
      </c>
      <c r="BU46" s="0" t="e">
        <f>+#REF!</f>
        <v>#REF!</v>
      </c>
      <c r="BV46" s="13" t="e">
        <f>+#REF!</f>
        <v>#REF!</v>
      </c>
      <c r="BW46" s="0" t="e">
        <f>+#REF!</f>
        <v>#REF!</v>
      </c>
      <c r="BX46" s="0" t="e">
        <f>+#REF!</f>
        <v>#REF!</v>
      </c>
      <c r="BY46" s="13" t="e">
        <f>+#REF!</f>
        <v>#REF!</v>
      </c>
      <c r="BZ46" s="13" t="e">
        <f>+#REF!</f>
        <v>#REF!</v>
      </c>
      <c r="CA46" s="13" t="e">
        <f>+#REF!</f>
        <v>#REF!</v>
      </c>
      <c r="CB46" s="13" t="e">
        <f>+#REF!</f>
        <v>#REF!</v>
      </c>
      <c r="CC46" s="13" t="e">
        <f>+#REF!</f>
        <v>#REF!</v>
      </c>
      <c r="CD46" s="13" t="e">
        <f>+#REF!</f>
        <v>#REF!</v>
      </c>
      <c r="CE46" s="13" t="e">
        <f>+#REF!</f>
        <v>#REF!</v>
      </c>
      <c r="CF46" s="0" t="e">
        <f>+#REF!</f>
        <v>#REF!</v>
      </c>
      <c r="CG46" s="0" t="e">
        <f>+#REF!</f>
        <v>#REF!</v>
      </c>
      <c r="CH46" s="13" t="e">
        <f>+#REF!</f>
        <v>#REF!</v>
      </c>
      <c r="CI46" s="0" t="e">
        <f>+#REF!</f>
        <v>#REF!</v>
      </c>
      <c r="CJ46" s="0" t="e">
        <f>+#REF!</f>
        <v>#REF!</v>
      </c>
      <c r="CK46" s="13" t="e">
        <f>+#REF!</f>
        <v>#REF!</v>
      </c>
      <c r="CL46" s="13" t="e">
        <f>+#REF!</f>
        <v>#REF!</v>
      </c>
      <c r="CM46" s="13" t="e">
        <f>+#REF!</f>
        <v>#REF!</v>
      </c>
      <c r="CN46" s="13" t="e">
        <f>+#REF!</f>
        <v>#REF!</v>
      </c>
      <c r="CO46" s="13" t="e">
        <f>+#REF!</f>
        <v>#REF!</v>
      </c>
      <c r="CP46" s="0" t="e">
        <f>+#REF!</f>
        <v>#REF!</v>
      </c>
      <c r="CQ46" s="0" t="e">
        <f>+#REF!</f>
        <v>#REF!</v>
      </c>
      <c r="CR46" s="0" t="e">
        <f>+#REF!</f>
        <v>#REF!</v>
      </c>
      <c r="CS46" s="0" t="e">
        <f>+#REF!</f>
        <v>#REF!</v>
      </c>
      <c r="CT46" s="0" t="e">
        <f>+#REF!</f>
        <v>#REF!</v>
      </c>
      <c r="CU46" s="0" t="e">
        <f>+#REF!</f>
        <v>#REF!</v>
      </c>
      <c r="CV46" s="0" t="e">
        <f>+#REF!</f>
        <v>#REF!</v>
      </c>
      <c r="CW46" s="13" t="e">
        <f>+#REF!</f>
        <v>#REF!</v>
      </c>
      <c r="CX46" s="13" t="e">
        <f>+#REF!</f>
        <v>#REF!</v>
      </c>
      <c r="CY46" s="13" t="e">
        <f>+#REF!</f>
        <v>#REF!</v>
      </c>
      <c r="CZ46" s="13" t="e">
        <f>+#REF!</f>
        <v>#REF!</v>
      </c>
      <c r="DA46" s="13" t="e">
        <f>+#REF!</f>
        <v>#REF!</v>
      </c>
      <c r="DB46" s="0" t="e">
        <f>+#REF!</f>
        <v>#REF!</v>
      </c>
      <c r="DC46" s="0" t="e">
        <f>+#REF!</f>
        <v>#REF!</v>
      </c>
      <c r="DD46" s="13" t="e">
        <f>+#REF!</f>
        <v>#REF!</v>
      </c>
      <c r="DE46" s="0" t="e">
        <f>+#REF!</f>
        <v>#REF!</v>
      </c>
      <c r="DF46" s="0" t="e">
        <f>+#REF!</f>
        <v>#REF!</v>
      </c>
      <c r="DG46" s="0" t="e">
        <f>+#REF!</f>
        <v>#REF!</v>
      </c>
      <c r="DH46" s="0" t="e">
        <f>+#REF!</f>
        <v>#REF!</v>
      </c>
      <c r="DI46" s="13" t="e">
        <f>+#REF!</f>
        <v>#REF!</v>
      </c>
      <c r="DJ46" s="13" t="e">
        <f>+#REF!</f>
        <v>#REF!</v>
      </c>
      <c r="DK46" s="13" t="e">
        <f>+#REF!</f>
        <v>#REF!</v>
      </c>
      <c r="DL46" s="13" t="e">
        <f>+#REF!</f>
        <v>#REF!</v>
      </c>
      <c r="DM46" s="13" t="e">
        <f>+#REF!</f>
        <v>#REF!</v>
      </c>
      <c r="DN46" s="0" t="e">
        <f>+#REF!</f>
        <v>#REF!</v>
      </c>
      <c r="DO46" s="0" t="e">
        <f>+#REF!</f>
        <v>#REF!</v>
      </c>
      <c r="DP46" s="0" t="e">
        <f>+#REF!</f>
        <v>#REF!</v>
      </c>
      <c r="DQ46" s="0" t="e">
        <f>+#REF!</f>
        <v>#REF!</v>
      </c>
      <c r="DR46" s="0" t="e">
        <f>+#REF!</f>
        <v>#REF!</v>
      </c>
      <c r="DS46" s="0" t="e">
        <f>+#REF!</f>
        <v>#REF!</v>
      </c>
      <c r="DT46" s="0" t="e">
        <f>+#REF!</f>
        <v>#REF!</v>
      </c>
      <c r="DU46" s="0" t="e">
        <f>+#REF!</f>
        <v>#REF!</v>
      </c>
      <c r="DV46" s="13" t="e">
        <f>+#REF!</f>
        <v>#REF!</v>
      </c>
      <c r="DW46" s="13" t="e">
        <f>+#REF!</f>
        <v>#REF!</v>
      </c>
      <c r="DX46" s="13" t="e">
        <f>+#REF!</f>
        <v>#REF!</v>
      </c>
      <c r="DY46" s="13" t="e">
        <f>+#REF!</f>
        <v>#REF!</v>
      </c>
      <c r="DZ46" s="0" t="e">
        <f>+#REF!</f>
        <v>#REF!</v>
      </c>
      <c r="EA46" s="0" t="e">
        <f>+#REF!</f>
        <v>#REF!</v>
      </c>
      <c r="EB46" s="0" t="e">
        <f>+#REF!</f>
        <v>#REF!</v>
      </c>
      <c r="EC46" s="0" t="e">
        <f>+#REF!</f>
        <v>#REF!</v>
      </c>
      <c r="ED46" s="0" t="e">
        <f>+#REF!</f>
        <v>#REF!</v>
      </c>
      <c r="EE46" s="13" t="e">
        <f>+#REF!</f>
        <v>#REF!</v>
      </c>
      <c r="EF46" s="0" t="e">
        <f>+#REF!</f>
        <v>#REF!</v>
      </c>
      <c r="EG46" s="13" t="e">
        <f>+#REF!</f>
        <v>#REF!</v>
      </c>
      <c r="EH46" s="0" t="e">
        <f>+#REF!</f>
        <v>#REF!</v>
      </c>
      <c r="EI46" s="0" t="e">
        <f>+#REF!</f>
        <v>#REF!</v>
      </c>
      <c r="EJ46" s="0" t="e">
        <f>+#REF!</f>
        <v>#REF!</v>
      </c>
      <c r="EK46" s="0" t="e">
        <f>+#REF!</f>
        <v>#REF!</v>
      </c>
      <c r="EL46" s="0" t="e">
        <f>+#REF!</f>
        <v>#REF!</v>
      </c>
      <c r="EM46" s="0" t="e">
        <f>+#REF!</f>
        <v>#REF!</v>
      </c>
      <c r="EN46" s="0" t="e">
        <f>+#REF!</f>
        <v>#REF!</v>
      </c>
      <c r="EO46" s="0" t="e">
        <f>+#REF!</f>
        <v>#REF!</v>
      </c>
      <c r="EP46" s="0" t="e">
        <f>+#REF!</f>
        <v>#REF!</v>
      </c>
      <c r="EQ46" s="0" t="e">
        <f>+#REF!</f>
        <v>#REF!</v>
      </c>
      <c r="ER46" s="0" t="e">
        <f>+#REF!</f>
        <v>#REF!</v>
      </c>
      <c r="ES46" s="0" t="e">
        <f>+#REF!</f>
        <v>#REF!</v>
      </c>
      <c r="ET46" s="0" t="e">
        <f>+#REF!</f>
        <v>#REF!</v>
      </c>
      <c r="EU46" s="0" t="e">
        <f>+#REF!</f>
        <v>#REF!</v>
      </c>
      <c r="EV46" s="0" t="e">
        <f>+#REF!</f>
        <v>#REF!</v>
      </c>
      <c r="EW46" s="0" t="e">
        <f>+#REF!</f>
        <v>#REF!</v>
      </c>
      <c r="EX46" s="0" t="e">
        <f>+#REF!</f>
        <v>#REF!</v>
      </c>
      <c r="EY46" s="0" t="e">
        <f>+#REF!</f>
        <v>#REF!</v>
      </c>
      <c r="EZ46" s="0" t="e">
        <f>+#REF!</f>
        <v>#REF!</v>
      </c>
      <c r="FA46" s="0" t="e">
        <f>+#REF!</f>
        <v>#REF!</v>
      </c>
      <c r="FB46" s="0" t="e">
        <f>+#REF!</f>
        <v>#REF!</v>
      </c>
      <c r="FC46" s="0" t="e">
        <f>+#REF!</f>
        <v>#REF!</v>
      </c>
      <c r="FD46" s="0" t="e">
        <f>+#REF!</f>
        <v>#REF!</v>
      </c>
      <c r="FE46" s="0" t="e">
        <f>+#REF!</f>
        <v>#REF!</v>
      </c>
    </row>
    <row ht="13.199999999999999" customHeight="1" r="47">
      <c r="A47" s="0">
        <v>306</v>
      </c>
      <c r="B47" s="0" t="s">
        <v>131</v>
      </c>
      <c r="C47" s="0">
        <v>62</v>
      </c>
      <c r="D47" s="0" t="s">
        <v>57</v>
      </c>
      <c r="F47" s="13" t="e">
        <f>+#REF!</f>
        <v>#REF!</v>
      </c>
      <c r="G47" s="13" t="e">
        <f>+#REF!</f>
        <v>#REF!</v>
      </c>
      <c r="H47" s="13" t="e">
        <f>+#REF!</f>
        <v>#REF!</v>
      </c>
      <c r="I47" s="13" t="e">
        <f>+#REF!</f>
        <v>#REF!</v>
      </c>
      <c r="J47" s="13" t="e">
        <f>+#REF!</f>
        <v>#REF!</v>
      </c>
      <c r="K47" s="13" t="e">
        <f>+#REF!</f>
        <v>#REF!</v>
      </c>
      <c r="L47" s="13" t="e">
        <f>+#REF!</f>
        <v>#REF!</v>
      </c>
      <c r="M47" s="0" t="e">
        <f>+#REF!</f>
        <v>#REF!</v>
      </c>
      <c r="N47" s="0" t="e">
        <f>+#REF!</f>
        <v>#REF!</v>
      </c>
      <c r="O47" s="13" t="e">
        <f>+#REF!</f>
        <v>#REF!</v>
      </c>
      <c r="P47" s="0" t="e">
        <f>+#REF!</f>
        <v>#REF!</v>
      </c>
      <c r="Q47" s="13" t="e">
        <f>+#REF!</f>
        <v>#REF!</v>
      </c>
      <c r="R47" s="13" t="e">
        <f>+#REF!</f>
        <v>#REF!</v>
      </c>
      <c r="S47" s="13" t="e">
        <f>+#REF!</f>
        <v>#REF!</v>
      </c>
      <c r="T47" s="13" t="e">
        <f>+#REF!</f>
        <v>#REF!</v>
      </c>
      <c r="U47" s="0" t="e">
        <f>+#REF!</f>
        <v>#REF!</v>
      </c>
      <c r="V47" s="13" t="e">
        <f>+#REF!</f>
        <v>#REF!</v>
      </c>
      <c r="W47" s="0" t="e">
        <f>+#REF!</f>
        <v>#REF!</v>
      </c>
      <c r="X47" s="0" t="e">
        <f>+#REF!</f>
        <v>#REF!</v>
      </c>
      <c r="Y47" s="0" t="e">
        <f>+#REF!</f>
        <v>#REF!</v>
      </c>
      <c r="Z47" s="13" t="e">
        <f>+#REF!</f>
        <v>#REF!</v>
      </c>
      <c r="AA47" s="0" t="e">
        <f>+#REF!</f>
        <v>#REF!</v>
      </c>
      <c r="AB47" s="0" t="e">
        <f>+#REF!</f>
        <v>#REF!</v>
      </c>
      <c r="AC47" s="13" t="e">
        <f>+#REF!</f>
        <v>#REF!</v>
      </c>
      <c r="AD47" s="13" t="e">
        <f>+#REF!</f>
        <v>#REF!</v>
      </c>
      <c r="AE47" s="13" t="e">
        <f>+#REF!</f>
        <v>#REF!</v>
      </c>
      <c r="AF47" s="13" t="e">
        <f>+#REF!</f>
        <v>#REF!</v>
      </c>
      <c r="AG47" s="13" t="e">
        <f>+#REF!</f>
        <v>#REF!</v>
      </c>
      <c r="AH47" s="13" t="e">
        <f>+#REF!</f>
        <v>#REF!</v>
      </c>
      <c r="AI47" s="13" t="e">
        <f>+#REF!</f>
        <v>#REF!</v>
      </c>
      <c r="AJ47" s="0" t="e">
        <f>+#REF!</f>
        <v>#REF!</v>
      </c>
      <c r="AK47" s="0" t="e">
        <f>+#REF!</f>
        <v>#REF!</v>
      </c>
      <c r="AL47" s="0" t="e">
        <f>+#REF!</f>
        <v>#REF!</v>
      </c>
      <c r="AM47" s="0" t="e">
        <f>+#REF!</f>
        <v>#REF!</v>
      </c>
      <c r="AN47" s="0" t="e">
        <f>+#REF!</f>
        <v>#REF!</v>
      </c>
      <c r="AO47" s="13" t="e">
        <f>+#REF!</f>
        <v>#REF!</v>
      </c>
      <c r="AP47" s="13" t="e">
        <f>+#REF!</f>
        <v>#REF!</v>
      </c>
      <c r="AQ47" s="13" t="e">
        <f>+#REF!</f>
        <v>#REF!</v>
      </c>
      <c r="AR47" s="13" t="e">
        <f>+#REF!</f>
        <v>#REF!</v>
      </c>
      <c r="AS47" s="13" t="e">
        <f>+#REF!</f>
        <v>#REF!</v>
      </c>
      <c r="AT47" s="13" t="e">
        <f>+#REF!</f>
        <v>#REF!</v>
      </c>
      <c r="AU47" s="0" t="e">
        <f>+#REF!</f>
        <v>#REF!</v>
      </c>
      <c r="AV47" s="0" t="e">
        <f>+#REF!</f>
        <v>#REF!</v>
      </c>
      <c r="AW47" s="0" t="e">
        <f>+#REF!</f>
        <v>#REF!</v>
      </c>
      <c r="AX47" s="0" t="e">
        <f>+#REF!</f>
        <v>#REF!</v>
      </c>
      <c r="AY47" s="0" t="e">
        <f>+#REF!</f>
        <v>#REF!</v>
      </c>
      <c r="AZ47" s="0" t="e">
        <f>+#REF!</f>
        <v>#REF!</v>
      </c>
      <c r="BA47" s="13" t="e">
        <f>+#REF!</f>
        <v>#REF!</v>
      </c>
      <c r="BB47" s="13" t="e">
        <f>+#REF!</f>
        <v>#REF!</v>
      </c>
      <c r="BC47" s="13" t="e">
        <f>+#REF!</f>
        <v>#REF!</v>
      </c>
      <c r="BD47" s="13" t="e">
        <f>+#REF!</f>
        <v>#REF!</v>
      </c>
      <c r="BE47" s="13" t="e">
        <f>+#REF!</f>
        <v>#REF!</v>
      </c>
      <c r="BF47" s="0" t="e">
        <f>+#REF!</f>
        <v>#REF!</v>
      </c>
      <c r="BG47" s="0" t="e">
        <f>+#REF!</f>
        <v>#REF!</v>
      </c>
      <c r="BH47" s="0" t="e">
        <f>+#REF!</f>
        <v>#REF!</v>
      </c>
      <c r="BI47" s="0" t="e">
        <f>+#REF!</f>
        <v>#REF!</v>
      </c>
      <c r="BJ47" s="0" t="e">
        <f>+#REF!</f>
        <v>#REF!</v>
      </c>
      <c r="BK47" s="0" t="e">
        <f>+#REF!</f>
        <v>#REF!</v>
      </c>
      <c r="BL47" s="0" t="e">
        <f>+#REF!</f>
        <v>#REF!</v>
      </c>
      <c r="BM47" s="0" t="e">
        <f>+#REF!</f>
        <v>#REF!</v>
      </c>
      <c r="BN47" s="13" t="e">
        <f>+#REF!</f>
        <v>#REF!</v>
      </c>
      <c r="BO47" s="13" t="e">
        <f>+#REF!</f>
        <v>#REF!</v>
      </c>
      <c r="BP47" s="13" t="e">
        <f>+#REF!</f>
        <v>#REF!</v>
      </c>
      <c r="BQ47" s="13" t="e">
        <f>+#REF!</f>
        <v>#REF!</v>
      </c>
      <c r="BR47" s="13" t="e">
        <f>+#REF!</f>
        <v>#REF!</v>
      </c>
      <c r="BS47" s="13" t="e">
        <f>+#REF!</f>
        <v>#REF!</v>
      </c>
      <c r="BT47" s="13" t="e">
        <f>+#REF!</f>
        <v>#REF!</v>
      </c>
      <c r="BU47" s="0" t="e">
        <f>+#REF!</f>
        <v>#REF!</v>
      </c>
      <c r="BV47" s="13" t="e">
        <f>+#REF!</f>
        <v>#REF!</v>
      </c>
      <c r="BW47" s="0" t="e">
        <f>+#REF!</f>
        <v>#REF!</v>
      </c>
      <c r="BX47" s="0" t="e">
        <f>+#REF!</f>
        <v>#REF!</v>
      </c>
      <c r="BY47" s="13" t="e">
        <f>+#REF!</f>
        <v>#REF!</v>
      </c>
      <c r="BZ47" s="13" t="e">
        <f>+#REF!</f>
        <v>#REF!</v>
      </c>
      <c r="CA47" s="13" t="e">
        <f>+#REF!</f>
        <v>#REF!</v>
      </c>
      <c r="CB47" s="13" t="e">
        <f>+#REF!</f>
        <v>#REF!</v>
      </c>
      <c r="CC47" s="13" t="e">
        <f>+#REF!</f>
        <v>#REF!</v>
      </c>
      <c r="CD47" s="13" t="e">
        <f>+#REF!</f>
        <v>#REF!</v>
      </c>
      <c r="CE47" s="13" t="e">
        <f>+#REF!</f>
        <v>#REF!</v>
      </c>
      <c r="CF47" s="0" t="e">
        <f>+#REF!</f>
        <v>#REF!</v>
      </c>
      <c r="CG47" s="0" t="e">
        <f>+#REF!</f>
        <v>#REF!</v>
      </c>
      <c r="CH47" s="13" t="e">
        <f>+#REF!</f>
        <v>#REF!</v>
      </c>
      <c r="CI47" s="0" t="e">
        <f>+#REF!</f>
        <v>#REF!</v>
      </c>
      <c r="CJ47" s="0" t="e">
        <f>+#REF!</f>
        <v>#REF!</v>
      </c>
      <c r="CK47" s="13" t="e">
        <f>+#REF!</f>
        <v>#REF!</v>
      </c>
      <c r="CL47" s="13" t="e">
        <f>+#REF!</f>
        <v>#REF!</v>
      </c>
      <c r="CM47" s="13" t="e">
        <f>+#REF!</f>
        <v>#REF!</v>
      </c>
      <c r="CN47" s="13" t="e">
        <f>+#REF!</f>
        <v>#REF!</v>
      </c>
      <c r="CO47" s="13" t="e">
        <f>+#REF!</f>
        <v>#REF!</v>
      </c>
      <c r="CP47" s="0" t="e">
        <f>+#REF!</f>
        <v>#REF!</v>
      </c>
      <c r="CQ47" s="0" t="e">
        <f>+#REF!</f>
        <v>#REF!</v>
      </c>
      <c r="CR47" s="0" t="e">
        <f>+#REF!</f>
        <v>#REF!</v>
      </c>
      <c r="CS47" s="0" t="e">
        <f>+#REF!</f>
        <v>#REF!</v>
      </c>
      <c r="CT47" s="0" t="e">
        <f>+#REF!</f>
        <v>#REF!</v>
      </c>
      <c r="CU47" s="0" t="e">
        <f>+#REF!</f>
        <v>#REF!</v>
      </c>
      <c r="CV47" s="0" t="e">
        <f>+#REF!</f>
        <v>#REF!</v>
      </c>
      <c r="CW47" s="13" t="e">
        <f>+#REF!</f>
        <v>#REF!</v>
      </c>
      <c r="CX47" s="13" t="e">
        <f>+#REF!</f>
        <v>#REF!</v>
      </c>
      <c r="CY47" s="13" t="e">
        <f>+#REF!</f>
        <v>#REF!</v>
      </c>
      <c r="CZ47" s="13" t="e">
        <f>+#REF!</f>
        <v>#REF!</v>
      </c>
      <c r="DA47" s="13" t="e">
        <f>+#REF!</f>
        <v>#REF!</v>
      </c>
      <c r="DB47" s="0" t="e">
        <f>+#REF!</f>
        <v>#REF!</v>
      </c>
      <c r="DC47" s="0" t="e">
        <f>+#REF!</f>
        <v>#REF!</v>
      </c>
      <c r="DD47" s="13" t="e">
        <f>+#REF!</f>
        <v>#REF!</v>
      </c>
      <c r="DE47" s="0" t="e">
        <f>+#REF!</f>
        <v>#REF!</v>
      </c>
      <c r="DF47" s="0" t="e">
        <f>+#REF!</f>
        <v>#REF!</v>
      </c>
      <c r="DG47" s="0" t="e">
        <f>+#REF!</f>
        <v>#REF!</v>
      </c>
      <c r="DH47" s="0" t="e">
        <f>+#REF!</f>
        <v>#REF!</v>
      </c>
      <c r="DI47" s="13" t="e">
        <f>+#REF!</f>
        <v>#REF!</v>
      </c>
      <c r="DJ47" s="13" t="e">
        <f>+#REF!</f>
        <v>#REF!</v>
      </c>
      <c r="DK47" s="13" t="e">
        <f>+#REF!</f>
        <v>#REF!</v>
      </c>
      <c r="DL47" s="13" t="e">
        <f>+#REF!</f>
        <v>#REF!</v>
      </c>
      <c r="DM47" s="13" t="e">
        <f>+#REF!</f>
        <v>#REF!</v>
      </c>
      <c r="DN47" s="0" t="e">
        <f>+#REF!</f>
        <v>#REF!</v>
      </c>
      <c r="DO47" s="0" t="e">
        <f>+#REF!</f>
        <v>#REF!</v>
      </c>
      <c r="DP47" s="0" t="e">
        <f>+#REF!</f>
        <v>#REF!</v>
      </c>
      <c r="DQ47" s="0" t="e">
        <f>+#REF!</f>
        <v>#REF!</v>
      </c>
      <c r="DR47" s="0" t="e">
        <f>+#REF!</f>
        <v>#REF!</v>
      </c>
      <c r="DS47" s="0" t="e">
        <f>+#REF!</f>
        <v>#REF!</v>
      </c>
      <c r="DT47" s="0" t="e">
        <f>+#REF!</f>
        <v>#REF!</v>
      </c>
      <c r="DU47" s="0" t="e">
        <f>+#REF!</f>
        <v>#REF!</v>
      </c>
      <c r="DV47" s="13" t="e">
        <f>+#REF!</f>
        <v>#REF!</v>
      </c>
      <c r="DW47" s="13" t="e">
        <f>+#REF!</f>
        <v>#REF!</v>
      </c>
      <c r="DX47" s="13" t="e">
        <f>+#REF!</f>
        <v>#REF!</v>
      </c>
      <c r="DY47" s="13" t="e">
        <f>+#REF!</f>
        <v>#REF!</v>
      </c>
      <c r="DZ47" s="0" t="e">
        <f>+#REF!</f>
        <v>#REF!</v>
      </c>
      <c r="EA47" s="0" t="e">
        <f>+#REF!</f>
        <v>#REF!</v>
      </c>
      <c r="EB47" s="0" t="e">
        <f>+#REF!</f>
        <v>#REF!</v>
      </c>
      <c r="EC47" s="0" t="e">
        <f>+#REF!</f>
        <v>#REF!</v>
      </c>
      <c r="ED47" s="0" t="e">
        <f>+#REF!</f>
        <v>#REF!</v>
      </c>
      <c r="EE47" s="13" t="e">
        <f>+#REF!</f>
        <v>#REF!</v>
      </c>
      <c r="EF47" s="0" t="e">
        <f>+#REF!</f>
        <v>#REF!</v>
      </c>
      <c r="EG47" s="13" t="e">
        <f>+#REF!</f>
        <v>#REF!</v>
      </c>
      <c r="EH47" s="0" t="e">
        <f>+#REF!</f>
        <v>#REF!</v>
      </c>
      <c r="EI47" s="0" t="e">
        <f>+#REF!</f>
        <v>#REF!</v>
      </c>
      <c r="EJ47" s="0" t="e">
        <f>+#REF!</f>
        <v>#REF!</v>
      </c>
      <c r="EK47" s="0" t="e">
        <f>+#REF!</f>
        <v>#REF!</v>
      </c>
      <c r="EL47" s="0" t="e">
        <f>+#REF!</f>
        <v>#REF!</v>
      </c>
      <c r="EM47" s="0" t="e">
        <f>+#REF!</f>
        <v>#REF!</v>
      </c>
      <c r="EN47" s="0" t="e">
        <f>+#REF!</f>
        <v>#REF!</v>
      </c>
      <c r="EO47" s="0" t="e">
        <f>+#REF!</f>
        <v>#REF!</v>
      </c>
      <c r="EP47" s="0" t="e">
        <f>+#REF!</f>
        <v>#REF!</v>
      </c>
      <c r="EQ47" s="0" t="e">
        <f>+#REF!</f>
        <v>#REF!</v>
      </c>
      <c r="ER47" s="0" t="e">
        <f>+#REF!</f>
        <v>#REF!</v>
      </c>
      <c r="ES47" s="0" t="e">
        <f>+#REF!</f>
        <v>#REF!</v>
      </c>
      <c r="ET47" s="0" t="e">
        <f>+#REF!</f>
        <v>#REF!</v>
      </c>
      <c r="EU47" s="0" t="e">
        <f>+#REF!</f>
        <v>#REF!</v>
      </c>
      <c r="EV47" s="0" t="e">
        <f>+#REF!</f>
        <v>#REF!</v>
      </c>
      <c r="EW47" s="0" t="e">
        <f>+#REF!</f>
        <v>#REF!</v>
      </c>
      <c r="EX47" s="0" t="e">
        <f>+#REF!</f>
        <v>#REF!</v>
      </c>
      <c r="EY47" s="0" t="e">
        <f>+#REF!</f>
        <v>#REF!</v>
      </c>
      <c r="EZ47" s="0" t="e">
        <f>+#REF!</f>
        <v>#REF!</v>
      </c>
      <c r="FA47" s="0" t="e">
        <f>+#REF!</f>
        <v>#REF!</v>
      </c>
      <c r="FB47" s="0" t="e">
        <f>+#REF!</f>
        <v>#REF!</v>
      </c>
      <c r="FC47" s="0" t="e">
        <f>+#REF!</f>
        <v>#REF!</v>
      </c>
      <c r="FD47" s="0" t="e">
        <f>+#REF!</f>
        <v>#REF!</v>
      </c>
      <c r="FE47" s="0" t="e">
        <f>+#REF!</f>
        <v>#REF!</v>
      </c>
    </row>
    <row ht="13.199999999999999" customHeight="1" r="48">
      <c r="A48" s="0">
        <v>307</v>
      </c>
      <c r="B48" s="0" t="s">
        <v>131</v>
      </c>
      <c r="C48" s="0">
        <v>63</v>
      </c>
      <c r="D48" s="0" t="s">
        <v>58</v>
      </c>
      <c r="F48" s="13" t="e">
        <f>+#REF!</f>
        <v>#REF!</v>
      </c>
      <c r="G48" s="13" t="e">
        <f>+#REF!</f>
        <v>#REF!</v>
      </c>
      <c r="H48" s="13" t="e">
        <f>+#REF!</f>
        <v>#REF!</v>
      </c>
      <c r="I48" s="13" t="e">
        <f>+#REF!</f>
        <v>#REF!</v>
      </c>
      <c r="J48" s="13" t="e">
        <f>+#REF!</f>
        <v>#REF!</v>
      </c>
      <c r="K48" s="13" t="e">
        <f>+#REF!</f>
        <v>#REF!</v>
      </c>
      <c r="L48" s="13" t="e">
        <f>+#REF!</f>
        <v>#REF!</v>
      </c>
      <c r="M48" s="0" t="e">
        <f>+#REF!</f>
        <v>#REF!</v>
      </c>
      <c r="N48" s="0" t="e">
        <f>+#REF!</f>
        <v>#REF!</v>
      </c>
      <c r="O48" s="13" t="e">
        <f>+#REF!</f>
        <v>#REF!</v>
      </c>
      <c r="P48" s="0" t="e">
        <f>+#REF!</f>
        <v>#REF!</v>
      </c>
      <c r="Q48" s="13" t="e">
        <f>+#REF!</f>
        <v>#REF!</v>
      </c>
      <c r="R48" s="13" t="e">
        <f>+#REF!</f>
        <v>#REF!</v>
      </c>
      <c r="S48" s="13" t="e">
        <f>+#REF!</f>
        <v>#REF!</v>
      </c>
      <c r="T48" s="13" t="e">
        <f>+#REF!</f>
        <v>#REF!</v>
      </c>
      <c r="U48" s="0" t="e">
        <f>+#REF!</f>
        <v>#REF!</v>
      </c>
      <c r="V48" s="13" t="e">
        <f>+#REF!</f>
        <v>#REF!</v>
      </c>
      <c r="W48" s="0" t="e">
        <f>+#REF!</f>
        <v>#REF!</v>
      </c>
      <c r="X48" s="0" t="e">
        <f>+#REF!</f>
        <v>#REF!</v>
      </c>
      <c r="Y48" s="0" t="e">
        <f>+#REF!</f>
        <v>#REF!</v>
      </c>
      <c r="Z48" s="13" t="e">
        <f>+#REF!</f>
        <v>#REF!</v>
      </c>
      <c r="AA48" s="0" t="e">
        <f>+#REF!</f>
        <v>#REF!</v>
      </c>
      <c r="AB48" s="0" t="e">
        <f>+#REF!</f>
        <v>#REF!</v>
      </c>
      <c r="AC48" s="13" t="e">
        <f>+#REF!</f>
        <v>#REF!</v>
      </c>
      <c r="AD48" s="13" t="e">
        <f>+#REF!</f>
        <v>#REF!</v>
      </c>
      <c r="AE48" s="13" t="e">
        <f>+#REF!</f>
        <v>#REF!</v>
      </c>
      <c r="AF48" s="13" t="e">
        <f>+#REF!</f>
        <v>#REF!</v>
      </c>
      <c r="AG48" s="13" t="e">
        <f>+#REF!</f>
        <v>#REF!</v>
      </c>
      <c r="AH48" s="13" t="e">
        <f>+#REF!</f>
        <v>#REF!</v>
      </c>
      <c r="AI48" s="13" t="e">
        <f>+#REF!</f>
        <v>#REF!</v>
      </c>
      <c r="AJ48" s="0" t="e">
        <f>+#REF!</f>
        <v>#REF!</v>
      </c>
      <c r="AK48" s="0" t="e">
        <f>+#REF!</f>
        <v>#REF!</v>
      </c>
      <c r="AL48" s="0" t="e">
        <f>+#REF!</f>
        <v>#REF!</v>
      </c>
      <c r="AM48" s="0" t="e">
        <f>+#REF!</f>
        <v>#REF!</v>
      </c>
      <c r="AN48" s="0" t="e">
        <f>+#REF!</f>
        <v>#REF!</v>
      </c>
      <c r="AO48" s="13" t="e">
        <f>+#REF!</f>
        <v>#REF!</v>
      </c>
      <c r="AP48" s="13" t="e">
        <f>+#REF!</f>
        <v>#REF!</v>
      </c>
      <c r="AQ48" s="13" t="e">
        <f>+#REF!</f>
        <v>#REF!</v>
      </c>
      <c r="AR48" s="13" t="e">
        <f>+#REF!</f>
        <v>#REF!</v>
      </c>
      <c r="AS48" s="13" t="e">
        <f>+#REF!</f>
        <v>#REF!</v>
      </c>
      <c r="AT48" s="13" t="e">
        <f>+#REF!</f>
        <v>#REF!</v>
      </c>
      <c r="AU48" s="0" t="e">
        <f>+#REF!</f>
        <v>#REF!</v>
      </c>
      <c r="AV48" s="0" t="e">
        <f>+#REF!</f>
        <v>#REF!</v>
      </c>
      <c r="AW48" s="0" t="e">
        <f>+#REF!</f>
        <v>#REF!</v>
      </c>
      <c r="AX48" s="0" t="e">
        <f>+#REF!</f>
        <v>#REF!</v>
      </c>
      <c r="AY48" s="0" t="e">
        <f>+#REF!</f>
        <v>#REF!</v>
      </c>
      <c r="AZ48" s="0" t="e">
        <f>+#REF!</f>
        <v>#REF!</v>
      </c>
      <c r="BA48" s="13" t="e">
        <f>+#REF!</f>
        <v>#REF!</v>
      </c>
      <c r="BB48" s="13" t="e">
        <f>+#REF!</f>
        <v>#REF!</v>
      </c>
      <c r="BC48" s="13" t="e">
        <f>+#REF!</f>
        <v>#REF!</v>
      </c>
      <c r="BD48" s="13" t="e">
        <f>+#REF!</f>
        <v>#REF!</v>
      </c>
      <c r="BE48" s="13" t="e">
        <f>+#REF!</f>
        <v>#REF!</v>
      </c>
      <c r="BF48" s="0" t="e">
        <f>+#REF!</f>
        <v>#REF!</v>
      </c>
      <c r="BG48" s="0" t="e">
        <f>+#REF!</f>
        <v>#REF!</v>
      </c>
      <c r="BH48" s="0" t="e">
        <f>+#REF!</f>
        <v>#REF!</v>
      </c>
      <c r="BI48" s="0" t="e">
        <f>+#REF!</f>
        <v>#REF!</v>
      </c>
      <c r="BJ48" s="0" t="e">
        <f>+#REF!</f>
        <v>#REF!</v>
      </c>
      <c r="BK48" s="0" t="e">
        <f>+#REF!</f>
        <v>#REF!</v>
      </c>
      <c r="BL48" s="0" t="e">
        <f>+#REF!</f>
        <v>#REF!</v>
      </c>
      <c r="BM48" s="0" t="e">
        <f>+#REF!</f>
        <v>#REF!</v>
      </c>
      <c r="BN48" s="13" t="e">
        <f>+#REF!</f>
        <v>#REF!</v>
      </c>
      <c r="BO48" s="13" t="e">
        <f>+#REF!</f>
        <v>#REF!</v>
      </c>
      <c r="BP48" s="13" t="e">
        <f>+#REF!</f>
        <v>#REF!</v>
      </c>
      <c r="BQ48" s="13" t="e">
        <f>+#REF!</f>
        <v>#REF!</v>
      </c>
      <c r="BR48" s="13" t="e">
        <f>+#REF!</f>
        <v>#REF!</v>
      </c>
      <c r="BS48" s="13" t="e">
        <f>+#REF!</f>
        <v>#REF!</v>
      </c>
      <c r="BT48" s="13" t="e">
        <f>+#REF!</f>
        <v>#REF!</v>
      </c>
      <c r="BU48" s="0" t="e">
        <f>+#REF!</f>
        <v>#REF!</v>
      </c>
      <c r="BV48" s="13" t="e">
        <f>+#REF!</f>
        <v>#REF!</v>
      </c>
      <c r="BW48" s="0" t="e">
        <f>+#REF!</f>
        <v>#REF!</v>
      </c>
      <c r="BX48" s="0" t="e">
        <f>+#REF!</f>
        <v>#REF!</v>
      </c>
      <c r="BY48" s="13" t="e">
        <f>+#REF!</f>
        <v>#REF!</v>
      </c>
      <c r="BZ48" s="13" t="e">
        <f>+#REF!</f>
        <v>#REF!</v>
      </c>
      <c r="CA48" s="13" t="e">
        <f>+#REF!</f>
        <v>#REF!</v>
      </c>
      <c r="CB48" s="13" t="e">
        <f>+#REF!</f>
        <v>#REF!</v>
      </c>
      <c r="CC48" s="13" t="e">
        <f>+#REF!</f>
        <v>#REF!</v>
      </c>
      <c r="CD48" s="13" t="e">
        <f>+#REF!</f>
        <v>#REF!</v>
      </c>
      <c r="CE48" s="13" t="e">
        <f>+#REF!</f>
        <v>#REF!</v>
      </c>
      <c r="CF48" s="0" t="e">
        <f>+#REF!</f>
        <v>#REF!</v>
      </c>
      <c r="CG48" s="0" t="e">
        <f>+#REF!</f>
        <v>#REF!</v>
      </c>
      <c r="CH48" s="13" t="e">
        <f>+#REF!</f>
        <v>#REF!</v>
      </c>
      <c r="CI48" s="0" t="e">
        <f>+#REF!</f>
        <v>#REF!</v>
      </c>
      <c r="CJ48" s="0" t="e">
        <f>+#REF!</f>
        <v>#REF!</v>
      </c>
      <c r="CK48" s="13" t="e">
        <f>+#REF!</f>
        <v>#REF!</v>
      </c>
      <c r="CL48" s="13" t="e">
        <f>+#REF!</f>
        <v>#REF!</v>
      </c>
      <c r="CM48" s="13" t="e">
        <f>+#REF!</f>
        <v>#REF!</v>
      </c>
      <c r="CN48" s="13" t="e">
        <f>+#REF!</f>
        <v>#REF!</v>
      </c>
      <c r="CO48" s="13" t="e">
        <f>+#REF!</f>
        <v>#REF!</v>
      </c>
      <c r="CP48" s="0" t="e">
        <f>+#REF!</f>
        <v>#REF!</v>
      </c>
      <c r="CQ48" s="0" t="e">
        <f>+#REF!</f>
        <v>#REF!</v>
      </c>
      <c r="CR48" s="0" t="e">
        <f>+#REF!</f>
        <v>#REF!</v>
      </c>
      <c r="CS48" s="0" t="e">
        <f>+#REF!</f>
        <v>#REF!</v>
      </c>
      <c r="CT48" s="0" t="e">
        <f>+#REF!</f>
        <v>#REF!</v>
      </c>
      <c r="CU48" s="0" t="e">
        <f>+#REF!</f>
        <v>#REF!</v>
      </c>
      <c r="CV48" s="0" t="e">
        <f>+#REF!</f>
        <v>#REF!</v>
      </c>
      <c r="CW48" s="13" t="e">
        <f>+#REF!</f>
        <v>#REF!</v>
      </c>
      <c r="CX48" s="13" t="e">
        <f>+#REF!</f>
        <v>#REF!</v>
      </c>
      <c r="CY48" s="13" t="e">
        <f>+#REF!</f>
        <v>#REF!</v>
      </c>
      <c r="CZ48" s="13" t="e">
        <f>+#REF!</f>
        <v>#REF!</v>
      </c>
      <c r="DA48" s="13" t="e">
        <f>+#REF!</f>
        <v>#REF!</v>
      </c>
      <c r="DB48" s="0" t="e">
        <f>+#REF!</f>
        <v>#REF!</v>
      </c>
      <c r="DC48" s="0" t="e">
        <f>+#REF!</f>
        <v>#REF!</v>
      </c>
      <c r="DD48" s="13" t="e">
        <f>+#REF!</f>
        <v>#REF!</v>
      </c>
      <c r="DE48" s="0" t="e">
        <f>+#REF!</f>
        <v>#REF!</v>
      </c>
      <c r="DF48" s="0" t="e">
        <f>+#REF!</f>
        <v>#REF!</v>
      </c>
      <c r="DG48" s="0" t="e">
        <f>+#REF!</f>
        <v>#REF!</v>
      </c>
      <c r="DH48" s="0" t="e">
        <f>+#REF!</f>
        <v>#REF!</v>
      </c>
      <c r="DI48" s="13" t="e">
        <f>+#REF!</f>
        <v>#REF!</v>
      </c>
      <c r="DJ48" s="13" t="e">
        <f>+#REF!</f>
        <v>#REF!</v>
      </c>
      <c r="DK48" s="13" t="e">
        <f>+#REF!</f>
        <v>#REF!</v>
      </c>
      <c r="DL48" s="13" t="e">
        <f>+#REF!</f>
        <v>#REF!</v>
      </c>
      <c r="DM48" s="13" t="e">
        <f>+#REF!</f>
        <v>#REF!</v>
      </c>
      <c r="DN48" s="0" t="e">
        <f>+#REF!</f>
        <v>#REF!</v>
      </c>
      <c r="DO48" s="0" t="e">
        <f>+#REF!</f>
        <v>#REF!</v>
      </c>
      <c r="DP48" s="0" t="e">
        <f>+#REF!</f>
        <v>#REF!</v>
      </c>
      <c r="DQ48" s="0" t="e">
        <f>+#REF!</f>
        <v>#REF!</v>
      </c>
      <c r="DR48" s="0" t="e">
        <f>+#REF!</f>
        <v>#REF!</v>
      </c>
      <c r="DS48" s="0" t="e">
        <f>+#REF!</f>
        <v>#REF!</v>
      </c>
      <c r="DT48" s="0" t="e">
        <f>+#REF!</f>
        <v>#REF!</v>
      </c>
      <c r="DU48" s="0" t="e">
        <f>+#REF!</f>
        <v>#REF!</v>
      </c>
      <c r="DV48" s="13" t="e">
        <f>+#REF!</f>
        <v>#REF!</v>
      </c>
      <c r="DW48" s="13" t="e">
        <f>+#REF!</f>
        <v>#REF!</v>
      </c>
      <c r="DX48" s="13" t="e">
        <f>+#REF!</f>
        <v>#REF!</v>
      </c>
      <c r="DY48" s="13" t="e">
        <f>+#REF!</f>
        <v>#REF!</v>
      </c>
      <c r="DZ48" s="0" t="e">
        <f>+#REF!</f>
        <v>#REF!</v>
      </c>
      <c r="EA48" s="0" t="e">
        <f>+#REF!</f>
        <v>#REF!</v>
      </c>
      <c r="EB48" s="0" t="e">
        <f>+#REF!</f>
        <v>#REF!</v>
      </c>
      <c r="EC48" s="0" t="e">
        <f>+#REF!</f>
        <v>#REF!</v>
      </c>
      <c r="ED48" s="0" t="e">
        <f>+#REF!</f>
        <v>#REF!</v>
      </c>
      <c r="EE48" s="13" t="e">
        <f>+#REF!</f>
        <v>#REF!</v>
      </c>
      <c r="EF48" s="0" t="e">
        <f>+#REF!</f>
        <v>#REF!</v>
      </c>
      <c r="EG48" s="13" t="e">
        <f>+#REF!</f>
        <v>#REF!</v>
      </c>
      <c r="EH48" s="0" t="e">
        <f>+#REF!</f>
        <v>#REF!</v>
      </c>
      <c r="EI48" s="0" t="e">
        <f>+#REF!</f>
        <v>#REF!</v>
      </c>
      <c r="EJ48" s="0" t="e">
        <f>+#REF!</f>
        <v>#REF!</v>
      </c>
      <c r="EK48" s="0" t="e">
        <f>+#REF!</f>
        <v>#REF!</v>
      </c>
      <c r="EL48" s="0" t="e">
        <f>+#REF!</f>
        <v>#REF!</v>
      </c>
      <c r="EM48" s="0" t="e">
        <f>+#REF!</f>
        <v>#REF!</v>
      </c>
      <c r="EN48" s="0" t="e">
        <f>+#REF!</f>
        <v>#REF!</v>
      </c>
      <c r="EO48" s="0" t="e">
        <f>+#REF!</f>
        <v>#REF!</v>
      </c>
      <c r="EP48" s="0" t="e">
        <f>+#REF!</f>
        <v>#REF!</v>
      </c>
      <c r="EQ48" s="0" t="e">
        <f>+#REF!</f>
        <v>#REF!</v>
      </c>
      <c r="ER48" s="0" t="e">
        <f>+#REF!</f>
        <v>#REF!</v>
      </c>
      <c r="ES48" s="0" t="e">
        <f>+#REF!</f>
        <v>#REF!</v>
      </c>
      <c r="ET48" s="0" t="e">
        <f>+#REF!</f>
        <v>#REF!</v>
      </c>
      <c r="EU48" s="0" t="e">
        <f>+#REF!</f>
        <v>#REF!</v>
      </c>
      <c r="EV48" s="0" t="e">
        <f>+#REF!</f>
        <v>#REF!</v>
      </c>
      <c r="EW48" s="0" t="e">
        <f>+#REF!</f>
        <v>#REF!</v>
      </c>
      <c r="EX48" s="0" t="e">
        <f>+#REF!</f>
        <v>#REF!</v>
      </c>
      <c r="EY48" s="0" t="e">
        <f>+#REF!</f>
        <v>#REF!</v>
      </c>
      <c r="EZ48" s="0" t="e">
        <f>+#REF!</f>
        <v>#REF!</v>
      </c>
      <c r="FA48" s="0" t="e">
        <f>+#REF!</f>
        <v>#REF!</v>
      </c>
      <c r="FB48" s="0" t="e">
        <f>+#REF!</f>
        <v>#REF!</v>
      </c>
      <c r="FC48" s="0" t="e">
        <f>+#REF!</f>
        <v>#REF!</v>
      </c>
      <c r="FD48" s="0" t="e">
        <f>+#REF!</f>
        <v>#REF!</v>
      </c>
      <c r="FE48" s="0" t="e">
        <f>+#REF!</f>
        <v>#REF!</v>
      </c>
    </row>
    <row ht="13.199999999999999" customHeight="1" r="49">
      <c r="A49" s="0">
        <v>308</v>
      </c>
      <c r="B49" s="0" t="s">
        <v>131</v>
      </c>
      <c r="C49" s="0">
        <v>69</v>
      </c>
      <c r="D49" s="0" t="s">
        <v>59</v>
      </c>
      <c r="F49" s="13" t="e">
        <f>+#REF!</f>
        <v>#REF!</v>
      </c>
      <c r="G49" s="13" t="e">
        <f>+#REF!</f>
        <v>#REF!</v>
      </c>
      <c r="H49" s="13" t="e">
        <f>+#REF!</f>
        <v>#REF!</v>
      </c>
      <c r="I49" s="13" t="e">
        <f>+#REF!</f>
        <v>#REF!</v>
      </c>
      <c r="J49" s="13" t="e">
        <f>+#REF!</f>
        <v>#REF!</v>
      </c>
      <c r="K49" s="13" t="e">
        <f>+#REF!</f>
        <v>#REF!</v>
      </c>
      <c r="L49" s="13" t="e">
        <f>+#REF!</f>
        <v>#REF!</v>
      </c>
      <c r="M49" s="0" t="e">
        <f>+#REF!</f>
        <v>#REF!</v>
      </c>
      <c r="N49" s="0" t="e">
        <f>+#REF!</f>
        <v>#REF!</v>
      </c>
      <c r="O49" s="13" t="e">
        <f>+#REF!</f>
        <v>#REF!</v>
      </c>
      <c r="P49" s="0" t="e">
        <f>+#REF!</f>
        <v>#REF!</v>
      </c>
      <c r="Q49" s="13" t="e">
        <f>+#REF!</f>
        <v>#REF!</v>
      </c>
      <c r="R49" s="13" t="e">
        <f>+#REF!</f>
        <v>#REF!</v>
      </c>
      <c r="S49" s="13" t="e">
        <f>+#REF!</f>
        <v>#REF!</v>
      </c>
      <c r="T49" s="13" t="e">
        <f>+#REF!</f>
        <v>#REF!</v>
      </c>
      <c r="U49" s="0" t="e">
        <f>+#REF!</f>
        <v>#REF!</v>
      </c>
      <c r="V49" s="13" t="e">
        <f>+#REF!</f>
        <v>#REF!</v>
      </c>
      <c r="W49" s="0" t="e">
        <f>+#REF!</f>
        <v>#REF!</v>
      </c>
      <c r="X49" s="0" t="e">
        <f>+#REF!</f>
        <v>#REF!</v>
      </c>
      <c r="Y49" s="0" t="e">
        <f>+#REF!</f>
        <v>#REF!</v>
      </c>
      <c r="Z49" s="13" t="e">
        <f>+#REF!</f>
        <v>#REF!</v>
      </c>
      <c r="AA49" s="0" t="e">
        <f>+#REF!</f>
        <v>#REF!</v>
      </c>
      <c r="AB49" s="0" t="e">
        <f>+#REF!</f>
        <v>#REF!</v>
      </c>
      <c r="AC49" s="13" t="e">
        <f>+#REF!</f>
        <v>#REF!</v>
      </c>
      <c r="AD49" s="13" t="e">
        <f>+#REF!</f>
        <v>#REF!</v>
      </c>
      <c r="AE49" s="13" t="e">
        <f>+#REF!</f>
        <v>#REF!</v>
      </c>
      <c r="AF49" s="13" t="e">
        <f>+#REF!</f>
        <v>#REF!</v>
      </c>
      <c r="AG49" s="13" t="e">
        <f>+#REF!</f>
        <v>#REF!</v>
      </c>
      <c r="AH49" s="13" t="e">
        <f>+#REF!</f>
        <v>#REF!</v>
      </c>
      <c r="AI49" s="13" t="e">
        <f>+#REF!</f>
        <v>#REF!</v>
      </c>
      <c r="AJ49" s="0" t="e">
        <f>+#REF!</f>
        <v>#REF!</v>
      </c>
      <c r="AK49" s="0" t="e">
        <f>+#REF!</f>
        <v>#REF!</v>
      </c>
      <c r="AL49" s="0" t="e">
        <f>+#REF!</f>
        <v>#REF!</v>
      </c>
      <c r="AM49" s="0" t="e">
        <f>+#REF!</f>
        <v>#REF!</v>
      </c>
      <c r="AN49" s="0" t="e">
        <f>+#REF!</f>
        <v>#REF!</v>
      </c>
      <c r="AO49" s="13" t="e">
        <f>+#REF!</f>
        <v>#REF!</v>
      </c>
      <c r="AP49" s="13" t="e">
        <f>+#REF!</f>
        <v>#REF!</v>
      </c>
      <c r="AQ49" s="13" t="e">
        <f>+#REF!</f>
        <v>#REF!</v>
      </c>
      <c r="AR49" s="13" t="e">
        <f>+#REF!</f>
        <v>#REF!</v>
      </c>
      <c r="AS49" s="13" t="e">
        <f>+#REF!</f>
        <v>#REF!</v>
      </c>
      <c r="AT49" s="13" t="e">
        <f>+#REF!</f>
        <v>#REF!</v>
      </c>
      <c r="AU49" s="0" t="e">
        <f>+#REF!</f>
        <v>#REF!</v>
      </c>
      <c r="AV49" s="0" t="e">
        <f>+#REF!</f>
        <v>#REF!</v>
      </c>
      <c r="AW49" s="0" t="e">
        <f>+#REF!</f>
        <v>#REF!</v>
      </c>
      <c r="AX49" s="0" t="e">
        <f>+#REF!</f>
        <v>#REF!</v>
      </c>
      <c r="AY49" s="0" t="e">
        <f>+#REF!</f>
        <v>#REF!</v>
      </c>
      <c r="AZ49" s="0" t="e">
        <f>+#REF!</f>
        <v>#REF!</v>
      </c>
      <c r="BA49" s="13" t="e">
        <f>+#REF!</f>
        <v>#REF!</v>
      </c>
      <c r="BB49" s="13" t="e">
        <f>+#REF!</f>
        <v>#REF!</v>
      </c>
      <c r="BC49" s="13" t="e">
        <f>+#REF!</f>
        <v>#REF!</v>
      </c>
      <c r="BD49" s="13" t="e">
        <f>+#REF!</f>
        <v>#REF!</v>
      </c>
      <c r="BE49" s="13" t="e">
        <f>+#REF!</f>
        <v>#REF!</v>
      </c>
      <c r="BF49" s="0" t="e">
        <f>+#REF!</f>
        <v>#REF!</v>
      </c>
      <c r="BG49" s="0" t="e">
        <f>+#REF!</f>
        <v>#REF!</v>
      </c>
      <c r="BH49" s="0" t="e">
        <f>+#REF!</f>
        <v>#REF!</v>
      </c>
      <c r="BI49" s="0" t="e">
        <f>+#REF!</f>
        <v>#REF!</v>
      </c>
      <c r="BJ49" s="0" t="e">
        <f>+#REF!</f>
        <v>#REF!</v>
      </c>
      <c r="BK49" s="0" t="e">
        <f>+#REF!</f>
        <v>#REF!</v>
      </c>
      <c r="BL49" s="0" t="e">
        <f>+#REF!</f>
        <v>#REF!</v>
      </c>
      <c r="BM49" s="0" t="e">
        <f>+#REF!</f>
        <v>#REF!</v>
      </c>
      <c r="BN49" s="13" t="e">
        <f>+#REF!</f>
        <v>#REF!</v>
      </c>
      <c r="BO49" s="13" t="e">
        <f>+#REF!</f>
        <v>#REF!</v>
      </c>
      <c r="BP49" s="13" t="e">
        <f>+#REF!</f>
        <v>#REF!</v>
      </c>
      <c r="BQ49" s="13" t="e">
        <f>+#REF!</f>
        <v>#REF!</v>
      </c>
      <c r="BR49" s="13" t="e">
        <f>+#REF!</f>
        <v>#REF!</v>
      </c>
      <c r="BS49" s="13" t="e">
        <f>+#REF!</f>
        <v>#REF!</v>
      </c>
      <c r="BT49" s="13" t="e">
        <f>+#REF!</f>
        <v>#REF!</v>
      </c>
      <c r="BU49" s="0" t="e">
        <f>+#REF!</f>
        <v>#REF!</v>
      </c>
      <c r="BV49" s="13" t="e">
        <f>+#REF!</f>
        <v>#REF!</v>
      </c>
      <c r="BW49" s="0" t="e">
        <f>+#REF!</f>
        <v>#REF!</v>
      </c>
      <c r="BX49" s="0" t="e">
        <f>+#REF!</f>
        <v>#REF!</v>
      </c>
      <c r="BY49" s="13" t="e">
        <f>+#REF!</f>
        <v>#REF!</v>
      </c>
      <c r="BZ49" s="13" t="e">
        <f>+#REF!</f>
        <v>#REF!</v>
      </c>
      <c r="CA49" s="13" t="e">
        <f>+#REF!</f>
        <v>#REF!</v>
      </c>
      <c r="CB49" s="13" t="e">
        <f>+#REF!</f>
        <v>#REF!</v>
      </c>
      <c r="CC49" s="13" t="e">
        <f>+#REF!</f>
        <v>#REF!</v>
      </c>
      <c r="CD49" s="13" t="e">
        <f>+#REF!</f>
        <v>#REF!</v>
      </c>
      <c r="CE49" s="13" t="e">
        <f>+#REF!</f>
        <v>#REF!</v>
      </c>
      <c r="CF49" s="0" t="e">
        <f>+#REF!</f>
        <v>#REF!</v>
      </c>
      <c r="CG49" s="0" t="e">
        <f>+#REF!</f>
        <v>#REF!</v>
      </c>
      <c r="CH49" s="13" t="e">
        <f>+#REF!</f>
        <v>#REF!</v>
      </c>
      <c r="CI49" s="0" t="e">
        <f>+#REF!</f>
        <v>#REF!</v>
      </c>
      <c r="CJ49" s="0" t="e">
        <f>+#REF!</f>
        <v>#REF!</v>
      </c>
      <c r="CK49" s="13" t="e">
        <f>+#REF!</f>
        <v>#REF!</v>
      </c>
      <c r="CL49" s="13" t="e">
        <f>+#REF!</f>
        <v>#REF!</v>
      </c>
      <c r="CM49" s="13" t="e">
        <f>+#REF!</f>
        <v>#REF!</v>
      </c>
      <c r="CN49" s="13" t="e">
        <f>+#REF!</f>
        <v>#REF!</v>
      </c>
      <c r="CO49" s="13" t="e">
        <f>+#REF!</f>
        <v>#REF!</v>
      </c>
      <c r="CP49" s="0" t="e">
        <f>+#REF!</f>
        <v>#REF!</v>
      </c>
      <c r="CQ49" s="0" t="e">
        <f>+#REF!</f>
        <v>#REF!</v>
      </c>
      <c r="CR49" s="0" t="e">
        <f>+#REF!</f>
        <v>#REF!</v>
      </c>
      <c r="CS49" s="0" t="e">
        <f>+#REF!</f>
        <v>#REF!</v>
      </c>
      <c r="CT49" s="0" t="e">
        <f>+#REF!</f>
        <v>#REF!</v>
      </c>
      <c r="CU49" s="0" t="e">
        <f>+#REF!</f>
        <v>#REF!</v>
      </c>
      <c r="CV49" s="0" t="e">
        <f>+#REF!</f>
        <v>#REF!</v>
      </c>
      <c r="CW49" s="13" t="e">
        <f>+#REF!</f>
        <v>#REF!</v>
      </c>
      <c r="CX49" s="13" t="e">
        <f>+#REF!</f>
        <v>#REF!</v>
      </c>
      <c r="CY49" s="13" t="e">
        <f>+#REF!</f>
        <v>#REF!</v>
      </c>
      <c r="CZ49" s="13" t="e">
        <f>+#REF!</f>
        <v>#REF!</v>
      </c>
      <c r="DA49" s="13" t="e">
        <f>+#REF!</f>
        <v>#REF!</v>
      </c>
      <c r="DB49" s="0" t="e">
        <f>+#REF!</f>
        <v>#REF!</v>
      </c>
      <c r="DC49" s="0" t="e">
        <f>+#REF!</f>
        <v>#REF!</v>
      </c>
      <c r="DD49" s="13" t="e">
        <f>+#REF!</f>
        <v>#REF!</v>
      </c>
      <c r="DE49" s="0" t="e">
        <f>+#REF!</f>
        <v>#REF!</v>
      </c>
      <c r="DF49" s="0" t="e">
        <f>+#REF!</f>
        <v>#REF!</v>
      </c>
      <c r="DG49" s="0" t="e">
        <f>+#REF!</f>
        <v>#REF!</v>
      </c>
      <c r="DH49" s="0" t="e">
        <f>+#REF!</f>
        <v>#REF!</v>
      </c>
      <c r="DI49" s="13" t="e">
        <f>+#REF!</f>
        <v>#REF!</v>
      </c>
      <c r="DJ49" s="13" t="e">
        <f>+#REF!</f>
        <v>#REF!</v>
      </c>
      <c r="DK49" s="13" t="e">
        <f>+#REF!</f>
        <v>#REF!</v>
      </c>
      <c r="DL49" s="13" t="e">
        <f>+#REF!</f>
        <v>#REF!</v>
      </c>
      <c r="DM49" s="13" t="e">
        <f>+#REF!</f>
        <v>#REF!</v>
      </c>
      <c r="DN49" s="0" t="e">
        <f>+#REF!</f>
        <v>#REF!</v>
      </c>
      <c r="DO49" s="0" t="e">
        <f>+#REF!</f>
        <v>#REF!</v>
      </c>
      <c r="DP49" s="0" t="e">
        <f>+#REF!</f>
        <v>#REF!</v>
      </c>
      <c r="DQ49" s="0" t="e">
        <f>+#REF!</f>
        <v>#REF!</v>
      </c>
      <c r="DR49" s="0" t="e">
        <f>+#REF!</f>
        <v>#REF!</v>
      </c>
      <c r="DS49" s="0" t="e">
        <f>+#REF!</f>
        <v>#REF!</v>
      </c>
      <c r="DT49" s="0" t="e">
        <f>+#REF!</f>
        <v>#REF!</v>
      </c>
      <c r="DU49" s="0" t="e">
        <f>+#REF!</f>
        <v>#REF!</v>
      </c>
      <c r="DV49" s="13" t="e">
        <f>+#REF!</f>
        <v>#REF!</v>
      </c>
      <c r="DW49" s="13" t="e">
        <f>+#REF!</f>
        <v>#REF!</v>
      </c>
      <c r="DX49" s="13" t="e">
        <f>+#REF!</f>
        <v>#REF!</v>
      </c>
      <c r="DY49" s="13" t="e">
        <f>+#REF!</f>
        <v>#REF!</v>
      </c>
      <c r="DZ49" s="0" t="e">
        <f>+#REF!</f>
        <v>#REF!</v>
      </c>
      <c r="EA49" s="0" t="e">
        <f>+#REF!</f>
        <v>#REF!</v>
      </c>
      <c r="EB49" s="0" t="e">
        <f>+#REF!</f>
        <v>#REF!</v>
      </c>
      <c r="EC49" s="0" t="e">
        <f>+#REF!</f>
        <v>#REF!</v>
      </c>
      <c r="ED49" s="0" t="e">
        <f>+#REF!</f>
        <v>#REF!</v>
      </c>
      <c r="EE49" s="13" t="e">
        <f>+#REF!</f>
        <v>#REF!</v>
      </c>
      <c r="EF49" s="0" t="e">
        <f>+#REF!</f>
        <v>#REF!</v>
      </c>
      <c r="EG49" s="13" t="e">
        <f>+#REF!</f>
        <v>#REF!</v>
      </c>
      <c r="EH49" s="0" t="e">
        <f>+#REF!</f>
        <v>#REF!</v>
      </c>
      <c r="EI49" s="0" t="e">
        <f>+#REF!</f>
        <v>#REF!</v>
      </c>
      <c r="EJ49" s="0" t="e">
        <f>+#REF!</f>
        <v>#REF!</v>
      </c>
      <c r="EK49" s="0" t="e">
        <f>+#REF!</f>
        <v>#REF!</v>
      </c>
      <c r="EL49" s="0" t="e">
        <f>+#REF!</f>
        <v>#REF!</v>
      </c>
      <c r="EM49" s="0" t="e">
        <f>+#REF!</f>
        <v>#REF!</v>
      </c>
      <c r="EN49" s="0" t="e">
        <f>+#REF!</f>
        <v>#REF!</v>
      </c>
      <c r="EO49" s="0" t="e">
        <f>+#REF!</f>
        <v>#REF!</v>
      </c>
      <c r="EP49" s="0" t="e">
        <f>+#REF!</f>
        <v>#REF!</v>
      </c>
      <c r="EQ49" s="0" t="e">
        <f>+#REF!</f>
        <v>#REF!</v>
      </c>
      <c r="ER49" s="0" t="e">
        <f>+#REF!</f>
        <v>#REF!</v>
      </c>
      <c r="ES49" s="0" t="e">
        <f>+#REF!</f>
        <v>#REF!</v>
      </c>
      <c r="ET49" s="0" t="e">
        <f>+#REF!</f>
        <v>#REF!</v>
      </c>
      <c r="EU49" s="0" t="e">
        <f>+#REF!</f>
        <v>#REF!</v>
      </c>
      <c r="EV49" s="0" t="e">
        <f>+#REF!</f>
        <v>#REF!</v>
      </c>
      <c r="EW49" s="0" t="e">
        <f>+#REF!</f>
        <v>#REF!</v>
      </c>
      <c r="EX49" s="0" t="e">
        <f>+#REF!</f>
        <v>#REF!</v>
      </c>
      <c r="EY49" s="0" t="e">
        <f>+#REF!</f>
        <v>#REF!</v>
      </c>
      <c r="EZ49" s="0" t="e">
        <f>+#REF!</f>
        <v>#REF!</v>
      </c>
      <c r="FA49" s="0" t="e">
        <f>+#REF!</f>
        <v>#REF!</v>
      </c>
      <c r="FB49" s="0" t="e">
        <f>+#REF!</f>
        <v>#REF!</v>
      </c>
      <c r="FC49" s="0" t="e">
        <f>+#REF!</f>
        <v>#REF!</v>
      </c>
      <c r="FD49" s="0" t="e">
        <f>+#REF!</f>
        <v>#REF!</v>
      </c>
      <c r="FE49" s="0" t="e">
        <f>+#REF!</f>
        <v>#REF!</v>
      </c>
    </row>
    <row ht="13.199999999999999" customHeight="1" r="50">
      <c r="A50" s="0">
        <v>309</v>
      </c>
      <c r="B50" s="0" t="s">
        <v>131</v>
      </c>
      <c r="C50" s="0">
        <v>70</v>
      </c>
      <c r="D50" s="0" t="s">
        <v>60</v>
      </c>
      <c r="F50" s="13" t="e">
        <f>+#REF!</f>
        <v>#REF!</v>
      </c>
      <c r="G50" s="13" t="e">
        <f>+#REF!</f>
        <v>#REF!</v>
      </c>
      <c r="H50" s="13" t="e">
        <f>+#REF!</f>
        <v>#REF!</v>
      </c>
      <c r="I50" s="13" t="e">
        <f>+#REF!</f>
        <v>#REF!</v>
      </c>
      <c r="J50" s="13" t="e">
        <f>+#REF!</f>
        <v>#REF!</v>
      </c>
      <c r="K50" s="13" t="e">
        <f>+#REF!</f>
        <v>#REF!</v>
      </c>
      <c r="L50" s="13" t="e">
        <f>+#REF!</f>
        <v>#REF!</v>
      </c>
      <c r="M50" s="0" t="e">
        <f>+#REF!</f>
        <v>#REF!</v>
      </c>
      <c r="N50" s="0" t="e">
        <f>+#REF!</f>
        <v>#REF!</v>
      </c>
      <c r="O50" s="13" t="e">
        <f>+#REF!</f>
        <v>#REF!</v>
      </c>
      <c r="P50" s="0" t="e">
        <f>+#REF!</f>
        <v>#REF!</v>
      </c>
      <c r="Q50" s="13" t="e">
        <f>+#REF!</f>
        <v>#REF!</v>
      </c>
      <c r="R50" s="13" t="e">
        <f>+#REF!</f>
        <v>#REF!</v>
      </c>
      <c r="S50" s="13" t="e">
        <f>+#REF!</f>
        <v>#REF!</v>
      </c>
      <c r="T50" s="13" t="e">
        <f>+#REF!</f>
        <v>#REF!</v>
      </c>
      <c r="U50" s="0" t="e">
        <f>+#REF!</f>
        <v>#REF!</v>
      </c>
      <c r="V50" s="13" t="e">
        <f>+#REF!</f>
        <v>#REF!</v>
      </c>
      <c r="W50" s="0" t="e">
        <f>+#REF!</f>
        <v>#REF!</v>
      </c>
      <c r="X50" s="0" t="e">
        <f>+#REF!</f>
        <v>#REF!</v>
      </c>
      <c r="Y50" s="0" t="e">
        <f>+#REF!</f>
        <v>#REF!</v>
      </c>
      <c r="Z50" s="13" t="e">
        <f>+#REF!</f>
        <v>#REF!</v>
      </c>
      <c r="AA50" s="0" t="e">
        <f>+#REF!</f>
        <v>#REF!</v>
      </c>
      <c r="AB50" s="0" t="e">
        <f>+#REF!</f>
        <v>#REF!</v>
      </c>
      <c r="AC50" s="13" t="e">
        <f>+#REF!</f>
        <v>#REF!</v>
      </c>
      <c r="AD50" s="13" t="e">
        <f>+#REF!</f>
        <v>#REF!</v>
      </c>
      <c r="AE50" s="13" t="e">
        <f>+#REF!</f>
        <v>#REF!</v>
      </c>
      <c r="AF50" s="13" t="e">
        <f>+#REF!</f>
        <v>#REF!</v>
      </c>
      <c r="AG50" s="13" t="e">
        <f>+#REF!</f>
        <v>#REF!</v>
      </c>
      <c r="AH50" s="13" t="e">
        <f>+#REF!</f>
        <v>#REF!</v>
      </c>
      <c r="AI50" s="13" t="e">
        <f>+#REF!</f>
        <v>#REF!</v>
      </c>
      <c r="AJ50" s="0" t="e">
        <f>+#REF!</f>
        <v>#REF!</v>
      </c>
      <c r="AK50" s="0" t="e">
        <f>+#REF!</f>
        <v>#REF!</v>
      </c>
      <c r="AL50" s="0" t="e">
        <f>+#REF!</f>
        <v>#REF!</v>
      </c>
      <c r="AM50" s="0" t="e">
        <f>+#REF!</f>
        <v>#REF!</v>
      </c>
      <c r="AN50" s="0" t="e">
        <f>+#REF!</f>
        <v>#REF!</v>
      </c>
      <c r="AO50" s="13" t="e">
        <f>+#REF!</f>
        <v>#REF!</v>
      </c>
      <c r="AP50" s="13" t="e">
        <f>+#REF!</f>
        <v>#REF!</v>
      </c>
      <c r="AQ50" s="13" t="e">
        <f>+#REF!</f>
        <v>#REF!</v>
      </c>
      <c r="AR50" s="13" t="e">
        <f>+#REF!</f>
        <v>#REF!</v>
      </c>
      <c r="AS50" s="13" t="e">
        <f>+#REF!</f>
        <v>#REF!</v>
      </c>
      <c r="AT50" s="13" t="e">
        <f>+#REF!</f>
        <v>#REF!</v>
      </c>
      <c r="AU50" s="0" t="e">
        <f>+#REF!</f>
        <v>#REF!</v>
      </c>
      <c r="AV50" s="0" t="e">
        <f>+#REF!</f>
        <v>#REF!</v>
      </c>
      <c r="AW50" s="0" t="e">
        <f>+#REF!</f>
        <v>#REF!</v>
      </c>
      <c r="AX50" s="0" t="e">
        <f>+#REF!</f>
        <v>#REF!</v>
      </c>
      <c r="AY50" s="0" t="e">
        <f>+#REF!</f>
        <v>#REF!</v>
      </c>
      <c r="AZ50" s="0" t="e">
        <f>+#REF!</f>
        <v>#REF!</v>
      </c>
      <c r="BA50" s="13" t="e">
        <f>+#REF!</f>
        <v>#REF!</v>
      </c>
      <c r="BB50" s="13" t="e">
        <f>+#REF!</f>
        <v>#REF!</v>
      </c>
      <c r="BC50" s="13" t="e">
        <f>+#REF!</f>
        <v>#REF!</v>
      </c>
      <c r="BD50" s="13" t="e">
        <f>+#REF!</f>
        <v>#REF!</v>
      </c>
      <c r="BE50" s="13" t="e">
        <f>+#REF!</f>
        <v>#REF!</v>
      </c>
      <c r="BF50" s="0" t="e">
        <f>+#REF!</f>
        <v>#REF!</v>
      </c>
      <c r="BG50" s="0" t="e">
        <f>+#REF!</f>
        <v>#REF!</v>
      </c>
      <c r="BH50" s="0" t="e">
        <f>+#REF!</f>
        <v>#REF!</v>
      </c>
      <c r="BI50" s="0" t="e">
        <f>+#REF!</f>
        <v>#REF!</v>
      </c>
      <c r="BJ50" s="0" t="e">
        <f>+#REF!</f>
        <v>#REF!</v>
      </c>
      <c r="BK50" s="0" t="e">
        <f>+#REF!</f>
        <v>#REF!</v>
      </c>
      <c r="BL50" s="0" t="e">
        <f>+#REF!</f>
        <v>#REF!</v>
      </c>
      <c r="BM50" s="0" t="e">
        <f>+#REF!</f>
        <v>#REF!</v>
      </c>
      <c r="BN50" s="13" t="e">
        <f>+#REF!</f>
        <v>#REF!</v>
      </c>
      <c r="BO50" s="13" t="e">
        <f>+#REF!</f>
        <v>#REF!</v>
      </c>
      <c r="BP50" s="13" t="e">
        <f>+#REF!</f>
        <v>#REF!</v>
      </c>
      <c r="BQ50" s="13" t="e">
        <f>+#REF!</f>
        <v>#REF!</v>
      </c>
      <c r="BR50" s="13" t="e">
        <f>+#REF!</f>
        <v>#REF!</v>
      </c>
      <c r="BS50" s="13" t="e">
        <f>+#REF!</f>
        <v>#REF!</v>
      </c>
      <c r="BT50" s="13" t="e">
        <f>+#REF!</f>
        <v>#REF!</v>
      </c>
      <c r="BU50" s="0" t="e">
        <f>+#REF!</f>
        <v>#REF!</v>
      </c>
      <c r="BV50" s="13" t="e">
        <f>+#REF!</f>
        <v>#REF!</v>
      </c>
      <c r="BW50" s="0" t="e">
        <f>+#REF!</f>
        <v>#REF!</v>
      </c>
      <c r="BX50" s="0" t="e">
        <f>+#REF!</f>
        <v>#REF!</v>
      </c>
      <c r="BY50" s="13" t="e">
        <f>+#REF!</f>
        <v>#REF!</v>
      </c>
      <c r="BZ50" s="13" t="e">
        <f>+#REF!</f>
        <v>#REF!</v>
      </c>
      <c r="CA50" s="13" t="e">
        <f>+#REF!</f>
        <v>#REF!</v>
      </c>
      <c r="CB50" s="13" t="e">
        <f>+#REF!</f>
        <v>#REF!</v>
      </c>
      <c r="CC50" s="13" t="e">
        <f>+#REF!</f>
        <v>#REF!</v>
      </c>
      <c r="CD50" s="13" t="e">
        <f>+#REF!</f>
        <v>#REF!</v>
      </c>
      <c r="CE50" s="13" t="e">
        <f>+#REF!</f>
        <v>#REF!</v>
      </c>
      <c r="CF50" s="0" t="e">
        <f>+#REF!</f>
        <v>#REF!</v>
      </c>
      <c r="CG50" s="0" t="e">
        <f>+#REF!</f>
        <v>#REF!</v>
      </c>
      <c r="CH50" s="13" t="e">
        <f>+#REF!</f>
        <v>#REF!</v>
      </c>
      <c r="CI50" s="0" t="e">
        <f>+#REF!</f>
        <v>#REF!</v>
      </c>
      <c r="CJ50" s="0" t="e">
        <f>+#REF!</f>
        <v>#REF!</v>
      </c>
      <c r="CK50" s="13" t="e">
        <f>+#REF!</f>
        <v>#REF!</v>
      </c>
      <c r="CL50" s="13" t="e">
        <f>+#REF!</f>
        <v>#REF!</v>
      </c>
      <c r="CM50" s="13" t="e">
        <f>+#REF!</f>
        <v>#REF!</v>
      </c>
      <c r="CN50" s="13" t="e">
        <f>+#REF!</f>
        <v>#REF!</v>
      </c>
      <c r="CO50" s="13" t="e">
        <f>+#REF!</f>
        <v>#REF!</v>
      </c>
      <c r="CP50" s="0" t="e">
        <f>+#REF!</f>
        <v>#REF!</v>
      </c>
      <c r="CQ50" s="0" t="e">
        <f>+#REF!</f>
        <v>#REF!</v>
      </c>
      <c r="CR50" s="0" t="e">
        <f>+#REF!</f>
        <v>#REF!</v>
      </c>
      <c r="CS50" s="0" t="e">
        <f>+#REF!</f>
        <v>#REF!</v>
      </c>
      <c r="CT50" s="0" t="e">
        <f>+#REF!</f>
        <v>#REF!</v>
      </c>
      <c r="CU50" s="0" t="e">
        <f>+#REF!</f>
        <v>#REF!</v>
      </c>
      <c r="CV50" s="0" t="e">
        <f>+#REF!</f>
        <v>#REF!</v>
      </c>
      <c r="CW50" s="13" t="e">
        <f>+#REF!</f>
        <v>#REF!</v>
      </c>
      <c r="CX50" s="13" t="e">
        <f>+#REF!</f>
        <v>#REF!</v>
      </c>
      <c r="CY50" s="13" t="e">
        <f>+#REF!</f>
        <v>#REF!</v>
      </c>
      <c r="CZ50" s="13" t="e">
        <f>+#REF!</f>
        <v>#REF!</v>
      </c>
      <c r="DA50" s="13" t="e">
        <f>+#REF!</f>
        <v>#REF!</v>
      </c>
      <c r="DB50" s="0" t="e">
        <f>+#REF!</f>
        <v>#REF!</v>
      </c>
      <c r="DC50" s="0" t="e">
        <f>+#REF!</f>
        <v>#REF!</v>
      </c>
      <c r="DD50" s="13" t="e">
        <f>+#REF!</f>
        <v>#REF!</v>
      </c>
      <c r="DE50" s="0" t="e">
        <f>+#REF!</f>
        <v>#REF!</v>
      </c>
      <c r="DF50" s="0" t="e">
        <f>+#REF!</f>
        <v>#REF!</v>
      </c>
      <c r="DG50" s="0" t="e">
        <f>+#REF!</f>
        <v>#REF!</v>
      </c>
      <c r="DH50" s="0" t="e">
        <f>+#REF!</f>
        <v>#REF!</v>
      </c>
      <c r="DI50" s="13" t="e">
        <f>+#REF!</f>
        <v>#REF!</v>
      </c>
      <c r="DJ50" s="13" t="e">
        <f>+#REF!</f>
        <v>#REF!</v>
      </c>
      <c r="DK50" s="13" t="e">
        <f>+#REF!</f>
        <v>#REF!</v>
      </c>
      <c r="DL50" s="13" t="e">
        <f>+#REF!</f>
        <v>#REF!</v>
      </c>
      <c r="DM50" s="13" t="e">
        <f>+#REF!</f>
        <v>#REF!</v>
      </c>
      <c r="DN50" s="0" t="e">
        <f>+#REF!</f>
        <v>#REF!</v>
      </c>
      <c r="DO50" s="0" t="e">
        <f>+#REF!</f>
        <v>#REF!</v>
      </c>
      <c r="DP50" s="0" t="e">
        <f>+#REF!</f>
        <v>#REF!</v>
      </c>
      <c r="DQ50" s="0" t="e">
        <f>+#REF!</f>
        <v>#REF!</v>
      </c>
      <c r="DR50" s="0" t="e">
        <f>+#REF!</f>
        <v>#REF!</v>
      </c>
      <c r="DS50" s="0" t="e">
        <f>+#REF!</f>
        <v>#REF!</v>
      </c>
      <c r="DT50" s="0" t="e">
        <f>+#REF!</f>
        <v>#REF!</v>
      </c>
      <c r="DU50" s="0" t="e">
        <f>+#REF!</f>
        <v>#REF!</v>
      </c>
      <c r="DV50" s="13" t="e">
        <f>+#REF!</f>
        <v>#REF!</v>
      </c>
      <c r="DW50" s="13" t="e">
        <f>+#REF!</f>
        <v>#REF!</v>
      </c>
      <c r="DX50" s="13" t="e">
        <f>+#REF!</f>
        <v>#REF!</v>
      </c>
      <c r="DY50" s="13" t="e">
        <f>+#REF!</f>
        <v>#REF!</v>
      </c>
      <c r="DZ50" s="0" t="e">
        <f>+#REF!</f>
        <v>#REF!</v>
      </c>
      <c r="EA50" s="0" t="e">
        <f>+#REF!</f>
        <v>#REF!</v>
      </c>
      <c r="EB50" s="0" t="e">
        <f>+#REF!</f>
        <v>#REF!</v>
      </c>
      <c r="EC50" s="0" t="e">
        <f>+#REF!</f>
        <v>#REF!</v>
      </c>
      <c r="ED50" s="0" t="e">
        <f>+#REF!</f>
        <v>#REF!</v>
      </c>
      <c r="EE50" s="13" t="e">
        <f>+#REF!</f>
        <v>#REF!</v>
      </c>
      <c r="EF50" s="0" t="e">
        <f>+#REF!</f>
        <v>#REF!</v>
      </c>
      <c r="EG50" s="13" t="e">
        <f>+#REF!</f>
        <v>#REF!</v>
      </c>
      <c r="EH50" s="0" t="e">
        <f>+#REF!</f>
        <v>#REF!</v>
      </c>
      <c r="EI50" s="0" t="e">
        <f>+#REF!</f>
        <v>#REF!</v>
      </c>
      <c r="EJ50" s="0" t="e">
        <f>+#REF!</f>
        <v>#REF!</v>
      </c>
      <c r="EK50" s="0" t="e">
        <f>+#REF!</f>
        <v>#REF!</v>
      </c>
      <c r="EL50" s="0" t="e">
        <f>+#REF!</f>
        <v>#REF!</v>
      </c>
      <c r="EM50" s="0" t="e">
        <f>+#REF!</f>
        <v>#REF!</v>
      </c>
      <c r="EN50" s="0" t="e">
        <f>+#REF!</f>
        <v>#REF!</v>
      </c>
      <c r="EO50" s="0" t="e">
        <f>+#REF!</f>
        <v>#REF!</v>
      </c>
      <c r="EP50" s="0" t="e">
        <f>+#REF!</f>
        <v>#REF!</v>
      </c>
      <c r="EQ50" s="0" t="e">
        <f>+#REF!</f>
        <v>#REF!</v>
      </c>
      <c r="ER50" s="0" t="e">
        <f>+#REF!</f>
        <v>#REF!</v>
      </c>
      <c r="ES50" s="0" t="e">
        <f>+#REF!</f>
        <v>#REF!</v>
      </c>
      <c r="ET50" s="0" t="e">
        <f>+#REF!</f>
        <v>#REF!</v>
      </c>
      <c r="EU50" s="0" t="e">
        <f>+#REF!</f>
        <v>#REF!</v>
      </c>
      <c r="EV50" s="0" t="e">
        <f>+#REF!</f>
        <v>#REF!</v>
      </c>
      <c r="EW50" s="0" t="e">
        <f>+#REF!</f>
        <v>#REF!</v>
      </c>
      <c r="EX50" s="0" t="e">
        <f>+#REF!</f>
        <v>#REF!</v>
      </c>
      <c r="EY50" s="0" t="e">
        <f>+#REF!</f>
        <v>#REF!</v>
      </c>
      <c r="EZ50" s="0" t="e">
        <f>+#REF!</f>
        <v>#REF!</v>
      </c>
      <c r="FA50" s="0" t="e">
        <f>+#REF!</f>
        <v>#REF!</v>
      </c>
      <c r="FB50" s="0" t="e">
        <f>+#REF!</f>
        <v>#REF!</v>
      </c>
      <c r="FC50" s="0" t="e">
        <f>+#REF!</f>
        <v>#REF!</v>
      </c>
      <c r="FD50" s="0" t="e">
        <f>+#REF!</f>
        <v>#REF!</v>
      </c>
      <c r="FE50" s="0" t="e">
        <f>+#REF!</f>
        <v>#REF!</v>
      </c>
    </row>
    <row ht="13.199999999999999" customHeight="1" r="51">
      <c r="A51" s="0">
        <v>304</v>
      </c>
      <c r="B51" s="0" t="s">
        <v>131</v>
      </c>
      <c r="C51" s="0">
        <v>80</v>
      </c>
      <c r="D51" s="0" t="s">
        <v>61</v>
      </c>
      <c r="E51" s="0" t="s">
        <v>101</v>
      </c>
      <c r="F51" s="13" t="e">
        <f>+#REF!</f>
        <v>#REF!</v>
      </c>
      <c r="G51" s="13" t="e">
        <f>+#REF!</f>
        <v>#REF!</v>
      </c>
      <c r="H51" s="13" t="e">
        <f>+#REF!</f>
        <v>#REF!</v>
      </c>
      <c r="I51" s="0" t="e">
        <f>+#REF!</f>
        <v>#REF!</v>
      </c>
      <c r="J51" s="13" t="e">
        <f>+#REF!</f>
        <v>#REF!</v>
      </c>
      <c r="K51" s="0" t="e">
        <f>+#REF!</f>
        <v>#REF!</v>
      </c>
      <c r="L51" s="13" t="e">
        <f>+#REF!</f>
        <v>#REF!</v>
      </c>
      <c r="M51" s="13" t="e">
        <f>+#REF!</f>
        <v>#REF!</v>
      </c>
      <c r="N51" s="0" t="e">
        <f>+#REF!</f>
        <v>#REF!</v>
      </c>
      <c r="O51" s="0" t="e">
        <f>+#REF!</f>
        <v>#REF!</v>
      </c>
      <c r="P51" s="0" t="e">
        <f>+#REF!</f>
        <v>#REF!</v>
      </c>
      <c r="Q51" s="13" t="e">
        <f>+#REF!</f>
        <v>#REF!</v>
      </c>
      <c r="R51" s="13" t="e">
        <f>+#REF!</f>
        <v>#REF!</v>
      </c>
      <c r="S51" s="13" t="e">
        <f>+#REF!</f>
        <v>#REF!</v>
      </c>
      <c r="T51" s="13" t="e">
        <f>+#REF!</f>
        <v>#REF!</v>
      </c>
      <c r="U51" s="0" t="e">
        <f>+#REF!</f>
        <v>#REF!</v>
      </c>
      <c r="V51" s="0" t="e">
        <f>+#REF!</f>
        <v>#REF!</v>
      </c>
      <c r="W51" s="13" t="e">
        <f>+#REF!</f>
        <v>#REF!</v>
      </c>
      <c r="X51" s="13" t="e">
        <f>+#REF!</f>
        <v>#REF!</v>
      </c>
      <c r="Y51" s="0" t="e">
        <f>+#REF!</f>
        <v>#REF!</v>
      </c>
      <c r="Z51" s="13" t="e">
        <f>+#REF!</f>
        <v>#REF!</v>
      </c>
      <c r="AA51" s="0" t="e">
        <f>+#REF!</f>
        <v>#REF!</v>
      </c>
      <c r="AB51" s="0" t="e">
        <f>+#REF!</f>
        <v>#REF!</v>
      </c>
      <c r="AC51" s="13" t="e">
        <f>+#REF!</f>
        <v>#REF!</v>
      </c>
      <c r="AD51" s="13" t="e">
        <f>+#REF!</f>
        <v>#REF!</v>
      </c>
      <c r="AE51" s="13" t="e">
        <f>+#REF!</f>
        <v>#REF!</v>
      </c>
      <c r="AF51" s="13" t="e">
        <f>+#REF!</f>
        <v>#REF!</v>
      </c>
      <c r="AG51" s="13" t="e">
        <f>+#REF!</f>
        <v>#REF!</v>
      </c>
      <c r="AH51" s="13" t="e">
        <f>+#REF!</f>
        <v>#REF!</v>
      </c>
      <c r="AI51" s="13" t="e">
        <f>+#REF!</f>
        <v>#REF!</v>
      </c>
      <c r="AJ51" s="0" t="e">
        <f>+#REF!</f>
        <v>#REF!</v>
      </c>
      <c r="AK51" s="0" t="e">
        <f>+#REF!</f>
        <v>#REF!</v>
      </c>
      <c r="AL51" s="0" t="e">
        <f>+#REF!</f>
        <v>#REF!</v>
      </c>
      <c r="AM51" s="0" t="e">
        <f>+#REF!</f>
        <v>#REF!</v>
      </c>
      <c r="AN51" s="0" t="e">
        <f>+#REF!</f>
        <v>#REF!</v>
      </c>
      <c r="AO51" s="13" t="e">
        <f>+#REF!</f>
        <v>#REF!</v>
      </c>
      <c r="AP51" s="0" t="e">
        <f>+#REF!</f>
        <v>#REF!</v>
      </c>
      <c r="AQ51" s="0" t="e">
        <f>+#REF!</f>
        <v>#REF!</v>
      </c>
      <c r="AR51" s="0" t="e">
        <f>+#REF!</f>
        <v>#REF!</v>
      </c>
      <c r="AS51" s="0" t="e">
        <f>+#REF!</f>
        <v>#REF!</v>
      </c>
      <c r="AT51" s="0" t="e">
        <f>+#REF!</f>
        <v>#REF!</v>
      </c>
      <c r="AU51" s="0" t="e">
        <f>+#REF!</f>
        <v>#REF!</v>
      </c>
      <c r="AV51" s="0" t="e">
        <f>+#REF!</f>
        <v>#REF!</v>
      </c>
      <c r="AW51" s="0" t="e">
        <f>+#REF!</f>
        <v>#REF!</v>
      </c>
      <c r="AX51" s="0" t="e">
        <f>+#REF!</f>
        <v>#REF!</v>
      </c>
      <c r="AY51" s="0" t="e">
        <f>+#REF!</f>
        <v>#REF!</v>
      </c>
      <c r="AZ51" s="0" t="e">
        <f>+#REF!</f>
        <v>#REF!</v>
      </c>
      <c r="BA51" s="0" t="e">
        <f>+#REF!</f>
        <v>#REF!</v>
      </c>
      <c r="BB51" s="13" t="e">
        <f>+#REF!</f>
        <v>#REF!</v>
      </c>
      <c r="BC51" s="13" t="e">
        <f>+#REF!</f>
        <v>#REF!</v>
      </c>
      <c r="BD51" s="13" t="e">
        <f>+#REF!</f>
        <v>#REF!</v>
      </c>
      <c r="BE51" s="13" t="e">
        <f>+#REF!</f>
        <v>#REF!</v>
      </c>
      <c r="BF51" s="13" t="e">
        <f>+#REF!</f>
        <v>#REF!</v>
      </c>
      <c r="BG51" s="0" t="e">
        <f>+#REF!</f>
        <v>#REF!</v>
      </c>
      <c r="BH51" s="13" t="e">
        <f>+#REF!</f>
        <v>#REF!</v>
      </c>
      <c r="BI51" s="13" t="e">
        <f>+#REF!</f>
        <v>#REF!</v>
      </c>
      <c r="BJ51" s="0" t="e">
        <f>+#REF!</f>
        <v>#REF!</v>
      </c>
      <c r="BK51" s="0" t="e">
        <f>+#REF!</f>
        <v>#REF!</v>
      </c>
      <c r="BL51" s="0" t="e">
        <f>+#REF!</f>
        <v>#REF!</v>
      </c>
      <c r="BM51" s="13" t="e">
        <f>+#REF!</f>
        <v>#REF!</v>
      </c>
      <c r="BN51" s="13" t="e">
        <f>+#REF!</f>
        <v>#REF!</v>
      </c>
      <c r="BO51" s="13" t="e">
        <f>+#REF!</f>
        <v>#REF!</v>
      </c>
      <c r="BP51" s="13" t="e">
        <f>+#REF!</f>
        <v>#REF!</v>
      </c>
      <c r="BQ51" s="13" t="e">
        <f>+#REF!</f>
        <v>#REF!</v>
      </c>
      <c r="BR51" s="13" t="e">
        <f>+#REF!</f>
        <v>#REF!</v>
      </c>
      <c r="BS51" s="13" t="e">
        <f>+#REF!</f>
        <v>#REF!</v>
      </c>
      <c r="BT51" s="13" t="e">
        <f>+#REF!</f>
        <v>#REF!</v>
      </c>
      <c r="BU51" s="13" t="e">
        <f>+#REF!</f>
        <v>#REF!</v>
      </c>
      <c r="BV51" s="13" t="e">
        <f>+#REF!</f>
        <v>#REF!</v>
      </c>
      <c r="BW51" s="0" t="e">
        <f>+#REF!</f>
        <v>#REF!</v>
      </c>
      <c r="BX51" s="13" t="e">
        <f>+#REF!</f>
        <v>#REF!</v>
      </c>
      <c r="BY51" s="13" t="e">
        <f>+#REF!</f>
        <v>#REF!</v>
      </c>
      <c r="BZ51" s="13" t="e">
        <f>+#REF!</f>
        <v>#REF!</v>
      </c>
      <c r="CA51" s="13" t="e">
        <f>+#REF!</f>
        <v>#REF!</v>
      </c>
      <c r="CB51" s="13" t="e">
        <f>+#REF!</f>
        <v>#REF!</v>
      </c>
      <c r="CC51" s="13" t="e">
        <f>+#REF!</f>
        <v>#REF!</v>
      </c>
      <c r="CD51" s="13" t="e">
        <f>+#REF!</f>
        <v>#REF!</v>
      </c>
      <c r="CE51" s="0" t="e">
        <f>+#REF!</f>
        <v>#REF!</v>
      </c>
      <c r="CF51" s="13" t="e">
        <f>+#REF!</f>
        <v>#REF!</v>
      </c>
      <c r="CG51" s="13" t="e">
        <f>+#REF!</f>
        <v>#REF!</v>
      </c>
      <c r="CH51" s="0" t="e">
        <f>+#REF!</f>
        <v>#REF!</v>
      </c>
      <c r="CI51" s="0" t="e">
        <f>+#REF!</f>
        <v>#REF!</v>
      </c>
      <c r="CJ51" s="0" t="e">
        <f>+#REF!</f>
        <v>#REF!</v>
      </c>
      <c r="CK51" s="13" t="e">
        <f>+#REF!</f>
        <v>#REF!</v>
      </c>
      <c r="CL51" s="0" t="e">
        <f>+#REF!</f>
        <v>#REF!</v>
      </c>
      <c r="CM51" s="0" t="e">
        <f>+#REF!</f>
        <v>#REF!</v>
      </c>
      <c r="CN51" s="0" t="e">
        <f>+#REF!</f>
        <v>#REF!</v>
      </c>
      <c r="CO51" s="0" t="e">
        <f>+#REF!</f>
        <v>#REF!</v>
      </c>
      <c r="CP51" s="0" t="e">
        <f>+#REF!</f>
        <v>#REF!</v>
      </c>
      <c r="CQ51" s="0" t="e">
        <f>+#REF!</f>
        <v>#REF!</v>
      </c>
      <c r="CR51" s="0" t="e">
        <f>+#REF!</f>
        <v>#REF!</v>
      </c>
      <c r="CS51" s="0" t="e">
        <f>+#REF!</f>
        <v>#REF!</v>
      </c>
      <c r="CT51" s="0" t="e">
        <f>+#REF!</f>
        <v>#REF!</v>
      </c>
      <c r="CU51" s="0" t="e">
        <f>+#REF!</f>
        <v>#REF!</v>
      </c>
      <c r="CV51" s="0" t="e">
        <f>+#REF!</f>
        <v>#REF!</v>
      </c>
      <c r="CW51" s="0" t="e">
        <f>+#REF!</f>
        <v>#REF!</v>
      </c>
      <c r="CX51" s="13" t="e">
        <f>+#REF!</f>
        <v>#REF!</v>
      </c>
      <c r="CY51" s="13" t="e">
        <f>+#REF!</f>
        <v>#REF!</v>
      </c>
      <c r="CZ51" s="13" t="e">
        <f>+#REF!</f>
        <v>#REF!</v>
      </c>
      <c r="DA51" s="13" t="e">
        <f>+#REF!</f>
        <v>#REF!</v>
      </c>
      <c r="DB51" s="13" t="e">
        <f>+#REF!</f>
        <v>#REF!</v>
      </c>
      <c r="DC51" s="13" t="e">
        <f>+#REF!</f>
        <v>#REF!</v>
      </c>
      <c r="DD51" s="13" t="e">
        <f>+#REF!</f>
        <v>#REF!</v>
      </c>
      <c r="DE51" s="13" t="e">
        <f>+#REF!</f>
        <v>#REF!</v>
      </c>
      <c r="DF51" s="13" t="e">
        <f>+#REF!</f>
        <v>#REF!</v>
      </c>
      <c r="DG51" s="13" t="e">
        <f>+#REF!</f>
        <v>#REF!</v>
      </c>
      <c r="DH51" s="13" t="e">
        <f>+#REF!</f>
        <v>#REF!</v>
      </c>
      <c r="DI51" s="0" t="e">
        <f>+#REF!</f>
        <v>#REF!</v>
      </c>
      <c r="DJ51" s="13" t="e">
        <f>+#REF!</f>
        <v>#REF!</v>
      </c>
      <c r="DK51" s="13" t="e">
        <f>+#REF!</f>
        <v>#REF!</v>
      </c>
      <c r="DL51" s="0" t="e">
        <f>+#REF!</f>
        <v>#REF!</v>
      </c>
      <c r="DM51" s="0" t="e">
        <f>+#REF!</f>
        <v>#REF!</v>
      </c>
      <c r="DN51" s="0" t="e">
        <f>+#REF!</f>
        <v>#REF!</v>
      </c>
      <c r="DO51" s="0" t="e">
        <f>+#REF!</f>
        <v>#REF!</v>
      </c>
      <c r="DP51" s="0" t="e">
        <f>+#REF!</f>
        <v>#REF!</v>
      </c>
      <c r="DQ51" s="0" t="e">
        <f>+#REF!</f>
        <v>#REF!</v>
      </c>
      <c r="DR51" s="0" t="e">
        <f>+#REF!</f>
        <v>#REF!</v>
      </c>
      <c r="DS51" s="0" t="e">
        <f>+#REF!</f>
        <v>#REF!</v>
      </c>
      <c r="DT51" s="0" t="e">
        <f>+#REF!</f>
        <v>#REF!</v>
      </c>
      <c r="DU51" s="13" t="e">
        <f>+#REF!</f>
        <v>#REF!</v>
      </c>
      <c r="DV51" s="13" t="e">
        <f>+#REF!</f>
        <v>#REF!</v>
      </c>
      <c r="DW51" s="13" t="e">
        <f>+#REF!</f>
        <v>#REF!</v>
      </c>
      <c r="DX51" s="0" t="e">
        <f>+#REF!</f>
        <v>#REF!</v>
      </c>
      <c r="DY51" s="0" t="e">
        <f>+#REF!</f>
        <v>#REF!</v>
      </c>
      <c r="DZ51" s="13" t="e">
        <f>+#REF!</f>
        <v>#REF!</v>
      </c>
      <c r="EA51" s="0" t="e">
        <f>+#REF!</f>
        <v>#REF!</v>
      </c>
      <c r="EB51" s="13" t="e">
        <f>+#REF!</f>
        <v>#REF!</v>
      </c>
      <c r="EC51" s="0" t="e">
        <f>+#REF!</f>
        <v>#REF!</v>
      </c>
      <c r="ED51" s="0" t="e">
        <f>+#REF!</f>
        <v>#REF!</v>
      </c>
      <c r="EE51" s="0" t="e">
        <f>+#REF!</f>
        <v>#REF!</v>
      </c>
      <c r="EF51" s="0" t="e">
        <f>+#REF!</f>
        <v>#REF!</v>
      </c>
      <c r="EG51" s="13" t="e">
        <f>+#REF!</f>
        <v>#REF!</v>
      </c>
      <c r="EH51" s="0" t="e">
        <f>+#REF!</f>
        <v>#REF!</v>
      </c>
      <c r="EI51" s="0" t="e">
        <f>+#REF!</f>
        <v>#REF!</v>
      </c>
      <c r="EJ51" s="0" t="e">
        <f>+#REF!</f>
        <v>#REF!</v>
      </c>
      <c r="EK51" s="0" t="e">
        <f>+#REF!</f>
        <v>#REF!</v>
      </c>
      <c r="EL51" s="0" t="e">
        <f>+#REF!</f>
        <v>#REF!</v>
      </c>
      <c r="EM51" s="0" t="e">
        <f>+#REF!</f>
        <v>#REF!</v>
      </c>
      <c r="EN51" s="0" t="e">
        <f>+#REF!</f>
        <v>#REF!</v>
      </c>
      <c r="EO51" s="0" t="e">
        <f>+#REF!</f>
        <v>#REF!</v>
      </c>
      <c r="EP51" s="0" t="e">
        <f>+#REF!</f>
        <v>#REF!</v>
      </c>
      <c r="EQ51" s="0" t="e">
        <f>+#REF!</f>
        <v>#REF!</v>
      </c>
      <c r="ER51" s="0" t="e">
        <f>+#REF!</f>
        <v>#REF!</v>
      </c>
      <c r="ES51" s="0" t="e">
        <f>+#REF!</f>
        <v>#REF!</v>
      </c>
      <c r="ET51" s="0" t="e">
        <f>+#REF!</f>
        <v>#REF!</v>
      </c>
      <c r="EU51" s="0" t="e">
        <f>+#REF!</f>
        <v>#REF!</v>
      </c>
      <c r="EV51" s="0" t="e">
        <f>+#REF!</f>
        <v>#REF!</v>
      </c>
      <c r="EW51" s="0" t="e">
        <f>+#REF!</f>
        <v>#REF!</v>
      </c>
      <c r="EX51" s="0" t="e">
        <f>+#REF!</f>
        <v>#REF!</v>
      </c>
      <c r="EY51" s="0" t="e">
        <f>+#REF!</f>
        <v>#REF!</v>
      </c>
      <c r="EZ51" s="0" t="e">
        <f>+#REF!</f>
        <v>#REF!</v>
      </c>
      <c r="FA51" s="0" t="e">
        <f>+#REF!</f>
        <v>#REF!</v>
      </c>
      <c r="FB51" s="0" t="e">
        <f>+#REF!</f>
        <v>#REF!</v>
      </c>
      <c r="FC51" s="0" t="e">
        <f>+#REF!</f>
        <v>#REF!</v>
      </c>
      <c r="FD51" s="0" t="e">
        <f>+#REF!</f>
        <v>#REF!</v>
      </c>
      <c r="FE51" s="0" t="e">
        <f>+#REF!</f>
        <v>#REF!</v>
      </c>
    </row>
    <row ht="13.199999999999999" customHeight="1" r="52">
      <c r="A52" s="0">
        <v>304</v>
      </c>
      <c r="B52" s="0" t="s">
        <v>131</v>
      </c>
      <c r="C52" s="0">
        <v>111</v>
      </c>
      <c r="D52" s="0" t="s">
        <v>62</v>
      </c>
      <c r="E52" s="0" t="s">
        <v>101</v>
      </c>
      <c r="F52" s="13" t="e">
        <f>+#REF!</f>
        <v>#REF!</v>
      </c>
      <c r="G52" s="13" t="e">
        <f>+#REF!</f>
        <v>#REF!</v>
      </c>
      <c r="H52" s="13" t="e">
        <f>+#REF!</f>
        <v>#REF!</v>
      </c>
      <c r="I52" s="13" t="e">
        <f>+#REF!</f>
        <v>#REF!</v>
      </c>
      <c r="J52" s="13" t="e">
        <f>+#REF!</f>
        <v>#REF!</v>
      </c>
      <c r="K52" s="13" t="e">
        <f>+#REF!</f>
        <v>#REF!</v>
      </c>
      <c r="L52" s="13" t="e">
        <f>+#REF!</f>
        <v>#REF!</v>
      </c>
      <c r="M52" s="13" t="e">
        <f>+#REF!</f>
        <v>#REF!</v>
      </c>
      <c r="N52" s="13" t="e">
        <f>+#REF!</f>
        <v>#REF!</v>
      </c>
      <c r="O52" s="0" t="e">
        <f>+#REF!</f>
        <v>#REF!</v>
      </c>
      <c r="P52" s="0" t="e">
        <f>+#REF!</f>
        <v>#REF!</v>
      </c>
      <c r="Q52" s="13" t="e">
        <f>+#REF!</f>
        <v>#REF!</v>
      </c>
      <c r="R52" s="13" t="e">
        <f>+#REF!</f>
        <v>#REF!</v>
      </c>
      <c r="S52" s="13" t="e">
        <f>+#REF!</f>
        <v>#REF!</v>
      </c>
      <c r="T52" s="13" t="e">
        <f>+#REF!</f>
        <v>#REF!</v>
      </c>
      <c r="U52" s="13" t="e">
        <f>+#REF!</f>
        <v>#REF!</v>
      </c>
      <c r="V52" s="13" t="e">
        <f>+#REF!</f>
        <v>#REF!</v>
      </c>
      <c r="W52" s="13" t="e">
        <f>+#REF!</f>
        <v>#REF!</v>
      </c>
      <c r="X52" s="13" t="e">
        <f>+#REF!</f>
        <v>#REF!</v>
      </c>
      <c r="Y52" s="13" t="e">
        <f>+#REF!</f>
        <v>#REF!</v>
      </c>
      <c r="Z52" s="13" t="e">
        <f>+#REF!</f>
        <v>#REF!</v>
      </c>
      <c r="AA52" s="0" t="e">
        <f>+#REF!</f>
        <v>#REF!</v>
      </c>
      <c r="AB52" s="13" t="e">
        <f>+#REF!</f>
        <v>#REF!</v>
      </c>
      <c r="AC52" s="13" t="e">
        <f>+#REF!</f>
        <v>#REF!</v>
      </c>
      <c r="AD52" s="13" t="e">
        <f>+#REF!</f>
        <v>#REF!</v>
      </c>
      <c r="AE52" s="13" t="e">
        <f>+#REF!</f>
        <v>#REF!</v>
      </c>
      <c r="AF52" s="13" t="e">
        <f>+#REF!</f>
        <v>#REF!</v>
      </c>
      <c r="AG52" s="13" t="e">
        <f>+#REF!</f>
        <v>#REF!</v>
      </c>
      <c r="AH52" s="13" t="e">
        <f>+#REF!</f>
        <v>#REF!</v>
      </c>
      <c r="AI52" s="13" t="e">
        <f>+#REF!</f>
        <v>#REF!</v>
      </c>
      <c r="AJ52" s="13" t="e">
        <f>+#REF!</f>
        <v>#REF!</v>
      </c>
      <c r="AK52" s="13" t="e">
        <f>+#REF!</f>
        <v>#REF!</v>
      </c>
      <c r="AL52" s="13" t="e">
        <f>+#REF!</f>
        <v>#REF!</v>
      </c>
      <c r="AM52" s="13" t="e">
        <f>+#REF!</f>
        <v>#REF!</v>
      </c>
      <c r="AN52" s="13" t="e">
        <f>+#REF!</f>
        <v>#REF!</v>
      </c>
      <c r="AO52" s="13" t="e">
        <f>+#REF!</f>
        <v>#REF!</v>
      </c>
      <c r="AP52" s="13" t="e">
        <f>+#REF!</f>
        <v>#REF!</v>
      </c>
      <c r="AQ52" s="13" t="e">
        <f>+#REF!</f>
        <v>#REF!</v>
      </c>
      <c r="AR52" s="13" t="e">
        <f>+#REF!</f>
        <v>#REF!</v>
      </c>
      <c r="AS52" s="13" t="e">
        <f>+#REF!</f>
        <v>#REF!</v>
      </c>
      <c r="AT52" s="13" t="e">
        <f>+#REF!</f>
        <v>#REF!</v>
      </c>
      <c r="AU52" s="0" t="e">
        <f>+#REF!</f>
        <v>#REF!</v>
      </c>
      <c r="AV52" s="13" t="e">
        <f>+#REF!</f>
        <v>#REF!</v>
      </c>
      <c r="AW52" s="13" t="e">
        <f>+#REF!</f>
        <v>#REF!</v>
      </c>
      <c r="AX52" s="13" t="e">
        <f>+#REF!</f>
        <v>#REF!</v>
      </c>
      <c r="AY52" s="0" t="e">
        <f>+#REF!</f>
        <v>#REF!</v>
      </c>
      <c r="AZ52" s="13" t="e">
        <f>+#REF!</f>
        <v>#REF!</v>
      </c>
      <c r="BA52" s="13" t="e">
        <f>+#REF!</f>
        <v>#REF!</v>
      </c>
      <c r="BB52" s="13" t="e">
        <f>+#REF!</f>
        <v>#REF!</v>
      </c>
      <c r="BC52" s="13" t="e">
        <f>+#REF!</f>
        <v>#REF!</v>
      </c>
      <c r="BD52" s="13" t="e">
        <f>+#REF!</f>
        <v>#REF!</v>
      </c>
      <c r="BE52" s="13" t="e">
        <f>+#REF!</f>
        <v>#REF!</v>
      </c>
      <c r="BF52" s="13" t="e">
        <f>+#REF!</f>
        <v>#REF!</v>
      </c>
      <c r="BG52" s="0" t="e">
        <f>+#REF!</f>
        <v>#REF!</v>
      </c>
      <c r="BH52" s="0" t="e">
        <f>+#REF!</f>
        <v>#REF!</v>
      </c>
      <c r="BI52" s="0" t="e">
        <f>+#REF!</f>
        <v>#REF!</v>
      </c>
      <c r="BJ52" s="0" t="e">
        <f>+#REF!</f>
        <v>#REF!</v>
      </c>
      <c r="BK52" s="0" t="e">
        <f>+#REF!</f>
        <v>#REF!</v>
      </c>
      <c r="BL52" s="0" t="e">
        <f>+#REF!</f>
        <v>#REF!</v>
      </c>
      <c r="BM52" s="0" t="e">
        <f>+#REF!</f>
        <v>#REF!</v>
      </c>
      <c r="BN52" s="13" t="e">
        <f>+#REF!</f>
        <v>#REF!</v>
      </c>
      <c r="BO52" s="13" t="e">
        <f>+#REF!</f>
        <v>#REF!</v>
      </c>
      <c r="BP52" s="13" t="e">
        <f>+#REF!</f>
        <v>#REF!</v>
      </c>
      <c r="BQ52" s="13" t="e">
        <f>+#REF!</f>
        <v>#REF!</v>
      </c>
      <c r="BR52" s="13" t="e">
        <f>+#REF!</f>
        <v>#REF!</v>
      </c>
      <c r="BS52" s="13" t="e">
        <f>+#REF!</f>
        <v>#REF!</v>
      </c>
      <c r="BT52" s="13" t="e">
        <f>+#REF!</f>
        <v>#REF!</v>
      </c>
      <c r="BU52" s="13" t="e">
        <f>+#REF!</f>
        <v>#REF!</v>
      </c>
      <c r="BV52" s="13" t="e">
        <f>+#REF!</f>
        <v>#REF!</v>
      </c>
      <c r="BW52" s="0" t="e">
        <f>+#REF!</f>
        <v>#REF!</v>
      </c>
      <c r="BX52" s="13" t="e">
        <f>+#REF!</f>
        <v>#REF!</v>
      </c>
      <c r="BY52" s="13" t="e">
        <f>+#REF!</f>
        <v>#REF!</v>
      </c>
      <c r="BZ52" s="13" t="e">
        <f>+#REF!</f>
        <v>#REF!</v>
      </c>
      <c r="CA52" s="13" t="e">
        <f>+#REF!</f>
        <v>#REF!</v>
      </c>
      <c r="CB52" s="13" t="e">
        <f>+#REF!</f>
        <v>#REF!</v>
      </c>
      <c r="CC52" s="13" t="e">
        <f>+#REF!</f>
        <v>#REF!</v>
      </c>
      <c r="CD52" s="13" t="e">
        <f>+#REF!</f>
        <v>#REF!</v>
      </c>
      <c r="CE52" s="13" t="e">
        <f>+#REF!</f>
        <v>#REF!</v>
      </c>
      <c r="CF52" s="13" t="e">
        <f>+#REF!</f>
        <v>#REF!</v>
      </c>
      <c r="CG52" s="13" t="e">
        <f>+#REF!</f>
        <v>#REF!</v>
      </c>
      <c r="CH52" s="13" t="e">
        <f>+#REF!</f>
        <v>#REF!</v>
      </c>
      <c r="CI52" s="0" t="e">
        <f>+#REF!</f>
        <v>#REF!</v>
      </c>
      <c r="CJ52" s="0" t="e">
        <f>+#REF!</f>
        <v>#REF!</v>
      </c>
      <c r="CK52" s="13" t="e">
        <f>+#REF!</f>
        <v>#REF!</v>
      </c>
      <c r="CL52" s="13" t="e">
        <f>+#REF!</f>
        <v>#REF!</v>
      </c>
      <c r="CM52" s="13" t="e">
        <f>+#REF!</f>
        <v>#REF!</v>
      </c>
      <c r="CN52" s="13" t="e">
        <f>+#REF!</f>
        <v>#REF!</v>
      </c>
      <c r="CO52" s="13" t="e">
        <f>+#REF!</f>
        <v>#REF!</v>
      </c>
      <c r="CP52" s="13" t="e">
        <f>+#REF!</f>
        <v>#REF!</v>
      </c>
      <c r="CQ52" s="13" t="e">
        <f>+#REF!</f>
        <v>#REF!</v>
      </c>
      <c r="CR52" s="13" t="e">
        <f>+#REF!</f>
        <v>#REF!</v>
      </c>
      <c r="CS52" s="13" t="e">
        <f>+#REF!</f>
        <v>#REF!</v>
      </c>
      <c r="CT52" s="13" t="e">
        <f>+#REF!</f>
        <v>#REF!</v>
      </c>
      <c r="CU52" s="0" t="e">
        <f>+#REF!</f>
        <v>#REF!</v>
      </c>
      <c r="CV52" s="13" t="e">
        <f>+#REF!</f>
        <v>#REF!</v>
      </c>
      <c r="CW52" s="13" t="e">
        <f>+#REF!</f>
        <v>#REF!</v>
      </c>
      <c r="CX52" s="13" t="e">
        <f>+#REF!</f>
        <v>#REF!</v>
      </c>
      <c r="CY52" s="13" t="e">
        <f>+#REF!</f>
        <v>#REF!</v>
      </c>
      <c r="CZ52" s="13" t="e">
        <f>+#REF!</f>
        <v>#REF!</v>
      </c>
      <c r="DA52" s="13" t="e">
        <f>+#REF!</f>
        <v>#REF!</v>
      </c>
      <c r="DB52" s="13" t="e">
        <f>+#REF!</f>
        <v>#REF!</v>
      </c>
      <c r="DC52" s="13" t="e">
        <f>+#REF!</f>
        <v>#REF!</v>
      </c>
      <c r="DD52" s="13" t="e">
        <f>+#REF!</f>
        <v>#REF!</v>
      </c>
      <c r="DE52" s="13" t="e">
        <f>+#REF!</f>
        <v>#REF!</v>
      </c>
      <c r="DF52" s="13" t="e">
        <f>+#REF!</f>
        <v>#REF!</v>
      </c>
      <c r="DG52" s="13" t="e">
        <f>+#REF!</f>
        <v>#REF!</v>
      </c>
      <c r="DH52" s="13" t="e">
        <f>+#REF!</f>
        <v>#REF!</v>
      </c>
      <c r="DI52" s="13" t="e">
        <f>+#REF!</f>
        <v>#REF!</v>
      </c>
      <c r="DJ52" s="13" t="e">
        <f>+#REF!</f>
        <v>#REF!</v>
      </c>
      <c r="DK52" s="13" t="e">
        <f>+#REF!</f>
        <v>#REF!</v>
      </c>
      <c r="DL52" s="13" t="e">
        <f>+#REF!</f>
        <v>#REF!</v>
      </c>
      <c r="DM52" s="13" t="e">
        <f>+#REF!</f>
        <v>#REF!</v>
      </c>
      <c r="DN52" s="13" t="e">
        <f>+#REF!</f>
        <v>#REF!</v>
      </c>
      <c r="DO52" s="0" t="e">
        <f>+#REF!</f>
        <v>#REF!</v>
      </c>
      <c r="DP52" s="13" t="e">
        <f>+#REF!</f>
        <v>#REF!</v>
      </c>
      <c r="DQ52" s="13" t="e">
        <f>+#REF!</f>
        <v>#REF!</v>
      </c>
      <c r="DR52" s="0" t="e">
        <f>+#REF!</f>
        <v>#REF!</v>
      </c>
      <c r="DS52" s="0" t="e">
        <f>+#REF!</f>
        <v>#REF!</v>
      </c>
      <c r="DT52" s="0" t="e">
        <f>+#REF!</f>
        <v>#REF!</v>
      </c>
      <c r="DU52" s="13" t="e">
        <f>+#REF!</f>
        <v>#REF!</v>
      </c>
      <c r="DV52" s="13" t="e">
        <f>+#REF!</f>
        <v>#REF!</v>
      </c>
      <c r="DW52" s="13" t="e">
        <f>+#REF!</f>
        <v>#REF!</v>
      </c>
      <c r="DX52" s="13" t="e">
        <f>+#REF!</f>
        <v>#REF!</v>
      </c>
      <c r="DY52" s="13" t="e">
        <f>+#REF!</f>
        <v>#REF!</v>
      </c>
      <c r="DZ52" s="13" t="e">
        <f>+#REF!</f>
        <v>#REF!</v>
      </c>
      <c r="EA52" s="13" t="e">
        <f>+#REF!</f>
        <v>#REF!</v>
      </c>
      <c r="EB52" s="13" t="e">
        <f>+#REF!</f>
        <v>#REF!</v>
      </c>
      <c r="EC52" s="13" t="e">
        <f>+#REF!</f>
        <v>#REF!</v>
      </c>
      <c r="ED52" s="13" t="e">
        <f>+#REF!</f>
        <v>#REF!</v>
      </c>
      <c r="EE52" s="13" t="e">
        <f>+#REF!</f>
        <v>#REF!</v>
      </c>
      <c r="EF52" s="0" t="e">
        <f>+#REF!</f>
        <v>#REF!</v>
      </c>
      <c r="EG52" s="13" t="e">
        <f>+#REF!</f>
        <v>#REF!</v>
      </c>
      <c r="EH52" s="0" t="e">
        <f>+#REF!</f>
        <v>#REF!</v>
      </c>
      <c r="EI52" s="0" t="e">
        <f>+#REF!</f>
        <v>#REF!</v>
      </c>
      <c r="EJ52" s="0" t="e">
        <f>+#REF!</f>
        <v>#REF!</v>
      </c>
      <c r="EK52" s="0" t="e">
        <f>+#REF!</f>
        <v>#REF!</v>
      </c>
      <c r="EL52" s="0" t="e">
        <f>+#REF!</f>
        <v>#REF!</v>
      </c>
      <c r="EM52" s="0" t="e">
        <f>+#REF!</f>
        <v>#REF!</v>
      </c>
      <c r="EN52" s="0" t="e">
        <f>+#REF!</f>
        <v>#REF!</v>
      </c>
      <c r="EO52" s="0" t="e">
        <f>+#REF!</f>
        <v>#REF!</v>
      </c>
      <c r="EP52" s="0" t="e">
        <f>+#REF!</f>
        <v>#REF!</v>
      </c>
      <c r="EQ52" s="0" t="e">
        <f>+#REF!</f>
        <v>#REF!</v>
      </c>
      <c r="ER52" s="0" t="e">
        <f>+#REF!</f>
        <v>#REF!</v>
      </c>
      <c r="ES52" s="0" t="e">
        <f>+#REF!</f>
        <v>#REF!</v>
      </c>
      <c r="ET52" s="0" t="e">
        <f>+#REF!</f>
        <v>#REF!</v>
      </c>
      <c r="EU52" s="0" t="e">
        <f>+#REF!</f>
        <v>#REF!</v>
      </c>
      <c r="EV52" s="0" t="e">
        <f>+#REF!</f>
        <v>#REF!</v>
      </c>
      <c r="EW52" s="0" t="e">
        <f>+#REF!</f>
        <v>#REF!</v>
      </c>
      <c r="EX52" s="0" t="e">
        <f>+#REF!</f>
        <v>#REF!</v>
      </c>
      <c r="EY52" s="0" t="e">
        <f>+#REF!</f>
        <v>#REF!</v>
      </c>
      <c r="EZ52" s="0" t="e">
        <f>+#REF!</f>
        <v>#REF!</v>
      </c>
      <c r="FA52" s="0" t="e">
        <f>+#REF!</f>
        <v>#REF!</v>
      </c>
      <c r="FB52" s="0" t="e">
        <f>+#REF!</f>
        <v>#REF!</v>
      </c>
      <c r="FC52" s="0" t="e">
        <f>+#REF!</f>
        <v>#REF!</v>
      </c>
      <c r="FD52" s="0" t="e">
        <f>+#REF!</f>
        <v>#REF!</v>
      </c>
      <c r="FE52" s="0" t="e">
        <f>+#REF!</f>
        <v>#REF!</v>
      </c>
    </row>
    <row ht="13.199999999999999" customHeight="1" r="53">
      <c r="A53" s="0">
        <v>304</v>
      </c>
      <c r="B53" s="0" t="s">
        <v>131</v>
      </c>
      <c r="C53" s="0">
        <v>115</v>
      </c>
      <c r="D53" s="0" t="s">
        <v>63</v>
      </c>
      <c r="E53" s="0" t="s">
        <v>101</v>
      </c>
      <c r="F53" s="13" t="e">
        <f>+#REF!</f>
        <v>#REF!</v>
      </c>
      <c r="G53" s="13" t="e">
        <f>+#REF!</f>
        <v>#REF!</v>
      </c>
      <c r="H53" s="13" t="e">
        <f>+#REF!</f>
        <v>#REF!</v>
      </c>
      <c r="I53" s="13" t="e">
        <f>+#REF!</f>
        <v>#REF!</v>
      </c>
      <c r="J53" s="0" t="e">
        <f>+#REF!</f>
        <v>#REF!</v>
      </c>
      <c r="K53" s="0" t="e">
        <f>+#REF!</f>
        <v>#REF!</v>
      </c>
      <c r="L53" s="0" t="e">
        <f>+#REF!</f>
        <v>#REF!</v>
      </c>
      <c r="M53" s="0" t="e">
        <f>+#REF!</f>
        <v>#REF!</v>
      </c>
      <c r="N53" s="0" t="e">
        <f>+#REF!</f>
        <v>#REF!</v>
      </c>
      <c r="O53" s="0" t="e">
        <f>+#REF!</f>
        <v>#REF!</v>
      </c>
      <c r="P53" s="0" t="e">
        <f>+#REF!</f>
        <v>#REF!</v>
      </c>
      <c r="Q53" s="0" t="e">
        <f>+#REF!</f>
        <v>#REF!</v>
      </c>
      <c r="R53" s="13" t="e">
        <f>+#REF!</f>
        <v>#REF!</v>
      </c>
      <c r="S53" s="13" t="e">
        <f>+#REF!</f>
        <v>#REF!</v>
      </c>
      <c r="T53" s="13" t="e">
        <f>+#REF!</f>
        <v>#REF!</v>
      </c>
      <c r="U53" s="13" t="e">
        <f>+#REF!</f>
        <v>#REF!</v>
      </c>
      <c r="V53" s="0" t="e">
        <f>+#REF!</f>
        <v>#REF!</v>
      </c>
      <c r="W53" s="13" t="e">
        <f>+#REF!</f>
        <v>#REF!</v>
      </c>
      <c r="X53" s="13" t="e">
        <f>+#REF!</f>
        <v>#REF!</v>
      </c>
      <c r="Y53" s="0" t="e">
        <f>+#REF!</f>
        <v>#REF!</v>
      </c>
      <c r="Z53" s="0" t="e">
        <f>+#REF!</f>
        <v>#REF!</v>
      </c>
      <c r="AA53" s="0" t="e">
        <f>+#REF!</f>
        <v>#REF!</v>
      </c>
      <c r="AB53" s="0" t="e">
        <f>+#REF!</f>
        <v>#REF!</v>
      </c>
      <c r="AC53" s="13" t="e">
        <f>+#REF!</f>
        <v>#REF!</v>
      </c>
      <c r="AD53" s="13" t="e">
        <f>+#REF!</f>
        <v>#REF!</v>
      </c>
      <c r="AE53" s="13" t="e">
        <f>+#REF!</f>
        <v>#REF!</v>
      </c>
      <c r="AF53" s="13" t="e">
        <f>+#REF!</f>
        <v>#REF!</v>
      </c>
      <c r="AG53" s="13" t="e">
        <f>+#REF!</f>
        <v>#REF!</v>
      </c>
      <c r="AH53" s="0" t="e">
        <f>+#REF!</f>
        <v>#REF!</v>
      </c>
      <c r="AI53" s="13" t="e">
        <f>+#REF!</f>
        <v>#REF!</v>
      </c>
      <c r="AJ53" s="0" t="e">
        <f>+#REF!</f>
        <v>#REF!</v>
      </c>
      <c r="AK53" s="0" t="e">
        <f>+#REF!</f>
        <v>#REF!</v>
      </c>
      <c r="AL53" s="0" t="e">
        <f>+#REF!</f>
        <v>#REF!</v>
      </c>
      <c r="AM53" s="0" t="e">
        <f>+#REF!</f>
        <v>#REF!</v>
      </c>
      <c r="AN53" s="0" t="e">
        <f>+#REF!</f>
        <v>#REF!</v>
      </c>
      <c r="AO53" s="0" t="e">
        <f>+#REF!</f>
        <v>#REF!</v>
      </c>
      <c r="AP53" s="13" t="e">
        <f>+#REF!</f>
        <v>#REF!</v>
      </c>
      <c r="AQ53" s="13" t="e">
        <f>+#REF!</f>
        <v>#REF!</v>
      </c>
      <c r="AR53" s="13" t="e">
        <f>+#REF!</f>
        <v>#REF!</v>
      </c>
      <c r="AS53" s="0" t="e">
        <f>+#REF!</f>
        <v>#REF!</v>
      </c>
      <c r="AT53" s="0" t="e">
        <f>+#REF!</f>
        <v>#REF!</v>
      </c>
      <c r="AU53" s="0" t="e">
        <f>+#REF!</f>
        <v>#REF!</v>
      </c>
      <c r="AV53" s="0" t="e">
        <f>+#REF!</f>
        <v>#REF!</v>
      </c>
      <c r="AW53" s="0" t="e">
        <f>+#REF!</f>
        <v>#REF!</v>
      </c>
      <c r="AX53" s="0" t="e">
        <f>+#REF!</f>
        <v>#REF!</v>
      </c>
      <c r="AY53" s="0" t="e">
        <f>+#REF!</f>
        <v>#REF!</v>
      </c>
      <c r="AZ53" s="0" t="e">
        <f>+#REF!</f>
        <v>#REF!</v>
      </c>
      <c r="BA53" s="13" t="e">
        <f>+#REF!</f>
        <v>#REF!</v>
      </c>
      <c r="BB53" s="13" t="e">
        <f>+#REF!</f>
        <v>#REF!</v>
      </c>
      <c r="BC53" s="13" t="e">
        <f>+#REF!</f>
        <v>#REF!</v>
      </c>
      <c r="BD53" s="13" t="e">
        <f>+#REF!</f>
        <v>#REF!</v>
      </c>
      <c r="BE53" s="0" t="e">
        <f>+#REF!</f>
        <v>#REF!</v>
      </c>
      <c r="BF53" s="0" t="e">
        <f>+#REF!</f>
        <v>#REF!</v>
      </c>
      <c r="BG53" s="0" t="e">
        <f>+#REF!</f>
        <v>#REF!</v>
      </c>
      <c r="BH53" s="0" t="e">
        <f>+#REF!</f>
        <v>#REF!</v>
      </c>
      <c r="BI53" s="0" t="e">
        <f>+#REF!</f>
        <v>#REF!</v>
      </c>
      <c r="BJ53" s="0" t="e">
        <f>+#REF!</f>
        <v>#REF!</v>
      </c>
      <c r="BK53" s="0" t="e">
        <f>+#REF!</f>
        <v>#REF!</v>
      </c>
      <c r="BL53" s="0" t="e">
        <f>+#REF!</f>
        <v>#REF!</v>
      </c>
      <c r="BM53" s="0" t="e">
        <f>+#REF!</f>
        <v>#REF!</v>
      </c>
      <c r="BN53" s="13" t="e">
        <f>+#REF!</f>
        <v>#REF!</v>
      </c>
      <c r="BO53" s="13" t="e">
        <f>+#REF!</f>
        <v>#REF!</v>
      </c>
      <c r="BP53" s="13" t="e">
        <f>+#REF!</f>
        <v>#REF!</v>
      </c>
      <c r="BQ53" s="13" t="e">
        <f>+#REF!</f>
        <v>#REF!</v>
      </c>
      <c r="BR53" s="0" t="e">
        <f>+#REF!</f>
        <v>#REF!</v>
      </c>
      <c r="BS53" s="13" t="e">
        <f>+#REF!</f>
        <v>#REF!</v>
      </c>
      <c r="BT53" s="0" t="e">
        <f>+#REF!</f>
        <v>#REF!</v>
      </c>
      <c r="BU53" s="0" t="e">
        <f>+#REF!</f>
        <v>#REF!</v>
      </c>
      <c r="BV53" s="0" t="e">
        <f>+#REF!</f>
        <v>#REF!</v>
      </c>
      <c r="BW53" s="0" t="e">
        <f>+#REF!</f>
        <v>#REF!</v>
      </c>
      <c r="BX53" s="0" t="e">
        <f>+#REF!</f>
        <v>#REF!</v>
      </c>
      <c r="BY53" s="13" t="e">
        <f>+#REF!</f>
        <v>#REF!</v>
      </c>
      <c r="BZ53" s="13" t="e">
        <f>+#REF!</f>
        <v>#REF!</v>
      </c>
      <c r="CA53" s="13" t="e">
        <f>+#REF!</f>
        <v>#REF!</v>
      </c>
      <c r="CB53" s="13" t="e">
        <f>+#REF!</f>
        <v>#REF!</v>
      </c>
      <c r="CC53" s="13" t="e">
        <f>+#REF!</f>
        <v>#REF!</v>
      </c>
      <c r="CD53" s="13" t="e">
        <f>+#REF!</f>
        <v>#REF!</v>
      </c>
      <c r="CE53" s="13" t="e">
        <f>+#REF!</f>
        <v>#REF!</v>
      </c>
      <c r="CF53" s="0" t="e">
        <f>+#REF!</f>
        <v>#REF!</v>
      </c>
      <c r="CG53" s="0" t="e">
        <f>+#REF!</f>
        <v>#REF!</v>
      </c>
      <c r="CH53" s="13" t="e">
        <f>+#REF!</f>
        <v>#REF!</v>
      </c>
      <c r="CI53" s="0" t="e">
        <f>+#REF!</f>
        <v>#REF!</v>
      </c>
      <c r="CJ53" s="0" t="e">
        <f>+#REF!</f>
        <v>#REF!</v>
      </c>
      <c r="CK53" s="0" t="e">
        <f>+#REF!</f>
        <v>#REF!</v>
      </c>
      <c r="CL53" s="13" t="e">
        <f>+#REF!</f>
        <v>#REF!</v>
      </c>
      <c r="CM53" s="13" t="e">
        <f>+#REF!</f>
        <v>#REF!</v>
      </c>
      <c r="CN53" s="13" t="e">
        <f>+#REF!</f>
        <v>#REF!</v>
      </c>
      <c r="CO53" s="0" t="e">
        <f>+#REF!</f>
        <v>#REF!</v>
      </c>
      <c r="CP53" s="0" t="e">
        <f>+#REF!</f>
        <v>#REF!</v>
      </c>
      <c r="CQ53" s="13" t="e">
        <f>+#REF!</f>
        <v>#REF!</v>
      </c>
      <c r="CR53" s="0" t="e">
        <f>+#REF!</f>
        <v>#REF!</v>
      </c>
      <c r="CS53" s="0" t="e">
        <f>+#REF!</f>
        <v>#REF!</v>
      </c>
      <c r="CT53" s="0" t="e">
        <f>+#REF!</f>
        <v>#REF!</v>
      </c>
      <c r="CU53" s="0" t="e">
        <f>+#REF!</f>
        <v>#REF!</v>
      </c>
      <c r="CV53" s="0" t="e">
        <f>+#REF!</f>
        <v>#REF!</v>
      </c>
      <c r="CW53" s="0" t="e">
        <f>+#REF!</f>
        <v>#REF!</v>
      </c>
      <c r="CX53" s="13" t="e">
        <f>+#REF!</f>
        <v>#REF!</v>
      </c>
      <c r="CY53" s="13" t="e">
        <f>+#REF!</f>
        <v>#REF!</v>
      </c>
      <c r="CZ53" s="13" t="e">
        <f>+#REF!</f>
        <v>#REF!</v>
      </c>
      <c r="DA53" s="0" t="e">
        <f>+#REF!</f>
        <v>#REF!</v>
      </c>
      <c r="DB53" s="0" t="e">
        <f>+#REF!</f>
        <v>#REF!</v>
      </c>
      <c r="DC53" s="13" t="e">
        <f>+#REF!</f>
        <v>#REF!</v>
      </c>
      <c r="DD53" s="0" t="e">
        <f>+#REF!</f>
        <v>#REF!</v>
      </c>
      <c r="DE53" s="0" t="e">
        <f>+#REF!</f>
        <v>#REF!</v>
      </c>
      <c r="DF53" s="0" t="e">
        <f>+#REF!</f>
        <v>#REF!</v>
      </c>
      <c r="DG53" s="0" t="e">
        <f>+#REF!</f>
        <v>#REF!</v>
      </c>
      <c r="DH53" s="0" t="e">
        <f>+#REF!</f>
        <v>#REF!</v>
      </c>
      <c r="DI53" s="0" t="e">
        <f>+#REF!</f>
        <v>#REF!</v>
      </c>
      <c r="DJ53" s="13" t="e">
        <f>+#REF!</f>
        <v>#REF!</v>
      </c>
      <c r="DK53" s="13" t="e">
        <f>+#REF!</f>
        <v>#REF!</v>
      </c>
      <c r="DL53" s="13" t="e">
        <f>+#REF!</f>
        <v>#REF!</v>
      </c>
      <c r="DM53" s="13" t="e">
        <f>+#REF!</f>
        <v>#REF!</v>
      </c>
      <c r="DN53" s="0" t="e">
        <f>+#REF!</f>
        <v>#REF!</v>
      </c>
      <c r="DO53" s="0" t="e">
        <f>+#REF!</f>
        <v>#REF!</v>
      </c>
      <c r="DP53" s="0" t="e">
        <f>+#REF!</f>
        <v>#REF!</v>
      </c>
      <c r="DQ53" s="0" t="e">
        <f>+#REF!</f>
        <v>#REF!</v>
      </c>
      <c r="DR53" s="0" t="e">
        <f>+#REF!</f>
        <v>#REF!</v>
      </c>
      <c r="DS53" s="0" t="e">
        <f>+#REF!</f>
        <v>#REF!</v>
      </c>
      <c r="DT53" s="0" t="e">
        <f>+#REF!</f>
        <v>#REF!</v>
      </c>
      <c r="DU53" s="0" t="e">
        <f>+#REF!</f>
        <v>#REF!</v>
      </c>
      <c r="DV53" s="13" t="e">
        <f>+#REF!</f>
        <v>#REF!</v>
      </c>
      <c r="DW53" s="13" t="e">
        <f>+#REF!</f>
        <v>#REF!</v>
      </c>
      <c r="DX53" s="13" t="e">
        <f>+#REF!</f>
        <v>#REF!</v>
      </c>
      <c r="DY53" s="0" t="e">
        <f>+#REF!</f>
        <v>#REF!</v>
      </c>
      <c r="DZ53" s="0" t="e">
        <f>+#REF!</f>
        <v>#REF!</v>
      </c>
      <c r="EA53" s="0" t="e">
        <f>+#REF!</f>
        <v>#REF!</v>
      </c>
      <c r="EB53" s="0" t="e">
        <f>+#REF!</f>
        <v>#REF!</v>
      </c>
      <c r="EC53" s="0" t="e">
        <f>+#REF!</f>
        <v>#REF!</v>
      </c>
      <c r="ED53" s="0" t="e">
        <f>+#REF!</f>
        <v>#REF!</v>
      </c>
      <c r="EE53" s="0" t="e">
        <f>+#REF!</f>
        <v>#REF!</v>
      </c>
      <c r="EF53" s="0" t="e">
        <f>+#REF!</f>
        <v>#REF!</v>
      </c>
      <c r="EG53" s="13" t="e">
        <f>+#REF!</f>
        <v>#REF!</v>
      </c>
      <c r="EH53" s="0" t="e">
        <f>+#REF!</f>
        <v>#REF!</v>
      </c>
      <c r="EI53" s="0" t="e">
        <f>+#REF!</f>
        <v>#REF!</v>
      </c>
      <c r="EJ53" s="0" t="e">
        <f>+#REF!</f>
        <v>#REF!</v>
      </c>
      <c r="EK53" s="0" t="e">
        <f>+#REF!</f>
        <v>#REF!</v>
      </c>
      <c r="EL53" s="0" t="e">
        <f>+#REF!</f>
        <v>#REF!</v>
      </c>
      <c r="EM53" s="0" t="e">
        <f>+#REF!</f>
        <v>#REF!</v>
      </c>
      <c r="EN53" s="0" t="e">
        <f>+#REF!</f>
        <v>#REF!</v>
      </c>
      <c r="EO53" s="0" t="e">
        <f>+#REF!</f>
        <v>#REF!</v>
      </c>
      <c r="EP53" s="0" t="e">
        <f>+#REF!</f>
        <v>#REF!</v>
      </c>
      <c r="EQ53" s="0" t="e">
        <f>+#REF!</f>
        <v>#REF!</v>
      </c>
      <c r="ER53" s="0" t="e">
        <f>+#REF!</f>
        <v>#REF!</v>
      </c>
      <c r="ES53" s="0" t="e">
        <f>+#REF!</f>
        <v>#REF!</v>
      </c>
      <c r="ET53" s="0" t="e">
        <f>+#REF!</f>
        <v>#REF!</v>
      </c>
      <c r="EU53" s="0" t="e">
        <f>+#REF!</f>
        <v>#REF!</v>
      </c>
      <c r="EV53" s="0" t="e">
        <f>+#REF!</f>
        <v>#REF!</v>
      </c>
      <c r="EW53" s="0" t="e">
        <f>+#REF!</f>
        <v>#REF!</v>
      </c>
      <c r="EX53" s="0" t="e">
        <f>+#REF!</f>
        <v>#REF!</v>
      </c>
      <c r="EY53" s="0" t="e">
        <f>+#REF!</f>
        <v>#REF!</v>
      </c>
      <c r="EZ53" s="0" t="e">
        <f>+#REF!</f>
        <v>#REF!</v>
      </c>
      <c r="FA53" s="0" t="e">
        <f>+#REF!</f>
        <v>#REF!</v>
      </c>
      <c r="FB53" s="0" t="e">
        <f>+#REF!</f>
        <v>#REF!</v>
      </c>
      <c r="FC53" s="0" t="e">
        <f>+#REF!</f>
        <v>#REF!</v>
      </c>
      <c r="FD53" s="0" t="e">
        <f>+#REF!</f>
        <v>#REF!</v>
      </c>
      <c r="FE53" s="0" t="e">
        <f>+#REF!</f>
        <v>#REF!</v>
      </c>
    </row>
    <row ht="13.199999999999999" customHeight="1" r="54">
      <c r="A54" s="0">
        <v>304</v>
      </c>
      <c r="B54" s="0" t="s">
        <v>131</v>
      </c>
      <c r="C54" s="0">
        <v>116</v>
      </c>
      <c r="D54" s="0" t="s">
        <v>64</v>
      </c>
      <c r="E54" s="0" t="s">
        <v>101</v>
      </c>
      <c r="F54" s="13" t="e">
        <f>+#REF!</f>
        <v>#REF!</v>
      </c>
      <c r="G54" s="13" t="e">
        <f>+#REF!</f>
        <v>#REF!</v>
      </c>
      <c r="H54" s="13" t="e">
        <f>+#REF!</f>
        <v>#REF!</v>
      </c>
      <c r="I54" s="13" t="e">
        <f>+#REF!</f>
        <v>#REF!</v>
      </c>
      <c r="J54" s="13" t="e">
        <f>+#REF!</f>
        <v>#REF!</v>
      </c>
      <c r="K54" s="0" t="e">
        <f>+#REF!</f>
        <v>#REF!</v>
      </c>
      <c r="L54" s="13" t="e">
        <f>+#REF!</f>
        <v>#REF!</v>
      </c>
      <c r="M54" s="0" t="e">
        <f>+#REF!</f>
        <v>#REF!</v>
      </c>
      <c r="N54" s="0" t="e">
        <f>+#REF!</f>
        <v>#REF!</v>
      </c>
      <c r="O54" s="0" t="e">
        <f>+#REF!</f>
        <v>#REF!</v>
      </c>
      <c r="P54" s="0" t="e">
        <f>+#REF!</f>
        <v>#REF!</v>
      </c>
      <c r="Q54" s="13" t="e">
        <f>+#REF!</f>
        <v>#REF!</v>
      </c>
      <c r="R54" s="13" t="e">
        <f>+#REF!</f>
        <v>#REF!</v>
      </c>
      <c r="S54" s="13" t="e">
        <f>+#REF!</f>
        <v>#REF!</v>
      </c>
      <c r="T54" s="13" t="e">
        <f>+#REF!</f>
        <v>#REF!</v>
      </c>
      <c r="U54" s="13" t="e">
        <f>+#REF!</f>
        <v>#REF!</v>
      </c>
      <c r="V54" s="13" t="e">
        <f>+#REF!</f>
        <v>#REF!</v>
      </c>
      <c r="W54" s="13" t="e">
        <f>+#REF!</f>
        <v>#REF!</v>
      </c>
      <c r="X54" s="0" t="e">
        <f>+#REF!</f>
        <v>#REF!</v>
      </c>
      <c r="Y54" s="0" t="e">
        <f>+#REF!</f>
        <v>#REF!</v>
      </c>
      <c r="Z54" s="0" t="e">
        <f>+#REF!</f>
        <v>#REF!</v>
      </c>
      <c r="AA54" s="13" t="e">
        <f>+#REF!</f>
        <v>#REF!</v>
      </c>
      <c r="AB54" s="0" t="e">
        <f>+#REF!</f>
        <v>#REF!</v>
      </c>
      <c r="AC54" s="13" t="e">
        <f>+#REF!</f>
        <v>#REF!</v>
      </c>
      <c r="AD54" s="13" t="e">
        <f>+#REF!</f>
        <v>#REF!</v>
      </c>
      <c r="AE54" s="13" t="e">
        <f>+#REF!</f>
        <v>#REF!</v>
      </c>
      <c r="AF54" s="13" t="e">
        <f>+#REF!</f>
        <v>#REF!</v>
      </c>
      <c r="AG54" s="13" t="e">
        <f>+#REF!</f>
        <v>#REF!</v>
      </c>
      <c r="AH54" s="13" t="e">
        <f>+#REF!</f>
        <v>#REF!</v>
      </c>
      <c r="AI54" s="0" t="e">
        <f>+#REF!</f>
        <v>#REF!</v>
      </c>
      <c r="AJ54" s="0" t="e">
        <f>+#REF!</f>
        <v>#REF!</v>
      </c>
      <c r="AK54" s="0" t="e">
        <f>+#REF!</f>
        <v>#REF!</v>
      </c>
      <c r="AL54" s="0" t="e">
        <f>+#REF!</f>
        <v>#REF!</v>
      </c>
      <c r="AM54" s="0" t="e">
        <f>+#REF!</f>
        <v>#REF!</v>
      </c>
      <c r="AN54" s="0" t="e">
        <f>+#REF!</f>
        <v>#REF!</v>
      </c>
      <c r="AO54" s="0" t="e">
        <f>+#REF!</f>
        <v>#REF!</v>
      </c>
      <c r="AP54" s="13" t="e">
        <f>+#REF!</f>
        <v>#REF!</v>
      </c>
      <c r="AQ54" s="13" t="e">
        <f>+#REF!</f>
        <v>#REF!</v>
      </c>
      <c r="AR54" s="13" t="e">
        <f>+#REF!</f>
        <v>#REF!</v>
      </c>
      <c r="AS54" s="0" t="e">
        <f>+#REF!</f>
        <v>#REF!</v>
      </c>
      <c r="AT54" s="0" t="e">
        <f>+#REF!</f>
        <v>#REF!</v>
      </c>
      <c r="AU54" s="0" t="e">
        <f>+#REF!</f>
        <v>#REF!</v>
      </c>
      <c r="AV54" s="0" t="e">
        <f>+#REF!</f>
        <v>#REF!</v>
      </c>
      <c r="AW54" s="0" t="e">
        <f>+#REF!</f>
        <v>#REF!</v>
      </c>
      <c r="AX54" s="0" t="e">
        <f>+#REF!</f>
        <v>#REF!</v>
      </c>
      <c r="AY54" s="0" t="e">
        <f>+#REF!</f>
        <v>#REF!</v>
      </c>
      <c r="AZ54" s="13" t="e">
        <f>+#REF!</f>
        <v>#REF!</v>
      </c>
      <c r="BA54" s="13" t="e">
        <f>+#REF!</f>
        <v>#REF!</v>
      </c>
      <c r="BB54" s="13" t="e">
        <f>+#REF!</f>
        <v>#REF!</v>
      </c>
      <c r="BC54" s="13" t="e">
        <f>+#REF!</f>
        <v>#REF!</v>
      </c>
      <c r="BD54" s="13" t="e">
        <f>+#REF!</f>
        <v>#REF!</v>
      </c>
      <c r="BE54" s="13" t="e">
        <f>+#REF!</f>
        <v>#REF!</v>
      </c>
      <c r="BF54" s="0" t="e">
        <f>+#REF!</f>
        <v>#REF!</v>
      </c>
      <c r="BG54" s="0" t="e">
        <f>+#REF!</f>
        <v>#REF!</v>
      </c>
      <c r="BH54" s="0" t="e">
        <f>+#REF!</f>
        <v>#REF!</v>
      </c>
      <c r="BI54" s="0" t="e">
        <f>+#REF!</f>
        <v>#REF!</v>
      </c>
      <c r="BJ54" s="0" t="e">
        <f>+#REF!</f>
        <v>#REF!</v>
      </c>
      <c r="BK54" s="0" t="e">
        <f>+#REF!</f>
        <v>#REF!</v>
      </c>
      <c r="BL54" s="0" t="e">
        <f>+#REF!</f>
        <v>#REF!</v>
      </c>
      <c r="BM54" s="0" t="e">
        <f>+#REF!</f>
        <v>#REF!</v>
      </c>
      <c r="BN54" s="13" t="e">
        <f>+#REF!</f>
        <v>#REF!</v>
      </c>
      <c r="BO54" s="13" t="e">
        <f>+#REF!</f>
        <v>#REF!</v>
      </c>
      <c r="BP54" s="13" t="e">
        <f>+#REF!</f>
        <v>#REF!</v>
      </c>
      <c r="BQ54" s="13" t="e">
        <f>+#REF!</f>
        <v>#REF!</v>
      </c>
      <c r="BR54" s="13" t="e">
        <f>+#REF!</f>
        <v>#REF!</v>
      </c>
      <c r="BS54" s="13" t="e">
        <f>+#REF!</f>
        <v>#REF!</v>
      </c>
      <c r="BT54" s="13" t="e">
        <f>+#REF!</f>
        <v>#REF!</v>
      </c>
      <c r="BU54" s="13" t="e">
        <f>+#REF!</f>
        <v>#REF!</v>
      </c>
      <c r="BV54" s="13" t="e">
        <f>+#REF!</f>
        <v>#REF!</v>
      </c>
      <c r="BW54" s="13" t="e">
        <f>+#REF!</f>
        <v>#REF!</v>
      </c>
      <c r="BX54" s="13" t="e">
        <f>+#REF!</f>
        <v>#REF!</v>
      </c>
      <c r="BY54" s="13" t="e">
        <f>+#REF!</f>
        <v>#REF!</v>
      </c>
      <c r="BZ54" s="13" t="e">
        <f>+#REF!</f>
        <v>#REF!</v>
      </c>
      <c r="CA54" s="13" t="e">
        <f>+#REF!</f>
        <v>#REF!</v>
      </c>
      <c r="CB54" s="13" t="e">
        <f>+#REF!</f>
        <v>#REF!</v>
      </c>
      <c r="CC54" s="13" t="e">
        <f>+#REF!</f>
        <v>#REF!</v>
      </c>
      <c r="CD54" s="13" t="e">
        <f>+#REF!</f>
        <v>#REF!</v>
      </c>
      <c r="CE54" s="0" t="e">
        <f>+#REF!</f>
        <v>#REF!</v>
      </c>
      <c r="CF54" s="0" t="e">
        <f>+#REF!</f>
        <v>#REF!</v>
      </c>
      <c r="CG54" s="0" t="e">
        <f>+#REF!</f>
        <v>#REF!</v>
      </c>
      <c r="CH54" s="0" t="e">
        <f>+#REF!</f>
        <v>#REF!</v>
      </c>
      <c r="CI54" s="0" t="e">
        <f>+#REF!</f>
        <v>#REF!</v>
      </c>
      <c r="CJ54" s="0" t="e">
        <f>+#REF!</f>
        <v>#REF!</v>
      </c>
      <c r="CK54" s="13" t="e">
        <f>+#REF!</f>
        <v>#REF!</v>
      </c>
      <c r="CL54" s="13" t="e">
        <f>+#REF!</f>
        <v>#REF!</v>
      </c>
      <c r="CM54" s="13" t="e">
        <f>+#REF!</f>
        <v>#REF!</v>
      </c>
      <c r="CN54" s="13" t="e">
        <f>+#REF!</f>
        <v>#REF!</v>
      </c>
      <c r="CO54" s="13" t="e">
        <f>+#REF!</f>
        <v>#REF!</v>
      </c>
      <c r="CP54" s="13" t="e">
        <f>+#REF!</f>
        <v>#REF!</v>
      </c>
      <c r="CQ54" s="0" t="e">
        <f>+#REF!</f>
        <v>#REF!</v>
      </c>
      <c r="CR54" s="0" t="e">
        <f>+#REF!</f>
        <v>#REF!</v>
      </c>
      <c r="CS54" s="0" t="e">
        <f>+#REF!</f>
        <v>#REF!</v>
      </c>
      <c r="CT54" s="0" t="e">
        <f>+#REF!</f>
        <v>#REF!</v>
      </c>
      <c r="CU54" s="0" t="e">
        <f>+#REF!</f>
        <v>#REF!</v>
      </c>
      <c r="CV54" s="0" t="e">
        <f>+#REF!</f>
        <v>#REF!</v>
      </c>
      <c r="CW54" s="13" t="e">
        <f>+#REF!</f>
        <v>#REF!</v>
      </c>
      <c r="CX54" s="13" t="e">
        <f>+#REF!</f>
        <v>#REF!</v>
      </c>
      <c r="CY54" s="13" t="e">
        <f>+#REF!</f>
        <v>#REF!</v>
      </c>
      <c r="CZ54" s="13" t="e">
        <f>+#REF!</f>
        <v>#REF!</v>
      </c>
      <c r="DA54" s="13" t="e">
        <f>+#REF!</f>
        <v>#REF!</v>
      </c>
      <c r="DB54" s="13" t="e">
        <f>+#REF!</f>
        <v>#REF!</v>
      </c>
      <c r="DC54" s="0" t="e">
        <f>+#REF!</f>
        <v>#REF!</v>
      </c>
      <c r="DD54" s="13" t="e">
        <f>+#REF!</f>
        <v>#REF!</v>
      </c>
      <c r="DE54" s="0" t="e">
        <f>+#REF!</f>
        <v>#REF!</v>
      </c>
      <c r="DF54" s="0" t="e">
        <f>+#REF!</f>
        <v>#REF!</v>
      </c>
      <c r="DG54" s="0" t="e">
        <f>+#REF!</f>
        <v>#REF!</v>
      </c>
      <c r="DH54" s="0" t="e">
        <f>+#REF!</f>
        <v>#REF!</v>
      </c>
      <c r="DI54" s="13" t="e">
        <f>+#REF!</f>
        <v>#REF!</v>
      </c>
      <c r="DJ54" s="13" t="e">
        <f>+#REF!</f>
        <v>#REF!</v>
      </c>
      <c r="DK54" s="13" t="e">
        <f>+#REF!</f>
        <v>#REF!</v>
      </c>
      <c r="DL54" s="13" t="e">
        <f>+#REF!</f>
        <v>#REF!</v>
      </c>
      <c r="DM54" s="13" t="e">
        <f>+#REF!</f>
        <v>#REF!</v>
      </c>
      <c r="DN54" s="13" t="e">
        <f>+#REF!</f>
        <v>#REF!</v>
      </c>
      <c r="DO54" s="0" t="e">
        <f>+#REF!</f>
        <v>#REF!</v>
      </c>
      <c r="DP54" s="0" t="e">
        <f>+#REF!</f>
        <v>#REF!</v>
      </c>
      <c r="DQ54" s="0" t="e">
        <f>+#REF!</f>
        <v>#REF!</v>
      </c>
      <c r="DR54" s="0" t="e">
        <f>+#REF!</f>
        <v>#REF!</v>
      </c>
      <c r="DS54" s="0" t="e">
        <f>+#REF!</f>
        <v>#REF!</v>
      </c>
      <c r="DT54" s="0" t="e">
        <f>+#REF!</f>
        <v>#REF!</v>
      </c>
      <c r="DU54" s="13" t="e">
        <f>+#REF!</f>
        <v>#REF!</v>
      </c>
      <c r="DV54" s="13" t="e">
        <f>+#REF!</f>
        <v>#REF!</v>
      </c>
      <c r="DW54" s="13" t="e">
        <f>+#REF!</f>
        <v>#REF!</v>
      </c>
      <c r="DX54" s="13" t="e">
        <f>+#REF!</f>
        <v>#REF!</v>
      </c>
      <c r="DY54" s="13" t="e">
        <f>+#REF!</f>
        <v>#REF!</v>
      </c>
      <c r="DZ54" s="13" t="e">
        <f>+#REF!</f>
        <v>#REF!</v>
      </c>
      <c r="EA54" s="0" t="e">
        <f>+#REF!</f>
        <v>#REF!</v>
      </c>
      <c r="EB54" s="0" t="e">
        <f>+#REF!</f>
        <v>#REF!</v>
      </c>
      <c r="EC54" s="0" t="e">
        <f>+#REF!</f>
        <v>#REF!</v>
      </c>
      <c r="ED54" s="0" t="e">
        <f>+#REF!</f>
        <v>#REF!</v>
      </c>
      <c r="EE54" s="0" t="e">
        <f>+#REF!</f>
        <v>#REF!</v>
      </c>
      <c r="EF54" s="0" t="e">
        <f>+#REF!</f>
        <v>#REF!</v>
      </c>
      <c r="EG54" s="13" t="e">
        <f>+#REF!</f>
        <v>#REF!</v>
      </c>
      <c r="EH54" s="0" t="e">
        <f>+#REF!</f>
        <v>#REF!</v>
      </c>
      <c r="EI54" s="0" t="e">
        <f>+#REF!</f>
        <v>#REF!</v>
      </c>
      <c r="EJ54" s="0" t="e">
        <f>+#REF!</f>
        <v>#REF!</v>
      </c>
      <c r="EK54" s="0" t="e">
        <f>+#REF!</f>
        <v>#REF!</v>
      </c>
      <c r="EL54" s="0" t="e">
        <f>+#REF!</f>
        <v>#REF!</v>
      </c>
      <c r="EM54" s="0" t="e">
        <f>+#REF!</f>
        <v>#REF!</v>
      </c>
      <c r="EN54" s="0" t="e">
        <f>+#REF!</f>
        <v>#REF!</v>
      </c>
      <c r="EO54" s="0" t="e">
        <f>+#REF!</f>
        <v>#REF!</v>
      </c>
      <c r="EP54" s="0" t="e">
        <f>+#REF!</f>
        <v>#REF!</v>
      </c>
      <c r="EQ54" s="0" t="e">
        <f>+#REF!</f>
        <v>#REF!</v>
      </c>
      <c r="ER54" s="0" t="e">
        <f>+#REF!</f>
        <v>#REF!</v>
      </c>
      <c r="ES54" s="0" t="e">
        <f>+#REF!</f>
        <v>#REF!</v>
      </c>
      <c r="ET54" s="0" t="e">
        <f>+#REF!</f>
        <v>#REF!</v>
      </c>
      <c r="EU54" s="0" t="e">
        <f>+#REF!</f>
        <v>#REF!</v>
      </c>
      <c r="EV54" s="0" t="e">
        <f>+#REF!</f>
        <v>#REF!</v>
      </c>
      <c r="EW54" s="0" t="e">
        <f>+#REF!</f>
        <v>#REF!</v>
      </c>
      <c r="EX54" s="0" t="e">
        <f>+#REF!</f>
        <v>#REF!</v>
      </c>
      <c r="EY54" s="0" t="e">
        <f>+#REF!</f>
        <v>#REF!</v>
      </c>
      <c r="EZ54" s="0" t="e">
        <f>+#REF!</f>
        <v>#REF!</v>
      </c>
      <c r="FA54" s="0" t="e">
        <f>+#REF!</f>
        <v>#REF!</v>
      </c>
      <c r="FB54" s="0" t="e">
        <f>+#REF!</f>
        <v>#REF!</v>
      </c>
      <c r="FC54" s="0" t="e">
        <f>+#REF!</f>
        <v>#REF!</v>
      </c>
      <c r="FD54" s="0" t="e">
        <f>+#REF!</f>
        <v>#REF!</v>
      </c>
      <c r="FE54" s="0" t="e">
        <f>+#REF!</f>
        <v>#REF!</v>
      </c>
    </row>
    <row ht="13.199999999999999" customHeight="1" r="55">
      <c r="A55" s="0">
        <v>304</v>
      </c>
      <c r="B55" s="0" t="s">
        <v>131</v>
      </c>
      <c r="C55" s="0">
        <v>117</v>
      </c>
      <c r="D55" s="0" t="s">
        <v>65</v>
      </c>
      <c r="E55" s="0" t="s">
        <v>101</v>
      </c>
      <c r="F55" s="13" t="e">
        <f>+#REF!</f>
        <v>#REF!</v>
      </c>
      <c r="G55" s="13" t="e">
        <f>+#REF!</f>
        <v>#REF!</v>
      </c>
      <c r="H55" s="13" t="e">
        <f>+#REF!</f>
        <v>#REF!</v>
      </c>
      <c r="I55" s="13" t="e">
        <f>+#REF!</f>
        <v>#REF!</v>
      </c>
      <c r="J55" s="13" t="e">
        <f>+#REF!</f>
        <v>#REF!</v>
      </c>
      <c r="K55" s="0" t="e">
        <f>+#REF!</f>
        <v>#REF!</v>
      </c>
      <c r="L55" s="13" t="e">
        <f>+#REF!</f>
        <v>#REF!</v>
      </c>
      <c r="M55" s="0" t="e">
        <f>+#REF!</f>
        <v>#REF!</v>
      </c>
      <c r="N55" s="0" t="e">
        <f>+#REF!</f>
        <v>#REF!</v>
      </c>
      <c r="O55" s="0" t="e">
        <f>+#REF!</f>
        <v>#REF!</v>
      </c>
      <c r="P55" s="0" t="e">
        <f>+#REF!</f>
        <v>#REF!</v>
      </c>
      <c r="Q55" s="0" t="e">
        <f>+#REF!</f>
        <v>#REF!</v>
      </c>
      <c r="R55" s="13" t="e">
        <f>+#REF!</f>
        <v>#REF!</v>
      </c>
      <c r="S55" s="13" t="e">
        <f>+#REF!</f>
        <v>#REF!</v>
      </c>
      <c r="T55" s="13" t="e">
        <f>+#REF!</f>
        <v>#REF!</v>
      </c>
      <c r="U55" s="0" t="e">
        <f>+#REF!</f>
        <v>#REF!</v>
      </c>
      <c r="V55" s="13" t="e">
        <f>+#REF!</f>
        <v>#REF!</v>
      </c>
      <c r="W55" s="0" t="e">
        <f>+#REF!</f>
        <v>#REF!</v>
      </c>
      <c r="X55" s="0" t="e">
        <f>+#REF!</f>
        <v>#REF!</v>
      </c>
      <c r="Y55" s="0" t="e">
        <f>+#REF!</f>
        <v>#REF!</v>
      </c>
      <c r="Z55" s="0" t="e">
        <f>+#REF!</f>
        <v>#REF!</v>
      </c>
      <c r="AA55" s="0" t="e">
        <f>+#REF!</f>
        <v>#REF!</v>
      </c>
      <c r="AB55" s="13" t="e">
        <f>+#REF!</f>
        <v>#REF!</v>
      </c>
      <c r="AC55" s="13" t="e">
        <f>+#REF!</f>
        <v>#REF!</v>
      </c>
      <c r="AD55" s="13" t="e">
        <f>+#REF!</f>
        <v>#REF!</v>
      </c>
      <c r="AE55" s="13" t="e">
        <f>+#REF!</f>
        <v>#REF!</v>
      </c>
      <c r="AF55" s="13" t="e">
        <f>+#REF!</f>
        <v>#REF!</v>
      </c>
      <c r="AG55" s="0" t="e">
        <f>+#REF!</f>
        <v>#REF!</v>
      </c>
      <c r="AH55" s="13" t="e">
        <f>+#REF!</f>
        <v>#REF!</v>
      </c>
      <c r="AI55" s="0" t="e">
        <f>+#REF!</f>
        <v>#REF!</v>
      </c>
      <c r="AJ55" s="0" t="e">
        <f>+#REF!</f>
        <v>#REF!</v>
      </c>
      <c r="AK55" s="0" t="e">
        <f>+#REF!</f>
        <v>#REF!</v>
      </c>
      <c r="AL55" s="0" t="e">
        <f>+#REF!</f>
        <v>#REF!</v>
      </c>
      <c r="AM55" s="0" t="e">
        <f>+#REF!</f>
        <v>#REF!</v>
      </c>
      <c r="AN55" s="0" t="e">
        <f>+#REF!</f>
        <v>#REF!</v>
      </c>
      <c r="AO55" s="0" t="e">
        <f>+#REF!</f>
        <v>#REF!</v>
      </c>
      <c r="AP55" s="13" t="e">
        <f>+#REF!</f>
        <v>#REF!</v>
      </c>
      <c r="AQ55" s="13" t="e">
        <f>+#REF!</f>
        <v>#REF!</v>
      </c>
      <c r="AR55" s="13" t="e">
        <f>+#REF!</f>
        <v>#REF!</v>
      </c>
      <c r="AS55" s="0" t="e">
        <f>+#REF!</f>
        <v>#REF!</v>
      </c>
      <c r="AT55" s="0" t="e">
        <f>+#REF!</f>
        <v>#REF!</v>
      </c>
      <c r="AU55" s="0" t="e">
        <f>+#REF!</f>
        <v>#REF!</v>
      </c>
      <c r="AV55" s="0" t="e">
        <f>+#REF!</f>
        <v>#REF!</v>
      </c>
      <c r="AW55" s="0" t="e">
        <f>+#REF!</f>
        <v>#REF!</v>
      </c>
      <c r="AX55" s="0" t="e">
        <f>+#REF!</f>
        <v>#REF!</v>
      </c>
      <c r="AY55" s="0" t="e">
        <f>+#REF!</f>
        <v>#REF!</v>
      </c>
      <c r="AZ55" s="0" t="e">
        <f>+#REF!</f>
        <v>#REF!</v>
      </c>
      <c r="BA55" s="13" t="e">
        <f>+#REF!</f>
        <v>#REF!</v>
      </c>
      <c r="BB55" s="13" t="e">
        <f>+#REF!</f>
        <v>#REF!</v>
      </c>
      <c r="BC55" s="13" t="e">
        <f>+#REF!</f>
        <v>#REF!</v>
      </c>
      <c r="BD55" s="13" t="e">
        <f>+#REF!</f>
        <v>#REF!</v>
      </c>
      <c r="BE55" s="13" t="e">
        <f>+#REF!</f>
        <v>#REF!</v>
      </c>
      <c r="BF55" s="0" t="e">
        <f>+#REF!</f>
        <v>#REF!</v>
      </c>
      <c r="BG55" s="0" t="e">
        <f>+#REF!</f>
        <v>#REF!</v>
      </c>
      <c r="BH55" s="0" t="e">
        <f>+#REF!</f>
        <v>#REF!</v>
      </c>
      <c r="BI55" s="0" t="e">
        <f>+#REF!</f>
        <v>#REF!</v>
      </c>
      <c r="BJ55" s="0" t="e">
        <f>+#REF!</f>
        <v>#REF!</v>
      </c>
      <c r="BK55" s="0" t="e">
        <f>+#REF!</f>
        <v>#REF!</v>
      </c>
      <c r="BL55" s="0" t="e">
        <f>+#REF!</f>
        <v>#REF!</v>
      </c>
      <c r="BM55" s="0" t="e">
        <f>+#REF!</f>
        <v>#REF!</v>
      </c>
      <c r="BN55" s="13" t="e">
        <f>+#REF!</f>
        <v>#REF!</v>
      </c>
      <c r="BO55" s="13" t="e">
        <f>+#REF!</f>
        <v>#REF!</v>
      </c>
      <c r="BP55" s="13" t="e">
        <f>+#REF!</f>
        <v>#REF!</v>
      </c>
      <c r="BQ55" s="13" t="e">
        <f>+#REF!</f>
        <v>#REF!</v>
      </c>
      <c r="BR55" s="0" t="e">
        <f>+#REF!</f>
        <v>#REF!</v>
      </c>
      <c r="BS55" s="0" t="e">
        <f>+#REF!</f>
        <v>#REF!</v>
      </c>
      <c r="BT55" s="0" t="e">
        <f>+#REF!</f>
        <v>#REF!</v>
      </c>
      <c r="BU55" s="13" t="e">
        <f>+#REF!</f>
        <v>#REF!</v>
      </c>
      <c r="BV55" s="0" t="e">
        <f>+#REF!</f>
        <v>#REF!</v>
      </c>
      <c r="BW55" s="0" t="e">
        <f>+#REF!</f>
        <v>#REF!</v>
      </c>
      <c r="BX55" s="13" t="e">
        <f>+#REF!</f>
        <v>#REF!</v>
      </c>
      <c r="BY55" s="0" t="e">
        <f>+#REF!</f>
        <v>#REF!</v>
      </c>
      <c r="BZ55" s="13" t="e">
        <f>+#REF!</f>
        <v>#REF!</v>
      </c>
      <c r="CA55" s="13" t="e">
        <f>+#REF!</f>
        <v>#REF!</v>
      </c>
      <c r="CB55" s="13" t="e">
        <f>+#REF!</f>
        <v>#REF!</v>
      </c>
      <c r="CC55" s="13" t="e">
        <f>+#REF!</f>
        <v>#REF!</v>
      </c>
      <c r="CD55" s="13" t="e">
        <f>+#REF!</f>
        <v>#REF!</v>
      </c>
      <c r="CE55" s="0" t="e">
        <f>+#REF!</f>
        <v>#REF!</v>
      </c>
      <c r="CF55" s="0" t="e">
        <f>+#REF!</f>
        <v>#REF!</v>
      </c>
      <c r="CG55" s="0" t="e">
        <f>+#REF!</f>
        <v>#REF!</v>
      </c>
      <c r="CH55" s="0" t="e">
        <f>+#REF!</f>
        <v>#REF!</v>
      </c>
      <c r="CI55" s="0" t="e">
        <f>+#REF!</f>
        <v>#REF!</v>
      </c>
      <c r="CJ55" s="0" t="e">
        <f>+#REF!</f>
        <v>#REF!</v>
      </c>
      <c r="CK55" s="0" t="e">
        <f>+#REF!</f>
        <v>#REF!</v>
      </c>
      <c r="CL55" s="13" t="e">
        <f>+#REF!</f>
        <v>#REF!</v>
      </c>
      <c r="CM55" s="13" t="e">
        <f>+#REF!</f>
        <v>#REF!</v>
      </c>
      <c r="CN55" s="13" t="e">
        <f>+#REF!</f>
        <v>#REF!</v>
      </c>
      <c r="CO55" s="0" t="e">
        <f>+#REF!</f>
        <v>#REF!</v>
      </c>
      <c r="CP55" s="0" t="e">
        <f>+#REF!</f>
        <v>#REF!</v>
      </c>
      <c r="CQ55" s="0" t="e">
        <f>+#REF!</f>
        <v>#REF!</v>
      </c>
      <c r="CR55" s="0" t="e">
        <f>+#REF!</f>
        <v>#REF!</v>
      </c>
      <c r="CS55" s="0" t="e">
        <f>+#REF!</f>
        <v>#REF!</v>
      </c>
      <c r="CT55" s="0" t="e">
        <f>+#REF!</f>
        <v>#REF!</v>
      </c>
      <c r="CU55" s="0" t="e">
        <f>+#REF!</f>
        <v>#REF!</v>
      </c>
      <c r="CV55" s="13" t="e">
        <f>+#REF!</f>
        <v>#REF!</v>
      </c>
      <c r="CW55" s="0" t="e">
        <f>+#REF!</f>
        <v>#REF!</v>
      </c>
      <c r="CX55" s="13" t="e">
        <f>+#REF!</f>
        <v>#REF!</v>
      </c>
      <c r="CY55" s="13" t="e">
        <f>+#REF!</f>
        <v>#REF!</v>
      </c>
      <c r="CZ55" s="13" t="e">
        <f>+#REF!</f>
        <v>#REF!</v>
      </c>
      <c r="DA55" s="13" t="e">
        <f>+#REF!</f>
        <v>#REF!</v>
      </c>
      <c r="DB55" s="13" t="e">
        <f>+#REF!</f>
        <v>#REF!</v>
      </c>
      <c r="DC55" s="0" t="e">
        <f>+#REF!</f>
        <v>#REF!</v>
      </c>
      <c r="DD55" s="0" t="e">
        <f>+#REF!</f>
        <v>#REF!</v>
      </c>
      <c r="DE55" s="0" t="e">
        <f>+#REF!</f>
        <v>#REF!</v>
      </c>
      <c r="DF55" s="0" t="e">
        <f>+#REF!</f>
        <v>#REF!</v>
      </c>
      <c r="DG55" s="0" t="e">
        <f>+#REF!</f>
        <v>#REF!</v>
      </c>
      <c r="DH55" s="0" t="e">
        <f>+#REF!</f>
        <v>#REF!</v>
      </c>
      <c r="DI55" s="0" t="e">
        <f>+#REF!</f>
        <v>#REF!</v>
      </c>
      <c r="DJ55" s="13" t="e">
        <f>+#REF!</f>
        <v>#REF!</v>
      </c>
      <c r="DK55" s="13" t="e">
        <f>+#REF!</f>
        <v>#REF!</v>
      </c>
      <c r="DL55" s="13" t="e">
        <f>+#REF!</f>
        <v>#REF!</v>
      </c>
      <c r="DM55" s="0" t="e">
        <f>+#REF!</f>
        <v>#REF!</v>
      </c>
      <c r="DN55" s="0" t="e">
        <f>+#REF!</f>
        <v>#REF!</v>
      </c>
      <c r="DO55" s="0" t="e">
        <f>+#REF!</f>
        <v>#REF!</v>
      </c>
      <c r="DP55" s="0" t="e">
        <f>+#REF!</f>
        <v>#REF!</v>
      </c>
      <c r="DQ55" s="0" t="e">
        <f>+#REF!</f>
        <v>#REF!</v>
      </c>
      <c r="DR55" s="0" t="e">
        <f>+#REF!</f>
        <v>#REF!</v>
      </c>
      <c r="DS55" s="0" t="e">
        <f>+#REF!</f>
        <v>#REF!</v>
      </c>
      <c r="DT55" s="0" t="e">
        <f>+#REF!</f>
        <v>#REF!</v>
      </c>
      <c r="DU55" s="13" t="e">
        <f>+#REF!</f>
        <v>#REF!</v>
      </c>
      <c r="DV55" s="13" t="e">
        <f>+#REF!</f>
        <v>#REF!</v>
      </c>
      <c r="DW55" s="13" t="e">
        <f>+#REF!</f>
        <v>#REF!</v>
      </c>
      <c r="DX55" s="13" t="e">
        <f>+#REF!</f>
        <v>#REF!</v>
      </c>
      <c r="DY55" s="0" t="e">
        <f>+#REF!</f>
        <v>#REF!</v>
      </c>
      <c r="DZ55" s="13" t="e">
        <f>+#REF!</f>
        <v>#REF!</v>
      </c>
      <c r="EA55" s="0" t="e">
        <f>+#REF!</f>
        <v>#REF!</v>
      </c>
      <c r="EB55" s="13" t="e">
        <f>+#REF!</f>
        <v>#REF!</v>
      </c>
      <c r="EC55" s="13" t="e">
        <f>+#REF!</f>
        <v>#REF!</v>
      </c>
      <c r="ED55" s="13" t="e">
        <f>+#REF!</f>
        <v>#REF!</v>
      </c>
      <c r="EE55" s="0" t="e">
        <f>+#REF!</f>
        <v>#REF!</v>
      </c>
      <c r="EF55" s="0" t="e">
        <f>+#REF!</f>
        <v>#REF!</v>
      </c>
      <c r="EG55" s="13" t="e">
        <f>+#REF!</f>
        <v>#REF!</v>
      </c>
      <c r="EH55" s="0" t="e">
        <f>+#REF!</f>
        <v>#REF!</v>
      </c>
      <c r="EI55" s="0" t="e">
        <f>+#REF!</f>
        <v>#REF!</v>
      </c>
      <c r="EJ55" s="0" t="e">
        <f>+#REF!</f>
        <v>#REF!</v>
      </c>
      <c r="EK55" s="0" t="e">
        <f>+#REF!</f>
        <v>#REF!</v>
      </c>
      <c r="EL55" s="0" t="e">
        <f>+#REF!</f>
        <v>#REF!</v>
      </c>
      <c r="EM55" s="0" t="e">
        <f>+#REF!</f>
        <v>#REF!</v>
      </c>
      <c r="EN55" s="0" t="e">
        <f>+#REF!</f>
        <v>#REF!</v>
      </c>
      <c r="EO55" s="0" t="e">
        <f>+#REF!</f>
        <v>#REF!</v>
      </c>
      <c r="EP55" s="0" t="e">
        <f>+#REF!</f>
        <v>#REF!</v>
      </c>
      <c r="EQ55" s="0" t="e">
        <f>+#REF!</f>
        <v>#REF!</v>
      </c>
      <c r="ER55" s="0" t="e">
        <f>+#REF!</f>
        <v>#REF!</v>
      </c>
      <c r="ES55" s="0" t="e">
        <f>+#REF!</f>
        <v>#REF!</v>
      </c>
      <c r="ET55" s="0" t="e">
        <f>+#REF!</f>
        <v>#REF!</v>
      </c>
      <c r="EU55" s="0" t="e">
        <f>+#REF!</f>
        <v>#REF!</v>
      </c>
      <c r="EV55" s="0" t="e">
        <f>+#REF!</f>
        <v>#REF!</v>
      </c>
      <c r="EW55" s="0" t="e">
        <f>+#REF!</f>
        <v>#REF!</v>
      </c>
      <c r="EX55" s="0" t="e">
        <f>+#REF!</f>
        <v>#REF!</v>
      </c>
      <c r="EY55" s="0" t="e">
        <f>+#REF!</f>
        <v>#REF!</v>
      </c>
      <c r="EZ55" s="0" t="e">
        <f>+#REF!</f>
        <v>#REF!</v>
      </c>
      <c r="FA55" s="0" t="e">
        <f>+#REF!</f>
        <v>#REF!</v>
      </c>
      <c r="FB55" s="0" t="e">
        <f>+#REF!</f>
        <v>#REF!</v>
      </c>
      <c r="FC55" s="0" t="e">
        <f>+#REF!</f>
        <v>#REF!</v>
      </c>
      <c r="FD55" s="0" t="e">
        <f>+#REF!</f>
        <v>#REF!</v>
      </c>
      <c r="FE55" s="0" t="e">
        <f>+#REF!</f>
        <v>#REF!</v>
      </c>
    </row>
    <row ht="13.199999999999999" customHeight="1" r="56">
      <c r="A56" s="0">
        <v>304</v>
      </c>
      <c r="B56" s="0" t="s">
        <v>131</v>
      </c>
      <c r="C56" s="0">
        <v>118</v>
      </c>
      <c r="D56" s="0" t="s">
        <v>66</v>
      </c>
      <c r="E56" s="0" t="s">
        <v>101</v>
      </c>
      <c r="F56" s="13" t="e">
        <f>+#REF!</f>
        <v>#REF!</v>
      </c>
      <c r="G56" s="13" t="e">
        <f>+#REF!</f>
        <v>#REF!</v>
      </c>
      <c r="H56" s="0" t="e">
        <f>+#REF!</f>
        <v>#REF!</v>
      </c>
      <c r="I56" s="0" t="e">
        <f>+#REF!</f>
        <v>#REF!</v>
      </c>
      <c r="J56" s="0" t="e">
        <f>+#REF!</f>
        <v>#REF!</v>
      </c>
      <c r="K56" s="0" t="e">
        <f>+#REF!</f>
        <v>#REF!</v>
      </c>
      <c r="L56" s="0" t="e">
        <f>+#REF!</f>
        <v>#REF!</v>
      </c>
      <c r="M56" s="0" t="e">
        <f>+#REF!</f>
        <v>#REF!</v>
      </c>
      <c r="N56" s="0" t="e">
        <f>+#REF!</f>
        <v>#REF!</v>
      </c>
      <c r="O56" s="0" t="e">
        <f>+#REF!</f>
        <v>#REF!</v>
      </c>
      <c r="P56" s="0" t="e">
        <f>+#REF!</f>
        <v>#REF!</v>
      </c>
      <c r="Q56" s="0" t="e">
        <f>+#REF!</f>
        <v>#REF!</v>
      </c>
      <c r="R56" s="13" t="e">
        <f>+#REF!</f>
        <v>#REF!</v>
      </c>
      <c r="S56" s="13" t="e">
        <f>+#REF!</f>
        <v>#REF!</v>
      </c>
      <c r="T56" s="0" t="e">
        <f>+#REF!</f>
        <v>#REF!</v>
      </c>
      <c r="U56" s="0" t="e">
        <f>+#REF!</f>
        <v>#REF!</v>
      </c>
      <c r="V56" s="0" t="e">
        <f>+#REF!</f>
        <v>#REF!</v>
      </c>
      <c r="W56" s="0" t="e">
        <f>+#REF!</f>
        <v>#REF!</v>
      </c>
      <c r="X56" s="0" t="e">
        <f>+#REF!</f>
        <v>#REF!</v>
      </c>
      <c r="Y56" s="0" t="e">
        <f>+#REF!</f>
        <v>#REF!</v>
      </c>
      <c r="Z56" s="0" t="e">
        <f>+#REF!</f>
        <v>#REF!</v>
      </c>
      <c r="AA56" s="0" t="e">
        <f>+#REF!</f>
        <v>#REF!</v>
      </c>
      <c r="AB56" s="0" t="e">
        <f>+#REF!</f>
        <v>#REF!</v>
      </c>
      <c r="AC56" s="0" t="e">
        <f>+#REF!</f>
        <v>#REF!</v>
      </c>
      <c r="AD56" s="13" t="e">
        <f>+#REF!</f>
        <v>#REF!</v>
      </c>
      <c r="AE56" s="13" t="e">
        <f>+#REF!</f>
        <v>#REF!</v>
      </c>
      <c r="AF56" s="0" t="e">
        <f>+#REF!</f>
        <v>#REF!</v>
      </c>
      <c r="AG56" s="0" t="e">
        <f>+#REF!</f>
        <v>#REF!</v>
      </c>
      <c r="AH56" s="0" t="e">
        <f>+#REF!</f>
        <v>#REF!</v>
      </c>
      <c r="AI56" s="0" t="e">
        <f>+#REF!</f>
        <v>#REF!</v>
      </c>
      <c r="AJ56" s="0" t="e">
        <f>+#REF!</f>
        <v>#REF!</v>
      </c>
      <c r="AK56" s="0" t="e">
        <f>+#REF!</f>
        <v>#REF!</v>
      </c>
      <c r="AL56" s="0" t="e">
        <f>+#REF!</f>
        <v>#REF!</v>
      </c>
      <c r="AM56" s="0" t="e">
        <f>+#REF!</f>
        <v>#REF!</v>
      </c>
      <c r="AN56" s="0" t="e">
        <f>+#REF!</f>
        <v>#REF!</v>
      </c>
      <c r="AO56" s="0" t="e">
        <f>+#REF!</f>
        <v>#REF!</v>
      </c>
      <c r="AP56" s="0" t="e">
        <f>+#REF!</f>
        <v>#REF!</v>
      </c>
      <c r="AQ56" s="0" t="e">
        <f>+#REF!</f>
        <v>#REF!</v>
      </c>
      <c r="AR56" s="0" t="e">
        <f>+#REF!</f>
        <v>#REF!</v>
      </c>
      <c r="AS56" s="0" t="e">
        <f>+#REF!</f>
        <v>#REF!</v>
      </c>
      <c r="AT56" s="0" t="e">
        <f>+#REF!</f>
        <v>#REF!</v>
      </c>
      <c r="AU56" s="0" t="e">
        <f>+#REF!</f>
        <v>#REF!</v>
      </c>
      <c r="AV56" s="0" t="e">
        <f>+#REF!</f>
        <v>#REF!</v>
      </c>
      <c r="AW56" s="0" t="e">
        <f>+#REF!</f>
        <v>#REF!</v>
      </c>
      <c r="AX56" s="0" t="e">
        <f>+#REF!</f>
        <v>#REF!</v>
      </c>
      <c r="AY56" s="0" t="e">
        <f>+#REF!</f>
        <v>#REF!</v>
      </c>
      <c r="AZ56" s="0" t="e">
        <f>+#REF!</f>
        <v>#REF!</v>
      </c>
      <c r="BA56" s="0" t="e">
        <f>+#REF!</f>
        <v>#REF!</v>
      </c>
      <c r="BB56" s="13" t="e">
        <f>+#REF!</f>
        <v>#REF!</v>
      </c>
      <c r="BC56" s="13" t="e">
        <f>+#REF!</f>
        <v>#REF!</v>
      </c>
      <c r="BD56" s="0" t="e">
        <f>+#REF!</f>
        <v>#REF!</v>
      </c>
      <c r="BE56" s="0" t="e">
        <f>+#REF!</f>
        <v>#REF!</v>
      </c>
      <c r="BF56" s="0" t="e">
        <f>+#REF!</f>
        <v>#REF!</v>
      </c>
      <c r="BG56" s="0" t="e">
        <f>+#REF!</f>
        <v>#REF!</v>
      </c>
      <c r="BH56" s="0" t="e">
        <f>+#REF!</f>
        <v>#REF!</v>
      </c>
      <c r="BI56" s="0" t="e">
        <f>+#REF!</f>
        <v>#REF!</v>
      </c>
      <c r="BJ56" s="0" t="e">
        <f>+#REF!</f>
        <v>#REF!</v>
      </c>
      <c r="BK56" s="0" t="e">
        <f>+#REF!</f>
        <v>#REF!</v>
      </c>
      <c r="BL56" s="0" t="e">
        <f>+#REF!</f>
        <v>#REF!</v>
      </c>
      <c r="BM56" s="0" t="e">
        <f>+#REF!</f>
        <v>#REF!</v>
      </c>
      <c r="BN56" s="13" t="e">
        <f>+#REF!</f>
        <v>#REF!</v>
      </c>
      <c r="BO56" s="13" t="e">
        <f>+#REF!</f>
        <v>#REF!</v>
      </c>
      <c r="BP56" s="0" t="e">
        <f>+#REF!</f>
        <v>#REF!</v>
      </c>
      <c r="BQ56" s="0" t="e">
        <f>+#REF!</f>
        <v>#REF!</v>
      </c>
      <c r="BR56" s="0" t="e">
        <f>+#REF!</f>
        <v>#REF!</v>
      </c>
      <c r="BS56" s="0" t="e">
        <f>+#REF!</f>
        <v>#REF!</v>
      </c>
      <c r="BT56" s="0" t="e">
        <f>+#REF!</f>
        <v>#REF!</v>
      </c>
      <c r="BU56" s="0" t="e">
        <f>+#REF!</f>
        <v>#REF!</v>
      </c>
      <c r="BV56" s="0" t="e">
        <f>+#REF!</f>
        <v>#REF!</v>
      </c>
      <c r="BW56" s="0" t="e">
        <f>+#REF!</f>
        <v>#REF!</v>
      </c>
      <c r="BX56" s="0" t="e">
        <f>+#REF!</f>
        <v>#REF!</v>
      </c>
      <c r="BY56" s="0" t="e">
        <f>+#REF!</f>
        <v>#REF!</v>
      </c>
      <c r="BZ56" s="13" t="e">
        <f>+#REF!</f>
        <v>#REF!</v>
      </c>
      <c r="CA56" s="13" t="e">
        <f>+#REF!</f>
        <v>#REF!</v>
      </c>
      <c r="CB56" s="0" t="e">
        <f>+#REF!</f>
        <v>#REF!</v>
      </c>
      <c r="CC56" s="0" t="e">
        <f>+#REF!</f>
        <v>#REF!</v>
      </c>
      <c r="CD56" s="0" t="e">
        <f>+#REF!</f>
        <v>#REF!</v>
      </c>
      <c r="CE56" s="0" t="e">
        <f>+#REF!</f>
        <v>#REF!</v>
      </c>
      <c r="CF56" s="0" t="e">
        <f>+#REF!</f>
        <v>#REF!</v>
      </c>
      <c r="CG56" s="0" t="e">
        <f>+#REF!</f>
        <v>#REF!</v>
      </c>
      <c r="CH56" s="0" t="e">
        <f>+#REF!</f>
        <v>#REF!</v>
      </c>
      <c r="CI56" s="0" t="e">
        <f>+#REF!</f>
        <v>#REF!</v>
      </c>
      <c r="CJ56" s="0" t="e">
        <f>+#REF!</f>
        <v>#REF!</v>
      </c>
      <c r="CK56" s="0" t="e">
        <f>+#REF!</f>
        <v>#REF!</v>
      </c>
      <c r="CL56" s="13" t="e">
        <f>+#REF!</f>
        <v>#REF!</v>
      </c>
      <c r="CM56" s="13" t="e">
        <f>+#REF!</f>
        <v>#REF!</v>
      </c>
      <c r="CN56" s="0" t="e">
        <f>+#REF!</f>
        <v>#REF!</v>
      </c>
      <c r="CO56" s="0" t="e">
        <f>+#REF!</f>
        <v>#REF!</v>
      </c>
      <c r="CP56" s="0" t="e">
        <f>+#REF!</f>
        <v>#REF!</v>
      </c>
      <c r="CQ56" s="0" t="e">
        <f>+#REF!</f>
        <v>#REF!</v>
      </c>
      <c r="CR56" s="0" t="e">
        <f>+#REF!</f>
        <v>#REF!</v>
      </c>
      <c r="CS56" s="0" t="e">
        <f>+#REF!</f>
        <v>#REF!</v>
      </c>
      <c r="CT56" s="0" t="e">
        <f>+#REF!</f>
        <v>#REF!</v>
      </c>
      <c r="CU56" s="0" t="e">
        <f>+#REF!</f>
        <v>#REF!</v>
      </c>
      <c r="CV56" s="0" t="e">
        <f>+#REF!</f>
        <v>#REF!</v>
      </c>
      <c r="CW56" s="0" t="e">
        <f>+#REF!</f>
        <v>#REF!</v>
      </c>
      <c r="CX56" s="0" t="e">
        <f>+#REF!</f>
        <v>#REF!</v>
      </c>
      <c r="CY56" s="0" t="e">
        <f>+#REF!</f>
        <v>#REF!</v>
      </c>
      <c r="CZ56" s="0" t="e">
        <f>+#REF!</f>
        <v>#REF!</v>
      </c>
      <c r="DA56" s="0" t="e">
        <f>+#REF!</f>
        <v>#REF!</v>
      </c>
      <c r="DB56" s="0" t="e">
        <f>+#REF!</f>
        <v>#REF!</v>
      </c>
      <c r="DC56" s="0" t="e">
        <f>+#REF!</f>
        <v>#REF!</v>
      </c>
      <c r="DD56" s="0" t="e">
        <f>+#REF!</f>
        <v>#REF!</v>
      </c>
      <c r="DE56" s="0" t="e">
        <f>+#REF!</f>
        <v>#REF!</v>
      </c>
      <c r="DF56" s="0" t="e">
        <f>+#REF!</f>
        <v>#REF!</v>
      </c>
      <c r="DG56" s="0" t="e">
        <f>+#REF!</f>
        <v>#REF!</v>
      </c>
      <c r="DH56" s="0" t="e">
        <f>+#REF!</f>
        <v>#REF!</v>
      </c>
      <c r="DI56" s="0" t="e">
        <f>+#REF!</f>
        <v>#REF!</v>
      </c>
      <c r="DJ56" s="13" t="e">
        <f>+#REF!</f>
        <v>#REF!</v>
      </c>
      <c r="DK56" s="13" t="e">
        <f>+#REF!</f>
        <v>#REF!</v>
      </c>
      <c r="DL56" s="0" t="e">
        <f>+#REF!</f>
        <v>#REF!</v>
      </c>
      <c r="DM56" s="0" t="e">
        <f>+#REF!</f>
        <v>#REF!</v>
      </c>
      <c r="DN56" s="0" t="e">
        <f>+#REF!</f>
        <v>#REF!</v>
      </c>
      <c r="DO56" s="0" t="e">
        <f>+#REF!</f>
        <v>#REF!</v>
      </c>
      <c r="DP56" s="0" t="e">
        <f>+#REF!</f>
        <v>#REF!</v>
      </c>
      <c r="DQ56" s="0" t="e">
        <f>+#REF!</f>
        <v>#REF!</v>
      </c>
      <c r="DR56" s="0" t="e">
        <f>+#REF!</f>
        <v>#REF!</v>
      </c>
      <c r="DS56" s="0" t="e">
        <f>+#REF!</f>
        <v>#REF!</v>
      </c>
      <c r="DT56" s="0" t="e">
        <f>+#REF!</f>
        <v>#REF!</v>
      </c>
      <c r="DU56" s="0" t="e">
        <f>+#REF!</f>
        <v>#REF!</v>
      </c>
      <c r="DV56" s="13" t="e">
        <f>+#REF!</f>
        <v>#REF!</v>
      </c>
      <c r="DW56" s="13" t="e">
        <f>+#REF!</f>
        <v>#REF!</v>
      </c>
      <c r="DX56" s="0" t="e">
        <f>+#REF!</f>
        <v>#REF!</v>
      </c>
      <c r="DY56" s="0" t="e">
        <f>+#REF!</f>
        <v>#REF!</v>
      </c>
      <c r="DZ56" s="0" t="e">
        <f>+#REF!</f>
        <v>#REF!</v>
      </c>
      <c r="EA56" s="0" t="e">
        <f>+#REF!</f>
        <v>#REF!</v>
      </c>
      <c r="EB56" s="0" t="e">
        <f>+#REF!</f>
        <v>#REF!</v>
      </c>
      <c r="EC56" s="0" t="e">
        <f>+#REF!</f>
        <v>#REF!</v>
      </c>
      <c r="ED56" s="0" t="e">
        <f>+#REF!</f>
        <v>#REF!</v>
      </c>
      <c r="EE56" s="0" t="e">
        <f>+#REF!</f>
        <v>#REF!</v>
      </c>
      <c r="EF56" s="0" t="e">
        <f>+#REF!</f>
        <v>#REF!</v>
      </c>
      <c r="EG56" s="0" t="e">
        <f>+#REF!</f>
        <v>#REF!</v>
      </c>
      <c r="EH56" s="0" t="e">
        <f>+#REF!</f>
        <v>#REF!</v>
      </c>
      <c r="EI56" s="0" t="e">
        <f>+#REF!</f>
        <v>#REF!</v>
      </c>
      <c r="EJ56" s="0" t="e">
        <f>+#REF!</f>
        <v>#REF!</v>
      </c>
      <c r="EK56" s="0" t="e">
        <f>+#REF!</f>
        <v>#REF!</v>
      </c>
      <c r="EL56" s="0" t="e">
        <f>+#REF!</f>
        <v>#REF!</v>
      </c>
      <c r="EM56" s="0" t="e">
        <f>+#REF!</f>
        <v>#REF!</v>
      </c>
      <c r="EN56" s="0" t="e">
        <f>+#REF!</f>
        <v>#REF!</v>
      </c>
      <c r="EO56" s="0" t="e">
        <f>+#REF!</f>
        <v>#REF!</v>
      </c>
      <c r="EP56" s="0" t="e">
        <f>+#REF!</f>
        <v>#REF!</v>
      </c>
      <c r="EQ56" s="0" t="e">
        <f>+#REF!</f>
        <v>#REF!</v>
      </c>
      <c r="ER56" s="0" t="e">
        <f>+#REF!</f>
        <v>#REF!</v>
      </c>
      <c r="ES56" s="0" t="e">
        <f>+#REF!</f>
        <v>#REF!</v>
      </c>
      <c r="ET56" s="0" t="e">
        <f>+#REF!</f>
        <v>#REF!</v>
      </c>
      <c r="EU56" s="0" t="e">
        <f>+#REF!</f>
        <v>#REF!</v>
      </c>
      <c r="EV56" s="0" t="e">
        <f>+#REF!</f>
        <v>#REF!</v>
      </c>
      <c r="EW56" s="0" t="e">
        <f>+#REF!</f>
        <v>#REF!</v>
      </c>
      <c r="EX56" s="0" t="e">
        <f>+#REF!</f>
        <v>#REF!</v>
      </c>
      <c r="EY56" s="0" t="e">
        <f>+#REF!</f>
        <v>#REF!</v>
      </c>
      <c r="EZ56" s="0" t="e">
        <f>+#REF!</f>
        <v>#REF!</v>
      </c>
      <c r="FA56" s="0" t="e">
        <f>+#REF!</f>
        <v>#REF!</v>
      </c>
      <c r="FB56" s="0" t="e">
        <f>+#REF!</f>
        <v>#REF!</v>
      </c>
      <c r="FC56" s="0" t="e">
        <f>+#REF!</f>
        <v>#REF!</v>
      </c>
      <c r="FD56" s="0" t="e">
        <f>+#REF!</f>
        <v>#REF!</v>
      </c>
      <c r="FE56" s="0" t="e">
        <f>+#REF!</f>
        <v>#REF!</v>
      </c>
    </row>
    <row ht="13.199999999999999" customHeight="1" r="57">
      <c r="A57" s="0">
        <v>304</v>
      </c>
      <c r="B57" s="0" t="s">
        <v>131</v>
      </c>
      <c r="C57" s="0" t="s">
        <v>118</v>
      </c>
      <c r="D57" s="0" t="s">
        <v>101</v>
      </c>
      <c r="E57" s="0" t="s">
        <v>101</v>
      </c>
      <c r="F57" s="13" t="e">
        <f>+#REF!</f>
        <v>#REF!</v>
      </c>
      <c r="G57" s="13" t="e">
        <f>+#REF!</f>
        <v>#REF!</v>
      </c>
      <c r="H57" s="13" t="e">
        <f>+#REF!</f>
        <v>#REF!</v>
      </c>
      <c r="I57" s="13" t="e">
        <f>+#REF!</f>
        <v>#REF!</v>
      </c>
      <c r="J57" s="13" t="e">
        <f>+#REF!</f>
        <v>#REF!</v>
      </c>
      <c r="K57" s="13" t="e">
        <f>+#REF!</f>
        <v>#REF!</v>
      </c>
      <c r="L57" s="13" t="e">
        <f>+#REF!</f>
        <v>#REF!</v>
      </c>
      <c r="M57" s="13" t="e">
        <f>+#REF!</f>
        <v>#REF!</v>
      </c>
      <c r="N57" s="13" t="e">
        <f>+#REF!</f>
        <v>#REF!</v>
      </c>
      <c r="O57" s="13" t="e">
        <f>+#REF!</f>
        <v>#REF!</v>
      </c>
      <c r="P57" s="13" t="e">
        <f>+#REF!</f>
        <v>#REF!</v>
      </c>
      <c r="Q57" s="13" t="e">
        <f>+#REF!</f>
        <v>#REF!</v>
      </c>
      <c r="R57" s="13" t="e">
        <f>+#REF!</f>
        <v>#REF!</v>
      </c>
      <c r="S57" s="13" t="e">
        <f>+#REF!</f>
        <v>#REF!</v>
      </c>
      <c r="T57" s="13" t="e">
        <f>+#REF!</f>
        <v>#REF!</v>
      </c>
      <c r="U57" s="13" t="e">
        <f>+#REF!</f>
        <v>#REF!</v>
      </c>
      <c r="V57" s="13" t="e">
        <f>+#REF!</f>
        <v>#REF!</v>
      </c>
      <c r="W57" s="13" t="e">
        <f>+#REF!</f>
        <v>#REF!</v>
      </c>
      <c r="X57" s="13" t="e">
        <f>+#REF!</f>
        <v>#REF!</v>
      </c>
      <c r="Y57" s="13" t="e">
        <f>+#REF!</f>
        <v>#REF!</v>
      </c>
      <c r="Z57" s="13" t="e">
        <f>+#REF!</f>
        <v>#REF!</v>
      </c>
      <c r="AA57" s="13" t="e">
        <f>+#REF!</f>
        <v>#REF!</v>
      </c>
      <c r="AB57" s="13" t="e">
        <f>+#REF!</f>
        <v>#REF!</v>
      </c>
      <c r="AC57" s="13" t="e">
        <f>+#REF!</f>
        <v>#REF!</v>
      </c>
      <c r="AD57" s="13" t="e">
        <f>+#REF!</f>
        <v>#REF!</v>
      </c>
      <c r="AE57" s="13" t="e">
        <f>+#REF!</f>
        <v>#REF!</v>
      </c>
      <c r="AF57" s="13" t="e">
        <f>+#REF!</f>
        <v>#REF!</v>
      </c>
      <c r="AG57" s="13" t="e">
        <f>+#REF!</f>
        <v>#REF!</v>
      </c>
      <c r="AH57" s="13" t="e">
        <f>+#REF!</f>
        <v>#REF!</v>
      </c>
      <c r="AI57" s="13" t="e">
        <f>+#REF!</f>
        <v>#REF!</v>
      </c>
      <c r="AJ57" s="13" t="e">
        <f>+#REF!</f>
        <v>#REF!</v>
      </c>
      <c r="AK57" s="13" t="e">
        <f>+#REF!</f>
        <v>#REF!</v>
      </c>
      <c r="AL57" s="13" t="e">
        <f>+#REF!</f>
        <v>#REF!</v>
      </c>
      <c r="AM57" s="13" t="e">
        <f>+#REF!</f>
        <v>#REF!</v>
      </c>
      <c r="AN57" s="13" t="e">
        <f>+#REF!</f>
        <v>#REF!</v>
      </c>
      <c r="AO57" s="13" t="e">
        <f>+#REF!</f>
        <v>#REF!</v>
      </c>
      <c r="AP57" s="13" t="e">
        <f>+#REF!</f>
        <v>#REF!</v>
      </c>
      <c r="AQ57" s="13" t="e">
        <f>+#REF!</f>
        <v>#REF!</v>
      </c>
      <c r="AR57" s="13" t="e">
        <f>+#REF!</f>
        <v>#REF!</v>
      </c>
      <c r="AS57" s="13" t="e">
        <f>+#REF!</f>
        <v>#REF!</v>
      </c>
      <c r="AT57" s="13" t="e">
        <f>+#REF!</f>
        <v>#REF!</v>
      </c>
      <c r="AU57" s="13" t="e">
        <f>+#REF!</f>
        <v>#REF!</v>
      </c>
      <c r="AV57" s="13" t="e">
        <f>+#REF!</f>
        <v>#REF!</v>
      </c>
      <c r="AW57" s="13" t="e">
        <f>+#REF!</f>
        <v>#REF!</v>
      </c>
      <c r="AX57" s="13" t="e">
        <f>+#REF!</f>
        <v>#REF!</v>
      </c>
      <c r="AY57" s="13" t="e">
        <f>+#REF!</f>
        <v>#REF!</v>
      </c>
      <c r="AZ57" s="13" t="e">
        <f>+#REF!</f>
        <v>#REF!</v>
      </c>
      <c r="BA57" s="13" t="e">
        <f>+#REF!</f>
        <v>#REF!</v>
      </c>
      <c r="BB57" s="13" t="e">
        <f>+#REF!</f>
        <v>#REF!</v>
      </c>
      <c r="BC57" s="13" t="e">
        <f>+#REF!</f>
        <v>#REF!</v>
      </c>
      <c r="BD57" s="13" t="e">
        <f>+#REF!</f>
        <v>#REF!</v>
      </c>
      <c r="BE57" s="13" t="e">
        <f>+#REF!</f>
        <v>#REF!</v>
      </c>
      <c r="BF57" s="13" t="e">
        <f>+#REF!</f>
        <v>#REF!</v>
      </c>
      <c r="BG57" s="13" t="e">
        <f>+#REF!</f>
        <v>#REF!</v>
      </c>
      <c r="BH57" s="13" t="e">
        <f>+#REF!</f>
        <v>#REF!</v>
      </c>
      <c r="BI57" s="13" t="e">
        <f>+#REF!</f>
        <v>#REF!</v>
      </c>
      <c r="BJ57" s="0" t="e">
        <f>+#REF!</f>
        <v>#REF!</v>
      </c>
      <c r="BK57" s="0" t="e">
        <f>+#REF!</f>
        <v>#REF!</v>
      </c>
      <c r="BL57" s="0" t="e">
        <f>+#REF!</f>
        <v>#REF!</v>
      </c>
      <c r="BM57" s="13" t="e">
        <f>+#REF!</f>
        <v>#REF!</v>
      </c>
      <c r="BN57" s="13" t="e">
        <f>+#REF!</f>
        <v>#REF!</v>
      </c>
      <c r="BO57" s="13" t="e">
        <f>+#REF!</f>
        <v>#REF!</v>
      </c>
      <c r="BP57" s="13" t="e">
        <f>+#REF!</f>
        <v>#REF!</v>
      </c>
      <c r="BQ57" s="13" t="e">
        <f>+#REF!</f>
        <v>#REF!</v>
      </c>
      <c r="BR57" s="13" t="e">
        <f>+#REF!</f>
        <v>#REF!</v>
      </c>
      <c r="BS57" s="13" t="e">
        <f>+#REF!</f>
        <v>#REF!</v>
      </c>
      <c r="BT57" s="13" t="e">
        <f>+#REF!</f>
        <v>#REF!</v>
      </c>
      <c r="BU57" s="13" t="e">
        <f>+#REF!</f>
        <v>#REF!</v>
      </c>
      <c r="BV57" s="13" t="e">
        <f>+#REF!</f>
        <v>#REF!</v>
      </c>
      <c r="BW57" s="13" t="e">
        <f>+#REF!</f>
        <v>#REF!</v>
      </c>
      <c r="BX57" s="13" t="e">
        <f>+#REF!</f>
        <v>#REF!</v>
      </c>
      <c r="BY57" s="13" t="e">
        <f>+#REF!</f>
        <v>#REF!</v>
      </c>
      <c r="BZ57" s="13" t="e">
        <f>+#REF!</f>
        <v>#REF!</v>
      </c>
      <c r="CA57" s="13" t="e">
        <f>+#REF!</f>
        <v>#REF!</v>
      </c>
      <c r="CB57" s="13" t="e">
        <f>+#REF!</f>
        <v>#REF!</v>
      </c>
      <c r="CC57" s="13" t="e">
        <f>+#REF!</f>
        <v>#REF!</v>
      </c>
      <c r="CD57" s="13" t="e">
        <f>+#REF!</f>
        <v>#REF!</v>
      </c>
      <c r="CE57" s="13" t="e">
        <f>+#REF!</f>
        <v>#REF!</v>
      </c>
      <c r="CF57" s="13" t="e">
        <f>+#REF!</f>
        <v>#REF!</v>
      </c>
      <c r="CG57" s="13" t="e">
        <f>+#REF!</f>
        <v>#REF!</v>
      </c>
      <c r="CH57" s="13" t="e">
        <f>+#REF!</f>
        <v>#REF!</v>
      </c>
      <c r="CI57" s="13" t="e">
        <f>+#REF!</f>
        <v>#REF!</v>
      </c>
      <c r="CJ57" s="13" t="e">
        <f>+#REF!</f>
        <v>#REF!</v>
      </c>
      <c r="CK57" s="13" t="e">
        <f>+#REF!</f>
        <v>#REF!</v>
      </c>
      <c r="CL57" s="13" t="e">
        <f>+#REF!</f>
        <v>#REF!</v>
      </c>
      <c r="CM57" s="13" t="e">
        <f>+#REF!</f>
        <v>#REF!</v>
      </c>
      <c r="CN57" s="13" t="e">
        <f>+#REF!</f>
        <v>#REF!</v>
      </c>
      <c r="CO57" s="13" t="e">
        <f>+#REF!</f>
        <v>#REF!</v>
      </c>
      <c r="CP57" s="13" t="e">
        <f>+#REF!</f>
        <v>#REF!</v>
      </c>
      <c r="CQ57" s="13" t="e">
        <f>+#REF!</f>
        <v>#REF!</v>
      </c>
      <c r="CR57" s="13" t="e">
        <f>+#REF!</f>
        <v>#REF!</v>
      </c>
      <c r="CS57" s="13" t="e">
        <f>+#REF!</f>
        <v>#REF!</v>
      </c>
      <c r="CT57" s="13" t="e">
        <f>+#REF!</f>
        <v>#REF!</v>
      </c>
      <c r="CU57" s="0" t="e">
        <f>+#REF!</f>
        <v>#REF!</v>
      </c>
      <c r="CV57" s="13" t="e">
        <f>+#REF!</f>
        <v>#REF!</v>
      </c>
      <c r="CW57" s="13" t="e">
        <f>+#REF!</f>
        <v>#REF!</v>
      </c>
      <c r="CX57" s="13" t="e">
        <f>+#REF!</f>
        <v>#REF!</v>
      </c>
      <c r="CY57" s="13" t="e">
        <f>+#REF!</f>
        <v>#REF!</v>
      </c>
      <c r="CZ57" s="13" t="e">
        <f>+#REF!</f>
        <v>#REF!</v>
      </c>
      <c r="DA57" s="13" t="e">
        <f>+#REF!</f>
        <v>#REF!</v>
      </c>
      <c r="DB57" s="13" t="e">
        <f>+#REF!</f>
        <v>#REF!</v>
      </c>
      <c r="DC57" s="13" t="e">
        <f>+#REF!</f>
        <v>#REF!</v>
      </c>
      <c r="DD57" s="13" t="e">
        <f>+#REF!</f>
        <v>#REF!</v>
      </c>
      <c r="DE57" s="13" t="e">
        <f>+#REF!</f>
        <v>#REF!</v>
      </c>
      <c r="DF57" s="13" t="e">
        <f>+#REF!</f>
        <v>#REF!</v>
      </c>
      <c r="DG57" s="13" t="e">
        <f>+#REF!</f>
        <v>#REF!</v>
      </c>
      <c r="DH57" s="13" t="e">
        <f>+#REF!</f>
        <v>#REF!</v>
      </c>
      <c r="DI57" s="13" t="e">
        <f>+#REF!</f>
        <v>#REF!</v>
      </c>
      <c r="DJ57" s="13" t="e">
        <f>+#REF!</f>
        <v>#REF!</v>
      </c>
      <c r="DK57" s="13" t="e">
        <f>+#REF!</f>
        <v>#REF!</v>
      </c>
      <c r="DL57" s="13" t="e">
        <f>+#REF!</f>
        <v>#REF!</v>
      </c>
      <c r="DM57" s="13" t="e">
        <f>+#REF!</f>
        <v>#REF!</v>
      </c>
      <c r="DN57" s="13" t="e">
        <f>+#REF!</f>
        <v>#REF!</v>
      </c>
      <c r="DO57" s="13" t="e">
        <f>+#REF!</f>
        <v>#REF!</v>
      </c>
      <c r="DP57" s="13" t="e">
        <f>+#REF!</f>
        <v>#REF!</v>
      </c>
      <c r="DQ57" s="13" t="e">
        <f>+#REF!</f>
        <v>#REF!</v>
      </c>
      <c r="DR57" s="13" t="e">
        <f>+#REF!</f>
        <v>#REF!</v>
      </c>
      <c r="DS57" s="13" t="e">
        <f>+#REF!</f>
        <v>#REF!</v>
      </c>
      <c r="DT57" s="13" t="e">
        <f>+#REF!</f>
        <v>#REF!</v>
      </c>
      <c r="DU57" s="13" t="e">
        <f>+#REF!</f>
        <v>#REF!</v>
      </c>
      <c r="DV57" s="13" t="e">
        <f>+#REF!</f>
        <v>#REF!</v>
      </c>
      <c r="DW57" s="13" t="e">
        <f>+#REF!</f>
        <v>#REF!</v>
      </c>
      <c r="DX57" s="13" t="e">
        <f>+#REF!</f>
        <v>#REF!</v>
      </c>
      <c r="DY57" s="13" t="e">
        <f>+#REF!</f>
        <v>#REF!</v>
      </c>
      <c r="DZ57" s="13" t="e">
        <f>+#REF!</f>
        <v>#REF!</v>
      </c>
      <c r="EA57" s="13" t="e">
        <f>+#REF!</f>
        <v>#REF!</v>
      </c>
      <c r="EB57" s="13" t="e">
        <f>+#REF!</f>
        <v>#REF!</v>
      </c>
      <c r="EC57" s="13" t="e">
        <f>+#REF!</f>
        <v>#REF!</v>
      </c>
      <c r="ED57" s="13" t="e">
        <f>+#REF!</f>
        <v>#REF!</v>
      </c>
      <c r="EE57" s="13" t="e">
        <f>+#REF!</f>
        <v>#REF!</v>
      </c>
      <c r="EF57" s="13" t="e">
        <f>+#REF!</f>
        <v>#REF!</v>
      </c>
      <c r="EG57" s="13" t="e">
        <f>+#REF!</f>
        <v>#REF!</v>
      </c>
      <c r="EH57" s="0" t="e">
        <f>+#REF!</f>
        <v>#REF!</v>
      </c>
      <c r="EI57" s="0" t="e">
        <f>+#REF!</f>
        <v>#REF!</v>
      </c>
      <c r="EJ57" s="0" t="e">
        <f>+#REF!</f>
        <v>#REF!</v>
      </c>
      <c r="EK57" s="0" t="e">
        <f>+#REF!</f>
        <v>#REF!</v>
      </c>
      <c r="EL57" s="0" t="e">
        <f>+#REF!</f>
        <v>#REF!</v>
      </c>
      <c r="EM57" s="0" t="e">
        <f>+#REF!</f>
        <v>#REF!</v>
      </c>
      <c r="EN57" s="0" t="e">
        <f>+#REF!</f>
        <v>#REF!</v>
      </c>
      <c r="EO57" s="0" t="e">
        <f>+#REF!</f>
        <v>#REF!</v>
      </c>
      <c r="EP57" s="0" t="e">
        <f>+#REF!</f>
        <v>#REF!</v>
      </c>
      <c r="EQ57" s="0" t="e">
        <f>+#REF!</f>
        <v>#REF!</v>
      </c>
      <c r="ER57" s="0" t="e">
        <f>+#REF!</f>
        <v>#REF!</v>
      </c>
      <c r="ES57" s="0" t="e">
        <f>+#REF!</f>
        <v>#REF!</v>
      </c>
      <c r="ET57" s="0" t="e">
        <f>+#REF!</f>
        <v>#REF!</v>
      </c>
      <c r="EU57" s="0" t="e">
        <f>+#REF!</f>
        <v>#REF!</v>
      </c>
      <c r="EV57" s="0" t="e">
        <f>+#REF!</f>
        <v>#REF!</v>
      </c>
      <c r="EW57" s="0" t="e">
        <f>+#REF!</f>
        <v>#REF!</v>
      </c>
      <c r="EX57" s="0" t="e">
        <f>+#REF!</f>
        <v>#REF!</v>
      </c>
      <c r="EY57" s="0" t="e">
        <f>+#REF!</f>
        <v>#REF!</v>
      </c>
      <c r="EZ57" s="0" t="e">
        <f>+#REF!</f>
        <v>#REF!</v>
      </c>
      <c r="FA57" s="0" t="e">
        <f>+#REF!</f>
        <v>#REF!</v>
      </c>
      <c r="FB57" s="0" t="e">
        <f>+#REF!</f>
        <v>#REF!</v>
      </c>
      <c r="FC57" s="0" t="e">
        <f>+#REF!</f>
        <v>#REF!</v>
      </c>
      <c r="FD57" s="0" t="e">
        <f>+#REF!</f>
        <v>#REF!</v>
      </c>
      <c r="FE57" s="0" t="e">
        <f>+#REF!</f>
        <v>#REF!</v>
      </c>
    </row>
    <row ht="13.199999999999999" customHeight="1" r="58">
      <c r="A58" s="0">
        <v>305</v>
      </c>
      <c r="B58" s="0" t="s">
        <v>132</v>
      </c>
      <c r="C58" s="0">
        <v>89</v>
      </c>
      <c r="D58" s="0" t="s">
        <v>133</v>
      </c>
      <c r="E58" s="0" t="s">
        <v>101</v>
      </c>
      <c r="F58" s="13" t="e">
        <f>+#REF!</f>
        <v>#REF!</v>
      </c>
      <c r="G58" s="13" t="e">
        <f>+#REF!</f>
        <v>#REF!</v>
      </c>
      <c r="H58" s="13" t="e">
        <f>+#REF!</f>
        <v>#REF!</v>
      </c>
      <c r="I58" s="0" t="e">
        <f>+#REF!</f>
        <v>#REF!</v>
      </c>
      <c r="J58" s="0" t="e">
        <f>+#REF!</f>
        <v>#REF!</v>
      </c>
      <c r="K58" s="0" t="e">
        <f>+#REF!</f>
        <v>#REF!</v>
      </c>
      <c r="L58" s="0" t="e">
        <f>+#REF!</f>
        <v>#REF!</v>
      </c>
      <c r="M58" s="0" t="e">
        <f>+#REF!</f>
        <v>#REF!</v>
      </c>
      <c r="N58" s="0" t="e">
        <f>+#REF!</f>
        <v>#REF!</v>
      </c>
      <c r="O58" s="0" t="e">
        <f>+#REF!</f>
        <v>#REF!</v>
      </c>
      <c r="P58" s="0" t="e">
        <f>+#REF!</f>
        <v>#REF!</v>
      </c>
      <c r="Q58" s="0" t="e">
        <f>+#REF!</f>
        <v>#REF!</v>
      </c>
      <c r="R58" s="13" t="e">
        <f>+#REF!</f>
        <v>#REF!</v>
      </c>
      <c r="S58" s="13" t="e">
        <f>+#REF!</f>
        <v>#REF!</v>
      </c>
      <c r="T58" s="13" t="e">
        <f>+#REF!</f>
        <v>#REF!</v>
      </c>
      <c r="U58" s="0" t="e">
        <f>+#REF!</f>
        <v>#REF!</v>
      </c>
      <c r="V58" s="0" t="e">
        <f>+#REF!</f>
        <v>#REF!</v>
      </c>
      <c r="W58" s="0" t="e">
        <f>+#REF!</f>
        <v>#REF!</v>
      </c>
      <c r="X58" s="0" t="e">
        <f>+#REF!</f>
        <v>#REF!</v>
      </c>
      <c r="Y58" s="0" t="e">
        <f>+#REF!</f>
        <v>#REF!</v>
      </c>
      <c r="Z58" s="0" t="e">
        <f>+#REF!</f>
        <v>#REF!</v>
      </c>
      <c r="AA58" s="0" t="e">
        <f>+#REF!</f>
        <v>#REF!</v>
      </c>
      <c r="AB58" s="0" t="e">
        <f>+#REF!</f>
        <v>#REF!</v>
      </c>
      <c r="AC58" s="13" t="e">
        <f>+#REF!</f>
        <v>#REF!</v>
      </c>
      <c r="AD58" s="13" t="e">
        <f>+#REF!</f>
        <v>#REF!</v>
      </c>
      <c r="AE58" s="13" t="e">
        <f>+#REF!</f>
        <v>#REF!</v>
      </c>
      <c r="AF58" s="0" t="e">
        <f>+#REF!</f>
        <v>#REF!</v>
      </c>
      <c r="AG58" s="0" t="e">
        <f>+#REF!</f>
        <v>#REF!</v>
      </c>
      <c r="AH58" s="0" t="e">
        <f>+#REF!</f>
        <v>#REF!</v>
      </c>
      <c r="AI58" s="0" t="e">
        <f>+#REF!</f>
        <v>#REF!</v>
      </c>
      <c r="AJ58" s="0" t="e">
        <f>+#REF!</f>
        <v>#REF!</v>
      </c>
      <c r="AK58" s="0" t="e">
        <f>+#REF!</f>
        <v>#REF!</v>
      </c>
      <c r="AL58" s="0" t="e">
        <f>+#REF!</f>
        <v>#REF!</v>
      </c>
      <c r="AM58" s="0" t="e">
        <f>+#REF!</f>
        <v>#REF!</v>
      </c>
      <c r="AN58" s="0" t="e">
        <f>+#REF!</f>
        <v>#REF!</v>
      </c>
      <c r="AO58" s="0" t="e">
        <f>+#REF!</f>
        <v>#REF!</v>
      </c>
      <c r="AP58" s="13" t="e">
        <f>+#REF!</f>
        <v>#REF!</v>
      </c>
      <c r="AQ58" s="13" t="e">
        <f>+#REF!</f>
        <v>#REF!</v>
      </c>
      <c r="AR58" s="0" t="e">
        <f>+#REF!</f>
        <v>#REF!</v>
      </c>
      <c r="AS58" s="0" t="e">
        <f>+#REF!</f>
        <v>#REF!</v>
      </c>
      <c r="AT58" s="0" t="e">
        <f>+#REF!</f>
        <v>#REF!</v>
      </c>
      <c r="AU58" s="0" t="e">
        <f>+#REF!</f>
        <v>#REF!</v>
      </c>
      <c r="AV58" s="0" t="e">
        <f>+#REF!</f>
        <v>#REF!</v>
      </c>
      <c r="AW58" s="0" t="e">
        <f>+#REF!</f>
        <v>#REF!</v>
      </c>
      <c r="AX58" s="0" t="e">
        <f>+#REF!</f>
        <v>#REF!</v>
      </c>
      <c r="AY58" s="0" t="e">
        <f>+#REF!</f>
        <v>#REF!</v>
      </c>
      <c r="AZ58" s="0" t="e">
        <f>+#REF!</f>
        <v>#REF!</v>
      </c>
      <c r="BA58" s="0" t="e">
        <f>+#REF!</f>
        <v>#REF!</v>
      </c>
      <c r="BB58" s="13" t="e">
        <f>+#REF!</f>
        <v>#REF!</v>
      </c>
      <c r="BC58" s="13" t="e">
        <f>+#REF!</f>
        <v>#REF!</v>
      </c>
      <c r="BD58" s="0" t="e">
        <f>+#REF!</f>
        <v>#REF!</v>
      </c>
      <c r="BE58" s="13" t="e">
        <f>+#REF!</f>
        <v>#REF!</v>
      </c>
      <c r="BF58" s="0" t="e">
        <f>+#REF!</f>
        <v>#REF!</v>
      </c>
      <c r="BG58" s="0" t="e">
        <f>+#REF!</f>
        <v>#REF!</v>
      </c>
      <c r="BH58" s="0" t="e">
        <f>+#REF!</f>
        <v>#REF!</v>
      </c>
      <c r="BI58" s="0" t="e">
        <f>+#REF!</f>
        <v>#REF!</v>
      </c>
      <c r="BJ58" s="0" t="e">
        <f>+#REF!</f>
        <v>#REF!</v>
      </c>
      <c r="BK58" s="0" t="e">
        <f>+#REF!</f>
        <v>#REF!</v>
      </c>
      <c r="BL58" s="0" t="e">
        <f>+#REF!</f>
        <v>#REF!</v>
      </c>
      <c r="BM58" s="0" t="e">
        <f>+#REF!</f>
        <v>#REF!</v>
      </c>
      <c r="BN58" s="13" t="e">
        <f>+#REF!</f>
        <v>#REF!</v>
      </c>
      <c r="BO58" s="13" t="e">
        <f>+#REF!</f>
        <v>#REF!</v>
      </c>
      <c r="BP58" s="0" t="e">
        <f>+#REF!</f>
        <v>#REF!</v>
      </c>
      <c r="BQ58" s="0" t="e">
        <f>+#REF!</f>
        <v>#REF!</v>
      </c>
      <c r="BR58" s="0" t="e">
        <f>+#REF!</f>
        <v>#REF!</v>
      </c>
      <c r="BS58" s="0" t="e">
        <f>+#REF!</f>
        <v>#REF!</v>
      </c>
      <c r="BT58" s="0" t="e">
        <f>+#REF!</f>
        <v>#REF!</v>
      </c>
      <c r="BU58" s="0" t="e">
        <f>+#REF!</f>
        <v>#REF!</v>
      </c>
      <c r="BV58" s="0" t="e">
        <f>+#REF!</f>
        <v>#REF!</v>
      </c>
      <c r="BW58" s="0" t="e">
        <f>+#REF!</f>
        <v>#REF!</v>
      </c>
      <c r="BX58" s="0" t="e">
        <f>+#REF!</f>
        <v>#REF!</v>
      </c>
      <c r="BY58" s="0" t="e">
        <f>+#REF!</f>
        <v>#REF!</v>
      </c>
      <c r="BZ58" s="13" t="e">
        <f>+#REF!</f>
        <v>#REF!</v>
      </c>
      <c r="CA58" s="13" t="e">
        <f>+#REF!</f>
        <v>#REF!</v>
      </c>
      <c r="CB58" s="0" t="e">
        <f>+#REF!</f>
        <v>#REF!</v>
      </c>
      <c r="CC58" s="0" t="e">
        <f>+#REF!</f>
        <v>#REF!</v>
      </c>
      <c r="CD58" s="0" t="e">
        <f>+#REF!</f>
        <v>#REF!</v>
      </c>
      <c r="CE58" s="0" t="e">
        <f>+#REF!</f>
        <v>#REF!</v>
      </c>
      <c r="CF58" s="0" t="e">
        <f>+#REF!</f>
        <v>#REF!</v>
      </c>
      <c r="CG58" s="0" t="e">
        <f>+#REF!</f>
        <v>#REF!</v>
      </c>
      <c r="CH58" s="0" t="e">
        <f>+#REF!</f>
        <v>#REF!</v>
      </c>
      <c r="CI58" s="0" t="e">
        <f>+#REF!</f>
        <v>#REF!</v>
      </c>
      <c r="CJ58" s="0" t="e">
        <f>+#REF!</f>
        <v>#REF!</v>
      </c>
      <c r="CK58" s="0" t="e">
        <f>+#REF!</f>
        <v>#REF!</v>
      </c>
      <c r="CL58" s="13" t="e">
        <f>+#REF!</f>
        <v>#REF!</v>
      </c>
      <c r="CM58" s="13" t="e">
        <f>+#REF!</f>
        <v>#REF!</v>
      </c>
      <c r="CN58" s="13" t="e">
        <f>+#REF!</f>
        <v>#REF!</v>
      </c>
      <c r="CO58" s="0" t="e">
        <f>+#REF!</f>
        <v>#REF!</v>
      </c>
      <c r="CP58" s="0" t="e">
        <f>+#REF!</f>
        <v>#REF!</v>
      </c>
      <c r="CQ58" s="0" t="e">
        <f>+#REF!</f>
        <v>#REF!</v>
      </c>
      <c r="CR58" s="0" t="e">
        <f>+#REF!</f>
        <v>#REF!</v>
      </c>
      <c r="CS58" s="0" t="e">
        <f>+#REF!</f>
        <v>#REF!</v>
      </c>
      <c r="CT58" s="0" t="e">
        <f>+#REF!</f>
        <v>#REF!</v>
      </c>
      <c r="CU58" s="0" t="e">
        <f>+#REF!</f>
        <v>#REF!</v>
      </c>
      <c r="CV58" s="0" t="e">
        <f>+#REF!</f>
        <v>#REF!</v>
      </c>
      <c r="CW58" s="13" t="e">
        <f>+#REF!</f>
        <v>#REF!</v>
      </c>
      <c r="CX58" s="13" t="e">
        <f>+#REF!</f>
        <v>#REF!</v>
      </c>
      <c r="CY58" s="13" t="e">
        <f>+#REF!</f>
        <v>#REF!</v>
      </c>
      <c r="CZ58" s="0" t="e">
        <f>+#REF!</f>
        <v>#REF!</v>
      </c>
      <c r="DA58" s="0" t="e">
        <f>+#REF!</f>
        <v>#REF!</v>
      </c>
      <c r="DB58" s="0" t="e">
        <f>+#REF!</f>
        <v>#REF!</v>
      </c>
      <c r="DC58" s="0" t="e">
        <f>+#REF!</f>
        <v>#REF!</v>
      </c>
      <c r="DD58" s="0" t="e">
        <f>+#REF!</f>
        <v>#REF!</v>
      </c>
      <c r="DE58" s="0" t="e">
        <f>+#REF!</f>
        <v>#REF!</v>
      </c>
      <c r="DF58" s="0" t="e">
        <f>+#REF!</f>
        <v>#REF!</v>
      </c>
      <c r="DG58" s="0" t="e">
        <f>+#REF!</f>
        <v>#REF!</v>
      </c>
      <c r="DH58" s="0" t="e">
        <f>+#REF!</f>
        <v>#REF!</v>
      </c>
      <c r="DI58" s="0" t="e">
        <f>+#REF!</f>
        <v>#REF!</v>
      </c>
      <c r="DJ58" s="13" t="e">
        <f>+#REF!</f>
        <v>#REF!</v>
      </c>
      <c r="DK58" s="13" t="e">
        <f>+#REF!</f>
        <v>#REF!</v>
      </c>
      <c r="DL58" s="0" t="e">
        <f>+#REF!</f>
        <v>#REF!</v>
      </c>
      <c r="DM58" s="0" t="e">
        <f>+#REF!</f>
        <v>#REF!</v>
      </c>
      <c r="DN58" s="0" t="e">
        <f>+#REF!</f>
        <v>#REF!</v>
      </c>
      <c r="DO58" s="0" t="e">
        <f>+#REF!</f>
        <v>#REF!</v>
      </c>
      <c r="DP58" s="0" t="e">
        <f>+#REF!</f>
        <v>#REF!</v>
      </c>
      <c r="DQ58" s="0" t="e">
        <f>+#REF!</f>
        <v>#REF!</v>
      </c>
      <c r="DR58" s="0" t="e">
        <f>+#REF!</f>
        <v>#REF!</v>
      </c>
      <c r="DS58" s="0" t="e">
        <f>+#REF!</f>
        <v>#REF!</v>
      </c>
      <c r="DT58" s="0" t="e">
        <f>+#REF!</f>
        <v>#REF!</v>
      </c>
      <c r="DU58" s="0" t="e">
        <f>+#REF!</f>
        <v>#REF!</v>
      </c>
      <c r="DV58" s="13" t="e">
        <f>+#REF!</f>
        <v>#REF!</v>
      </c>
      <c r="DW58" s="13" t="e">
        <f>+#REF!</f>
        <v>#REF!</v>
      </c>
      <c r="DX58" s="0" t="e">
        <f>+#REF!</f>
        <v>#REF!</v>
      </c>
      <c r="DY58" s="0" t="e">
        <f>+#REF!</f>
        <v>#REF!</v>
      </c>
      <c r="DZ58" s="0" t="e">
        <f>+#REF!</f>
        <v>#REF!</v>
      </c>
      <c r="EA58" s="0" t="e">
        <f>+#REF!</f>
        <v>#REF!</v>
      </c>
      <c r="EB58" s="0" t="e">
        <f>+#REF!</f>
        <v>#REF!</v>
      </c>
      <c r="EC58" s="0" t="e">
        <f>+#REF!</f>
        <v>#REF!</v>
      </c>
      <c r="ED58" s="0" t="e">
        <f>+#REF!</f>
        <v>#REF!</v>
      </c>
      <c r="EE58" s="0" t="e">
        <f>+#REF!</f>
        <v>#REF!</v>
      </c>
      <c r="EF58" s="0" t="e">
        <f>+#REF!</f>
        <v>#REF!</v>
      </c>
      <c r="EG58" s="0" t="e">
        <f>+#REF!</f>
        <v>#REF!</v>
      </c>
      <c r="EH58" s="0" t="e">
        <f>+#REF!</f>
        <v>#REF!</v>
      </c>
      <c r="EI58" s="0" t="e">
        <f>+#REF!</f>
        <v>#REF!</v>
      </c>
      <c r="EJ58" s="0" t="e">
        <f>+#REF!</f>
        <v>#REF!</v>
      </c>
      <c r="EK58" s="0" t="e">
        <f>+#REF!</f>
        <v>#REF!</v>
      </c>
      <c r="EL58" s="0" t="e">
        <f>+#REF!</f>
        <v>#REF!</v>
      </c>
      <c r="EM58" s="0" t="e">
        <f>+#REF!</f>
        <v>#REF!</v>
      </c>
      <c r="EN58" s="0" t="e">
        <f>+#REF!</f>
        <v>#REF!</v>
      </c>
      <c r="EO58" s="0" t="e">
        <f>+#REF!</f>
        <v>#REF!</v>
      </c>
      <c r="EP58" s="0" t="e">
        <f>+#REF!</f>
        <v>#REF!</v>
      </c>
      <c r="EQ58" s="0" t="e">
        <f>+#REF!</f>
        <v>#REF!</v>
      </c>
      <c r="ER58" s="0" t="e">
        <f>+#REF!</f>
        <v>#REF!</v>
      </c>
      <c r="ES58" s="0" t="e">
        <f>+#REF!</f>
        <v>#REF!</v>
      </c>
      <c r="ET58" s="0" t="e">
        <f>+#REF!</f>
        <v>#REF!</v>
      </c>
      <c r="EU58" s="0" t="e">
        <f>+#REF!</f>
        <v>#REF!</v>
      </c>
      <c r="EV58" s="0" t="e">
        <f>+#REF!</f>
        <v>#REF!</v>
      </c>
      <c r="EW58" s="0" t="e">
        <f>+#REF!</f>
        <v>#REF!</v>
      </c>
      <c r="EX58" s="0" t="e">
        <f>+#REF!</f>
        <v>#REF!</v>
      </c>
      <c r="EY58" s="0" t="e">
        <f>+#REF!</f>
        <v>#REF!</v>
      </c>
      <c r="EZ58" s="0" t="e">
        <f>+#REF!</f>
        <v>#REF!</v>
      </c>
      <c r="FA58" s="0" t="e">
        <f>+#REF!</f>
        <v>#REF!</v>
      </c>
      <c r="FB58" s="0" t="e">
        <f>+#REF!</f>
        <v>#REF!</v>
      </c>
      <c r="FC58" s="0" t="e">
        <f>+#REF!</f>
        <v>#REF!</v>
      </c>
      <c r="FD58" s="0" t="e">
        <f>+#REF!</f>
        <v>#REF!</v>
      </c>
      <c r="FE58" s="0" t="e">
        <f>+#REF!</f>
        <v>#REF!</v>
      </c>
    </row>
    <row ht="13.199999999999999" customHeight="1" r="59">
      <c r="A59" s="0">
        <v>305</v>
      </c>
      <c r="B59" s="0" t="s">
        <v>132</v>
      </c>
      <c r="C59" s="0">
        <v>90</v>
      </c>
      <c r="D59" s="0" t="s">
        <v>134</v>
      </c>
      <c r="E59" s="0" t="s">
        <v>101</v>
      </c>
      <c r="F59" s="13" t="e">
        <f>+#REF!</f>
        <v>#REF!</v>
      </c>
      <c r="G59" s="13" t="e">
        <f>+#REF!</f>
        <v>#REF!</v>
      </c>
      <c r="H59" s="0" t="e">
        <f>+#REF!</f>
        <v>#REF!</v>
      </c>
      <c r="I59" s="0" t="e">
        <f>+#REF!</f>
        <v>#REF!</v>
      </c>
      <c r="J59" s="0" t="e">
        <f>+#REF!</f>
        <v>#REF!</v>
      </c>
      <c r="K59" s="0" t="e">
        <f>+#REF!</f>
        <v>#REF!</v>
      </c>
      <c r="L59" s="0" t="e">
        <f>+#REF!</f>
        <v>#REF!</v>
      </c>
      <c r="M59" s="0" t="e">
        <f>+#REF!</f>
        <v>#REF!</v>
      </c>
      <c r="N59" s="0" t="e">
        <f>+#REF!</f>
        <v>#REF!</v>
      </c>
      <c r="O59" s="0" t="e">
        <f>+#REF!</f>
        <v>#REF!</v>
      </c>
      <c r="P59" s="0" t="e">
        <f>+#REF!</f>
        <v>#REF!</v>
      </c>
      <c r="Q59" s="0" t="e">
        <f>+#REF!</f>
        <v>#REF!</v>
      </c>
      <c r="R59" s="13" t="e">
        <f>+#REF!</f>
        <v>#REF!</v>
      </c>
      <c r="S59" s="13" t="e">
        <f>+#REF!</f>
        <v>#REF!</v>
      </c>
      <c r="T59" s="0" t="e">
        <f>+#REF!</f>
        <v>#REF!</v>
      </c>
      <c r="U59" s="0" t="e">
        <f>+#REF!</f>
        <v>#REF!</v>
      </c>
      <c r="V59" s="0" t="e">
        <f>+#REF!</f>
        <v>#REF!</v>
      </c>
      <c r="W59" s="0" t="e">
        <f>+#REF!</f>
        <v>#REF!</v>
      </c>
      <c r="X59" s="0" t="e">
        <f>+#REF!</f>
        <v>#REF!</v>
      </c>
      <c r="Y59" s="0" t="e">
        <f>+#REF!</f>
        <v>#REF!</v>
      </c>
      <c r="Z59" s="0" t="e">
        <f>+#REF!</f>
        <v>#REF!</v>
      </c>
      <c r="AA59" s="0" t="e">
        <f>+#REF!</f>
        <v>#REF!</v>
      </c>
      <c r="AB59" s="0" t="e">
        <f>+#REF!</f>
        <v>#REF!</v>
      </c>
      <c r="AC59" s="0" t="e">
        <f>+#REF!</f>
        <v>#REF!</v>
      </c>
      <c r="AD59" s="13" t="e">
        <f>+#REF!</f>
        <v>#REF!</v>
      </c>
      <c r="AE59" s="13" t="e">
        <f>+#REF!</f>
        <v>#REF!</v>
      </c>
      <c r="AF59" s="0" t="e">
        <f>+#REF!</f>
        <v>#REF!</v>
      </c>
      <c r="AG59" s="0" t="e">
        <f>+#REF!</f>
        <v>#REF!</v>
      </c>
      <c r="AH59" s="0" t="e">
        <f>+#REF!</f>
        <v>#REF!</v>
      </c>
      <c r="AI59" s="0" t="e">
        <f>+#REF!</f>
        <v>#REF!</v>
      </c>
      <c r="AJ59" s="0" t="e">
        <f>+#REF!</f>
        <v>#REF!</v>
      </c>
      <c r="AK59" s="0" t="e">
        <f>+#REF!</f>
        <v>#REF!</v>
      </c>
      <c r="AL59" s="0" t="e">
        <f>+#REF!</f>
        <v>#REF!</v>
      </c>
      <c r="AM59" s="0" t="e">
        <f>+#REF!</f>
        <v>#REF!</v>
      </c>
      <c r="AN59" s="0" t="e">
        <f>+#REF!</f>
        <v>#REF!</v>
      </c>
      <c r="AO59" s="0" t="e">
        <f>+#REF!</f>
        <v>#REF!</v>
      </c>
      <c r="AP59" s="13" t="e">
        <f>+#REF!</f>
        <v>#REF!</v>
      </c>
      <c r="AQ59" s="13" t="e">
        <f>+#REF!</f>
        <v>#REF!</v>
      </c>
      <c r="AR59" s="0" t="e">
        <f>+#REF!</f>
        <v>#REF!</v>
      </c>
      <c r="AS59" s="0" t="e">
        <f>+#REF!</f>
        <v>#REF!</v>
      </c>
      <c r="AT59" s="0" t="e">
        <f>+#REF!</f>
        <v>#REF!</v>
      </c>
      <c r="AU59" s="0" t="e">
        <f>+#REF!</f>
        <v>#REF!</v>
      </c>
      <c r="AV59" s="0" t="e">
        <f>+#REF!</f>
        <v>#REF!</v>
      </c>
      <c r="AW59" s="0" t="e">
        <f>+#REF!</f>
        <v>#REF!</v>
      </c>
      <c r="AX59" s="0" t="e">
        <f>+#REF!</f>
        <v>#REF!</v>
      </c>
      <c r="AY59" s="0" t="e">
        <f>+#REF!</f>
        <v>#REF!</v>
      </c>
      <c r="AZ59" s="0" t="e">
        <f>+#REF!</f>
        <v>#REF!</v>
      </c>
      <c r="BA59" s="0" t="e">
        <f>+#REF!</f>
        <v>#REF!</v>
      </c>
      <c r="BB59" s="13" t="e">
        <f>+#REF!</f>
        <v>#REF!</v>
      </c>
      <c r="BC59" s="13" t="e">
        <f>+#REF!</f>
        <v>#REF!</v>
      </c>
      <c r="BD59" s="0" t="e">
        <f>+#REF!</f>
        <v>#REF!</v>
      </c>
      <c r="BE59" s="0" t="e">
        <f>+#REF!</f>
        <v>#REF!</v>
      </c>
      <c r="BF59" s="0" t="e">
        <f>+#REF!</f>
        <v>#REF!</v>
      </c>
      <c r="BG59" s="0" t="e">
        <f>+#REF!</f>
        <v>#REF!</v>
      </c>
      <c r="BH59" s="0" t="e">
        <f>+#REF!</f>
        <v>#REF!</v>
      </c>
      <c r="BI59" s="0" t="e">
        <f>+#REF!</f>
        <v>#REF!</v>
      </c>
      <c r="BJ59" s="0" t="e">
        <f>+#REF!</f>
        <v>#REF!</v>
      </c>
      <c r="BK59" s="0" t="e">
        <f>+#REF!</f>
        <v>#REF!</v>
      </c>
      <c r="BL59" s="0" t="e">
        <f>+#REF!</f>
        <v>#REF!</v>
      </c>
      <c r="BM59" s="0" t="e">
        <f>+#REF!</f>
        <v>#REF!</v>
      </c>
      <c r="BN59" s="13" t="e">
        <f>+#REF!</f>
        <v>#REF!</v>
      </c>
      <c r="BO59" s="13" t="e">
        <f>+#REF!</f>
        <v>#REF!</v>
      </c>
      <c r="BP59" s="0" t="e">
        <f>+#REF!</f>
        <v>#REF!</v>
      </c>
      <c r="BQ59" s="0" t="e">
        <f>+#REF!</f>
        <v>#REF!</v>
      </c>
      <c r="BR59" s="0" t="e">
        <f>+#REF!</f>
        <v>#REF!</v>
      </c>
      <c r="BS59" s="0" t="e">
        <f>+#REF!</f>
        <v>#REF!</v>
      </c>
      <c r="BT59" s="0" t="e">
        <f>+#REF!</f>
        <v>#REF!</v>
      </c>
      <c r="BU59" s="0" t="e">
        <f>+#REF!</f>
        <v>#REF!</v>
      </c>
      <c r="BV59" s="0" t="e">
        <f>+#REF!</f>
        <v>#REF!</v>
      </c>
      <c r="BW59" s="0" t="e">
        <f>+#REF!</f>
        <v>#REF!</v>
      </c>
      <c r="BX59" s="0" t="e">
        <f>+#REF!</f>
        <v>#REF!</v>
      </c>
      <c r="BY59" s="0" t="e">
        <f>+#REF!</f>
        <v>#REF!</v>
      </c>
      <c r="BZ59" s="13" t="e">
        <f>+#REF!</f>
        <v>#REF!</v>
      </c>
      <c r="CA59" s="13" t="e">
        <f>+#REF!</f>
        <v>#REF!</v>
      </c>
      <c r="CB59" s="0" t="e">
        <f>+#REF!</f>
        <v>#REF!</v>
      </c>
      <c r="CC59" s="0" t="e">
        <f>+#REF!</f>
        <v>#REF!</v>
      </c>
      <c r="CD59" s="0" t="e">
        <f>+#REF!</f>
        <v>#REF!</v>
      </c>
      <c r="CE59" s="0" t="e">
        <f>+#REF!</f>
        <v>#REF!</v>
      </c>
      <c r="CF59" s="0" t="e">
        <f>+#REF!</f>
        <v>#REF!</v>
      </c>
      <c r="CG59" s="0" t="e">
        <f>+#REF!</f>
        <v>#REF!</v>
      </c>
      <c r="CH59" s="0" t="e">
        <f>+#REF!</f>
        <v>#REF!</v>
      </c>
      <c r="CI59" s="0" t="e">
        <f>+#REF!</f>
        <v>#REF!</v>
      </c>
      <c r="CJ59" s="0" t="e">
        <f>+#REF!</f>
        <v>#REF!</v>
      </c>
      <c r="CK59" s="0" t="e">
        <f>+#REF!</f>
        <v>#REF!</v>
      </c>
      <c r="CL59" s="13" t="e">
        <f>+#REF!</f>
        <v>#REF!</v>
      </c>
      <c r="CM59" s="13" t="e">
        <f>+#REF!</f>
        <v>#REF!</v>
      </c>
      <c r="CN59" s="0" t="e">
        <f>+#REF!</f>
        <v>#REF!</v>
      </c>
      <c r="CO59" s="0" t="e">
        <f>+#REF!</f>
        <v>#REF!</v>
      </c>
      <c r="CP59" s="0" t="e">
        <f>+#REF!</f>
        <v>#REF!</v>
      </c>
      <c r="CQ59" s="0" t="e">
        <f>+#REF!</f>
        <v>#REF!</v>
      </c>
      <c r="CR59" s="0" t="e">
        <f>+#REF!</f>
        <v>#REF!</v>
      </c>
      <c r="CS59" s="0" t="e">
        <f>+#REF!</f>
        <v>#REF!</v>
      </c>
      <c r="CT59" s="0" t="e">
        <f>+#REF!</f>
        <v>#REF!</v>
      </c>
      <c r="CU59" s="0" t="e">
        <f>+#REF!</f>
        <v>#REF!</v>
      </c>
      <c r="CV59" s="0" t="e">
        <f>+#REF!</f>
        <v>#REF!</v>
      </c>
      <c r="CW59" s="0" t="e">
        <f>+#REF!</f>
        <v>#REF!</v>
      </c>
      <c r="CX59" s="13" t="e">
        <f>+#REF!</f>
        <v>#REF!</v>
      </c>
      <c r="CY59" s="13" t="e">
        <f>+#REF!</f>
        <v>#REF!</v>
      </c>
      <c r="CZ59" s="0" t="e">
        <f>+#REF!</f>
        <v>#REF!</v>
      </c>
      <c r="DA59" s="0" t="e">
        <f>+#REF!</f>
        <v>#REF!</v>
      </c>
      <c r="DB59" s="0" t="e">
        <f>+#REF!</f>
        <v>#REF!</v>
      </c>
      <c r="DC59" s="0" t="e">
        <f>+#REF!</f>
        <v>#REF!</v>
      </c>
      <c r="DD59" s="0" t="e">
        <f>+#REF!</f>
        <v>#REF!</v>
      </c>
      <c r="DE59" s="0" t="e">
        <f>+#REF!</f>
        <v>#REF!</v>
      </c>
      <c r="DF59" s="0" t="e">
        <f>+#REF!</f>
        <v>#REF!</v>
      </c>
      <c r="DG59" s="0" t="e">
        <f>+#REF!</f>
        <v>#REF!</v>
      </c>
      <c r="DH59" s="0" t="e">
        <f>+#REF!</f>
        <v>#REF!</v>
      </c>
      <c r="DI59" s="0" t="e">
        <f>+#REF!</f>
        <v>#REF!</v>
      </c>
      <c r="DJ59" s="13" t="e">
        <f>+#REF!</f>
        <v>#REF!</v>
      </c>
      <c r="DK59" s="13" t="e">
        <f>+#REF!</f>
        <v>#REF!</v>
      </c>
      <c r="DL59" s="0" t="e">
        <f>+#REF!</f>
        <v>#REF!</v>
      </c>
      <c r="DM59" s="0" t="e">
        <f>+#REF!</f>
        <v>#REF!</v>
      </c>
      <c r="DN59" s="0" t="e">
        <f>+#REF!</f>
        <v>#REF!</v>
      </c>
      <c r="DO59" s="0" t="e">
        <f>+#REF!</f>
        <v>#REF!</v>
      </c>
      <c r="DP59" s="0" t="e">
        <f>+#REF!</f>
        <v>#REF!</v>
      </c>
      <c r="DQ59" s="0" t="e">
        <f>+#REF!</f>
        <v>#REF!</v>
      </c>
      <c r="DR59" s="0" t="e">
        <f>+#REF!</f>
        <v>#REF!</v>
      </c>
      <c r="DS59" s="0" t="e">
        <f>+#REF!</f>
        <v>#REF!</v>
      </c>
      <c r="DT59" s="0" t="e">
        <f>+#REF!</f>
        <v>#REF!</v>
      </c>
      <c r="DU59" s="0" t="e">
        <f>+#REF!</f>
        <v>#REF!</v>
      </c>
      <c r="DV59" s="13" t="e">
        <f>+#REF!</f>
        <v>#REF!</v>
      </c>
      <c r="DW59" s="13" t="e">
        <f>+#REF!</f>
        <v>#REF!</v>
      </c>
      <c r="DX59" s="0" t="e">
        <f>+#REF!</f>
        <v>#REF!</v>
      </c>
      <c r="DY59" s="0" t="e">
        <f>+#REF!</f>
        <v>#REF!</v>
      </c>
      <c r="DZ59" s="0" t="e">
        <f>+#REF!</f>
        <v>#REF!</v>
      </c>
      <c r="EA59" s="0" t="e">
        <f>+#REF!</f>
        <v>#REF!</v>
      </c>
      <c r="EB59" s="0" t="e">
        <f>+#REF!</f>
        <v>#REF!</v>
      </c>
      <c r="EC59" s="0" t="e">
        <f>+#REF!</f>
        <v>#REF!</v>
      </c>
      <c r="ED59" s="0" t="e">
        <f>+#REF!</f>
        <v>#REF!</v>
      </c>
      <c r="EE59" s="0" t="e">
        <f>+#REF!</f>
        <v>#REF!</v>
      </c>
      <c r="EF59" s="0" t="e">
        <f>+#REF!</f>
        <v>#REF!</v>
      </c>
      <c r="EG59" s="0" t="e">
        <f>+#REF!</f>
        <v>#REF!</v>
      </c>
      <c r="EH59" s="0" t="e">
        <f>+#REF!</f>
        <v>#REF!</v>
      </c>
      <c r="EI59" s="0" t="e">
        <f>+#REF!</f>
        <v>#REF!</v>
      </c>
      <c r="EJ59" s="0" t="e">
        <f>+#REF!</f>
        <v>#REF!</v>
      </c>
      <c r="EK59" s="0" t="e">
        <f>+#REF!</f>
        <v>#REF!</v>
      </c>
      <c r="EL59" s="0" t="e">
        <f>+#REF!</f>
        <v>#REF!</v>
      </c>
      <c r="EM59" s="0" t="e">
        <f>+#REF!</f>
        <v>#REF!</v>
      </c>
      <c r="EN59" s="0" t="e">
        <f>+#REF!</f>
        <v>#REF!</v>
      </c>
      <c r="EO59" s="0" t="e">
        <f>+#REF!</f>
        <v>#REF!</v>
      </c>
      <c r="EP59" s="0" t="e">
        <f>+#REF!</f>
        <v>#REF!</v>
      </c>
      <c r="EQ59" s="0" t="e">
        <f>+#REF!</f>
        <v>#REF!</v>
      </c>
      <c r="ER59" s="0" t="e">
        <f>+#REF!</f>
        <v>#REF!</v>
      </c>
      <c r="ES59" s="0" t="e">
        <f>+#REF!</f>
        <v>#REF!</v>
      </c>
      <c r="ET59" s="0" t="e">
        <f>+#REF!</f>
        <v>#REF!</v>
      </c>
      <c r="EU59" s="0" t="e">
        <f>+#REF!</f>
        <v>#REF!</v>
      </c>
      <c r="EV59" s="0" t="e">
        <f>+#REF!</f>
        <v>#REF!</v>
      </c>
      <c r="EW59" s="0" t="e">
        <f>+#REF!</f>
        <v>#REF!</v>
      </c>
      <c r="EX59" s="0" t="e">
        <f>+#REF!</f>
        <v>#REF!</v>
      </c>
      <c r="EY59" s="0" t="e">
        <f>+#REF!</f>
        <v>#REF!</v>
      </c>
      <c r="EZ59" s="0" t="e">
        <f>+#REF!</f>
        <v>#REF!</v>
      </c>
      <c r="FA59" s="0" t="e">
        <f>+#REF!</f>
        <v>#REF!</v>
      </c>
      <c r="FB59" s="0" t="e">
        <f>+#REF!</f>
        <v>#REF!</v>
      </c>
      <c r="FC59" s="0" t="e">
        <f>+#REF!</f>
        <v>#REF!</v>
      </c>
      <c r="FD59" s="0" t="e">
        <f>+#REF!</f>
        <v>#REF!</v>
      </c>
      <c r="FE59" s="0" t="e">
        <f>+#REF!</f>
        <v>#REF!</v>
      </c>
    </row>
    <row ht="13.199999999999999" customHeight="1" r="60">
      <c r="A60" s="0">
        <v>305</v>
      </c>
      <c r="B60" s="0" t="s">
        <v>132</v>
      </c>
      <c r="C60" s="0">
        <v>92</v>
      </c>
      <c r="D60" s="0" t="s">
        <v>135</v>
      </c>
      <c r="E60" s="0" t="s">
        <v>101</v>
      </c>
      <c r="F60" s="13" t="e">
        <f>+#REF!</f>
        <v>#REF!</v>
      </c>
      <c r="G60" s="13" t="e">
        <f>+#REF!</f>
        <v>#REF!</v>
      </c>
      <c r="H60" s="0" t="e">
        <f>+#REF!</f>
        <v>#REF!</v>
      </c>
      <c r="I60" s="0" t="e">
        <f>+#REF!</f>
        <v>#REF!</v>
      </c>
      <c r="J60" s="0" t="e">
        <f>+#REF!</f>
        <v>#REF!</v>
      </c>
      <c r="K60" s="0" t="e">
        <f>+#REF!</f>
        <v>#REF!</v>
      </c>
      <c r="L60" s="0" t="e">
        <f>+#REF!</f>
        <v>#REF!</v>
      </c>
      <c r="M60" s="0" t="e">
        <f>+#REF!</f>
        <v>#REF!</v>
      </c>
      <c r="N60" s="0" t="e">
        <f>+#REF!</f>
        <v>#REF!</v>
      </c>
      <c r="O60" s="0" t="e">
        <f>+#REF!</f>
        <v>#REF!</v>
      </c>
      <c r="P60" s="0" t="e">
        <f>+#REF!</f>
        <v>#REF!</v>
      </c>
      <c r="Q60" s="0" t="e">
        <f>+#REF!</f>
        <v>#REF!</v>
      </c>
      <c r="R60" s="13" t="e">
        <f>+#REF!</f>
        <v>#REF!</v>
      </c>
      <c r="S60" s="13" t="e">
        <f>+#REF!</f>
        <v>#REF!</v>
      </c>
      <c r="T60" s="0" t="e">
        <f>+#REF!</f>
        <v>#REF!</v>
      </c>
      <c r="U60" s="0" t="e">
        <f>+#REF!</f>
        <v>#REF!</v>
      </c>
      <c r="V60" s="0" t="e">
        <f>+#REF!</f>
        <v>#REF!</v>
      </c>
      <c r="W60" s="0" t="e">
        <f>+#REF!</f>
        <v>#REF!</v>
      </c>
      <c r="X60" s="0" t="e">
        <f>+#REF!</f>
        <v>#REF!</v>
      </c>
      <c r="Y60" s="0" t="e">
        <f>+#REF!</f>
        <v>#REF!</v>
      </c>
      <c r="Z60" s="0" t="e">
        <f>+#REF!</f>
        <v>#REF!</v>
      </c>
      <c r="AA60" s="0" t="e">
        <f>+#REF!</f>
        <v>#REF!</v>
      </c>
      <c r="AB60" s="0" t="e">
        <f>+#REF!</f>
        <v>#REF!</v>
      </c>
      <c r="AC60" s="0" t="e">
        <f>+#REF!</f>
        <v>#REF!</v>
      </c>
      <c r="AD60" s="13" t="e">
        <f>+#REF!</f>
        <v>#REF!</v>
      </c>
      <c r="AE60" s="13" t="e">
        <f>+#REF!</f>
        <v>#REF!</v>
      </c>
      <c r="AF60" s="0" t="e">
        <f>+#REF!</f>
        <v>#REF!</v>
      </c>
      <c r="AG60" s="0" t="e">
        <f>+#REF!</f>
        <v>#REF!</v>
      </c>
      <c r="AH60" s="0" t="e">
        <f>+#REF!</f>
        <v>#REF!</v>
      </c>
      <c r="AI60" s="0" t="e">
        <f>+#REF!</f>
        <v>#REF!</v>
      </c>
      <c r="AJ60" s="0" t="e">
        <f>+#REF!</f>
        <v>#REF!</v>
      </c>
      <c r="AK60" s="0" t="e">
        <f>+#REF!</f>
        <v>#REF!</v>
      </c>
      <c r="AL60" s="0" t="e">
        <f>+#REF!</f>
        <v>#REF!</v>
      </c>
      <c r="AM60" s="0" t="e">
        <f>+#REF!</f>
        <v>#REF!</v>
      </c>
      <c r="AN60" s="0" t="e">
        <f>+#REF!</f>
        <v>#REF!</v>
      </c>
      <c r="AO60" s="13" t="e">
        <f>+#REF!</f>
        <v>#REF!</v>
      </c>
      <c r="AP60" s="13" t="e">
        <f>+#REF!</f>
        <v>#REF!</v>
      </c>
      <c r="AQ60" s="13" t="e">
        <f>+#REF!</f>
        <v>#REF!</v>
      </c>
      <c r="AR60" s="0" t="e">
        <f>+#REF!</f>
        <v>#REF!</v>
      </c>
      <c r="AS60" s="0" t="e">
        <f>+#REF!</f>
        <v>#REF!</v>
      </c>
      <c r="AT60" s="0" t="e">
        <f>+#REF!</f>
        <v>#REF!</v>
      </c>
      <c r="AU60" s="0" t="e">
        <f>+#REF!</f>
        <v>#REF!</v>
      </c>
      <c r="AV60" s="0" t="e">
        <f>+#REF!</f>
        <v>#REF!</v>
      </c>
      <c r="AW60" s="0" t="e">
        <f>+#REF!</f>
        <v>#REF!</v>
      </c>
      <c r="AX60" s="0" t="e">
        <f>+#REF!</f>
        <v>#REF!</v>
      </c>
      <c r="AY60" s="0" t="e">
        <f>+#REF!</f>
        <v>#REF!</v>
      </c>
      <c r="AZ60" s="0" t="e">
        <f>+#REF!</f>
        <v>#REF!</v>
      </c>
      <c r="BA60" s="0" t="e">
        <f>+#REF!</f>
        <v>#REF!</v>
      </c>
      <c r="BB60" s="13" t="e">
        <f>+#REF!</f>
        <v>#REF!</v>
      </c>
      <c r="BC60" s="13" t="e">
        <f>+#REF!</f>
        <v>#REF!</v>
      </c>
      <c r="BD60" s="0" t="e">
        <f>+#REF!</f>
        <v>#REF!</v>
      </c>
      <c r="BE60" s="0" t="e">
        <f>+#REF!</f>
        <v>#REF!</v>
      </c>
      <c r="BF60" s="0" t="e">
        <f>+#REF!</f>
        <v>#REF!</v>
      </c>
      <c r="BG60" s="0" t="e">
        <f>+#REF!</f>
        <v>#REF!</v>
      </c>
      <c r="BH60" s="0" t="e">
        <f>+#REF!</f>
        <v>#REF!</v>
      </c>
      <c r="BI60" s="0" t="e">
        <f>+#REF!</f>
        <v>#REF!</v>
      </c>
      <c r="BJ60" s="0" t="e">
        <f>+#REF!</f>
        <v>#REF!</v>
      </c>
      <c r="BK60" s="0" t="e">
        <f>+#REF!</f>
        <v>#REF!</v>
      </c>
      <c r="BL60" s="0" t="e">
        <f>+#REF!</f>
        <v>#REF!</v>
      </c>
      <c r="BM60" s="0" t="e">
        <f>+#REF!</f>
        <v>#REF!</v>
      </c>
      <c r="BN60" s="13" t="e">
        <f>+#REF!</f>
        <v>#REF!</v>
      </c>
      <c r="BO60" s="13" t="e">
        <f>+#REF!</f>
        <v>#REF!</v>
      </c>
      <c r="BP60" s="0" t="e">
        <f>+#REF!</f>
        <v>#REF!</v>
      </c>
      <c r="BQ60" s="0" t="e">
        <f>+#REF!</f>
        <v>#REF!</v>
      </c>
      <c r="BR60" s="0" t="e">
        <f>+#REF!</f>
        <v>#REF!</v>
      </c>
      <c r="BS60" s="0" t="e">
        <f>+#REF!</f>
        <v>#REF!</v>
      </c>
      <c r="BT60" s="0" t="e">
        <f>+#REF!</f>
        <v>#REF!</v>
      </c>
      <c r="BU60" s="0" t="e">
        <f>+#REF!</f>
        <v>#REF!</v>
      </c>
      <c r="BV60" s="0" t="e">
        <f>+#REF!</f>
        <v>#REF!</v>
      </c>
      <c r="BW60" s="0" t="e">
        <f>+#REF!</f>
        <v>#REF!</v>
      </c>
      <c r="BX60" s="0" t="e">
        <f>+#REF!</f>
        <v>#REF!</v>
      </c>
      <c r="BY60" s="0" t="e">
        <f>+#REF!</f>
        <v>#REF!</v>
      </c>
      <c r="BZ60" s="13" t="e">
        <f>+#REF!</f>
        <v>#REF!</v>
      </c>
      <c r="CA60" s="13" t="e">
        <f>+#REF!</f>
        <v>#REF!</v>
      </c>
      <c r="CB60" s="0" t="e">
        <f>+#REF!</f>
        <v>#REF!</v>
      </c>
      <c r="CC60" s="0" t="e">
        <f>+#REF!</f>
        <v>#REF!</v>
      </c>
      <c r="CD60" s="0" t="e">
        <f>+#REF!</f>
        <v>#REF!</v>
      </c>
      <c r="CE60" s="0" t="e">
        <f>+#REF!</f>
        <v>#REF!</v>
      </c>
      <c r="CF60" s="0" t="e">
        <f>+#REF!</f>
        <v>#REF!</v>
      </c>
      <c r="CG60" s="0" t="e">
        <f>+#REF!</f>
        <v>#REF!</v>
      </c>
      <c r="CH60" s="0" t="e">
        <f>+#REF!</f>
        <v>#REF!</v>
      </c>
      <c r="CI60" s="0" t="e">
        <f>+#REF!</f>
        <v>#REF!</v>
      </c>
      <c r="CJ60" s="0" t="e">
        <f>+#REF!</f>
        <v>#REF!</v>
      </c>
      <c r="CK60" s="13" t="e">
        <f>+#REF!</f>
        <v>#REF!</v>
      </c>
      <c r="CL60" s="13" t="e">
        <f>+#REF!</f>
        <v>#REF!</v>
      </c>
      <c r="CM60" s="13" t="e">
        <f>+#REF!</f>
        <v>#REF!</v>
      </c>
      <c r="CN60" s="0" t="e">
        <f>+#REF!</f>
        <v>#REF!</v>
      </c>
      <c r="CO60" s="0" t="e">
        <f>+#REF!</f>
        <v>#REF!</v>
      </c>
      <c r="CP60" s="0" t="e">
        <f>+#REF!</f>
        <v>#REF!</v>
      </c>
      <c r="CQ60" s="0" t="e">
        <f>+#REF!</f>
        <v>#REF!</v>
      </c>
      <c r="CR60" s="0" t="e">
        <f>+#REF!</f>
        <v>#REF!</v>
      </c>
      <c r="CS60" s="0" t="e">
        <f>+#REF!</f>
        <v>#REF!</v>
      </c>
      <c r="CT60" s="0" t="e">
        <f>+#REF!</f>
        <v>#REF!</v>
      </c>
      <c r="CU60" s="0" t="e">
        <f>+#REF!</f>
        <v>#REF!</v>
      </c>
      <c r="CV60" s="0" t="e">
        <f>+#REF!</f>
        <v>#REF!</v>
      </c>
      <c r="CW60" s="0" t="e">
        <f>+#REF!</f>
        <v>#REF!</v>
      </c>
      <c r="CX60" s="13" t="e">
        <f>+#REF!</f>
        <v>#REF!</v>
      </c>
      <c r="CY60" s="13" t="e">
        <f>+#REF!</f>
        <v>#REF!</v>
      </c>
      <c r="CZ60" s="0" t="e">
        <f>+#REF!</f>
        <v>#REF!</v>
      </c>
      <c r="DA60" s="0" t="e">
        <f>+#REF!</f>
        <v>#REF!</v>
      </c>
      <c r="DB60" s="0" t="e">
        <f>+#REF!</f>
        <v>#REF!</v>
      </c>
      <c r="DC60" s="0" t="e">
        <f>+#REF!</f>
        <v>#REF!</v>
      </c>
      <c r="DD60" s="0" t="e">
        <f>+#REF!</f>
        <v>#REF!</v>
      </c>
      <c r="DE60" s="0" t="e">
        <f>+#REF!</f>
        <v>#REF!</v>
      </c>
      <c r="DF60" s="0" t="e">
        <f>+#REF!</f>
        <v>#REF!</v>
      </c>
      <c r="DG60" s="0" t="e">
        <f>+#REF!</f>
        <v>#REF!</v>
      </c>
      <c r="DH60" s="0" t="e">
        <f>+#REF!</f>
        <v>#REF!</v>
      </c>
      <c r="DI60" s="0" t="e">
        <f>+#REF!</f>
        <v>#REF!</v>
      </c>
      <c r="DJ60" s="13" t="e">
        <f>+#REF!</f>
        <v>#REF!</v>
      </c>
      <c r="DK60" s="13" t="e">
        <f>+#REF!</f>
        <v>#REF!</v>
      </c>
      <c r="DL60" s="0" t="e">
        <f>+#REF!</f>
        <v>#REF!</v>
      </c>
      <c r="DM60" s="0" t="e">
        <f>+#REF!</f>
        <v>#REF!</v>
      </c>
      <c r="DN60" s="0" t="e">
        <f>+#REF!</f>
        <v>#REF!</v>
      </c>
      <c r="DO60" s="0" t="e">
        <f>+#REF!</f>
        <v>#REF!</v>
      </c>
      <c r="DP60" s="0" t="e">
        <f>+#REF!</f>
        <v>#REF!</v>
      </c>
      <c r="DQ60" s="0" t="e">
        <f>+#REF!</f>
        <v>#REF!</v>
      </c>
      <c r="DR60" s="0" t="e">
        <f>+#REF!</f>
        <v>#REF!</v>
      </c>
      <c r="DS60" s="0" t="e">
        <f>+#REF!</f>
        <v>#REF!</v>
      </c>
      <c r="DT60" s="0" t="e">
        <f>+#REF!</f>
        <v>#REF!</v>
      </c>
      <c r="DU60" s="0" t="e">
        <f>+#REF!</f>
        <v>#REF!</v>
      </c>
      <c r="DV60" s="13" t="e">
        <f>+#REF!</f>
        <v>#REF!</v>
      </c>
      <c r="DW60" s="13" t="e">
        <f>+#REF!</f>
        <v>#REF!</v>
      </c>
      <c r="DX60" s="0" t="e">
        <f>+#REF!</f>
        <v>#REF!</v>
      </c>
      <c r="DY60" s="0" t="e">
        <f>+#REF!</f>
        <v>#REF!</v>
      </c>
      <c r="DZ60" s="0" t="e">
        <f>+#REF!</f>
        <v>#REF!</v>
      </c>
      <c r="EA60" s="0" t="e">
        <f>+#REF!</f>
        <v>#REF!</v>
      </c>
      <c r="EB60" s="0" t="e">
        <f>+#REF!</f>
        <v>#REF!</v>
      </c>
      <c r="EC60" s="0" t="e">
        <f>+#REF!</f>
        <v>#REF!</v>
      </c>
      <c r="ED60" s="0" t="e">
        <f>+#REF!</f>
        <v>#REF!</v>
      </c>
      <c r="EE60" s="0" t="e">
        <f>+#REF!</f>
        <v>#REF!</v>
      </c>
      <c r="EF60" s="0" t="e">
        <f>+#REF!</f>
        <v>#REF!</v>
      </c>
      <c r="EG60" s="13" t="e">
        <f>+#REF!</f>
        <v>#REF!</v>
      </c>
      <c r="EH60" s="0" t="e">
        <f>+#REF!</f>
        <v>#REF!</v>
      </c>
      <c r="EI60" s="0" t="e">
        <f>+#REF!</f>
        <v>#REF!</v>
      </c>
      <c r="EJ60" s="0" t="e">
        <f>+#REF!</f>
        <v>#REF!</v>
      </c>
      <c r="EK60" s="0" t="e">
        <f>+#REF!</f>
        <v>#REF!</v>
      </c>
      <c r="EL60" s="0" t="e">
        <f>+#REF!</f>
        <v>#REF!</v>
      </c>
      <c r="EM60" s="0" t="e">
        <f>+#REF!</f>
        <v>#REF!</v>
      </c>
      <c r="EN60" s="0" t="e">
        <f>+#REF!</f>
        <v>#REF!</v>
      </c>
      <c r="EO60" s="0" t="e">
        <f>+#REF!</f>
        <v>#REF!</v>
      </c>
      <c r="EP60" s="0" t="e">
        <f>+#REF!</f>
        <v>#REF!</v>
      </c>
      <c r="EQ60" s="0" t="e">
        <f>+#REF!</f>
        <v>#REF!</v>
      </c>
      <c r="ER60" s="0" t="e">
        <f>+#REF!</f>
        <v>#REF!</v>
      </c>
      <c r="ES60" s="0" t="e">
        <f>+#REF!</f>
        <v>#REF!</v>
      </c>
      <c r="ET60" s="0" t="e">
        <f>+#REF!</f>
        <v>#REF!</v>
      </c>
      <c r="EU60" s="0" t="e">
        <f>+#REF!</f>
        <v>#REF!</v>
      </c>
      <c r="EV60" s="0" t="e">
        <f>+#REF!</f>
        <v>#REF!</v>
      </c>
      <c r="EW60" s="0" t="e">
        <f>+#REF!</f>
        <v>#REF!</v>
      </c>
      <c r="EX60" s="0" t="e">
        <f>+#REF!</f>
        <v>#REF!</v>
      </c>
      <c r="EY60" s="0" t="e">
        <f>+#REF!</f>
        <v>#REF!</v>
      </c>
      <c r="EZ60" s="0" t="e">
        <f>+#REF!</f>
        <v>#REF!</v>
      </c>
      <c r="FA60" s="0" t="e">
        <f>+#REF!</f>
        <v>#REF!</v>
      </c>
      <c r="FB60" s="0" t="e">
        <f>+#REF!</f>
        <v>#REF!</v>
      </c>
      <c r="FC60" s="0" t="e">
        <f>+#REF!</f>
        <v>#REF!</v>
      </c>
      <c r="FD60" s="0" t="e">
        <f>+#REF!</f>
        <v>#REF!</v>
      </c>
      <c r="FE60" s="0" t="e">
        <f>+#REF!</f>
        <v>#REF!</v>
      </c>
    </row>
    <row ht="13.199999999999999" customHeight="1" r="61">
      <c r="A61" s="0">
        <v>305</v>
      </c>
      <c r="B61" s="0" t="s">
        <v>132</v>
      </c>
      <c r="C61" s="0">
        <v>94</v>
      </c>
      <c r="D61" s="0" t="s">
        <v>136</v>
      </c>
      <c r="E61" s="0" t="s">
        <v>101</v>
      </c>
      <c r="F61" s="13" t="e">
        <f>+#REF!</f>
        <v>#REF!</v>
      </c>
      <c r="G61" s="13" t="e">
        <f>+#REF!</f>
        <v>#REF!</v>
      </c>
      <c r="H61" s="0" t="e">
        <f>+#REF!</f>
        <v>#REF!</v>
      </c>
      <c r="I61" s="0" t="e">
        <f>+#REF!</f>
        <v>#REF!</v>
      </c>
      <c r="J61" s="0" t="e">
        <f>+#REF!</f>
        <v>#REF!</v>
      </c>
      <c r="K61" s="0" t="e">
        <f>+#REF!</f>
        <v>#REF!</v>
      </c>
      <c r="L61" s="0" t="e">
        <f>+#REF!</f>
        <v>#REF!</v>
      </c>
      <c r="M61" s="0" t="e">
        <f>+#REF!</f>
        <v>#REF!</v>
      </c>
      <c r="N61" s="0" t="e">
        <f>+#REF!</f>
        <v>#REF!</v>
      </c>
      <c r="O61" s="0" t="e">
        <f>+#REF!</f>
        <v>#REF!</v>
      </c>
      <c r="P61" s="0" t="e">
        <f>+#REF!</f>
        <v>#REF!</v>
      </c>
      <c r="Q61" s="0" t="e">
        <f>+#REF!</f>
        <v>#REF!</v>
      </c>
      <c r="R61" s="13" t="e">
        <f>+#REF!</f>
        <v>#REF!</v>
      </c>
      <c r="S61" s="13" t="e">
        <f>+#REF!</f>
        <v>#REF!</v>
      </c>
      <c r="T61" s="0" t="e">
        <f>+#REF!</f>
        <v>#REF!</v>
      </c>
      <c r="U61" s="0" t="e">
        <f>+#REF!</f>
        <v>#REF!</v>
      </c>
      <c r="V61" s="0" t="e">
        <f>+#REF!</f>
        <v>#REF!</v>
      </c>
      <c r="W61" s="0" t="e">
        <f>+#REF!</f>
        <v>#REF!</v>
      </c>
      <c r="X61" s="0" t="e">
        <f>+#REF!</f>
        <v>#REF!</v>
      </c>
      <c r="Y61" s="0" t="e">
        <f>+#REF!</f>
        <v>#REF!</v>
      </c>
      <c r="Z61" s="0" t="e">
        <f>+#REF!</f>
        <v>#REF!</v>
      </c>
      <c r="AA61" s="0" t="e">
        <f>+#REF!</f>
        <v>#REF!</v>
      </c>
      <c r="AB61" s="0" t="e">
        <f>+#REF!</f>
        <v>#REF!</v>
      </c>
      <c r="AC61" s="0" t="e">
        <f>+#REF!</f>
        <v>#REF!</v>
      </c>
      <c r="AD61" s="13" t="e">
        <f>+#REF!</f>
        <v>#REF!</v>
      </c>
      <c r="AE61" s="13" t="e">
        <f>+#REF!</f>
        <v>#REF!</v>
      </c>
      <c r="AF61" s="0" t="e">
        <f>+#REF!</f>
        <v>#REF!</v>
      </c>
      <c r="AG61" s="0" t="e">
        <f>+#REF!</f>
        <v>#REF!</v>
      </c>
      <c r="AH61" s="0" t="e">
        <f>+#REF!</f>
        <v>#REF!</v>
      </c>
      <c r="AI61" s="0" t="e">
        <f>+#REF!</f>
        <v>#REF!</v>
      </c>
      <c r="AJ61" s="0" t="e">
        <f>+#REF!</f>
        <v>#REF!</v>
      </c>
      <c r="AK61" s="0" t="e">
        <f>+#REF!</f>
        <v>#REF!</v>
      </c>
      <c r="AL61" s="0" t="e">
        <f>+#REF!</f>
        <v>#REF!</v>
      </c>
      <c r="AM61" s="0" t="e">
        <f>+#REF!</f>
        <v>#REF!</v>
      </c>
      <c r="AN61" s="0" t="e">
        <f>+#REF!</f>
        <v>#REF!</v>
      </c>
      <c r="AO61" s="0" t="e">
        <f>+#REF!</f>
        <v>#REF!</v>
      </c>
      <c r="AP61" s="13" t="e">
        <f>+#REF!</f>
        <v>#REF!</v>
      </c>
      <c r="AQ61" s="13" t="e">
        <f>+#REF!</f>
        <v>#REF!</v>
      </c>
      <c r="AR61" s="0" t="e">
        <f>+#REF!</f>
        <v>#REF!</v>
      </c>
      <c r="AS61" s="0" t="e">
        <f>+#REF!</f>
        <v>#REF!</v>
      </c>
      <c r="AT61" s="0" t="e">
        <f>+#REF!</f>
        <v>#REF!</v>
      </c>
      <c r="AU61" s="0" t="e">
        <f>+#REF!</f>
        <v>#REF!</v>
      </c>
      <c r="AV61" s="0" t="e">
        <f>+#REF!</f>
        <v>#REF!</v>
      </c>
      <c r="AW61" s="0" t="e">
        <f>+#REF!</f>
        <v>#REF!</v>
      </c>
      <c r="AX61" s="0" t="e">
        <f>+#REF!</f>
        <v>#REF!</v>
      </c>
      <c r="AY61" s="0" t="e">
        <f>+#REF!</f>
        <v>#REF!</v>
      </c>
      <c r="AZ61" s="0" t="e">
        <f>+#REF!</f>
        <v>#REF!</v>
      </c>
      <c r="BA61" s="0" t="e">
        <f>+#REF!</f>
        <v>#REF!</v>
      </c>
      <c r="BB61" s="13" t="e">
        <f>+#REF!</f>
        <v>#REF!</v>
      </c>
      <c r="BC61" s="13" t="e">
        <f>+#REF!</f>
        <v>#REF!</v>
      </c>
      <c r="BD61" s="0" t="e">
        <f>+#REF!</f>
        <v>#REF!</v>
      </c>
      <c r="BE61" s="0" t="e">
        <f>+#REF!</f>
        <v>#REF!</v>
      </c>
      <c r="BF61" s="0" t="e">
        <f>+#REF!</f>
        <v>#REF!</v>
      </c>
      <c r="BG61" s="0" t="e">
        <f>+#REF!</f>
        <v>#REF!</v>
      </c>
      <c r="BH61" s="0" t="e">
        <f>+#REF!</f>
        <v>#REF!</v>
      </c>
      <c r="BI61" s="0" t="e">
        <f>+#REF!</f>
        <v>#REF!</v>
      </c>
      <c r="BJ61" s="0" t="e">
        <f>+#REF!</f>
        <v>#REF!</v>
      </c>
      <c r="BK61" s="0" t="e">
        <f>+#REF!</f>
        <v>#REF!</v>
      </c>
      <c r="BL61" s="0" t="e">
        <f>+#REF!</f>
        <v>#REF!</v>
      </c>
      <c r="BM61" s="0" t="e">
        <f>+#REF!</f>
        <v>#REF!</v>
      </c>
      <c r="BN61" s="13" t="e">
        <f>+#REF!</f>
        <v>#REF!</v>
      </c>
      <c r="BO61" s="13" t="e">
        <f>+#REF!</f>
        <v>#REF!</v>
      </c>
      <c r="BP61" s="0" t="e">
        <f>+#REF!</f>
        <v>#REF!</v>
      </c>
      <c r="BQ61" s="0" t="e">
        <f>+#REF!</f>
        <v>#REF!</v>
      </c>
      <c r="BR61" s="0" t="e">
        <f>+#REF!</f>
        <v>#REF!</v>
      </c>
      <c r="BS61" s="0" t="e">
        <f>+#REF!</f>
        <v>#REF!</v>
      </c>
      <c r="BT61" s="0" t="e">
        <f>+#REF!</f>
        <v>#REF!</v>
      </c>
      <c r="BU61" s="0" t="e">
        <f>+#REF!</f>
        <v>#REF!</v>
      </c>
      <c r="BV61" s="0" t="e">
        <f>+#REF!</f>
        <v>#REF!</v>
      </c>
      <c r="BW61" s="0" t="e">
        <f>+#REF!</f>
        <v>#REF!</v>
      </c>
      <c r="BX61" s="0" t="e">
        <f>+#REF!</f>
        <v>#REF!</v>
      </c>
      <c r="BY61" s="0" t="e">
        <f>+#REF!</f>
        <v>#REF!</v>
      </c>
      <c r="BZ61" s="13" t="e">
        <f>+#REF!</f>
        <v>#REF!</v>
      </c>
      <c r="CA61" s="13" t="e">
        <f>+#REF!</f>
        <v>#REF!</v>
      </c>
      <c r="CB61" s="0" t="e">
        <f>+#REF!</f>
        <v>#REF!</v>
      </c>
      <c r="CC61" s="0" t="e">
        <f>+#REF!</f>
        <v>#REF!</v>
      </c>
      <c r="CD61" s="0" t="e">
        <f>+#REF!</f>
        <v>#REF!</v>
      </c>
      <c r="CE61" s="0" t="e">
        <f>+#REF!</f>
        <v>#REF!</v>
      </c>
      <c r="CF61" s="0" t="e">
        <f>+#REF!</f>
        <v>#REF!</v>
      </c>
      <c r="CG61" s="0" t="e">
        <f>+#REF!</f>
        <v>#REF!</v>
      </c>
      <c r="CH61" s="0" t="e">
        <f>+#REF!</f>
        <v>#REF!</v>
      </c>
      <c r="CI61" s="0" t="e">
        <f>+#REF!</f>
        <v>#REF!</v>
      </c>
      <c r="CJ61" s="0" t="e">
        <f>+#REF!</f>
        <v>#REF!</v>
      </c>
      <c r="CK61" s="0" t="e">
        <f>+#REF!</f>
        <v>#REF!</v>
      </c>
      <c r="CL61" s="13" t="e">
        <f>+#REF!</f>
        <v>#REF!</v>
      </c>
      <c r="CM61" s="13" t="e">
        <f>+#REF!</f>
        <v>#REF!</v>
      </c>
      <c r="CN61" s="0" t="e">
        <f>+#REF!</f>
        <v>#REF!</v>
      </c>
      <c r="CO61" s="0" t="e">
        <f>+#REF!</f>
        <v>#REF!</v>
      </c>
      <c r="CP61" s="0" t="e">
        <f>+#REF!</f>
        <v>#REF!</v>
      </c>
      <c r="CQ61" s="0" t="e">
        <f>+#REF!</f>
        <v>#REF!</v>
      </c>
      <c r="CR61" s="0" t="e">
        <f>+#REF!</f>
        <v>#REF!</v>
      </c>
      <c r="CS61" s="0" t="e">
        <f>+#REF!</f>
        <v>#REF!</v>
      </c>
      <c r="CT61" s="0" t="e">
        <f>+#REF!</f>
        <v>#REF!</v>
      </c>
      <c r="CU61" s="0" t="e">
        <f>+#REF!</f>
        <v>#REF!</v>
      </c>
      <c r="CV61" s="0" t="e">
        <f>+#REF!</f>
        <v>#REF!</v>
      </c>
      <c r="CW61" s="0" t="e">
        <f>+#REF!</f>
        <v>#REF!</v>
      </c>
      <c r="CX61" s="13" t="e">
        <f>+#REF!</f>
        <v>#REF!</v>
      </c>
      <c r="CY61" s="13" t="e">
        <f>+#REF!</f>
        <v>#REF!</v>
      </c>
      <c r="CZ61" s="0" t="e">
        <f>+#REF!</f>
        <v>#REF!</v>
      </c>
      <c r="DA61" s="0" t="e">
        <f>+#REF!</f>
        <v>#REF!</v>
      </c>
      <c r="DB61" s="0" t="e">
        <f>+#REF!</f>
        <v>#REF!</v>
      </c>
      <c r="DC61" s="0" t="e">
        <f>+#REF!</f>
        <v>#REF!</v>
      </c>
      <c r="DD61" s="0" t="e">
        <f>+#REF!</f>
        <v>#REF!</v>
      </c>
      <c r="DE61" s="0" t="e">
        <f>+#REF!</f>
        <v>#REF!</v>
      </c>
      <c r="DF61" s="0" t="e">
        <f>+#REF!</f>
        <v>#REF!</v>
      </c>
      <c r="DG61" s="0" t="e">
        <f>+#REF!</f>
        <v>#REF!</v>
      </c>
      <c r="DH61" s="0" t="e">
        <f>+#REF!</f>
        <v>#REF!</v>
      </c>
      <c r="DI61" s="0" t="e">
        <f>+#REF!</f>
        <v>#REF!</v>
      </c>
      <c r="DJ61" s="13" t="e">
        <f>+#REF!</f>
        <v>#REF!</v>
      </c>
      <c r="DK61" s="13" t="e">
        <f>+#REF!</f>
        <v>#REF!</v>
      </c>
      <c r="DL61" s="0" t="e">
        <f>+#REF!</f>
        <v>#REF!</v>
      </c>
      <c r="DM61" s="0" t="e">
        <f>+#REF!</f>
        <v>#REF!</v>
      </c>
      <c r="DN61" s="0" t="e">
        <f>+#REF!</f>
        <v>#REF!</v>
      </c>
      <c r="DO61" s="0" t="e">
        <f>+#REF!</f>
        <v>#REF!</v>
      </c>
      <c r="DP61" s="0" t="e">
        <f>+#REF!</f>
        <v>#REF!</v>
      </c>
      <c r="DQ61" s="0" t="e">
        <f>+#REF!</f>
        <v>#REF!</v>
      </c>
      <c r="DR61" s="0" t="e">
        <f>+#REF!</f>
        <v>#REF!</v>
      </c>
      <c r="DS61" s="0" t="e">
        <f>+#REF!</f>
        <v>#REF!</v>
      </c>
      <c r="DT61" s="0" t="e">
        <f>+#REF!</f>
        <v>#REF!</v>
      </c>
      <c r="DU61" s="0" t="e">
        <f>+#REF!</f>
        <v>#REF!</v>
      </c>
      <c r="DV61" s="13" t="e">
        <f>+#REF!</f>
        <v>#REF!</v>
      </c>
      <c r="DW61" s="13" t="e">
        <f>+#REF!</f>
        <v>#REF!</v>
      </c>
      <c r="DX61" s="0" t="e">
        <f>+#REF!</f>
        <v>#REF!</v>
      </c>
      <c r="DY61" s="0" t="e">
        <f>+#REF!</f>
        <v>#REF!</v>
      </c>
      <c r="DZ61" s="0" t="e">
        <f>+#REF!</f>
        <v>#REF!</v>
      </c>
      <c r="EA61" s="0" t="e">
        <f>+#REF!</f>
        <v>#REF!</v>
      </c>
      <c r="EB61" s="0" t="e">
        <f>+#REF!</f>
        <v>#REF!</v>
      </c>
      <c r="EC61" s="0" t="e">
        <f>+#REF!</f>
        <v>#REF!</v>
      </c>
      <c r="ED61" s="0" t="e">
        <f>+#REF!</f>
        <v>#REF!</v>
      </c>
      <c r="EE61" s="0" t="e">
        <f>+#REF!</f>
        <v>#REF!</v>
      </c>
      <c r="EF61" s="0" t="e">
        <f>+#REF!</f>
        <v>#REF!</v>
      </c>
      <c r="EG61" s="0" t="e">
        <f>+#REF!</f>
        <v>#REF!</v>
      </c>
      <c r="EH61" s="0" t="e">
        <f>+#REF!</f>
        <v>#REF!</v>
      </c>
      <c r="EI61" s="0" t="e">
        <f>+#REF!</f>
        <v>#REF!</v>
      </c>
      <c r="EJ61" s="0" t="e">
        <f>+#REF!</f>
        <v>#REF!</v>
      </c>
      <c r="EK61" s="0" t="e">
        <f>+#REF!</f>
        <v>#REF!</v>
      </c>
      <c r="EL61" s="0" t="e">
        <f>+#REF!</f>
        <v>#REF!</v>
      </c>
      <c r="EM61" s="0" t="e">
        <f>+#REF!</f>
        <v>#REF!</v>
      </c>
      <c r="EN61" s="0" t="e">
        <f>+#REF!</f>
        <v>#REF!</v>
      </c>
      <c r="EO61" s="0" t="e">
        <f>+#REF!</f>
        <v>#REF!</v>
      </c>
      <c r="EP61" s="0" t="e">
        <f>+#REF!</f>
        <v>#REF!</v>
      </c>
      <c r="EQ61" s="0" t="e">
        <f>+#REF!</f>
        <v>#REF!</v>
      </c>
      <c r="ER61" s="0" t="e">
        <f>+#REF!</f>
        <v>#REF!</v>
      </c>
      <c r="ES61" s="0" t="e">
        <f>+#REF!</f>
        <v>#REF!</v>
      </c>
      <c r="ET61" s="0" t="e">
        <f>+#REF!</f>
        <v>#REF!</v>
      </c>
      <c r="EU61" s="0" t="e">
        <f>+#REF!</f>
        <v>#REF!</v>
      </c>
      <c r="EV61" s="0" t="e">
        <f>+#REF!</f>
        <v>#REF!</v>
      </c>
      <c r="EW61" s="0" t="e">
        <f>+#REF!</f>
        <v>#REF!</v>
      </c>
      <c r="EX61" s="0" t="e">
        <f>+#REF!</f>
        <v>#REF!</v>
      </c>
      <c r="EY61" s="0" t="e">
        <f>+#REF!</f>
        <v>#REF!</v>
      </c>
      <c r="EZ61" s="0" t="e">
        <f>+#REF!</f>
        <v>#REF!</v>
      </c>
      <c r="FA61" s="0" t="e">
        <f>+#REF!</f>
        <v>#REF!</v>
      </c>
      <c r="FB61" s="0" t="e">
        <f>+#REF!</f>
        <v>#REF!</v>
      </c>
      <c r="FC61" s="0" t="e">
        <f>+#REF!</f>
        <v>#REF!</v>
      </c>
      <c r="FD61" s="0" t="e">
        <f>+#REF!</f>
        <v>#REF!</v>
      </c>
      <c r="FE61" s="0" t="e">
        <f>+#REF!</f>
        <v>#REF!</v>
      </c>
    </row>
    <row ht="13.199999999999999" customHeight="1" r="62">
      <c r="A62" s="0">
        <v>306</v>
      </c>
      <c r="B62" s="0" t="s">
        <v>132</v>
      </c>
      <c r="C62" s="0">
        <v>97</v>
      </c>
      <c r="D62" s="0" t="s">
        <v>137</v>
      </c>
      <c r="F62" s="13" t="e">
        <f>+#REF!</f>
        <v>#REF!</v>
      </c>
      <c r="G62" s="13" t="e">
        <f>+#REF!</f>
        <v>#REF!</v>
      </c>
      <c r="H62" s="0" t="e">
        <f>+#REF!</f>
        <v>#REF!</v>
      </c>
      <c r="I62" s="0" t="e">
        <f>+#REF!</f>
        <v>#REF!</v>
      </c>
      <c r="J62" s="0" t="e">
        <f>+#REF!</f>
        <v>#REF!</v>
      </c>
      <c r="K62" s="0" t="e">
        <f>+#REF!</f>
        <v>#REF!</v>
      </c>
      <c r="L62" s="0" t="e">
        <f>+#REF!</f>
        <v>#REF!</v>
      </c>
      <c r="M62" s="0" t="e">
        <f>+#REF!</f>
        <v>#REF!</v>
      </c>
      <c r="N62" s="0" t="e">
        <f>+#REF!</f>
        <v>#REF!</v>
      </c>
      <c r="O62" s="0" t="e">
        <f>+#REF!</f>
        <v>#REF!</v>
      </c>
      <c r="P62" s="0" t="e">
        <f>+#REF!</f>
        <v>#REF!</v>
      </c>
      <c r="Q62" s="0" t="e">
        <f>+#REF!</f>
        <v>#REF!</v>
      </c>
      <c r="R62" s="13" t="e">
        <f>+#REF!</f>
        <v>#REF!</v>
      </c>
      <c r="S62" s="13" t="e">
        <f>+#REF!</f>
        <v>#REF!</v>
      </c>
      <c r="T62" s="0" t="e">
        <f>+#REF!</f>
        <v>#REF!</v>
      </c>
      <c r="U62" s="0" t="e">
        <f>+#REF!</f>
        <v>#REF!</v>
      </c>
      <c r="V62" s="0" t="e">
        <f>+#REF!</f>
        <v>#REF!</v>
      </c>
      <c r="W62" s="0" t="e">
        <f>+#REF!</f>
        <v>#REF!</v>
      </c>
      <c r="X62" s="0" t="e">
        <f>+#REF!</f>
        <v>#REF!</v>
      </c>
      <c r="Y62" s="0" t="e">
        <f>+#REF!</f>
        <v>#REF!</v>
      </c>
      <c r="Z62" s="0" t="e">
        <f>+#REF!</f>
        <v>#REF!</v>
      </c>
      <c r="AA62" s="0" t="e">
        <f>+#REF!</f>
        <v>#REF!</v>
      </c>
      <c r="AB62" s="0" t="e">
        <f>+#REF!</f>
        <v>#REF!</v>
      </c>
      <c r="AC62" s="0" t="e">
        <f>+#REF!</f>
        <v>#REF!</v>
      </c>
      <c r="AD62" s="13" t="e">
        <f>+#REF!</f>
        <v>#REF!</v>
      </c>
      <c r="AE62" s="13" t="e">
        <f>+#REF!</f>
        <v>#REF!</v>
      </c>
      <c r="AF62" s="0" t="e">
        <f>+#REF!</f>
        <v>#REF!</v>
      </c>
      <c r="AG62" s="0" t="e">
        <f>+#REF!</f>
        <v>#REF!</v>
      </c>
      <c r="AH62" s="0" t="e">
        <f>+#REF!</f>
        <v>#REF!</v>
      </c>
      <c r="AI62" s="0" t="e">
        <f>+#REF!</f>
        <v>#REF!</v>
      </c>
      <c r="AJ62" s="0" t="e">
        <f>+#REF!</f>
        <v>#REF!</v>
      </c>
      <c r="AK62" s="0" t="e">
        <f>+#REF!</f>
        <v>#REF!</v>
      </c>
      <c r="AL62" s="0" t="e">
        <f>+#REF!</f>
        <v>#REF!</v>
      </c>
      <c r="AM62" s="0" t="e">
        <f>+#REF!</f>
        <v>#REF!</v>
      </c>
      <c r="AN62" s="0" t="e">
        <f>+#REF!</f>
        <v>#REF!</v>
      </c>
      <c r="AO62" s="0" t="e">
        <f>+#REF!</f>
        <v>#REF!</v>
      </c>
      <c r="AP62" s="13" t="e">
        <f>+#REF!</f>
        <v>#REF!</v>
      </c>
      <c r="AQ62" s="13" t="e">
        <f>+#REF!</f>
        <v>#REF!</v>
      </c>
      <c r="AR62" s="0" t="e">
        <f>+#REF!</f>
        <v>#REF!</v>
      </c>
      <c r="AS62" s="0" t="e">
        <f>+#REF!</f>
        <v>#REF!</v>
      </c>
      <c r="AT62" s="0" t="e">
        <f>+#REF!</f>
        <v>#REF!</v>
      </c>
      <c r="AU62" s="0" t="e">
        <f>+#REF!</f>
        <v>#REF!</v>
      </c>
      <c r="AV62" s="0" t="e">
        <f>+#REF!</f>
        <v>#REF!</v>
      </c>
      <c r="AW62" s="0" t="e">
        <f>+#REF!</f>
        <v>#REF!</v>
      </c>
      <c r="AX62" s="0" t="e">
        <f>+#REF!</f>
        <v>#REF!</v>
      </c>
      <c r="AY62" s="0" t="e">
        <f>+#REF!</f>
        <v>#REF!</v>
      </c>
      <c r="AZ62" s="0" t="e">
        <f>+#REF!</f>
        <v>#REF!</v>
      </c>
      <c r="BA62" s="0" t="e">
        <f>+#REF!</f>
        <v>#REF!</v>
      </c>
      <c r="BB62" s="13" t="e">
        <f>+#REF!</f>
        <v>#REF!</v>
      </c>
      <c r="BC62" s="13" t="e">
        <f>+#REF!</f>
        <v>#REF!</v>
      </c>
      <c r="BD62" s="0" t="e">
        <f>+#REF!</f>
        <v>#REF!</v>
      </c>
      <c r="BE62" s="0" t="e">
        <f>+#REF!</f>
        <v>#REF!</v>
      </c>
      <c r="BF62" s="0" t="e">
        <f>+#REF!</f>
        <v>#REF!</v>
      </c>
      <c r="BG62" s="0" t="e">
        <f>+#REF!</f>
        <v>#REF!</v>
      </c>
      <c r="BH62" s="0" t="e">
        <f>+#REF!</f>
        <v>#REF!</v>
      </c>
      <c r="BI62" s="0" t="e">
        <f>+#REF!</f>
        <v>#REF!</v>
      </c>
      <c r="BJ62" s="0" t="e">
        <f>+#REF!</f>
        <v>#REF!</v>
      </c>
      <c r="BK62" s="0" t="e">
        <f>+#REF!</f>
        <v>#REF!</v>
      </c>
      <c r="BL62" s="0" t="e">
        <f>+#REF!</f>
        <v>#REF!</v>
      </c>
      <c r="BM62" s="0" t="e">
        <f>+#REF!</f>
        <v>#REF!</v>
      </c>
      <c r="BN62" s="13" t="e">
        <f>+#REF!</f>
        <v>#REF!</v>
      </c>
      <c r="BO62" s="13" t="e">
        <f>+#REF!</f>
        <v>#REF!</v>
      </c>
      <c r="BP62" s="0" t="e">
        <f>+#REF!</f>
        <v>#REF!</v>
      </c>
      <c r="BQ62" s="0" t="e">
        <f>+#REF!</f>
        <v>#REF!</v>
      </c>
      <c r="BR62" s="0" t="e">
        <f>+#REF!</f>
        <v>#REF!</v>
      </c>
      <c r="BS62" s="0" t="e">
        <f>+#REF!</f>
        <v>#REF!</v>
      </c>
      <c r="BT62" s="0" t="e">
        <f>+#REF!</f>
        <v>#REF!</v>
      </c>
      <c r="BU62" s="0" t="e">
        <f>+#REF!</f>
        <v>#REF!</v>
      </c>
      <c r="BV62" s="0" t="e">
        <f>+#REF!</f>
        <v>#REF!</v>
      </c>
      <c r="BW62" s="0" t="e">
        <f>+#REF!</f>
        <v>#REF!</v>
      </c>
      <c r="BX62" s="0" t="e">
        <f>+#REF!</f>
        <v>#REF!</v>
      </c>
      <c r="BY62" s="0" t="e">
        <f>+#REF!</f>
        <v>#REF!</v>
      </c>
      <c r="BZ62" s="13" t="e">
        <f>+#REF!</f>
        <v>#REF!</v>
      </c>
      <c r="CA62" s="13" t="e">
        <f>+#REF!</f>
        <v>#REF!</v>
      </c>
      <c r="CB62" s="0" t="e">
        <f>+#REF!</f>
        <v>#REF!</v>
      </c>
      <c r="CC62" s="0" t="e">
        <f>+#REF!</f>
        <v>#REF!</v>
      </c>
      <c r="CD62" s="0" t="e">
        <f>+#REF!</f>
        <v>#REF!</v>
      </c>
      <c r="CE62" s="0" t="e">
        <f>+#REF!</f>
        <v>#REF!</v>
      </c>
      <c r="CF62" s="0" t="e">
        <f>+#REF!</f>
        <v>#REF!</v>
      </c>
      <c r="CG62" s="0" t="e">
        <f>+#REF!</f>
        <v>#REF!</v>
      </c>
      <c r="CH62" s="0" t="e">
        <f>+#REF!</f>
        <v>#REF!</v>
      </c>
      <c r="CI62" s="0" t="e">
        <f>+#REF!</f>
        <v>#REF!</v>
      </c>
      <c r="CJ62" s="0" t="e">
        <f>+#REF!</f>
        <v>#REF!</v>
      </c>
      <c r="CK62" s="0" t="e">
        <f>+#REF!</f>
        <v>#REF!</v>
      </c>
      <c r="CL62" s="13" t="e">
        <f>+#REF!</f>
        <v>#REF!</v>
      </c>
      <c r="CM62" s="13" t="e">
        <f>+#REF!</f>
        <v>#REF!</v>
      </c>
      <c r="CN62" s="0" t="e">
        <f>+#REF!</f>
        <v>#REF!</v>
      </c>
      <c r="CO62" s="0" t="e">
        <f>+#REF!</f>
        <v>#REF!</v>
      </c>
      <c r="CP62" s="0" t="e">
        <f>+#REF!</f>
        <v>#REF!</v>
      </c>
      <c r="CQ62" s="0" t="e">
        <f>+#REF!</f>
        <v>#REF!</v>
      </c>
      <c r="CR62" s="0" t="e">
        <f>+#REF!</f>
        <v>#REF!</v>
      </c>
      <c r="CS62" s="0" t="e">
        <f>+#REF!</f>
        <v>#REF!</v>
      </c>
      <c r="CT62" s="0" t="e">
        <f>+#REF!</f>
        <v>#REF!</v>
      </c>
      <c r="CU62" s="0" t="e">
        <f>+#REF!</f>
        <v>#REF!</v>
      </c>
      <c r="CV62" s="0" t="e">
        <f>+#REF!</f>
        <v>#REF!</v>
      </c>
      <c r="CW62" s="0" t="e">
        <f>+#REF!</f>
        <v>#REF!</v>
      </c>
      <c r="CX62" s="13" t="e">
        <f>+#REF!</f>
        <v>#REF!</v>
      </c>
      <c r="CY62" s="13" t="e">
        <f>+#REF!</f>
        <v>#REF!</v>
      </c>
      <c r="CZ62" s="0" t="e">
        <f>+#REF!</f>
        <v>#REF!</v>
      </c>
      <c r="DA62" s="0" t="e">
        <f>+#REF!</f>
        <v>#REF!</v>
      </c>
      <c r="DB62" s="0" t="e">
        <f>+#REF!</f>
        <v>#REF!</v>
      </c>
      <c r="DC62" s="0" t="e">
        <f>+#REF!</f>
        <v>#REF!</v>
      </c>
      <c r="DD62" s="0" t="e">
        <f>+#REF!</f>
        <v>#REF!</v>
      </c>
      <c r="DE62" s="0" t="e">
        <f>+#REF!</f>
        <v>#REF!</v>
      </c>
      <c r="DF62" s="0" t="e">
        <f>+#REF!</f>
        <v>#REF!</v>
      </c>
      <c r="DG62" s="0" t="e">
        <f>+#REF!</f>
        <v>#REF!</v>
      </c>
      <c r="DH62" s="0" t="e">
        <f>+#REF!</f>
        <v>#REF!</v>
      </c>
      <c r="DI62" s="0" t="e">
        <f>+#REF!</f>
        <v>#REF!</v>
      </c>
      <c r="DJ62" s="13" t="e">
        <f>+#REF!</f>
        <v>#REF!</v>
      </c>
      <c r="DK62" s="13" t="e">
        <f>+#REF!</f>
        <v>#REF!</v>
      </c>
      <c r="DL62" s="0" t="e">
        <f>+#REF!</f>
        <v>#REF!</v>
      </c>
      <c r="DM62" s="0" t="e">
        <f>+#REF!</f>
        <v>#REF!</v>
      </c>
      <c r="DN62" s="0" t="e">
        <f>+#REF!</f>
        <v>#REF!</v>
      </c>
      <c r="DO62" s="0" t="e">
        <f>+#REF!</f>
        <v>#REF!</v>
      </c>
      <c r="DP62" s="0" t="e">
        <f>+#REF!</f>
        <v>#REF!</v>
      </c>
      <c r="DQ62" s="0" t="e">
        <f>+#REF!</f>
        <v>#REF!</v>
      </c>
      <c r="DR62" s="0" t="e">
        <f>+#REF!</f>
        <v>#REF!</v>
      </c>
      <c r="DS62" s="0" t="e">
        <f>+#REF!</f>
        <v>#REF!</v>
      </c>
      <c r="DT62" s="0" t="e">
        <f>+#REF!</f>
        <v>#REF!</v>
      </c>
      <c r="DU62" s="0" t="e">
        <f>+#REF!</f>
        <v>#REF!</v>
      </c>
      <c r="DV62" s="13" t="e">
        <f>+#REF!</f>
        <v>#REF!</v>
      </c>
      <c r="DW62" s="13" t="e">
        <f>+#REF!</f>
        <v>#REF!</v>
      </c>
      <c r="DX62" s="0" t="e">
        <f>+#REF!</f>
        <v>#REF!</v>
      </c>
      <c r="DY62" s="0" t="e">
        <f>+#REF!</f>
        <v>#REF!</v>
      </c>
      <c r="DZ62" s="0" t="e">
        <f>+#REF!</f>
        <v>#REF!</v>
      </c>
      <c r="EA62" s="0" t="e">
        <f>+#REF!</f>
        <v>#REF!</v>
      </c>
      <c r="EB62" s="0" t="e">
        <f>+#REF!</f>
        <v>#REF!</v>
      </c>
      <c r="EC62" s="0" t="e">
        <f>+#REF!</f>
        <v>#REF!</v>
      </c>
      <c r="ED62" s="0" t="e">
        <f>+#REF!</f>
        <v>#REF!</v>
      </c>
      <c r="EE62" s="0" t="e">
        <f>+#REF!</f>
        <v>#REF!</v>
      </c>
      <c r="EF62" s="0" t="e">
        <f>+#REF!</f>
        <v>#REF!</v>
      </c>
      <c r="EG62" s="0" t="e">
        <f>+#REF!</f>
        <v>#REF!</v>
      </c>
      <c r="EH62" s="0" t="e">
        <f>+#REF!</f>
        <v>#REF!</v>
      </c>
      <c r="EI62" s="0" t="e">
        <f>+#REF!</f>
        <v>#REF!</v>
      </c>
      <c r="EJ62" s="0" t="e">
        <f>+#REF!</f>
        <v>#REF!</v>
      </c>
      <c r="EK62" s="0" t="e">
        <f>+#REF!</f>
        <v>#REF!</v>
      </c>
      <c r="EL62" s="0" t="e">
        <f>+#REF!</f>
        <v>#REF!</v>
      </c>
      <c r="EM62" s="0" t="e">
        <f>+#REF!</f>
        <v>#REF!</v>
      </c>
      <c r="EN62" s="0" t="e">
        <f>+#REF!</f>
        <v>#REF!</v>
      </c>
      <c r="EO62" s="0" t="e">
        <f>+#REF!</f>
        <v>#REF!</v>
      </c>
      <c r="EP62" s="0" t="e">
        <f>+#REF!</f>
        <v>#REF!</v>
      </c>
      <c r="EQ62" s="0" t="e">
        <f>+#REF!</f>
        <v>#REF!</v>
      </c>
      <c r="ER62" s="0" t="e">
        <f>+#REF!</f>
        <v>#REF!</v>
      </c>
      <c r="ES62" s="0" t="e">
        <f>+#REF!</f>
        <v>#REF!</v>
      </c>
      <c r="ET62" s="0" t="e">
        <f>+#REF!</f>
        <v>#REF!</v>
      </c>
      <c r="EU62" s="0" t="e">
        <f>+#REF!</f>
        <v>#REF!</v>
      </c>
      <c r="EV62" s="0" t="e">
        <f>+#REF!</f>
        <v>#REF!</v>
      </c>
      <c r="EW62" s="0" t="e">
        <f>+#REF!</f>
        <v>#REF!</v>
      </c>
      <c r="EX62" s="0" t="e">
        <f>+#REF!</f>
        <v>#REF!</v>
      </c>
      <c r="EY62" s="0" t="e">
        <f>+#REF!</f>
        <v>#REF!</v>
      </c>
      <c r="EZ62" s="0" t="e">
        <f>+#REF!</f>
        <v>#REF!</v>
      </c>
      <c r="FA62" s="0" t="e">
        <f>+#REF!</f>
        <v>#REF!</v>
      </c>
      <c r="FB62" s="0" t="e">
        <f>+#REF!</f>
        <v>#REF!</v>
      </c>
      <c r="FC62" s="0" t="e">
        <f>+#REF!</f>
        <v>#REF!</v>
      </c>
      <c r="FD62" s="0" t="e">
        <f>+#REF!</f>
        <v>#REF!</v>
      </c>
      <c r="FE62" s="0" t="e">
        <f>+#REF!</f>
        <v>#REF!</v>
      </c>
    </row>
    <row ht="13.199999999999999" customHeight="1" r="63">
      <c r="A63" s="0">
        <v>307</v>
      </c>
      <c r="B63" s="0" t="s">
        <v>132</v>
      </c>
      <c r="C63" s="0">
        <v>128</v>
      </c>
      <c r="D63" s="0" t="s">
        <v>138</v>
      </c>
      <c r="F63" s="13" t="e">
        <f>+#REF!</f>
        <v>#REF!</v>
      </c>
      <c r="G63" s="13" t="e">
        <f>+#REF!</f>
        <v>#REF!</v>
      </c>
      <c r="H63" s="0" t="e">
        <f>+#REF!</f>
        <v>#REF!</v>
      </c>
      <c r="I63" s="0" t="e">
        <f>+#REF!</f>
        <v>#REF!</v>
      </c>
      <c r="J63" s="0" t="e">
        <f>+#REF!</f>
        <v>#REF!</v>
      </c>
      <c r="K63" s="0" t="e">
        <f>+#REF!</f>
        <v>#REF!</v>
      </c>
      <c r="L63" s="0" t="e">
        <f>+#REF!</f>
        <v>#REF!</v>
      </c>
      <c r="M63" s="0" t="e">
        <f>+#REF!</f>
        <v>#REF!</v>
      </c>
      <c r="N63" s="0" t="e">
        <f>+#REF!</f>
        <v>#REF!</v>
      </c>
      <c r="O63" s="0" t="e">
        <f>+#REF!</f>
        <v>#REF!</v>
      </c>
      <c r="P63" s="0" t="e">
        <f>+#REF!</f>
        <v>#REF!</v>
      </c>
      <c r="Q63" s="0" t="e">
        <f>+#REF!</f>
        <v>#REF!</v>
      </c>
      <c r="R63" s="13" t="e">
        <f>+#REF!</f>
        <v>#REF!</v>
      </c>
      <c r="S63" s="13" t="e">
        <f>+#REF!</f>
        <v>#REF!</v>
      </c>
      <c r="T63" s="0" t="e">
        <f>+#REF!</f>
        <v>#REF!</v>
      </c>
      <c r="U63" s="0" t="e">
        <f>+#REF!</f>
        <v>#REF!</v>
      </c>
      <c r="V63" s="0" t="e">
        <f>+#REF!</f>
        <v>#REF!</v>
      </c>
      <c r="W63" s="0" t="e">
        <f>+#REF!</f>
        <v>#REF!</v>
      </c>
      <c r="X63" s="0" t="e">
        <f>+#REF!</f>
        <v>#REF!</v>
      </c>
      <c r="Y63" s="0" t="e">
        <f>+#REF!</f>
        <v>#REF!</v>
      </c>
      <c r="Z63" s="0" t="e">
        <f>+#REF!</f>
        <v>#REF!</v>
      </c>
      <c r="AA63" s="0" t="e">
        <f>+#REF!</f>
        <v>#REF!</v>
      </c>
      <c r="AB63" s="0" t="e">
        <f>+#REF!</f>
        <v>#REF!</v>
      </c>
      <c r="AC63" s="0" t="e">
        <f>+#REF!</f>
        <v>#REF!</v>
      </c>
      <c r="AD63" s="13" t="e">
        <f>+#REF!</f>
        <v>#REF!</v>
      </c>
      <c r="AE63" s="13" t="e">
        <f>+#REF!</f>
        <v>#REF!</v>
      </c>
      <c r="AF63" s="0" t="e">
        <f>+#REF!</f>
        <v>#REF!</v>
      </c>
      <c r="AG63" s="0" t="e">
        <f>+#REF!</f>
        <v>#REF!</v>
      </c>
      <c r="AH63" s="0" t="e">
        <f>+#REF!</f>
        <v>#REF!</v>
      </c>
      <c r="AI63" s="0" t="e">
        <f>+#REF!</f>
        <v>#REF!</v>
      </c>
      <c r="AJ63" s="0" t="e">
        <f>+#REF!</f>
        <v>#REF!</v>
      </c>
      <c r="AK63" s="0" t="e">
        <f>+#REF!</f>
        <v>#REF!</v>
      </c>
      <c r="AL63" s="0" t="e">
        <f>+#REF!</f>
        <v>#REF!</v>
      </c>
      <c r="AM63" s="0" t="e">
        <f>+#REF!</f>
        <v>#REF!</v>
      </c>
      <c r="AN63" s="0" t="e">
        <f>+#REF!</f>
        <v>#REF!</v>
      </c>
      <c r="AO63" s="0" t="e">
        <f>+#REF!</f>
        <v>#REF!</v>
      </c>
      <c r="AP63" s="13" t="e">
        <f>+#REF!</f>
        <v>#REF!</v>
      </c>
      <c r="AQ63" s="13" t="e">
        <f>+#REF!</f>
        <v>#REF!</v>
      </c>
      <c r="AR63" s="0" t="e">
        <f>+#REF!</f>
        <v>#REF!</v>
      </c>
      <c r="AS63" s="0" t="e">
        <f>+#REF!</f>
        <v>#REF!</v>
      </c>
      <c r="AT63" s="0" t="e">
        <f>+#REF!</f>
        <v>#REF!</v>
      </c>
      <c r="AU63" s="0" t="e">
        <f>+#REF!</f>
        <v>#REF!</v>
      </c>
      <c r="AV63" s="0" t="e">
        <f>+#REF!</f>
        <v>#REF!</v>
      </c>
      <c r="AW63" s="0" t="e">
        <f>+#REF!</f>
        <v>#REF!</v>
      </c>
      <c r="AX63" s="0" t="e">
        <f>+#REF!</f>
        <v>#REF!</v>
      </c>
      <c r="AY63" s="0" t="e">
        <f>+#REF!</f>
        <v>#REF!</v>
      </c>
      <c r="AZ63" s="0" t="e">
        <f>+#REF!</f>
        <v>#REF!</v>
      </c>
      <c r="BA63" s="0" t="e">
        <f>+#REF!</f>
        <v>#REF!</v>
      </c>
      <c r="BB63" s="13" t="e">
        <f>+#REF!</f>
        <v>#REF!</v>
      </c>
      <c r="BC63" s="13" t="e">
        <f>+#REF!</f>
        <v>#REF!</v>
      </c>
      <c r="BD63" s="0" t="e">
        <f>+#REF!</f>
        <v>#REF!</v>
      </c>
      <c r="BE63" s="0" t="e">
        <f>+#REF!</f>
        <v>#REF!</v>
      </c>
      <c r="BF63" s="0" t="e">
        <f>+#REF!</f>
        <v>#REF!</v>
      </c>
      <c r="BG63" s="0" t="e">
        <f>+#REF!</f>
        <v>#REF!</v>
      </c>
      <c r="BH63" s="0" t="e">
        <f>+#REF!</f>
        <v>#REF!</v>
      </c>
      <c r="BI63" s="0" t="e">
        <f>+#REF!</f>
        <v>#REF!</v>
      </c>
      <c r="BJ63" s="0" t="e">
        <f>+#REF!</f>
        <v>#REF!</v>
      </c>
      <c r="BK63" s="0" t="e">
        <f>+#REF!</f>
        <v>#REF!</v>
      </c>
      <c r="BL63" s="0" t="e">
        <f>+#REF!</f>
        <v>#REF!</v>
      </c>
      <c r="BM63" s="0" t="e">
        <f>+#REF!</f>
        <v>#REF!</v>
      </c>
      <c r="BN63" s="13" t="e">
        <f>+#REF!</f>
        <v>#REF!</v>
      </c>
      <c r="BO63" s="13" t="e">
        <f>+#REF!</f>
        <v>#REF!</v>
      </c>
      <c r="BP63" s="0" t="e">
        <f>+#REF!</f>
        <v>#REF!</v>
      </c>
      <c r="BQ63" s="0" t="e">
        <f>+#REF!</f>
        <v>#REF!</v>
      </c>
      <c r="BR63" s="0" t="e">
        <f>+#REF!</f>
        <v>#REF!</v>
      </c>
      <c r="BS63" s="0" t="e">
        <f>+#REF!</f>
        <v>#REF!</v>
      </c>
      <c r="BT63" s="0" t="e">
        <f>+#REF!</f>
        <v>#REF!</v>
      </c>
      <c r="BU63" s="0" t="e">
        <f>+#REF!</f>
        <v>#REF!</v>
      </c>
      <c r="BV63" s="0" t="e">
        <f>+#REF!</f>
        <v>#REF!</v>
      </c>
      <c r="BW63" s="0" t="e">
        <f>+#REF!</f>
        <v>#REF!</v>
      </c>
      <c r="BX63" s="0" t="e">
        <f>+#REF!</f>
        <v>#REF!</v>
      </c>
      <c r="BY63" s="0" t="e">
        <f>+#REF!</f>
        <v>#REF!</v>
      </c>
      <c r="BZ63" s="13" t="e">
        <f>+#REF!</f>
        <v>#REF!</v>
      </c>
      <c r="CA63" s="13" t="e">
        <f>+#REF!</f>
        <v>#REF!</v>
      </c>
      <c r="CB63" s="0" t="e">
        <f>+#REF!</f>
        <v>#REF!</v>
      </c>
      <c r="CC63" s="0" t="e">
        <f>+#REF!</f>
        <v>#REF!</v>
      </c>
      <c r="CD63" s="0" t="e">
        <f>+#REF!</f>
        <v>#REF!</v>
      </c>
      <c r="CE63" s="0" t="e">
        <f>+#REF!</f>
        <v>#REF!</v>
      </c>
      <c r="CF63" s="0" t="e">
        <f>+#REF!</f>
        <v>#REF!</v>
      </c>
      <c r="CG63" s="0" t="e">
        <f>+#REF!</f>
        <v>#REF!</v>
      </c>
      <c r="CH63" s="0" t="e">
        <f>+#REF!</f>
        <v>#REF!</v>
      </c>
      <c r="CI63" s="0" t="e">
        <f>+#REF!</f>
        <v>#REF!</v>
      </c>
      <c r="CJ63" s="0" t="e">
        <f>+#REF!</f>
        <v>#REF!</v>
      </c>
      <c r="CK63" s="0" t="e">
        <f>+#REF!</f>
        <v>#REF!</v>
      </c>
      <c r="CL63" s="13" t="e">
        <f>+#REF!</f>
        <v>#REF!</v>
      </c>
      <c r="CM63" s="13" t="e">
        <f>+#REF!</f>
        <v>#REF!</v>
      </c>
      <c r="CN63" s="0" t="e">
        <f>+#REF!</f>
        <v>#REF!</v>
      </c>
      <c r="CO63" s="0" t="e">
        <f>+#REF!</f>
        <v>#REF!</v>
      </c>
      <c r="CP63" s="0" t="e">
        <f>+#REF!</f>
        <v>#REF!</v>
      </c>
      <c r="CQ63" s="0" t="e">
        <f>+#REF!</f>
        <v>#REF!</v>
      </c>
      <c r="CR63" s="0" t="e">
        <f>+#REF!</f>
        <v>#REF!</v>
      </c>
      <c r="CS63" s="0" t="e">
        <f>+#REF!</f>
        <v>#REF!</v>
      </c>
      <c r="CT63" s="0" t="e">
        <f>+#REF!</f>
        <v>#REF!</v>
      </c>
      <c r="CU63" s="0" t="e">
        <f>+#REF!</f>
        <v>#REF!</v>
      </c>
      <c r="CV63" s="0" t="e">
        <f>+#REF!</f>
        <v>#REF!</v>
      </c>
      <c r="CW63" s="0" t="e">
        <f>+#REF!</f>
        <v>#REF!</v>
      </c>
      <c r="CX63" s="13" t="e">
        <f>+#REF!</f>
        <v>#REF!</v>
      </c>
      <c r="CY63" s="13" t="e">
        <f>+#REF!</f>
        <v>#REF!</v>
      </c>
      <c r="CZ63" s="0" t="e">
        <f>+#REF!</f>
        <v>#REF!</v>
      </c>
      <c r="DA63" s="0" t="e">
        <f>+#REF!</f>
        <v>#REF!</v>
      </c>
      <c r="DB63" s="0" t="e">
        <f>+#REF!</f>
        <v>#REF!</v>
      </c>
      <c r="DC63" s="0" t="e">
        <f>+#REF!</f>
        <v>#REF!</v>
      </c>
      <c r="DD63" s="0" t="e">
        <f>+#REF!</f>
        <v>#REF!</v>
      </c>
      <c r="DE63" s="0" t="e">
        <f>+#REF!</f>
        <v>#REF!</v>
      </c>
      <c r="DF63" s="0" t="e">
        <f>+#REF!</f>
        <v>#REF!</v>
      </c>
      <c r="DG63" s="0" t="e">
        <f>+#REF!</f>
        <v>#REF!</v>
      </c>
      <c r="DH63" s="0" t="e">
        <f>+#REF!</f>
        <v>#REF!</v>
      </c>
      <c r="DI63" s="0" t="e">
        <f>+#REF!</f>
        <v>#REF!</v>
      </c>
      <c r="DJ63" s="13" t="e">
        <f>+#REF!</f>
        <v>#REF!</v>
      </c>
      <c r="DK63" s="13" t="e">
        <f>+#REF!</f>
        <v>#REF!</v>
      </c>
      <c r="DL63" s="0" t="e">
        <f>+#REF!</f>
        <v>#REF!</v>
      </c>
      <c r="DM63" s="0" t="e">
        <f>+#REF!</f>
        <v>#REF!</v>
      </c>
      <c r="DN63" s="0" t="e">
        <f>+#REF!</f>
        <v>#REF!</v>
      </c>
      <c r="DO63" s="0" t="e">
        <f>+#REF!</f>
        <v>#REF!</v>
      </c>
      <c r="DP63" s="0" t="e">
        <f>+#REF!</f>
        <v>#REF!</v>
      </c>
      <c r="DQ63" s="0" t="e">
        <f>+#REF!</f>
        <v>#REF!</v>
      </c>
      <c r="DR63" s="0" t="e">
        <f>+#REF!</f>
        <v>#REF!</v>
      </c>
      <c r="DS63" s="0" t="e">
        <f>+#REF!</f>
        <v>#REF!</v>
      </c>
      <c r="DT63" s="0" t="e">
        <f>+#REF!</f>
        <v>#REF!</v>
      </c>
      <c r="DU63" s="0" t="e">
        <f>+#REF!</f>
        <v>#REF!</v>
      </c>
      <c r="DV63" s="13" t="e">
        <f>+#REF!</f>
        <v>#REF!</v>
      </c>
      <c r="DW63" s="13" t="e">
        <f>+#REF!</f>
        <v>#REF!</v>
      </c>
      <c r="DX63" s="0" t="e">
        <f>+#REF!</f>
        <v>#REF!</v>
      </c>
      <c r="DY63" s="0" t="e">
        <f>+#REF!</f>
        <v>#REF!</v>
      </c>
      <c r="DZ63" s="0" t="e">
        <f>+#REF!</f>
        <v>#REF!</v>
      </c>
      <c r="EA63" s="0" t="e">
        <f>+#REF!</f>
        <v>#REF!</v>
      </c>
      <c r="EB63" s="0" t="e">
        <f>+#REF!</f>
        <v>#REF!</v>
      </c>
      <c r="EC63" s="0" t="e">
        <f>+#REF!</f>
        <v>#REF!</v>
      </c>
      <c r="ED63" s="0" t="e">
        <f>+#REF!</f>
        <v>#REF!</v>
      </c>
      <c r="EE63" s="0" t="e">
        <f>+#REF!</f>
        <v>#REF!</v>
      </c>
      <c r="EF63" s="0" t="e">
        <f>+#REF!</f>
        <v>#REF!</v>
      </c>
      <c r="EG63" s="0" t="e">
        <f>+#REF!</f>
        <v>#REF!</v>
      </c>
      <c r="EH63" s="0" t="e">
        <f>+#REF!</f>
        <v>#REF!</v>
      </c>
      <c r="EI63" s="0" t="e">
        <f>+#REF!</f>
        <v>#REF!</v>
      </c>
      <c r="EJ63" s="0" t="e">
        <f>+#REF!</f>
        <v>#REF!</v>
      </c>
      <c r="EK63" s="0" t="e">
        <f>+#REF!</f>
        <v>#REF!</v>
      </c>
      <c r="EL63" s="0" t="e">
        <f>+#REF!</f>
        <v>#REF!</v>
      </c>
      <c r="EM63" s="0" t="e">
        <f>+#REF!</f>
        <v>#REF!</v>
      </c>
      <c r="EN63" s="0" t="e">
        <f>+#REF!</f>
        <v>#REF!</v>
      </c>
      <c r="EO63" s="0" t="e">
        <f>+#REF!</f>
        <v>#REF!</v>
      </c>
      <c r="EP63" s="0" t="e">
        <f>+#REF!</f>
        <v>#REF!</v>
      </c>
      <c r="EQ63" s="0" t="e">
        <f>+#REF!</f>
        <v>#REF!</v>
      </c>
      <c r="ER63" s="0" t="e">
        <f>+#REF!</f>
        <v>#REF!</v>
      </c>
      <c r="ES63" s="0" t="e">
        <f>+#REF!</f>
        <v>#REF!</v>
      </c>
      <c r="ET63" s="0" t="e">
        <f>+#REF!</f>
        <v>#REF!</v>
      </c>
      <c r="EU63" s="0" t="e">
        <f>+#REF!</f>
        <v>#REF!</v>
      </c>
      <c r="EV63" s="0" t="e">
        <f>+#REF!</f>
        <v>#REF!</v>
      </c>
      <c r="EW63" s="0" t="e">
        <f>+#REF!</f>
        <v>#REF!</v>
      </c>
      <c r="EX63" s="0" t="e">
        <f>+#REF!</f>
        <v>#REF!</v>
      </c>
      <c r="EY63" s="0" t="e">
        <f>+#REF!</f>
        <v>#REF!</v>
      </c>
      <c r="EZ63" s="0" t="e">
        <f>+#REF!</f>
        <v>#REF!</v>
      </c>
      <c r="FA63" s="0" t="e">
        <f>+#REF!</f>
        <v>#REF!</v>
      </c>
      <c r="FB63" s="0" t="e">
        <f>+#REF!</f>
        <v>#REF!</v>
      </c>
      <c r="FC63" s="0" t="e">
        <f>+#REF!</f>
        <v>#REF!</v>
      </c>
      <c r="FD63" s="0" t="e">
        <f>+#REF!</f>
        <v>#REF!</v>
      </c>
      <c r="FE63" s="0" t="e">
        <f>+#REF!</f>
        <v>#REF!</v>
      </c>
    </row>
    <row ht="13.199999999999999" customHeight="1" r="64">
      <c r="A64" s="0">
        <v>305</v>
      </c>
      <c r="B64" s="0" t="s">
        <v>132</v>
      </c>
      <c r="C64" s="0">
        <v>178</v>
      </c>
      <c r="D64" s="0" t="s">
        <v>139</v>
      </c>
      <c r="E64" s="0" t="s">
        <v>101</v>
      </c>
      <c r="F64" s="13" t="e">
        <f>+#REF!</f>
        <v>#REF!</v>
      </c>
      <c r="G64" s="13" t="e">
        <f>+#REF!</f>
        <v>#REF!</v>
      </c>
      <c r="H64" s="0" t="e">
        <f>+#REF!</f>
        <v>#REF!</v>
      </c>
      <c r="I64" s="0" t="e">
        <f>+#REF!</f>
        <v>#REF!</v>
      </c>
      <c r="J64" s="0" t="e">
        <f>+#REF!</f>
        <v>#REF!</v>
      </c>
      <c r="K64" s="13" t="e">
        <f>+#REF!</f>
        <v>#REF!</v>
      </c>
      <c r="L64" s="0" t="e">
        <f>+#REF!</f>
        <v>#REF!</v>
      </c>
      <c r="M64" s="0" t="e">
        <f>+#REF!</f>
        <v>#REF!</v>
      </c>
      <c r="N64" s="0" t="e">
        <f>+#REF!</f>
        <v>#REF!</v>
      </c>
      <c r="O64" s="0" t="e">
        <f>+#REF!</f>
        <v>#REF!</v>
      </c>
      <c r="P64" s="0" t="e">
        <f>+#REF!</f>
        <v>#REF!</v>
      </c>
      <c r="Q64" s="0" t="e">
        <f>+#REF!</f>
        <v>#REF!</v>
      </c>
      <c r="R64" s="13" t="e">
        <f>+#REF!</f>
        <v>#REF!</v>
      </c>
      <c r="S64" s="13" t="e">
        <f>+#REF!</f>
        <v>#REF!</v>
      </c>
      <c r="T64" s="0" t="e">
        <f>+#REF!</f>
        <v>#REF!</v>
      </c>
      <c r="U64" s="0" t="e">
        <f>+#REF!</f>
        <v>#REF!</v>
      </c>
      <c r="V64" s="0" t="e">
        <f>+#REF!</f>
        <v>#REF!</v>
      </c>
      <c r="W64" s="0" t="e">
        <f>+#REF!</f>
        <v>#REF!</v>
      </c>
      <c r="X64" s="0" t="e">
        <f>+#REF!</f>
        <v>#REF!</v>
      </c>
      <c r="Y64" s="13" t="e">
        <f>+#REF!</f>
        <v>#REF!</v>
      </c>
      <c r="Z64" s="0" t="e">
        <f>+#REF!</f>
        <v>#REF!</v>
      </c>
      <c r="AA64" s="0" t="e">
        <f>+#REF!</f>
        <v>#REF!</v>
      </c>
      <c r="AB64" s="0" t="e">
        <f>+#REF!</f>
        <v>#REF!</v>
      </c>
      <c r="AC64" s="13" t="e">
        <f>+#REF!</f>
        <v>#REF!</v>
      </c>
      <c r="AD64" s="13" t="e">
        <f>+#REF!</f>
        <v>#REF!</v>
      </c>
      <c r="AE64" s="13" t="e">
        <f>+#REF!</f>
        <v>#REF!</v>
      </c>
      <c r="AF64" s="0" t="e">
        <f>+#REF!</f>
        <v>#REF!</v>
      </c>
      <c r="AG64" s="0" t="e">
        <f>+#REF!</f>
        <v>#REF!</v>
      </c>
      <c r="AH64" s="0" t="e">
        <f>+#REF!</f>
        <v>#REF!</v>
      </c>
      <c r="AI64" s="0" t="e">
        <f>+#REF!</f>
        <v>#REF!</v>
      </c>
      <c r="AJ64" s="0" t="e">
        <f>+#REF!</f>
        <v>#REF!</v>
      </c>
      <c r="AK64" s="0" t="e">
        <f>+#REF!</f>
        <v>#REF!</v>
      </c>
      <c r="AL64" s="0" t="e">
        <f>+#REF!</f>
        <v>#REF!</v>
      </c>
      <c r="AM64" s="0" t="e">
        <f>+#REF!</f>
        <v>#REF!</v>
      </c>
      <c r="AN64" s="0" t="e">
        <f>+#REF!</f>
        <v>#REF!</v>
      </c>
      <c r="AO64" s="0" t="e">
        <f>+#REF!</f>
        <v>#REF!</v>
      </c>
      <c r="AP64" s="13" t="e">
        <f>+#REF!</f>
        <v>#REF!</v>
      </c>
      <c r="AQ64" s="13" t="e">
        <f>+#REF!</f>
        <v>#REF!</v>
      </c>
      <c r="AR64" s="0" t="e">
        <f>+#REF!</f>
        <v>#REF!</v>
      </c>
      <c r="AS64" s="0" t="e">
        <f>+#REF!</f>
        <v>#REF!</v>
      </c>
      <c r="AT64" s="0" t="e">
        <f>+#REF!</f>
        <v>#REF!</v>
      </c>
      <c r="AU64" s="0" t="e">
        <f>+#REF!</f>
        <v>#REF!</v>
      </c>
      <c r="AV64" s="0" t="e">
        <f>+#REF!</f>
        <v>#REF!</v>
      </c>
      <c r="AW64" s="0" t="e">
        <f>+#REF!</f>
        <v>#REF!</v>
      </c>
      <c r="AX64" s="0" t="e">
        <f>+#REF!</f>
        <v>#REF!</v>
      </c>
      <c r="AY64" s="0" t="e">
        <f>+#REF!</f>
        <v>#REF!</v>
      </c>
      <c r="AZ64" s="0" t="e">
        <f>+#REF!</f>
        <v>#REF!</v>
      </c>
      <c r="BA64" s="0" t="e">
        <f>+#REF!</f>
        <v>#REF!</v>
      </c>
      <c r="BB64" s="13" t="e">
        <f>+#REF!</f>
        <v>#REF!</v>
      </c>
      <c r="BC64" s="13" t="e">
        <f>+#REF!</f>
        <v>#REF!</v>
      </c>
      <c r="BD64" s="0" t="e">
        <f>+#REF!</f>
        <v>#REF!</v>
      </c>
      <c r="BE64" s="0" t="e">
        <f>+#REF!</f>
        <v>#REF!</v>
      </c>
      <c r="BF64" s="0" t="e">
        <f>+#REF!</f>
        <v>#REF!</v>
      </c>
      <c r="BG64" s="0" t="e">
        <f>+#REF!</f>
        <v>#REF!</v>
      </c>
      <c r="BH64" s="0" t="e">
        <f>+#REF!</f>
        <v>#REF!</v>
      </c>
      <c r="BI64" s="0" t="e">
        <f>+#REF!</f>
        <v>#REF!</v>
      </c>
      <c r="BJ64" s="0" t="e">
        <f>+#REF!</f>
        <v>#REF!</v>
      </c>
      <c r="BK64" s="0" t="e">
        <f>+#REF!</f>
        <v>#REF!</v>
      </c>
      <c r="BL64" s="0" t="e">
        <f>+#REF!</f>
        <v>#REF!</v>
      </c>
      <c r="BM64" s="0" t="e">
        <f>+#REF!</f>
        <v>#REF!</v>
      </c>
      <c r="BN64" s="13" t="e">
        <f>+#REF!</f>
        <v>#REF!</v>
      </c>
      <c r="BO64" s="13" t="e">
        <f>+#REF!</f>
        <v>#REF!</v>
      </c>
      <c r="BP64" s="13" t="e">
        <f>+#REF!</f>
        <v>#REF!</v>
      </c>
      <c r="BQ64" s="0" t="e">
        <f>+#REF!</f>
        <v>#REF!</v>
      </c>
      <c r="BR64" s="0" t="e">
        <f>+#REF!</f>
        <v>#REF!</v>
      </c>
      <c r="BS64" s="0" t="e">
        <f>+#REF!</f>
        <v>#REF!</v>
      </c>
      <c r="BT64" s="0" t="e">
        <f>+#REF!</f>
        <v>#REF!</v>
      </c>
      <c r="BU64" s="0" t="e">
        <f>+#REF!</f>
        <v>#REF!</v>
      </c>
      <c r="BV64" s="0" t="e">
        <f>+#REF!</f>
        <v>#REF!</v>
      </c>
      <c r="BW64" s="0" t="e">
        <f>+#REF!</f>
        <v>#REF!</v>
      </c>
      <c r="BX64" s="0" t="e">
        <f>+#REF!</f>
        <v>#REF!</v>
      </c>
      <c r="BY64" s="13" t="e">
        <f>+#REF!</f>
        <v>#REF!</v>
      </c>
      <c r="BZ64" s="13" t="e">
        <f>+#REF!</f>
        <v>#REF!</v>
      </c>
      <c r="CA64" s="13" t="e">
        <f>+#REF!</f>
        <v>#REF!</v>
      </c>
      <c r="CB64" s="13" t="e">
        <f>+#REF!</f>
        <v>#REF!</v>
      </c>
      <c r="CC64" s="0" t="e">
        <f>+#REF!</f>
        <v>#REF!</v>
      </c>
      <c r="CD64" s="0" t="e">
        <f>+#REF!</f>
        <v>#REF!</v>
      </c>
      <c r="CE64" s="13" t="e">
        <f>+#REF!</f>
        <v>#REF!</v>
      </c>
      <c r="CF64" s="0" t="e">
        <f>+#REF!</f>
        <v>#REF!</v>
      </c>
      <c r="CG64" s="0" t="e">
        <f>+#REF!</f>
        <v>#REF!</v>
      </c>
      <c r="CH64" s="0" t="e">
        <f>+#REF!</f>
        <v>#REF!</v>
      </c>
      <c r="CI64" s="0" t="e">
        <f>+#REF!</f>
        <v>#REF!</v>
      </c>
      <c r="CJ64" s="0" t="e">
        <f>+#REF!</f>
        <v>#REF!</v>
      </c>
      <c r="CK64" s="13" t="e">
        <f>+#REF!</f>
        <v>#REF!</v>
      </c>
      <c r="CL64" s="13" t="e">
        <f>+#REF!</f>
        <v>#REF!</v>
      </c>
      <c r="CM64" s="13" t="e">
        <f>+#REF!</f>
        <v>#REF!</v>
      </c>
      <c r="CN64" s="13" t="e">
        <f>+#REF!</f>
        <v>#REF!</v>
      </c>
      <c r="CO64" s="13" t="e">
        <f>+#REF!</f>
        <v>#REF!</v>
      </c>
      <c r="CP64" s="13" t="e">
        <f>+#REF!</f>
        <v>#REF!</v>
      </c>
      <c r="CQ64" s="0" t="e">
        <f>+#REF!</f>
        <v>#REF!</v>
      </c>
      <c r="CR64" s="0" t="e">
        <f>+#REF!</f>
        <v>#REF!</v>
      </c>
      <c r="CS64" s="0" t="e">
        <f>+#REF!</f>
        <v>#REF!</v>
      </c>
      <c r="CT64" s="0" t="e">
        <f>+#REF!</f>
        <v>#REF!</v>
      </c>
      <c r="CU64" s="0" t="e">
        <f>+#REF!</f>
        <v>#REF!</v>
      </c>
      <c r="CV64" s="0" t="e">
        <f>+#REF!</f>
        <v>#REF!</v>
      </c>
      <c r="CW64" s="13" t="e">
        <f>+#REF!</f>
        <v>#REF!</v>
      </c>
      <c r="CX64" s="13" t="e">
        <f>+#REF!</f>
        <v>#REF!</v>
      </c>
      <c r="CY64" s="13" t="e">
        <f>+#REF!</f>
        <v>#REF!</v>
      </c>
      <c r="CZ64" s="0" t="e">
        <f>+#REF!</f>
        <v>#REF!</v>
      </c>
      <c r="DA64" s="0" t="e">
        <f>+#REF!</f>
        <v>#REF!</v>
      </c>
      <c r="DB64" s="13" t="e">
        <f>+#REF!</f>
        <v>#REF!</v>
      </c>
      <c r="DC64" s="0" t="e">
        <f>+#REF!</f>
        <v>#REF!</v>
      </c>
      <c r="DD64" s="0" t="e">
        <f>+#REF!</f>
        <v>#REF!</v>
      </c>
      <c r="DE64" s="13" t="e">
        <f>+#REF!</f>
        <v>#REF!</v>
      </c>
      <c r="DF64" s="0" t="e">
        <f>+#REF!</f>
        <v>#REF!</v>
      </c>
      <c r="DG64" s="0" t="e">
        <f>+#REF!</f>
        <v>#REF!</v>
      </c>
      <c r="DH64" s="0" t="e">
        <f>+#REF!</f>
        <v>#REF!</v>
      </c>
      <c r="DI64" s="0" t="e">
        <f>+#REF!</f>
        <v>#REF!</v>
      </c>
      <c r="DJ64" s="13" t="e">
        <f>+#REF!</f>
        <v>#REF!</v>
      </c>
      <c r="DK64" s="13" t="e">
        <f>+#REF!</f>
        <v>#REF!</v>
      </c>
      <c r="DL64" s="0" t="e">
        <f>+#REF!</f>
        <v>#REF!</v>
      </c>
      <c r="DM64" s="0" t="e">
        <f>+#REF!</f>
        <v>#REF!</v>
      </c>
      <c r="DN64" s="0" t="e">
        <f>+#REF!</f>
        <v>#REF!</v>
      </c>
      <c r="DO64" s="0" t="e">
        <f>+#REF!</f>
        <v>#REF!</v>
      </c>
      <c r="DP64" s="0" t="e">
        <f>+#REF!</f>
        <v>#REF!</v>
      </c>
      <c r="DQ64" s="0" t="e">
        <f>+#REF!</f>
        <v>#REF!</v>
      </c>
      <c r="DR64" s="0" t="e">
        <f>+#REF!</f>
        <v>#REF!</v>
      </c>
      <c r="DS64" s="0" t="e">
        <f>+#REF!</f>
        <v>#REF!</v>
      </c>
      <c r="DT64" s="0" t="e">
        <f>+#REF!</f>
        <v>#REF!</v>
      </c>
      <c r="DU64" s="13" t="e">
        <f>+#REF!</f>
        <v>#REF!</v>
      </c>
      <c r="DV64" s="13" t="e">
        <f>+#REF!</f>
        <v>#REF!</v>
      </c>
      <c r="DW64" s="13" t="e">
        <f>+#REF!</f>
        <v>#REF!</v>
      </c>
      <c r="DX64" s="0" t="e">
        <f>+#REF!</f>
        <v>#REF!</v>
      </c>
      <c r="DY64" s="0" t="e">
        <f>+#REF!</f>
        <v>#REF!</v>
      </c>
      <c r="DZ64" s="0" t="e">
        <f>+#REF!</f>
        <v>#REF!</v>
      </c>
      <c r="EA64" s="0" t="e">
        <f>+#REF!</f>
        <v>#REF!</v>
      </c>
      <c r="EB64" s="0" t="e">
        <f>+#REF!</f>
        <v>#REF!</v>
      </c>
      <c r="EC64" s="0" t="e">
        <f>+#REF!</f>
        <v>#REF!</v>
      </c>
      <c r="ED64" s="0" t="e">
        <f>+#REF!</f>
        <v>#REF!</v>
      </c>
      <c r="EE64" s="0" t="e">
        <f>+#REF!</f>
        <v>#REF!</v>
      </c>
      <c r="EF64" s="0" t="e">
        <f>+#REF!</f>
        <v>#REF!</v>
      </c>
      <c r="EG64" s="13" t="e">
        <f>+#REF!</f>
        <v>#REF!</v>
      </c>
      <c r="EH64" s="0" t="e">
        <f>+#REF!</f>
        <v>#REF!</v>
      </c>
      <c r="EI64" s="0" t="e">
        <f>+#REF!</f>
        <v>#REF!</v>
      </c>
      <c r="EJ64" s="0" t="e">
        <f>+#REF!</f>
        <v>#REF!</v>
      </c>
      <c r="EK64" s="0" t="e">
        <f>+#REF!</f>
        <v>#REF!</v>
      </c>
      <c r="EL64" s="0" t="e">
        <f>+#REF!</f>
        <v>#REF!</v>
      </c>
      <c r="EM64" s="0" t="e">
        <f>+#REF!</f>
        <v>#REF!</v>
      </c>
      <c r="EN64" s="0" t="e">
        <f>+#REF!</f>
        <v>#REF!</v>
      </c>
      <c r="EO64" s="0" t="e">
        <f>+#REF!</f>
        <v>#REF!</v>
      </c>
      <c r="EP64" s="0" t="e">
        <f>+#REF!</f>
        <v>#REF!</v>
      </c>
      <c r="EQ64" s="0" t="e">
        <f>+#REF!</f>
        <v>#REF!</v>
      </c>
      <c r="ER64" s="0" t="e">
        <f>+#REF!</f>
        <v>#REF!</v>
      </c>
      <c r="ES64" s="0" t="e">
        <f>+#REF!</f>
        <v>#REF!</v>
      </c>
      <c r="ET64" s="0" t="e">
        <f>+#REF!</f>
        <v>#REF!</v>
      </c>
      <c r="EU64" s="0" t="e">
        <f>+#REF!</f>
        <v>#REF!</v>
      </c>
      <c r="EV64" s="0" t="e">
        <f>+#REF!</f>
        <v>#REF!</v>
      </c>
      <c r="EW64" s="0" t="e">
        <f>+#REF!</f>
        <v>#REF!</v>
      </c>
      <c r="EX64" s="0" t="e">
        <f>+#REF!</f>
        <v>#REF!</v>
      </c>
      <c r="EY64" s="0" t="e">
        <f>+#REF!</f>
        <v>#REF!</v>
      </c>
      <c r="EZ64" s="0" t="e">
        <f>+#REF!</f>
        <v>#REF!</v>
      </c>
      <c r="FA64" s="0" t="e">
        <f>+#REF!</f>
        <v>#REF!</v>
      </c>
      <c r="FB64" s="0" t="e">
        <f>+#REF!</f>
        <v>#REF!</v>
      </c>
      <c r="FC64" s="0" t="e">
        <f>+#REF!</f>
        <v>#REF!</v>
      </c>
      <c r="FD64" s="0" t="e">
        <f>+#REF!</f>
        <v>#REF!</v>
      </c>
      <c r="FE64" s="0" t="e">
        <f>+#REF!</f>
        <v>#REF!</v>
      </c>
    </row>
    <row ht="13.199999999999999" customHeight="1" r="65">
      <c r="A65" s="0">
        <v>305</v>
      </c>
      <c r="B65" s="0" t="s">
        <v>132</v>
      </c>
      <c r="C65" s="0">
        <v>181</v>
      </c>
      <c r="D65" s="0" t="s">
        <v>140</v>
      </c>
      <c r="E65" s="0" t="s">
        <v>101</v>
      </c>
      <c r="F65" s="13" t="e">
        <f>+#REF!</f>
        <v>#REF!</v>
      </c>
      <c r="G65" s="13" t="e">
        <f>+#REF!</f>
        <v>#REF!</v>
      </c>
      <c r="H65" s="0" t="e">
        <f>+#REF!</f>
        <v>#REF!</v>
      </c>
      <c r="I65" s="0" t="e">
        <f>+#REF!</f>
        <v>#REF!</v>
      </c>
      <c r="J65" s="0" t="e">
        <f>+#REF!</f>
        <v>#REF!</v>
      </c>
      <c r="K65" s="0" t="e">
        <f>+#REF!</f>
        <v>#REF!</v>
      </c>
      <c r="L65" s="0" t="e">
        <f>+#REF!</f>
        <v>#REF!</v>
      </c>
      <c r="M65" s="0" t="e">
        <f>+#REF!</f>
        <v>#REF!</v>
      </c>
      <c r="N65" s="0" t="e">
        <f>+#REF!</f>
        <v>#REF!</v>
      </c>
      <c r="O65" s="0" t="e">
        <f>+#REF!</f>
        <v>#REF!</v>
      </c>
      <c r="P65" s="0" t="e">
        <f>+#REF!</f>
        <v>#REF!</v>
      </c>
      <c r="Q65" s="13" t="e">
        <f>+#REF!</f>
        <v>#REF!</v>
      </c>
      <c r="R65" s="13" t="e">
        <f>+#REF!</f>
        <v>#REF!</v>
      </c>
      <c r="S65" s="13" t="e">
        <f>+#REF!</f>
        <v>#REF!</v>
      </c>
      <c r="T65" s="0" t="e">
        <f>+#REF!</f>
        <v>#REF!</v>
      </c>
      <c r="U65" s="0" t="e">
        <f>+#REF!</f>
        <v>#REF!</v>
      </c>
      <c r="V65" s="0" t="e">
        <f>+#REF!</f>
        <v>#REF!</v>
      </c>
      <c r="W65" s="0" t="e">
        <f>+#REF!</f>
        <v>#REF!</v>
      </c>
      <c r="X65" s="0" t="e">
        <f>+#REF!</f>
        <v>#REF!</v>
      </c>
      <c r="Y65" s="0" t="e">
        <f>+#REF!</f>
        <v>#REF!</v>
      </c>
      <c r="Z65" s="0" t="e">
        <f>+#REF!</f>
        <v>#REF!</v>
      </c>
      <c r="AA65" s="0" t="e">
        <f>+#REF!</f>
        <v>#REF!</v>
      </c>
      <c r="AB65" s="0" t="e">
        <f>+#REF!</f>
        <v>#REF!</v>
      </c>
      <c r="AC65" s="13" t="e">
        <f>+#REF!</f>
        <v>#REF!</v>
      </c>
      <c r="AD65" s="13" t="e">
        <f>+#REF!</f>
        <v>#REF!</v>
      </c>
      <c r="AE65" s="13" t="e">
        <f>+#REF!</f>
        <v>#REF!</v>
      </c>
      <c r="AF65" s="0" t="e">
        <f>+#REF!</f>
        <v>#REF!</v>
      </c>
      <c r="AG65" s="0" t="e">
        <f>+#REF!</f>
        <v>#REF!</v>
      </c>
      <c r="AH65" s="0" t="e">
        <f>+#REF!</f>
        <v>#REF!</v>
      </c>
      <c r="AI65" s="0" t="e">
        <f>+#REF!</f>
        <v>#REF!</v>
      </c>
      <c r="AJ65" s="0" t="e">
        <f>+#REF!</f>
        <v>#REF!</v>
      </c>
      <c r="AK65" s="0" t="e">
        <f>+#REF!</f>
        <v>#REF!</v>
      </c>
      <c r="AL65" s="0" t="e">
        <f>+#REF!</f>
        <v>#REF!</v>
      </c>
      <c r="AM65" s="0" t="e">
        <f>+#REF!</f>
        <v>#REF!</v>
      </c>
      <c r="AN65" s="0" t="e">
        <f>+#REF!</f>
        <v>#REF!</v>
      </c>
      <c r="AO65" s="0" t="e">
        <f>+#REF!</f>
        <v>#REF!</v>
      </c>
      <c r="AP65" s="13" t="e">
        <f>+#REF!</f>
        <v>#REF!</v>
      </c>
      <c r="AQ65" s="13" t="e">
        <f>+#REF!</f>
        <v>#REF!</v>
      </c>
      <c r="AR65" s="0" t="e">
        <f>+#REF!</f>
        <v>#REF!</v>
      </c>
      <c r="AS65" s="0" t="e">
        <f>+#REF!</f>
        <v>#REF!</v>
      </c>
      <c r="AT65" s="0" t="e">
        <f>+#REF!</f>
        <v>#REF!</v>
      </c>
      <c r="AU65" s="0" t="e">
        <f>+#REF!</f>
        <v>#REF!</v>
      </c>
      <c r="AV65" s="0" t="e">
        <f>+#REF!</f>
        <v>#REF!</v>
      </c>
      <c r="AW65" s="0" t="e">
        <f>+#REF!</f>
        <v>#REF!</v>
      </c>
      <c r="AX65" s="0" t="e">
        <f>+#REF!</f>
        <v>#REF!</v>
      </c>
      <c r="AY65" s="0" t="e">
        <f>+#REF!</f>
        <v>#REF!</v>
      </c>
      <c r="AZ65" s="0" t="e">
        <f>+#REF!</f>
        <v>#REF!</v>
      </c>
      <c r="BA65" s="0" t="e">
        <f>+#REF!</f>
        <v>#REF!</v>
      </c>
      <c r="BB65" s="13" t="e">
        <f>+#REF!</f>
        <v>#REF!</v>
      </c>
      <c r="BC65" s="13" t="e">
        <f>+#REF!</f>
        <v>#REF!</v>
      </c>
      <c r="BD65" s="0" t="e">
        <f>+#REF!</f>
        <v>#REF!</v>
      </c>
      <c r="BE65" s="0" t="e">
        <f>+#REF!</f>
        <v>#REF!</v>
      </c>
      <c r="BF65" s="0" t="e">
        <f>+#REF!</f>
        <v>#REF!</v>
      </c>
      <c r="BG65" s="0" t="e">
        <f>+#REF!</f>
        <v>#REF!</v>
      </c>
      <c r="BH65" s="0" t="e">
        <f>+#REF!</f>
        <v>#REF!</v>
      </c>
      <c r="BI65" s="0" t="e">
        <f>+#REF!</f>
        <v>#REF!</v>
      </c>
      <c r="BJ65" s="0" t="e">
        <f>+#REF!</f>
        <v>#REF!</v>
      </c>
      <c r="BK65" s="0" t="e">
        <f>+#REF!</f>
        <v>#REF!</v>
      </c>
      <c r="BL65" s="0" t="e">
        <f>+#REF!</f>
        <v>#REF!</v>
      </c>
      <c r="BM65" s="13" t="e">
        <f>+#REF!</f>
        <v>#REF!</v>
      </c>
      <c r="BN65" s="13" t="e">
        <f>+#REF!</f>
        <v>#REF!</v>
      </c>
      <c r="BO65" s="13" t="e">
        <f>+#REF!</f>
        <v>#REF!</v>
      </c>
      <c r="BP65" s="0" t="e">
        <f>+#REF!</f>
        <v>#REF!</v>
      </c>
      <c r="BQ65" s="0" t="e">
        <f>+#REF!</f>
        <v>#REF!</v>
      </c>
      <c r="BR65" s="0" t="e">
        <f>+#REF!</f>
        <v>#REF!</v>
      </c>
      <c r="BS65" s="0" t="e">
        <f>+#REF!</f>
        <v>#REF!</v>
      </c>
      <c r="BT65" s="0" t="e">
        <f>+#REF!</f>
        <v>#REF!</v>
      </c>
      <c r="BU65" s="0" t="e">
        <f>+#REF!</f>
        <v>#REF!</v>
      </c>
      <c r="BV65" s="0" t="e">
        <f>+#REF!</f>
        <v>#REF!</v>
      </c>
      <c r="BW65" s="0" t="e">
        <f>+#REF!</f>
        <v>#REF!</v>
      </c>
      <c r="BX65" s="0" t="e">
        <f>+#REF!</f>
        <v>#REF!</v>
      </c>
      <c r="BY65" s="13" t="e">
        <f>+#REF!</f>
        <v>#REF!</v>
      </c>
      <c r="BZ65" s="13" t="e">
        <f>+#REF!</f>
        <v>#REF!</v>
      </c>
      <c r="CA65" s="13" t="e">
        <f>+#REF!</f>
        <v>#REF!</v>
      </c>
      <c r="CB65" s="0" t="e">
        <f>+#REF!</f>
        <v>#REF!</v>
      </c>
      <c r="CC65" s="0" t="e">
        <f>+#REF!</f>
        <v>#REF!</v>
      </c>
      <c r="CD65" s="0" t="e">
        <f>+#REF!</f>
        <v>#REF!</v>
      </c>
      <c r="CE65" s="0" t="e">
        <f>+#REF!</f>
        <v>#REF!</v>
      </c>
      <c r="CF65" s="0" t="e">
        <f>+#REF!</f>
        <v>#REF!</v>
      </c>
      <c r="CG65" s="0" t="e">
        <f>+#REF!</f>
        <v>#REF!</v>
      </c>
      <c r="CH65" s="0" t="e">
        <f>+#REF!</f>
        <v>#REF!</v>
      </c>
      <c r="CI65" s="0" t="e">
        <f>+#REF!</f>
        <v>#REF!</v>
      </c>
      <c r="CJ65" s="13" t="e">
        <f>+#REF!</f>
        <v>#REF!</v>
      </c>
      <c r="CK65" s="13" t="e">
        <f>+#REF!</f>
        <v>#REF!</v>
      </c>
      <c r="CL65" s="13" t="e">
        <f>+#REF!</f>
        <v>#REF!</v>
      </c>
      <c r="CM65" s="13" t="e">
        <f>+#REF!</f>
        <v>#REF!</v>
      </c>
      <c r="CN65" s="0" t="e">
        <f>+#REF!</f>
        <v>#REF!</v>
      </c>
      <c r="CO65" s="0" t="e">
        <f>+#REF!</f>
        <v>#REF!</v>
      </c>
      <c r="CP65" s="0" t="e">
        <f>+#REF!</f>
        <v>#REF!</v>
      </c>
      <c r="CQ65" s="0" t="e">
        <f>+#REF!</f>
        <v>#REF!</v>
      </c>
      <c r="CR65" s="0" t="e">
        <f>+#REF!</f>
        <v>#REF!</v>
      </c>
      <c r="CS65" s="0" t="e">
        <f>+#REF!</f>
        <v>#REF!</v>
      </c>
      <c r="CT65" s="0" t="e">
        <f>+#REF!</f>
        <v>#REF!</v>
      </c>
      <c r="CU65" s="0" t="e">
        <f>+#REF!</f>
        <v>#REF!</v>
      </c>
      <c r="CV65" s="0" t="e">
        <f>+#REF!</f>
        <v>#REF!</v>
      </c>
      <c r="CW65" s="13" t="e">
        <f>+#REF!</f>
        <v>#REF!</v>
      </c>
      <c r="CX65" s="13" t="e">
        <f>+#REF!</f>
        <v>#REF!</v>
      </c>
      <c r="CY65" s="13" t="e">
        <f>+#REF!</f>
        <v>#REF!</v>
      </c>
      <c r="CZ65" s="0" t="e">
        <f>+#REF!</f>
        <v>#REF!</v>
      </c>
      <c r="DA65" s="0" t="e">
        <f>+#REF!</f>
        <v>#REF!</v>
      </c>
      <c r="DB65" s="0" t="e">
        <f>+#REF!</f>
        <v>#REF!</v>
      </c>
      <c r="DC65" s="0" t="e">
        <f>+#REF!</f>
        <v>#REF!</v>
      </c>
      <c r="DD65" s="0" t="e">
        <f>+#REF!</f>
        <v>#REF!</v>
      </c>
      <c r="DE65" s="0" t="e">
        <f>+#REF!</f>
        <v>#REF!</v>
      </c>
      <c r="DF65" s="0" t="e">
        <f>+#REF!</f>
        <v>#REF!</v>
      </c>
      <c r="DG65" s="0" t="e">
        <f>+#REF!</f>
        <v>#REF!</v>
      </c>
      <c r="DH65" s="0" t="e">
        <f>+#REF!</f>
        <v>#REF!</v>
      </c>
      <c r="DI65" s="13" t="e">
        <f>+#REF!</f>
        <v>#REF!</v>
      </c>
      <c r="DJ65" s="13" t="e">
        <f>+#REF!</f>
        <v>#REF!</v>
      </c>
      <c r="DK65" s="13" t="e">
        <f>+#REF!</f>
        <v>#REF!</v>
      </c>
      <c r="DL65" s="0" t="e">
        <f>+#REF!</f>
        <v>#REF!</v>
      </c>
      <c r="DM65" s="0" t="e">
        <f>+#REF!</f>
        <v>#REF!</v>
      </c>
      <c r="DN65" s="0" t="e">
        <f>+#REF!</f>
        <v>#REF!</v>
      </c>
      <c r="DO65" s="0" t="e">
        <f>+#REF!</f>
        <v>#REF!</v>
      </c>
      <c r="DP65" s="0" t="e">
        <f>+#REF!</f>
        <v>#REF!</v>
      </c>
      <c r="DQ65" s="0" t="e">
        <f>+#REF!</f>
        <v>#REF!</v>
      </c>
      <c r="DR65" s="0" t="e">
        <f>+#REF!</f>
        <v>#REF!</v>
      </c>
      <c r="DS65" s="0" t="e">
        <f>+#REF!</f>
        <v>#REF!</v>
      </c>
      <c r="DT65" s="0" t="e">
        <f>+#REF!</f>
        <v>#REF!</v>
      </c>
      <c r="DU65" s="0" t="e">
        <f>+#REF!</f>
        <v>#REF!</v>
      </c>
      <c r="DV65" s="13" t="e">
        <f>+#REF!</f>
        <v>#REF!</v>
      </c>
      <c r="DW65" s="13" t="e">
        <f>+#REF!</f>
        <v>#REF!</v>
      </c>
      <c r="DX65" s="0" t="e">
        <f>+#REF!</f>
        <v>#REF!</v>
      </c>
      <c r="DY65" s="0" t="e">
        <f>+#REF!</f>
        <v>#REF!</v>
      </c>
      <c r="DZ65" s="0" t="e">
        <f>+#REF!</f>
        <v>#REF!</v>
      </c>
      <c r="EA65" s="0" t="e">
        <f>+#REF!</f>
        <v>#REF!</v>
      </c>
      <c r="EB65" s="0" t="e">
        <f>+#REF!</f>
        <v>#REF!</v>
      </c>
      <c r="EC65" s="0" t="e">
        <f>+#REF!</f>
        <v>#REF!</v>
      </c>
      <c r="ED65" s="0" t="e">
        <f>+#REF!</f>
        <v>#REF!</v>
      </c>
      <c r="EE65" s="0" t="e">
        <f>+#REF!</f>
        <v>#REF!</v>
      </c>
      <c r="EF65" s="0" t="e">
        <f>+#REF!</f>
        <v>#REF!</v>
      </c>
      <c r="EG65" s="0" t="e">
        <f>+#REF!</f>
        <v>#REF!</v>
      </c>
      <c r="EH65" s="0" t="e">
        <f>+#REF!</f>
        <v>#REF!</v>
      </c>
      <c r="EI65" s="0" t="e">
        <f>+#REF!</f>
        <v>#REF!</v>
      </c>
      <c r="EJ65" s="0" t="e">
        <f>+#REF!</f>
        <v>#REF!</v>
      </c>
      <c r="EK65" s="0" t="e">
        <f>+#REF!</f>
        <v>#REF!</v>
      </c>
      <c r="EL65" s="0" t="e">
        <f>+#REF!</f>
        <v>#REF!</v>
      </c>
      <c r="EM65" s="0" t="e">
        <f>+#REF!</f>
        <v>#REF!</v>
      </c>
      <c r="EN65" s="0" t="e">
        <f>+#REF!</f>
        <v>#REF!</v>
      </c>
      <c r="EO65" s="0" t="e">
        <f>+#REF!</f>
        <v>#REF!</v>
      </c>
      <c r="EP65" s="0" t="e">
        <f>+#REF!</f>
        <v>#REF!</v>
      </c>
      <c r="EQ65" s="0" t="e">
        <f>+#REF!</f>
        <v>#REF!</v>
      </c>
      <c r="ER65" s="0" t="e">
        <f>+#REF!</f>
        <v>#REF!</v>
      </c>
      <c r="ES65" s="0" t="e">
        <f>+#REF!</f>
        <v>#REF!</v>
      </c>
      <c r="ET65" s="0" t="e">
        <f>+#REF!</f>
        <v>#REF!</v>
      </c>
      <c r="EU65" s="0" t="e">
        <f>+#REF!</f>
        <v>#REF!</v>
      </c>
      <c r="EV65" s="0" t="e">
        <f>+#REF!</f>
        <v>#REF!</v>
      </c>
      <c r="EW65" s="0" t="e">
        <f>+#REF!</f>
        <v>#REF!</v>
      </c>
      <c r="EX65" s="0" t="e">
        <f>+#REF!</f>
        <v>#REF!</v>
      </c>
      <c r="EY65" s="0" t="e">
        <f>+#REF!</f>
        <v>#REF!</v>
      </c>
      <c r="EZ65" s="0" t="e">
        <f>+#REF!</f>
        <v>#REF!</v>
      </c>
      <c r="FA65" s="0" t="e">
        <f>+#REF!</f>
        <v>#REF!</v>
      </c>
      <c r="FB65" s="0" t="e">
        <f>+#REF!</f>
        <v>#REF!</v>
      </c>
      <c r="FC65" s="0" t="e">
        <f>+#REF!</f>
        <v>#REF!</v>
      </c>
      <c r="FD65" s="0" t="e">
        <f>+#REF!</f>
        <v>#REF!</v>
      </c>
      <c r="FE65" s="0" t="e">
        <f>+#REF!</f>
        <v>#REF!</v>
      </c>
    </row>
    <row ht="13.199999999999999" customHeight="1" r="66">
      <c r="A66" s="0">
        <v>305</v>
      </c>
      <c r="B66" s="0" t="s">
        <v>132</v>
      </c>
      <c r="C66" s="0">
        <v>182</v>
      </c>
      <c r="D66" s="0" t="s">
        <v>141</v>
      </c>
      <c r="E66" s="0" t="s">
        <v>101</v>
      </c>
      <c r="F66" s="13" t="e">
        <f>+#REF!</f>
        <v>#REF!</v>
      </c>
      <c r="G66" s="13" t="e">
        <f>+#REF!</f>
        <v>#REF!</v>
      </c>
      <c r="H66" s="0" t="e">
        <f>+#REF!</f>
        <v>#REF!</v>
      </c>
      <c r="I66" s="0" t="e">
        <f>+#REF!</f>
        <v>#REF!</v>
      </c>
      <c r="J66" s="0" t="e">
        <f>+#REF!</f>
        <v>#REF!</v>
      </c>
      <c r="K66" s="0" t="e">
        <f>+#REF!</f>
        <v>#REF!</v>
      </c>
      <c r="L66" s="0" t="e">
        <f>+#REF!</f>
        <v>#REF!</v>
      </c>
      <c r="M66" s="0" t="e">
        <f>+#REF!</f>
        <v>#REF!</v>
      </c>
      <c r="N66" s="0" t="e">
        <f>+#REF!</f>
        <v>#REF!</v>
      </c>
      <c r="O66" s="0" t="e">
        <f>+#REF!</f>
        <v>#REF!</v>
      </c>
      <c r="P66" s="0" t="e">
        <f>+#REF!</f>
        <v>#REF!</v>
      </c>
      <c r="Q66" s="0" t="e">
        <f>+#REF!</f>
        <v>#REF!</v>
      </c>
      <c r="R66" s="13" t="e">
        <f>+#REF!</f>
        <v>#REF!</v>
      </c>
      <c r="S66" s="13" t="e">
        <f>+#REF!</f>
        <v>#REF!</v>
      </c>
      <c r="T66" s="13" t="e">
        <f>+#REF!</f>
        <v>#REF!</v>
      </c>
      <c r="U66" s="13" t="e">
        <f>+#REF!</f>
        <v>#REF!</v>
      </c>
      <c r="V66" s="0" t="e">
        <f>+#REF!</f>
        <v>#REF!</v>
      </c>
      <c r="W66" s="13" t="e">
        <f>+#REF!</f>
        <v>#REF!</v>
      </c>
      <c r="X66" s="0" t="e">
        <f>+#REF!</f>
        <v>#REF!</v>
      </c>
      <c r="Y66" s="0" t="e">
        <f>+#REF!</f>
        <v>#REF!</v>
      </c>
      <c r="Z66" s="0" t="e">
        <f>+#REF!</f>
        <v>#REF!</v>
      </c>
      <c r="AA66" s="0" t="e">
        <f>+#REF!</f>
        <v>#REF!</v>
      </c>
      <c r="AB66" s="0" t="e">
        <f>+#REF!</f>
        <v>#REF!</v>
      </c>
      <c r="AC66" s="0" t="e">
        <f>+#REF!</f>
        <v>#REF!</v>
      </c>
      <c r="AD66" s="13" t="e">
        <f>+#REF!</f>
        <v>#REF!</v>
      </c>
      <c r="AE66" s="13" t="e">
        <f>+#REF!</f>
        <v>#REF!</v>
      </c>
      <c r="AF66" s="0" t="e">
        <f>+#REF!</f>
        <v>#REF!</v>
      </c>
      <c r="AG66" s="0" t="e">
        <f>+#REF!</f>
        <v>#REF!</v>
      </c>
      <c r="AH66" s="0" t="e">
        <f>+#REF!</f>
        <v>#REF!</v>
      </c>
      <c r="AI66" s="0" t="e">
        <f>+#REF!</f>
        <v>#REF!</v>
      </c>
      <c r="AJ66" s="0" t="e">
        <f>+#REF!</f>
        <v>#REF!</v>
      </c>
      <c r="AK66" s="0" t="e">
        <f>+#REF!</f>
        <v>#REF!</v>
      </c>
      <c r="AL66" s="0" t="e">
        <f>+#REF!</f>
        <v>#REF!</v>
      </c>
      <c r="AM66" s="0" t="e">
        <f>+#REF!</f>
        <v>#REF!</v>
      </c>
      <c r="AN66" s="0" t="e">
        <f>+#REF!</f>
        <v>#REF!</v>
      </c>
      <c r="AO66" s="0" t="e">
        <f>+#REF!</f>
        <v>#REF!</v>
      </c>
      <c r="AP66" s="13" t="e">
        <f>+#REF!</f>
        <v>#REF!</v>
      </c>
      <c r="AQ66" s="13" t="e">
        <f>+#REF!</f>
        <v>#REF!</v>
      </c>
      <c r="AR66" s="0" t="e">
        <f>+#REF!</f>
        <v>#REF!</v>
      </c>
      <c r="AS66" s="0" t="e">
        <f>+#REF!</f>
        <v>#REF!</v>
      </c>
      <c r="AT66" s="0" t="e">
        <f>+#REF!</f>
        <v>#REF!</v>
      </c>
      <c r="AU66" s="0" t="e">
        <f>+#REF!</f>
        <v>#REF!</v>
      </c>
      <c r="AV66" s="0" t="e">
        <f>+#REF!</f>
        <v>#REF!</v>
      </c>
      <c r="AW66" s="0" t="e">
        <f>+#REF!</f>
        <v>#REF!</v>
      </c>
      <c r="AX66" s="0" t="e">
        <f>+#REF!</f>
        <v>#REF!</v>
      </c>
      <c r="AY66" s="0" t="e">
        <f>+#REF!</f>
        <v>#REF!</v>
      </c>
      <c r="AZ66" s="0" t="e">
        <f>+#REF!</f>
        <v>#REF!</v>
      </c>
      <c r="BA66" s="0" t="e">
        <f>+#REF!</f>
        <v>#REF!</v>
      </c>
      <c r="BB66" s="13" t="e">
        <f>+#REF!</f>
        <v>#REF!</v>
      </c>
      <c r="BC66" s="13" t="e">
        <f>+#REF!</f>
        <v>#REF!</v>
      </c>
      <c r="BD66" s="13" t="e">
        <f>+#REF!</f>
        <v>#REF!</v>
      </c>
      <c r="BE66" s="0" t="e">
        <f>+#REF!</f>
        <v>#REF!</v>
      </c>
      <c r="BF66" s="0" t="e">
        <f>+#REF!</f>
        <v>#REF!</v>
      </c>
      <c r="BG66" s="0" t="e">
        <f>+#REF!</f>
        <v>#REF!</v>
      </c>
      <c r="BH66" s="0" t="e">
        <f>+#REF!</f>
        <v>#REF!</v>
      </c>
      <c r="BI66" s="0" t="e">
        <f>+#REF!</f>
        <v>#REF!</v>
      </c>
      <c r="BJ66" s="0" t="e">
        <f>+#REF!</f>
        <v>#REF!</v>
      </c>
      <c r="BK66" s="0" t="e">
        <f>+#REF!</f>
        <v>#REF!</v>
      </c>
      <c r="BL66" s="0" t="e">
        <f>+#REF!</f>
        <v>#REF!</v>
      </c>
      <c r="BM66" s="0" t="e">
        <f>+#REF!</f>
        <v>#REF!</v>
      </c>
      <c r="BN66" s="13" t="e">
        <f>+#REF!</f>
        <v>#REF!</v>
      </c>
      <c r="BO66" s="13" t="e">
        <f>+#REF!</f>
        <v>#REF!</v>
      </c>
      <c r="BP66" s="0" t="e">
        <f>+#REF!</f>
        <v>#REF!</v>
      </c>
      <c r="BQ66" s="0" t="e">
        <f>+#REF!</f>
        <v>#REF!</v>
      </c>
      <c r="BR66" s="0" t="e">
        <f>+#REF!</f>
        <v>#REF!</v>
      </c>
      <c r="BS66" s="0" t="e">
        <f>+#REF!</f>
        <v>#REF!</v>
      </c>
      <c r="BT66" s="0" t="e">
        <f>+#REF!</f>
        <v>#REF!</v>
      </c>
      <c r="BU66" s="0" t="e">
        <f>+#REF!</f>
        <v>#REF!</v>
      </c>
      <c r="BV66" s="0" t="e">
        <f>+#REF!</f>
        <v>#REF!</v>
      </c>
      <c r="BW66" s="0" t="e">
        <f>+#REF!</f>
        <v>#REF!</v>
      </c>
      <c r="BX66" s="0" t="e">
        <f>+#REF!</f>
        <v>#REF!</v>
      </c>
      <c r="BY66" s="0" t="e">
        <f>+#REF!</f>
        <v>#REF!</v>
      </c>
      <c r="BZ66" s="13" t="e">
        <f>+#REF!</f>
        <v>#REF!</v>
      </c>
      <c r="CA66" s="13" t="e">
        <f>+#REF!</f>
        <v>#REF!</v>
      </c>
      <c r="CB66" s="13" t="e">
        <f>+#REF!</f>
        <v>#REF!</v>
      </c>
      <c r="CC66" s="0" t="e">
        <f>+#REF!</f>
        <v>#REF!</v>
      </c>
      <c r="CD66" s="0" t="e">
        <f>+#REF!</f>
        <v>#REF!</v>
      </c>
      <c r="CE66" s="0" t="e">
        <f>+#REF!</f>
        <v>#REF!</v>
      </c>
      <c r="CF66" s="0" t="e">
        <f>+#REF!</f>
        <v>#REF!</v>
      </c>
      <c r="CG66" s="0" t="e">
        <f>+#REF!</f>
        <v>#REF!</v>
      </c>
      <c r="CH66" s="0" t="e">
        <f>+#REF!</f>
        <v>#REF!</v>
      </c>
      <c r="CI66" s="0" t="e">
        <f>+#REF!</f>
        <v>#REF!</v>
      </c>
      <c r="CJ66" s="0" t="e">
        <f>+#REF!</f>
        <v>#REF!</v>
      </c>
      <c r="CK66" s="0" t="e">
        <f>+#REF!</f>
        <v>#REF!</v>
      </c>
      <c r="CL66" s="13" t="e">
        <f>+#REF!</f>
        <v>#REF!</v>
      </c>
      <c r="CM66" s="13" t="e">
        <f>+#REF!</f>
        <v>#REF!</v>
      </c>
      <c r="CN66" s="0" t="e">
        <f>+#REF!</f>
        <v>#REF!</v>
      </c>
      <c r="CO66" s="0" t="e">
        <f>+#REF!</f>
        <v>#REF!</v>
      </c>
      <c r="CP66" s="0" t="e">
        <f>+#REF!</f>
        <v>#REF!</v>
      </c>
      <c r="CQ66" s="0" t="e">
        <f>+#REF!</f>
        <v>#REF!</v>
      </c>
      <c r="CR66" s="0" t="e">
        <f>+#REF!</f>
        <v>#REF!</v>
      </c>
      <c r="CS66" s="0" t="e">
        <f>+#REF!</f>
        <v>#REF!</v>
      </c>
      <c r="CT66" s="0" t="e">
        <f>+#REF!</f>
        <v>#REF!</v>
      </c>
      <c r="CU66" s="0" t="e">
        <f>+#REF!</f>
        <v>#REF!</v>
      </c>
      <c r="CV66" s="0" t="e">
        <f>+#REF!</f>
        <v>#REF!</v>
      </c>
      <c r="CW66" s="0" t="e">
        <f>+#REF!</f>
        <v>#REF!</v>
      </c>
      <c r="CX66" s="13" t="e">
        <f>+#REF!</f>
        <v>#REF!</v>
      </c>
      <c r="CY66" s="13" t="e">
        <f>+#REF!</f>
        <v>#REF!</v>
      </c>
      <c r="CZ66" s="0" t="e">
        <f>+#REF!</f>
        <v>#REF!</v>
      </c>
      <c r="DA66" s="0" t="e">
        <f>+#REF!</f>
        <v>#REF!</v>
      </c>
      <c r="DB66" s="0" t="e">
        <f>+#REF!</f>
        <v>#REF!</v>
      </c>
      <c r="DC66" s="0" t="e">
        <f>+#REF!</f>
        <v>#REF!</v>
      </c>
      <c r="DD66" s="0" t="e">
        <f>+#REF!</f>
        <v>#REF!</v>
      </c>
      <c r="DE66" s="0" t="e">
        <f>+#REF!</f>
        <v>#REF!</v>
      </c>
      <c r="DF66" s="0" t="e">
        <f>+#REF!</f>
        <v>#REF!</v>
      </c>
      <c r="DG66" s="0" t="e">
        <f>+#REF!</f>
        <v>#REF!</v>
      </c>
      <c r="DH66" s="0" t="e">
        <f>+#REF!</f>
        <v>#REF!</v>
      </c>
      <c r="DI66" s="0" t="e">
        <f>+#REF!</f>
        <v>#REF!</v>
      </c>
      <c r="DJ66" s="13" t="e">
        <f>+#REF!</f>
        <v>#REF!</v>
      </c>
      <c r="DK66" s="13" t="e">
        <f>+#REF!</f>
        <v>#REF!</v>
      </c>
      <c r="DL66" s="0" t="e">
        <f>+#REF!</f>
        <v>#REF!</v>
      </c>
      <c r="DM66" s="0" t="e">
        <f>+#REF!</f>
        <v>#REF!</v>
      </c>
      <c r="DN66" s="0" t="e">
        <f>+#REF!</f>
        <v>#REF!</v>
      </c>
      <c r="DO66" s="0" t="e">
        <f>+#REF!</f>
        <v>#REF!</v>
      </c>
      <c r="DP66" s="0" t="e">
        <f>+#REF!</f>
        <v>#REF!</v>
      </c>
      <c r="DQ66" s="0" t="e">
        <f>+#REF!</f>
        <v>#REF!</v>
      </c>
      <c r="DR66" s="0" t="e">
        <f>+#REF!</f>
        <v>#REF!</v>
      </c>
      <c r="DS66" s="0" t="e">
        <f>+#REF!</f>
        <v>#REF!</v>
      </c>
      <c r="DT66" s="0" t="e">
        <f>+#REF!</f>
        <v>#REF!</v>
      </c>
      <c r="DU66" s="0" t="e">
        <f>+#REF!</f>
        <v>#REF!</v>
      </c>
      <c r="DV66" s="13" t="e">
        <f>+#REF!</f>
        <v>#REF!</v>
      </c>
      <c r="DW66" s="13" t="e">
        <f>+#REF!</f>
        <v>#REF!</v>
      </c>
      <c r="DX66" s="0" t="e">
        <f>+#REF!</f>
        <v>#REF!</v>
      </c>
      <c r="DY66" s="0" t="e">
        <f>+#REF!</f>
        <v>#REF!</v>
      </c>
      <c r="DZ66" s="0" t="e">
        <f>+#REF!</f>
        <v>#REF!</v>
      </c>
      <c r="EA66" s="0" t="e">
        <f>+#REF!</f>
        <v>#REF!</v>
      </c>
      <c r="EB66" s="0" t="e">
        <f>+#REF!</f>
        <v>#REF!</v>
      </c>
      <c r="EC66" s="0" t="e">
        <f>+#REF!</f>
        <v>#REF!</v>
      </c>
      <c r="ED66" s="0" t="e">
        <f>+#REF!</f>
        <v>#REF!</v>
      </c>
      <c r="EE66" s="0" t="e">
        <f>+#REF!</f>
        <v>#REF!</v>
      </c>
      <c r="EF66" s="0" t="e">
        <f>+#REF!</f>
        <v>#REF!</v>
      </c>
      <c r="EG66" s="0" t="e">
        <f>+#REF!</f>
        <v>#REF!</v>
      </c>
      <c r="EH66" s="0" t="e">
        <f>+#REF!</f>
        <v>#REF!</v>
      </c>
      <c r="EI66" s="0" t="e">
        <f>+#REF!</f>
        <v>#REF!</v>
      </c>
      <c r="EJ66" s="0" t="e">
        <f>+#REF!</f>
        <v>#REF!</v>
      </c>
      <c r="EK66" s="0" t="e">
        <f>+#REF!</f>
        <v>#REF!</v>
      </c>
      <c r="EL66" s="0" t="e">
        <f>+#REF!</f>
        <v>#REF!</v>
      </c>
      <c r="EM66" s="0" t="e">
        <f>+#REF!</f>
        <v>#REF!</v>
      </c>
      <c r="EN66" s="0" t="e">
        <f>+#REF!</f>
        <v>#REF!</v>
      </c>
      <c r="EO66" s="0" t="e">
        <f>+#REF!</f>
        <v>#REF!</v>
      </c>
      <c r="EP66" s="0" t="e">
        <f>+#REF!</f>
        <v>#REF!</v>
      </c>
      <c r="EQ66" s="0" t="e">
        <f>+#REF!</f>
        <v>#REF!</v>
      </c>
      <c r="ER66" s="0" t="e">
        <f>+#REF!</f>
        <v>#REF!</v>
      </c>
      <c r="ES66" s="0" t="e">
        <f>+#REF!</f>
        <v>#REF!</v>
      </c>
      <c r="ET66" s="0" t="e">
        <f>+#REF!</f>
        <v>#REF!</v>
      </c>
      <c r="EU66" s="0" t="e">
        <f>+#REF!</f>
        <v>#REF!</v>
      </c>
      <c r="EV66" s="0" t="e">
        <f>+#REF!</f>
        <v>#REF!</v>
      </c>
      <c r="EW66" s="0" t="e">
        <f>+#REF!</f>
        <v>#REF!</v>
      </c>
      <c r="EX66" s="0" t="e">
        <f>+#REF!</f>
        <v>#REF!</v>
      </c>
      <c r="EY66" s="0" t="e">
        <f>+#REF!</f>
        <v>#REF!</v>
      </c>
      <c r="EZ66" s="0" t="e">
        <f>+#REF!</f>
        <v>#REF!</v>
      </c>
      <c r="FA66" s="0" t="e">
        <f>+#REF!</f>
        <v>#REF!</v>
      </c>
      <c r="FB66" s="0" t="e">
        <f>+#REF!</f>
        <v>#REF!</v>
      </c>
      <c r="FC66" s="0" t="e">
        <f>+#REF!</f>
        <v>#REF!</v>
      </c>
      <c r="FD66" s="0" t="e">
        <f>+#REF!</f>
        <v>#REF!</v>
      </c>
      <c r="FE66" s="0" t="e">
        <f>+#REF!</f>
        <v>#REF!</v>
      </c>
    </row>
    <row ht="13.199999999999999" customHeight="1" r="67">
      <c r="A67" s="0">
        <v>305</v>
      </c>
      <c r="B67" s="0" t="s">
        <v>132</v>
      </c>
      <c r="C67" s="0">
        <v>184</v>
      </c>
      <c r="D67" s="0" t="s">
        <v>142</v>
      </c>
      <c r="E67" s="0" t="s">
        <v>101</v>
      </c>
      <c r="F67" s="13" t="e">
        <f>+#REF!</f>
        <v>#REF!</v>
      </c>
      <c r="G67" s="13" t="e">
        <f>+#REF!</f>
        <v>#REF!</v>
      </c>
      <c r="H67" s="0" t="e">
        <f>+#REF!</f>
        <v>#REF!</v>
      </c>
      <c r="I67" s="0" t="e">
        <f>+#REF!</f>
        <v>#REF!</v>
      </c>
      <c r="J67" s="0" t="e">
        <f>+#REF!</f>
        <v>#REF!</v>
      </c>
      <c r="K67" s="0" t="e">
        <f>+#REF!</f>
        <v>#REF!</v>
      </c>
      <c r="L67" s="0" t="e">
        <f>+#REF!</f>
        <v>#REF!</v>
      </c>
      <c r="M67" s="0" t="e">
        <f>+#REF!</f>
        <v>#REF!</v>
      </c>
      <c r="N67" s="0" t="e">
        <f>+#REF!</f>
        <v>#REF!</v>
      </c>
      <c r="O67" s="0" t="e">
        <f>+#REF!</f>
        <v>#REF!</v>
      </c>
      <c r="P67" s="0" t="e">
        <f>+#REF!</f>
        <v>#REF!</v>
      </c>
      <c r="Q67" s="0" t="e">
        <f>+#REF!</f>
        <v>#REF!</v>
      </c>
      <c r="R67" s="13" t="e">
        <f>+#REF!</f>
        <v>#REF!</v>
      </c>
      <c r="S67" s="13" t="e">
        <f>+#REF!</f>
        <v>#REF!</v>
      </c>
      <c r="T67" s="0" t="e">
        <f>+#REF!</f>
        <v>#REF!</v>
      </c>
      <c r="U67" s="0" t="e">
        <f>+#REF!</f>
        <v>#REF!</v>
      </c>
      <c r="V67" s="0" t="e">
        <f>+#REF!</f>
        <v>#REF!</v>
      </c>
      <c r="W67" s="0" t="e">
        <f>+#REF!</f>
        <v>#REF!</v>
      </c>
      <c r="X67" s="0" t="e">
        <f>+#REF!</f>
        <v>#REF!</v>
      </c>
      <c r="Y67" s="0" t="e">
        <f>+#REF!</f>
        <v>#REF!</v>
      </c>
      <c r="Z67" s="0" t="e">
        <f>+#REF!</f>
        <v>#REF!</v>
      </c>
      <c r="AA67" s="0" t="e">
        <f>+#REF!</f>
        <v>#REF!</v>
      </c>
      <c r="AB67" s="0" t="e">
        <f>+#REF!</f>
        <v>#REF!</v>
      </c>
      <c r="AC67" s="13" t="e">
        <f>+#REF!</f>
        <v>#REF!</v>
      </c>
      <c r="AD67" s="13" t="e">
        <f>+#REF!</f>
        <v>#REF!</v>
      </c>
      <c r="AE67" s="13" t="e">
        <f>+#REF!</f>
        <v>#REF!</v>
      </c>
      <c r="AF67" s="0" t="e">
        <f>+#REF!</f>
        <v>#REF!</v>
      </c>
      <c r="AG67" s="0" t="e">
        <f>+#REF!</f>
        <v>#REF!</v>
      </c>
      <c r="AH67" s="0" t="e">
        <f>+#REF!</f>
        <v>#REF!</v>
      </c>
      <c r="AI67" s="0" t="e">
        <f>+#REF!</f>
        <v>#REF!</v>
      </c>
      <c r="AJ67" s="0" t="e">
        <f>+#REF!</f>
        <v>#REF!</v>
      </c>
      <c r="AK67" s="0" t="e">
        <f>+#REF!</f>
        <v>#REF!</v>
      </c>
      <c r="AL67" s="0" t="e">
        <f>+#REF!</f>
        <v>#REF!</v>
      </c>
      <c r="AM67" s="0" t="e">
        <f>+#REF!</f>
        <v>#REF!</v>
      </c>
      <c r="AN67" s="0" t="e">
        <f>+#REF!</f>
        <v>#REF!</v>
      </c>
      <c r="AO67" s="0" t="e">
        <f>+#REF!</f>
        <v>#REF!</v>
      </c>
      <c r="AP67" s="13" t="e">
        <f>+#REF!</f>
        <v>#REF!</v>
      </c>
      <c r="AQ67" s="13" t="e">
        <f>+#REF!</f>
        <v>#REF!</v>
      </c>
      <c r="AR67" s="0" t="e">
        <f>+#REF!</f>
        <v>#REF!</v>
      </c>
      <c r="AS67" s="0" t="e">
        <f>+#REF!</f>
        <v>#REF!</v>
      </c>
      <c r="AT67" s="0" t="e">
        <f>+#REF!</f>
        <v>#REF!</v>
      </c>
      <c r="AU67" s="0" t="e">
        <f>+#REF!</f>
        <v>#REF!</v>
      </c>
      <c r="AV67" s="0" t="e">
        <f>+#REF!</f>
        <v>#REF!</v>
      </c>
      <c r="AW67" s="0" t="e">
        <f>+#REF!</f>
        <v>#REF!</v>
      </c>
      <c r="AX67" s="0" t="e">
        <f>+#REF!</f>
        <v>#REF!</v>
      </c>
      <c r="AY67" s="0" t="e">
        <f>+#REF!</f>
        <v>#REF!</v>
      </c>
      <c r="AZ67" s="0" t="e">
        <f>+#REF!</f>
        <v>#REF!</v>
      </c>
      <c r="BA67" s="0" t="e">
        <f>+#REF!</f>
        <v>#REF!</v>
      </c>
      <c r="BB67" s="13" t="e">
        <f>+#REF!</f>
        <v>#REF!</v>
      </c>
      <c r="BC67" s="13" t="e">
        <f>+#REF!</f>
        <v>#REF!</v>
      </c>
      <c r="BD67" s="0" t="e">
        <f>+#REF!</f>
        <v>#REF!</v>
      </c>
      <c r="BE67" s="0" t="e">
        <f>+#REF!</f>
        <v>#REF!</v>
      </c>
      <c r="BF67" s="0" t="e">
        <f>+#REF!</f>
        <v>#REF!</v>
      </c>
      <c r="BG67" s="0" t="e">
        <f>+#REF!</f>
        <v>#REF!</v>
      </c>
      <c r="BH67" s="0" t="e">
        <f>+#REF!</f>
        <v>#REF!</v>
      </c>
      <c r="BI67" s="0" t="e">
        <f>+#REF!</f>
        <v>#REF!</v>
      </c>
      <c r="BJ67" s="0" t="e">
        <f>+#REF!</f>
        <v>#REF!</v>
      </c>
      <c r="BK67" s="0" t="e">
        <f>+#REF!</f>
        <v>#REF!</v>
      </c>
      <c r="BL67" s="0" t="e">
        <f>+#REF!</f>
        <v>#REF!</v>
      </c>
      <c r="BM67" s="0" t="e">
        <f>+#REF!</f>
        <v>#REF!</v>
      </c>
      <c r="BN67" s="13" t="e">
        <f>+#REF!</f>
        <v>#REF!</v>
      </c>
      <c r="BO67" s="13" t="e">
        <f>+#REF!</f>
        <v>#REF!</v>
      </c>
      <c r="BP67" s="13" t="e">
        <f>+#REF!</f>
        <v>#REF!</v>
      </c>
      <c r="BQ67" s="0" t="e">
        <f>+#REF!</f>
        <v>#REF!</v>
      </c>
      <c r="BR67" s="0" t="e">
        <f>+#REF!</f>
        <v>#REF!</v>
      </c>
      <c r="BS67" s="0" t="e">
        <f>+#REF!</f>
        <v>#REF!</v>
      </c>
      <c r="BT67" s="0" t="e">
        <f>+#REF!</f>
        <v>#REF!</v>
      </c>
      <c r="BU67" s="0" t="e">
        <f>+#REF!</f>
        <v>#REF!</v>
      </c>
      <c r="BV67" s="0" t="e">
        <f>+#REF!</f>
        <v>#REF!</v>
      </c>
      <c r="BW67" s="0" t="e">
        <f>+#REF!</f>
        <v>#REF!</v>
      </c>
      <c r="BX67" s="0" t="e">
        <f>+#REF!</f>
        <v>#REF!</v>
      </c>
      <c r="BY67" s="0" t="e">
        <f>+#REF!</f>
        <v>#REF!</v>
      </c>
      <c r="BZ67" s="13" t="e">
        <f>+#REF!</f>
        <v>#REF!</v>
      </c>
      <c r="CA67" s="13" t="e">
        <f>+#REF!</f>
        <v>#REF!</v>
      </c>
      <c r="CB67" s="0" t="e">
        <f>+#REF!</f>
        <v>#REF!</v>
      </c>
      <c r="CC67" s="0" t="e">
        <f>+#REF!</f>
        <v>#REF!</v>
      </c>
      <c r="CD67" s="0" t="e">
        <f>+#REF!</f>
        <v>#REF!</v>
      </c>
      <c r="CE67" s="0" t="e">
        <f>+#REF!</f>
        <v>#REF!</v>
      </c>
      <c r="CF67" s="0" t="e">
        <f>+#REF!</f>
        <v>#REF!</v>
      </c>
      <c r="CG67" s="0" t="e">
        <f>+#REF!</f>
        <v>#REF!</v>
      </c>
      <c r="CH67" s="0" t="e">
        <f>+#REF!</f>
        <v>#REF!</v>
      </c>
      <c r="CI67" s="0" t="e">
        <f>+#REF!</f>
        <v>#REF!</v>
      </c>
      <c r="CJ67" s="0" t="e">
        <f>+#REF!</f>
        <v>#REF!</v>
      </c>
      <c r="CK67" s="0" t="e">
        <f>+#REF!</f>
        <v>#REF!</v>
      </c>
      <c r="CL67" s="13" t="e">
        <f>+#REF!</f>
        <v>#REF!</v>
      </c>
      <c r="CM67" s="13" t="e">
        <f>+#REF!</f>
        <v>#REF!</v>
      </c>
      <c r="CN67" s="0" t="e">
        <f>+#REF!</f>
        <v>#REF!</v>
      </c>
      <c r="CO67" s="0" t="e">
        <f>+#REF!</f>
        <v>#REF!</v>
      </c>
      <c r="CP67" s="0" t="e">
        <f>+#REF!</f>
        <v>#REF!</v>
      </c>
      <c r="CQ67" s="0" t="e">
        <f>+#REF!</f>
        <v>#REF!</v>
      </c>
      <c r="CR67" s="0" t="e">
        <f>+#REF!</f>
        <v>#REF!</v>
      </c>
      <c r="CS67" s="0" t="e">
        <f>+#REF!</f>
        <v>#REF!</v>
      </c>
      <c r="CT67" s="0" t="e">
        <f>+#REF!</f>
        <v>#REF!</v>
      </c>
      <c r="CU67" s="0" t="e">
        <f>+#REF!</f>
        <v>#REF!</v>
      </c>
      <c r="CV67" s="0" t="e">
        <f>+#REF!</f>
        <v>#REF!</v>
      </c>
      <c r="CW67" s="0" t="e">
        <f>+#REF!</f>
        <v>#REF!</v>
      </c>
      <c r="CX67" s="13" t="e">
        <f>+#REF!</f>
        <v>#REF!</v>
      </c>
      <c r="CY67" s="13" t="e">
        <f>+#REF!</f>
        <v>#REF!</v>
      </c>
      <c r="CZ67" s="0" t="e">
        <f>+#REF!</f>
        <v>#REF!</v>
      </c>
      <c r="DA67" s="0" t="e">
        <f>+#REF!</f>
        <v>#REF!</v>
      </c>
      <c r="DB67" s="0" t="e">
        <f>+#REF!</f>
        <v>#REF!</v>
      </c>
      <c r="DC67" s="0" t="e">
        <f>+#REF!</f>
        <v>#REF!</v>
      </c>
      <c r="DD67" s="0" t="e">
        <f>+#REF!</f>
        <v>#REF!</v>
      </c>
      <c r="DE67" s="0" t="e">
        <f>+#REF!</f>
        <v>#REF!</v>
      </c>
      <c r="DF67" s="0" t="e">
        <f>+#REF!</f>
        <v>#REF!</v>
      </c>
      <c r="DG67" s="0" t="e">
        <f>+#REF!</f>
        <v>#REF!</v>
      </c>
      <c r="DH67" s="0" t="e">
        <f>+#REF!</f>
        <v>#REF!</v>
      </c>
      <c r="DI67" s="0" t="e">
        <f>+#REF!</f>
        <v>#REF!</v>
      </c>
      <c r="DJ67" s="13" t="e">
        <f>+#REF!</f>
        <v>#REF!</v>
      </c>
      <c r="DK67" s="13" t="e">
        <f>+#REF!</f>
        <v>#REF!</v>
      </c>
      <c r="DL67" s="0" t="e">
        <f>+#REF!</f>
        <v>#REF!</v>
      </c>
      <c r="DM67" s="0" t="e">
        <f>+#REF!</f>
        <v>#REF!</v>
      </c>
      <c r="DN67" s="0" t="e">
        <f>+#REF!</f>
        <v>#REF!</v>
      </c>
      <c r="DO67" s="0" t="e">
        <f>+#REF!</f>
        <v>#REF!</v>
      </c>
      <c r="DP67" s="0" t="e">
        <f>+#REF!</f>
        <v>#REF!</v>
      </c>
      <c r="DQ67" s="0" t="e">
        <f>+#REF!</f>
        <v>#REF!</v>
      </c>
      <c r="DR67" s="0" t="e">
        <f>+#REF!</f>
        <v>#REF!</v>
      </c>
      <c r="DS67" s="0" t="e">
        <f>+#REF!</f>
        <v>#REF!</v>
      </c>
      <c r="DT67" s="0" t="e">
        <f>+#REF!</f>
        <v>#REF!</v>
      </c>
      <c r="DU67" s="13" t="e">
        <f>+#REF!</f>
        <v>#REF!</v>
      </c>
      <c r="DV67" s="13" t="e">
        <f>+#REF!</f>
        <v>#REF!</v>
      </c>
      <c r="DW67" s="13" t="e">
        <f>+#REF!</f>
        <v>#REF!</v>
      </c>
      <c r="DX67" s="0" t="e">
        <f>+#REF!</f>
        <v>#REF!</v>
      </c>
      <c r="DY67" s="0" t="e">
        <f>+#REF!</f>
        <v>#REF!</v>
      </c>
      <c r="DZ67" s="0" t="e">
        <f>+#REF!</f>
        <v>#REF!</v>
      </c>
      <c r="EA67" s="0" t="e">
        <f>+#REF!</f>
        <v>#REF!</v>
      </c>
      <c r="EB67" s="0" t="e">
        <f>+#REF!</f>
        <v>#REF!</v>
      </c>
      <c r="EC67" s="0" t="e">
        <f>+#REF!</f>
        <v>#REF!</v>
      </c>
      <c r="ED67" s="0" t="e">
        <f>+#REF!</f>
        <v>#REF!</v>
      </c>
      <c r="EE67" s="0" t="e">
        <f>+#REF!</f>
        <v>#REF!</v>
      </c>
      <c r="EF67" s="0" t="e">
        <f>+#REF!</f>
        <v>#REF!</v>
      </c>
      <c r="EG67" s="0" t="e">
        <f>+#REF!</f>
        <v>#REF!</v>
      </c>
      <c r="EH67" s="0" t="e">
        <f>+#REF!</f>
        <v>#REF!</v>
      </c>
      <c r="EI67" s="0" t="e">
        <f>+#REF!</f>
        <v>#REF!</v>
      </c>
      <c r="EJ67" s="0" t="e">
        <f>+#REF!</f>
        <v>#REF!</v>
      </c>
      <c r="EK67" s="0" t="e">
        <f>+#REF!</f>
        <v>#REF!</v>
      </c>
      <c r="EL67" s="0" t="e">
        <f>+#REF!</f>
        <v>#REF!</v>
      </c>
      <c r="EM67" s="0" t="e">
        <f>+#REF!</f>
        <v>#REF!</v>
      </c>
      <c r="EN67" s="0" t="e">
        <f>+#REF!</f>
        <v>#REF!</v>
      </c>
      <c r="EO67" s="0" t="e">
        <f>+#REF!</f>
        <v>#REF!</v>
      </c>
      <c r="EP67" s="0" t="e">
        <f>+#REF!</f>
        <v>#REF!</v>
      </c>
      <c r="EQ67" s="0" t="e">
        <f>+#REF!</f>
        <v>#REF!</v>
      </c>
      <c r="ER67" s="0" t="e">
        <f>+#REF!</f>
        <v>#REF!</v>
      </c>
      <c r="ES67" s="0" t="e">
        <f>+#REF!</f>
        <v>#REF!</v>
      </c>
      <c r="ET67" s="0" t="e">
        <f>+#REF!</f>
        <v>#REF!</v>
      </c>
      <c r="EU67" s="0" t="e">
        <f>+#REF!</f>
        <v>#REF!</v>
      </c>
      <c r="EV67" s="0" t="e">
        <f>+#REF!</f>
        <v>#REF!</v>
      </c>
      <c r="EW67" s="0" t="e">
        <f>+#REF!</f>
        <v>#REF!</v>
      </c>
      <c r="EX67" s="0" t="e">
        <f>+#REF!</f>
        <v>#REF!</v>
      </c>
      <c r="EY67" s="0" t="e">
        <f>+#REF!</f>
        <v>#REF!</v>
      </c>
      <c r="EZ67" s="0" t="e">
        <f>+#REF!</f>
        <v>#REF!</v>
      </c>
      <c r="FA67" s="0" t="e">
        <f>+#REF!</f>
        <v>#REF!</v>
      </c>
      <c r="FB67" s="0" t="e">
        <f>+#REF!</f>
        <v>#REF!</v>
      </c>
      <c r="FC67" s="0" t="e">
        <f>+#REF!</f>
        <v>#REF!</v>
      </c>
      <c r="FD67" s="0" t="e">
        <f>+#REF!</f>
        <v>#REF!</v>
      </c>
      <c r="FE67" s="0" t="e">
        <f>+#REF!</f>
        <v>#REF!</v>
      </c>
    </row>
    <row ht="13.199999999999999" customHeight="1" r="68">
      <c r="A68" s="0">
        <v>305</v>
      </c>
      <c r="B68" s="0" t="s">
        <v>132</v>
      </c>
      <c r="C68" s="0">
        <v>185</v>
      </c>
      <c r="D68" s="0" t="s">
        <v>143</v>
      </c>
      <c r="E68" s="0" t="s">
        <v>101</v>
      </c>
      <c r="F68" s="13" t="e">
        <f>+#REF!</f>
        <v>#REF!</v>
      </c>
      <c r="G68" s="13" t="e">
        <f>+#REF!</f>
        <v>#REF!</v>
      </c>
      <c r="H68" s="0" t="e">
        <f>+#REF!</f>
        <v>#REF!</v>
      </c>
      <c r="I68" s="0" t="e">
        <f>+#REF!</f>
        <v>#REF!</v>
      </c>
      <c r="J68" s="0" t="e">
        <f>+#REF!</f>
        <v>#REF!</v>
      </c>
      <c r="K68" s="0" t="e">
        <f>+#REF!</f>
        <v>#REF!</v>
      </c>
      <c r="L68" s="0" t="e">
        <f>+#REF!</f>
        <v>#REF!</v>
      </c>
      <c r="M68" s="0" t="e">
        <f>+#REF!</f>
        <v>#REF!</v>
      </c>
      <c r="N68" s="0" t="e">
        <f>+#REF!</f>
        <v>#REF!</v>
      </c>
      <c r="O68" s="0" t="e">
        <f>+#REF!</f>
        <v>#REF!</v>
      </c>
      <c r="P68" s="0" t="e">
        <f>+#REF!</f>
        <v>#REF!</v>
      </c>
      <c r="Q68" s="0" t="e">
        <f>+#REF!</f>
        <v>#REF!</v>
      </c>
      <c r="R68" s="13" t="e">
        <f>+#REF!</f>
        <v>#REF!</v>
      </c>
      <c r="S68" s="13" t="e">
        <f>+#REF!</f>
        <v>#REF!</v>
      </c>
      <c r="T68" s="13" t="e">
        <f>+#REF!</f>
        <v>#REF!</v>
      </c>
      <c r="U68" s="13" t="e">
        <f>+#REF!</f>
        <v>#REF!</v>
      </c>
      <c r="V68" s="0" t="e">
        <f>+#REF!</f>
        <v>#REF!</v>
      </c>
      <c r="W68" s="0" t="e">
        <f>+#REF!</f>
        <v>#REF!</v>
      </c>
      <c r="X68" s="0" t="e">
        <f>+#REF!</f>
        <v>#REF!</v>
      </c>
      <c r="Y68" s="0" t="e">
        <f>+#REF!</f>
        <v>#REF!</v>
      </c>
      <c r="Z68" s="0" t="e">
        <f>+#REF!</f>
        <v>#REF!</v>
      </c>
      <c r="AA68" s="0" t="e">
        <f>+#REF!</f>
        <v>#REF!</v>
      </c>
      <c r="AB68" s="0" t="e">
        <f>+#REF!</f>
        <v>#REF!</v>
      </c>
      <c r="AC68" s="0" t="e">
        <f>+#REF!</f>
        <v>#REF!</v>
      </c>
      <c r="AD68" s="13" t="e">
        <f>+#REF!</f>
        <v>#REF!</v>
      </c>
      <c r="AE68" s="13" t="e">
        <f>+#REF!</f>
        <v>#REF!</v>
      </c>
      <c r="AF68" s="0" t="e">
        <f>+#REF!</f>
        <v>#REF!</v>
      </c>
      <c r="AG68" s="0" t="e">
        <f>+#REF!</f>
        <v>#REF!</v>
      </c>
      <c r="AH68" s="0" t="e">
        <f>+#REF!</f>
        <v>#REF!</v>
      </c>
      <c r="AI68" s="0" t="e">
        <f>+#REF!</f>
        <v>#REF!</v>
      </c>
      <c r="AJ68" s="0" t="e">
        <f>+#REF!</f>
        <v>#REF!</v>
      </c>
      <c r="AK68" s="0" t="e">
        <f>+#REF!</f>
        <v>#REF!</v>
      </c>
      <c r="AL68" s="0" t="e">
        <f>+#REF!</f>
        <v>#REF!</v>
      </c>
      <c r="AM68" s="0" t="e">
        <f>+#REF!</f>
        <v>#REF!</v>
      </c>
      <c r="AN68" s="0" t="e">
        <f>+#REF!</f>
        <v>#REF!</v>
      </c>
      <c r="AO68" s="0" t="e">
        <f>+#REF!</f>
        <v>#REF!</v>
      </c>
      <c r="AP68" s="13" t="e">
        <f>+#REF!</f>
        <v>#REF!</v>
      </c>
      <c r="AQ68" s="13" t="e">
        <f>+#REF!</f>
        <v>#REF!</v>
      </c>
      <c r="AR68" s="0" t="e">
        <f>+#REF!</f>
        <v>#REF!</v>
      </c>
      <c r="AS68" s="0" t="e">
        <f>+#REF!</f>
        <v>#REF!</v>
      </c>
      <c r="AT68" s="0" t="e">
        <f>+#REF!</f>
        <v>#REF!</v>
      </c>
      <c r="AU68" s="0" t="e">
        <f>+#REF!</f>
        <v>#REF!</v>
      </c>
      <c r="AV68" s="0" t="e">
        <f>+#REF!</f>
        <v>#REF!</v>
      </c>
      <c r="AW68" s="0" t="e">
        <f>+#REF!</f>
        <v>#REF!</v>
      </c>
      <c r="AX68" s="0" t="e">
        <f>+#REF!</f>
        <v>#REF!</v>
      </c>
      <c r="AY68" s="0" t="e">
        <f>+#REF!</f>
        <v>#REF!</v>
      </c>
      <c r="AZ68" s="0" t="e">
        <f>+#REF!</f>
        <v>#REF!</v>
      </c>
      <c r="BA68" s="0" t="e">
        <f>+#REF!</f>
        <v>#REF!</v>
      </c>
      <c r="BB68" s="13" t="e">
        <f>+#REF!</f>
        <v>#REF!</v>
      </c>
      <c r="BC68" s="13" t="e">
        <f>+#REF!</f>
        <v>#REF!</v>
      </c>
      <c r="BD68" s="0" t="e">
        <f>+#REF!</f>
        <v>#REF!</v>
      </c>
      <c r="BE68" s="0" t="e">
        <f>+#REF!</f>
        <v>#REF!</v>
      </c>
      <c r="BF68" s="0" t="e">
        <f>+#REF!</f>
        <v>#REF!</v>
      </c>
      <c r="BG68" s="0" t="e">
        <f>+#REF!</f>
        <v>#REF!</v>
      </c>
      <c r="BH68" s="0" t="e">
        <f>+#REF!</f>
        <v>#REF!</v>
      </c>
      <c r="BI68" s="0" t="e">
        <f>+#REF!</f>
        <v>#REF!</v>
      </c>
      <c r="BJ68" s="0" t="e">
        <f>+#REF!</f>
        <v>#REF!</v>
      </c>
      <c r="BK68" s="0" t="e">
        <f>+#REF!</f>
        <v>#REF!</v>
      </c>
      <c r="BL68" s="0" t="e">
        <f>+#REF!</f>
        <v>#REF!</v>
      </c>
      <c r="BM68" s="0" t="e">
        <f>+#REF!</f>
        <v>#REF!</v>
      </c>
      <c r="BN68" s="13" t="e">
        <f>+#REF!</f>
        <v>#REF!</v>
      </c>
      <c r="BO68" s="13" t="e">
        <f>+#REF!</f>
        <v>#REF!</v>
      </c>
      <c r="BP68" s="0" t="e">
        <f>+#REF!</f>
        <v>#REF!</v>
      </c>
      <c r="BQ68" s="0" t="e">
        <f>+#REF!</f>
        <v>#REF!</v>
      </c>
      <c r="BR68" s="0" t="e">
        <f>+#REF!</f>
        <v>#REF!</v>
      </c>
      <c r="BS68" s="0" t="e">
        <f>+#REF!</f>
        <v>#REF!</v>
      </c>
      <c r="BT68" s="0" t="e">
        <f>+#REF!</f>
        <v>#REF!</v>
      </c>
      <c r="BU68" s="0" t="e">
        <f>+#REF!</f>
        <v>#REF!</v>
      </c>
      <c r="BV68" s="0" t="e">
        <f>+#REF!</f>
        <v>#REF!</v>
      </c>
      <c r="BW68" s="0" t="e">
        <f>+#REF!</f>
        <v>#REF!</v>
      </c>
      <c r="BX68" s="0" t="e">
        <f>+#REF!</f>
        <v>#REF!</v>
      </c>
      <c r="BY68" s="0" t="e">
        <f>+#REF!</f>
        <v>#REF!</v>
      </c>
      <c r="BZ68" s="13" t="e">
        <f>+#REF!</f>
        <v>#REF!</v>
      </c>
      <c r="CA68" s="13" t="e">
        <f>+#REF!</f>
        <v>#REF!</v>
      </c>
      <c r="CB68" s="0" t="e">
        <f>+#REF!</f>
        <v>#REF!</v>
      </c>
      <c r="CC68" s="0" t="e">
        <f>+#REF!</f>
        <v>#REF!</v>
      </c>
      <c r="CD68" s="0" t="e">
        <f>+#REF!</f>
        <v>#REF!</v>
      </c>
      <c r="CE68" s="0" t="e">
        <f>+#REF!</f>
        <v>#REF!</v>
      </c>
      <c r="CF68" s="0" t="e">
        <f>+#REF!</f>
        <v>#REF!</v>
      </c>
      <c r="CG68" s="0" t="e">
        <f>+#REF!</f>
        <v>#REF!</v>
      </c>
      <c r="CH68" s="0" t="e">
        <f>+#REF!</f>
        <v>#REF!</v>
      </c>
      <c r="CI68" s="0" t="e">
        <f>+#REF!</f>
        <v>#REF!</v>
      </c>
      <c r="CJ68" s="0" t="e">
        <f>+#REF!</f>
        <v>#REF!</v>
      </c>
      <c r="CK68" s="0" t="e">
        <f>+#REF!</f>
        <v>#REF!</v>
      </c>
      <c r="CL68" s="13" t="e">
        <f>+#REF!</f>
        <v>#REF!</v>
      </c>
      <c r="CM68" s="13" t="e">
        <f>+#REF!</f>
        <v>#REF!</v>
      </c>
      <c r="CN68" s="0" t="e">
        <f>+#REF!</f>
        <v>#REF!</v>
      </c>
      <c r="CO68" s="0" t="e">
        <f>+#REF!</f>
        <v>#REF!</v>
      </c>
      <c r="CP68" s="0" t="e">
        <f>+#REF!</f>
        <v>#REF!</v>
      </c>
      <c r="CQ68" s="0" t="e">
        <f>+#REF!</f>
        <v>#REF!</v>
      </c>
      <c r="CR68" s="0" t="e">
        <f>+#REF!</f>
        <v>#REF!</v>
      </c>
      <c r="CS68" s="0" t="e">
        <f>+#REF!</f>
        <v>#REF!</v>
      </c>
      <c r="CT68" s="0" t="e">
        <f>+#REF!</f>
        <v>#REF!</v>
      </c>
      <c r="CU68" s="0" t="e">
        <f>+#REF!</f>
        <v>#REF!</v>
      </c>
      <c r="CV68" s="0" t="e">
        <f>+#REF!</f>
        <v>#REF!</v>
      </c>
      <c r="CW68" s="0" t="e">
        <f>+#REF!</f>
        <v>#REF!</v>
      </c>
      <c r="CX68" s="13" t="e">
        <f>+#REF!</f>
        <v>#REF!</v>
      </c>
      <c r="CY68" s="13" t="e">
        <f>+#REF!</f>
        <v>#REF!</v>
      </c>
      <c r="CZ68" s="0" t="e">
        <f>+#REF!</f>
        <v>#REF!</v>
      </c>
      <c r="DA68" s="0" t="e">
        <f>+#REF!</f>
        <v>#REF!</v>
      </c>
      <c r="DB68" s="0" t="e">
        <f>+#REF!</f>
        <v>#REF!</v>
      </c>
      <c r="DC68" s="0" t="e">
        <f>+#REF!</f>
        <v>#REF!</v>
      </c>
      <c r="DD68" s="0" t="e">
        <f>+#REF!</f>
        <v>#REF!</v>
      </c>
      <c r="DE68" s="0" t="e">
        <f>+#REF!</f>
        <v>#REF!</v>
      </c>
      <c r="DF68" s="0" t="e">
        <f>+#REF!</f>
        <v>#REF!</v>
      </c>
      <c r="DG68" s="0" t="e">
        <f>+#REF!</f>
        <v>#REF!</v>
      </c>
      <c r="DH68" s="0" t="e">
        <f>+#REF!</f>
        <v>#REF!</v>
      </c>
      <c r="DI68" s="0" t="e">
        <f>+#REF!</f>
        <v>#REF!</v>
      </c>
      <c r="DJ68" s="13" t="e">
        <f>+#REF!</f>
        <v>#REF!</v>
      </c>
      <c r="DK68" s="13" t="e">
        <f>+#REF!</f>
        <v>#REF!</v>
      </c>
      <c r="DL68" s="0" t="e">
        <f>+#REF!</f>
        <v>#REF!</v>
      </c>
      <c r="DM68" s="0" t="e">
        <f>+#REF!</f>
        <v>#REF!</v>
      </c>
      <c r="DN68" s="0" t="e">
        <f>+#REF!</f>
        <v>#REF!</v>
      </c>
      <c r="DO68" s="0" t="e">
        <f>+#REF!</f>
        <v>#REF!</v>
      </c>
      <c r="DP68" s="0" t="e">
        <f>+#REF!</f>
        <v>#REF!</v>
      </c>
      <c r="DQ68" s="0" t="e">
        <f>+#REF!</f>
        <v>#REF!</v>
      </c>
      <c r="DR68" s="0" t="e">
        <f>+#REF!</f>
        <v>#REF!</v>
      </c>
      <c r="DS68" s="0" t="e">
        <f>+#REF!</f>
        <v>#REF!</v>
      </c>
      <c r="DT68" s="0" t="e">
        <f>+#REF!</f>
        <v>#REF!</v>
      </c>
      <c r="DU68" s="0" t="e">
        <f>+#REF!</f>
        <v>#REF!</v>
      </c>
      <c r="DV68" s="13" t="e">
        <f>+#REF!</f>
        <v>#REF!</v>
      </c>
      <c r="DW68" s="13" t="e">
        <f>+#REF!</f>
        <v>#REF!</v>
      </c>
      <c r="DX68" s="0" t="e">
        <f>+#REF!</f>
        <v>#REF!</v>
      </c>
      <c r="DY68" s="13" t="e">
        <f>+#REF!</f>
        <v>#REF!</v>
      </c>
      <c r="DZ68" s="0" t="e">
        <f>+#REF!</f>
        <v>#REF!</v>
      </c>
      <c r="EA68" s="0" t="e">
        <f>+#REF!</f>
        <v>#REF!</v>
      </c>
      <c r="EB68" s="0" t="e">
        <f>+#REF!</f>
        <v>#REF!</v>
      </c>
      <c r="EC68" s="0" t="e">
        <f>+#REF!</f>
        <v>#REF!</v>
      </c>
      <c r="ED68" s="0" t="e">
        <f>+#REF!</f>
        <v>#REF!</v>
      </c>
      <c r="EE68" s="0" t="e">
        <f>+#REF!</f>
        <v>#REF!</v>
      </c>
      <c r="EF68" s="0" t="e">
        <f>+#REF!</f>
        <v>#REF!</v>
      </c>
      <c r="EG68" s="0" t="e">
        <f>+#REF!</f>
        <v>#REF!</v>
      </c>
      <c r="EH68" s="0" t="e">
        <f>+#REF!</f>
        <v>#REF!</v>
      </c>
      <c r="EI68" s="0" t="e">
        <f>+#REF!</f>
        <v>#REF!</v>
      </c>
      <c r="EJ68" s="0" t="e">
        <f>+#REF!</f>
        <v>#REF!</v>
      </c>
      <c r="EK68" s="0" t="e">
        <f>+#REF!</f>
        <v>#REF!</v>
      </c>
      <c r="EL68" s="0" t="e">
        <f>+#REF!</f>
        <v>#REF!</v>
      </c>
      <c r="EM68" s="0" t="e">
        <f>+#REF!</f>
        <v>#REF!</v>
      </c>
      <c r="EN68" s="0" t="e">
        <f>+#REF!</f>
        <v>#REF!</v>
      </c>
      <c r="EO68" s="0" t="e">
        <f>+#REF!</f>
        <v>#REF!</v>
      </c>
      <c r="EP68" s="0" t="e">
        <f>+#REF!</f>
        <v>#REF!</v>
      </c>
      <c r="EQ68" s="0" t="e">
        <f>+#REF!</f>
        <v>#REF!</v>
      </c>
      <c r="ER68" s="0" t="e">
        <f>+#REF!</f>
        <v>#REF!</v>
      </c>
      <c r="ES68" s="0" t="e">
        <f>+#REF!</f>
        <v>#REF!</v>
      </c>
      <c r="ET68" s="0" t="e">
        <f>+#REF!</f>
        <v>#REF!</v>
      </c>
      <c r="EU68" s="0" t="e">
        <f>+#REF!</f>
        <v>#REF!</v>
      </c>
      <c r="EV68" s="0" t="e">
        <f>+#REF!</f>
        <v>#REF!</v>
      </c>
      <c r="EW68" s="0" t="e">
        <f>+#REF!</f>
        <v>#REF!</v>
      </c>
      <c r="EX68" s="0" t="e">
        <f>+#REF!</f>
        <v>#REF!</v>
      </c>
      <c r="EY68" s="0" t="e">
        <f>+#REF!</f>
        <v>#REF!</v>
      </c>
      <c r="EZ68" s="0" t="e">
        <f>+#REF!</f>
        <v>#REF!</v>
      </c>
      <c r="FA68" s="0" t="e">
        <f>+#REF!</f>
        <v>#REF!</v>
      </c>
      <c r="FB68" s="0" t="e">
        <f>+#REF!</f>
        <v>#REF!</v>
      </c>
      <c r="FC68" s="0" t="e">
        <f>+#REF!</f>
        <v>#REF!</v>
      </c>
      <c r="FD68" s="0" t="e">
        <f>+#REF!</f>
        <v>#REF!</v>
      </c>
      <c r="FE68" s="0" t="e">
        <f>+#REF!</f>
        <v>#REF!</v>
      </c>
    </row>
    <row ht="13.199999999999999" customHeight="1" r="69">
      <c r="A69" s="0">
        <v>305</v>
      </c>
      <c r="B69" s="0" t="s">
        <v>132</v>
      </c>
      <c r="C69" s="0">
        <v>186</v>
      </c>
      <c r="D69" s="0" t="s">
        <v>144</v>
      </c>
      <c r="E69" s="0" t="s">
        <v>101</v>
      </c>
      <c r="F69" s="13" t="e">
        <f>+#REF!</f>
        <v>#REF!</v>
      </c>
      <c r="G69" s="13" t="e">
        <f>+#REF!</f>
        <v>#REF!</v>
      </c>
      <c r="H69" s="0" t="e">
        <f>+#REF!</f>
        <v>#REF!</v>
      </c>
      <c r="I69" s="0" t="e">
        <f>+#REF!</f>
        <v>#REF!</v>
      </c>
      <c r="J69" s="0" t="e">
        <f>+#REF!</f>
        <v>#REF!</v>
      </c>
      <c r="K69" s="0" t="e">
        <f>+#REF!</f>
        <v>#REF!</v>
      </c>
      <c r="L69" s="0" t="e">
        <f>+#REF!</f>
        <v>#REF!</v>
      </c>
      <c r="M69" s="0" t="e">
        <f>+#REF!</f>
        <v>#REF!</v>
      </c>
      <c r="N69" s="0" t="e">
        <f>+#REF!</f>
        <v>#REF!</v>
      </c>
      <c r="O69" s="0" t="e">
        <f>+#REF!</f>
        <v>#REF!</v>
      </c>
      <c r="P69" s="0" t="e">
        <f>+#REF!</f>
        <v>#REF!</v>
      </c>
      <c r="Q69" s="0" t="e">
        <f>+#REF!</f>
        <v>#REF!</v>
      </c>
      <c r="R69" s="13" t="e">
        <f>+#REF!</f>
        <v>#REF!</v>
      </c>
      <c r="S69" s="13" t="e">
        <f>+#REF!</f>
        <v>#REF!</v>
      </c>
      <c r="T69" s="0" t="e">
        <f>+#REF!</f>
        <v>#REF!</v>
      </c>
      <c r="U69" s="0" t="e">
        <f>+#REF!</f>
        <v>#REF!</v>
      </c>
      <c r="V69" s="0" t="e">
        <f>+#REF!</f>
        <v>#REF!</v>
      </c>
      <c r="W69" s="0" t="e">
        <f>+#REF!</f>
        <v>#REF!</v>
      </c>
      <c r="X69" s="0" t="e">
        <f>+#REF!</f>
        <v>#REF!</v>
      </c>
      <c r="Y69" s="0" t="e">
        <f>+#REF!</f>
        <v>#REF!</v>
      </c>
      <c r="Z69" s="0" t="e">
        <f>+#REF!</f>
        <v>#REF!</v>
      </c>
      <c r="AA69" s="0" t="e">
        <f>+#REF!</f>
        <v>#REF!</v>
      </c>
      <c r="AB69" s="0" t="e">
        <f>+#REF!</f>
        <v>#REF!</v>
      </c>
      <c r="AC69" s="0" t="e">
        <f>+#REF!</f>
        <v>#REF!</v>
      </c>
      <c r="AD69" s="13" t="e">
        <f>+#REF!</f>
        <v>#REF!</v>
      </c>
      <c r="AE69" s="13" t="e">
        <f>+#REF!</f>
        <v>#REF!</v>
      </c>
      <c r="AF69" s="13" t="e">
        <f>+#REF!</f>
        <v>#REF!</v>
      </c>
      <c r="AG69" s="0" t="e">
        <f>+#REF!</f>
        <v>#REF!</v>
      </c>
      <c r="AH69" s="0" t="e">
        <f>+#REF!</f>
        <v>#REF!</v>
      </c>
      <c r="AI69" s="13" t="e">
        <f>+#REF!</f>
        <v>#REF!</v>
      </c>
      <c r="AJ69" s="0" t="e">
        <f>+#REF!</f>
        <v>#REF!</v>
      </c>
      <c r="AK69" s="0" t="e">
        <f>+#REF!</f>
        <v>#REF!</v>
      </c>
      <c r="AL69" s="0" t="e">
        <f>+#REF!</f>
        <v>#REF!</v>
      </c>
      <c r="AM69" s="0" t="e">
        <f>+#REF!</f>
        <v>#REF!</v>
      </c>
      <c r="AN69" s="0" t="e">
        <f>+#REF!</f>
        <v>#REF!</v>
      </c>
      <c r="AO69" s="0" t="e">
        <f>+#REF!</f>
        <v>#REF!</v>
      </c>
      <c r="AP69" s="13" t="e">
        <f>+#REF!</f>
        <v>#REF!</v>
      </c>
      <c r="AQ69" s="13" t="e">
        <f>+#REF!</f>
        <v>#REF!</v>
      </c>
      <c r="AR69" s="0" t="e">
        <f>+#REF!</f>
        <v>#REF!</v>
      </c>
      <c r="AS69" s="0" t="e">
        <f>+#REF!</f>
        <v>#REF!</v>
      </c>
      <c r="AT69" s="0" t="e">
        <f>+#REF!</f>
        <v>#REF!</v>
      </c>
      <c r="AU69" s="0" t="e">
        <f>+#REF!</f>
        <v>#REF!</v>
      </c>
      <c r="AV69" s="0" t="e">
        <f>+#REF!</f>
        <v>#REF!</v>
      </c>
      <c r="AW69" s="0" t="e">
        <f>+#REF!</f>
        <v>#REF!</v>
      </c>
      <c r="AX69" s="0" t="e">
        <f>+#REF!</f>
        <v>#REF!</v>
      </c>
      <c r="AY69" s="0" t="e">
        <f>+#REF!</f>
        <v>#REF!</v>
      </c>
      <c r="AZ69" s="0" t="e">
        <f>+#REF!</f>
        <v>#REF!</v>
      </c>
      <c r="BA69" s="0" t="e">
        <f>+#REF!</f>
        <v>#REF!</v>
      </c>
      <c r="BB69" s="13" t="e">
        <f>+#REF!</f>
        <v>#REF!</v>
      </c>
      <c r="BC69" s="13" t="e">
        <f>+#REF!</f>
        <v>#REF!</v>
      </c>
      <c r="BD69" s="0" t="e">
        <f>+#REF!</f>
        <v>#REF!</v>
      </c>
      <c r="BE69" s="0" t="e">
        <f>+#REF!</f>
        <v>#REF!</v>
      </c>
      <c r="BF69" s="0" t="e">
        <f>+#REF!</f>
        <v>#REF!</v>
      </c>
      <c r="BG69" s="0" t="e">
        <f>+#REF!</f>
        <v>#REF!</v>
      </c>
      <c r="BH69" s="0" t="e">
        <f>+#REF!</f>
        <v>#REF!</v>
      </c>
      <c r="BI69" s="0" t="e">
        <f>+#REF!</f>
        <v>#REF!</v>
      </c>
      <c r="BJ69" s="0" t="e">
        <f>+#REF!</f>
        <v>#REF!</v>
      </c>
      <c r="BK69" s="0" t="e">
        <f>+#REF!</f>
        <v>#REF!</v>
      </c>
      <c r="BL69" s="0" t="e">
        <f>+#REF!</f>
        <v>#REF!</v>
      </c>
      <c r="BM69" s="0" t="e">
        <f>+#REF!</f>
        <v>#REF!</v>
      </c>
      <c r="BN69" s="13" t="e">
        <f>+#REF!</f>
        <v>#REF!</v>
      </c>
      <c r="BO69" s="13" t="e">
        <f>+#REF!</f>
        <v>#REF!</v>
      </c>
      <c r="BP69" s="0" t="e">
        <f>+#REF!</f>
        <v>#REF!</v>
      </c>
      <c r="BQ69" s="0" t="e">
        <f>+#REF!</f>
        <v>#REF!</v>
      </c>
      <c r="BR69" s="0" t="e">
        <f>+#REF!</f>
        <v>#REF!</v>
      </c>
      <c r="BS69" s="0" t="e">
        <f>+#REF!</f>
        <v>#REF!</v>
      </c>
      <c r="BT69" s="0" t="e">
        <f>+#REF!</f>
        <v>#REF!</v>
      </c>
      <c r="BU69" s="0" t="e">
        <f>+#REF!</f>
        <v>#REF!</v>
      </c>
      <c r="BV69" s="0" t="e">
        <f>+#REF!</f>
        <v>#REF!</v>
      </c>
      <c r="BW69" s="0" t="e">
        <f>+#REF!</f>
        <v>#REF!</v>
      </c>
      <c r="BX69" s="0" t="e">
        <f>+#REF!</f>
        <v>#REF!</v>
      </c>
      <c r="BY69" s="0" t="e">
        <f>+#REF!</f>
        <v>#REF!</v>
      </c>
      <c r="BZ69" s="13" t="e">
        <f>+#REF!</f>
        <v>#REF!</v>
      </c>
      <c r="CA69" s="13" t="e">
        <f>+#REF!</f>
        <v>#REF!</v>
      </c>
      <c r="CB69" s="0" t="e">
        <f>+#REF!</f>
        <v>#REF!</v>
      </c>
      <c r="CC69" s="0" t="e">
        <f>+#REF!</f>
        <v>#REF!</v>
      </c>
      <c r="CD69" s="0" t="e">
        <f>+#REF!</f>
        <v>#REF!</v>
      </c>
      <c r="CE69" s="0" t="e">
        <f>+#REF!</f>
        <v>#REF!</v>
      </c>
      <c r="CF69" s="0" t="e">
        <f>+#REF!</f>
        <v>#REF!</v>
      </c>
      <c r="CG69" s="0" t="e">
        <f>+#REF!</f>
        <v>#REF!</v>
      </c>
      <c r="CH69" s="0" t="e">
        <f>+#REF!</f>
        <v>#REF!</v>
      </c>
      <c r="CI69" s="0" t="e">
        <f>+#REF!</f>
        <v>#REF!</v>
      </c>
      <c r="CJ69" s="0" t="e">
        <f>+#REF!</f>
        <v>#REF!</v>
      </c>
      <c r="CK69" s="0" t="e">
        <f>+#REF!</f>
        <v>#REF!</v>
      </c>
      <c r="CL69" s="13" t="e">
        <f>+#REF!</f>
        <v>#REF!</v>
      </c>
      <c r="CM69" s="13" t="e">
        <f>+#REF!</f>
        <v>#REF!</v>
      </c>
      <c r="CN69" s="0" t="e">
        <f>+#REF!</f>
        <v>#REF!</v>
      </c>
      <c r="CO69" s="0" t="e">
        <f>+#REF!</f>
        <v>#REF!</v>
      </c>
      <c r="CP69" s="0" t="e">
        <f>+#REF!</f>
        <v>#REF!</v>
      </c>
      <c r="CQ69" s="0" t="e">
        <f>+#REF!</f>
        <v>#REF!</v>
      </c>
      <c r="CR69" s="0" t="e">
        <f>+#REF!</f>
        <v>#REF!</v>
      </c>
      <c r="CS69" s="0" t="e">
        <f>+#REF!</f>
        <v>#REF!</v>
      </c>
      <c r="CT69" s="0" t="e">
        <f>+#REF!</f>
        <v>#REF!</v>
      </c>
      <c r="CU69" s="0" t="e">
        <f>+#REF!</f>
        <v>#REF!</v>
      </c>
      <c r="CV69" s="0" t="e">
        <f>+#REF!</f>
        <v>#REF!</v>
      </c>
      <c r="CW69" s="0" t="e">
        <f>+#REF!</f>
        <v>#REF!</v>
      </c>
      <c r="CX69" s="13" t="e">
        <f>+#REF!</f>
        <v>#REF!</v>
      </c>
      <c r="CY69" s="13" t="e">
        <f>+#REF!</f>
        <v>#REF!</v>
      </c>
      <c r="CZ69" s="0" t="e">
        <f>+#REF!</f>
        <v>#REF!</v>
      </c>
      <c r="DA69" s="0" t="e">
        <f>+#REF!</f>
        <v>#REF!</v>
      </c>
      <c r="DB69" s="0" t="e">
        <f>+#REF!</f>
        <v>#REF!</v>
      </c>
      <c r="DC69" s="0" t="e">
        <f>+#REF!</f>
        <v>#REF!</v>
      </c>
      <c r="DD69" s="0" t="e">
        <f>+#REF!</f>
        <v>#REF!</v>
      </c>
      <c r="DE69" s="0" t="e">
        <f>+#REF!</f>
        <v>#REF!</v>
      </c>
      <c r="DF69" s="0" t="e">
        <f>+#REF!</f>
        <v>#REF!</v>
      </c>
      <c r="DG69" s="0" t="e">
        <f>+#REF!</f>
        <v>#REF!</v>
      </c>
      <c r="DH69" s="0" t="e">
        <f>+#REF!</f>
        <v>#REF!</v>
      </c>
      <c r="DI69" s="0" t="e">
        <f>+#REF!</f>
        <v>#REF!</v>
      </c>
      <c r="DJ69" s="13" t="e">
        <f>+#REF!</f>
        <v>#REF!</v>
      </c>
      <c r="DK69" s="13" t="e">
        <f>+#REF!</f>
        <v>#REF!</v>
      </c>
      <c r="DL69" s="0" t="e">
        <f>+#REF!</f>
        <v>#REF!</v>
      </c>
      <c r="DM69" s="0" t="e">
        <f>+#REF!</f>
        <v>#REF!</v>
      </c>
      <c r="DN69" s="0" t="e">
        <f>+#REF!</f>
        <v>#REF!</v>
      </c>
      <c r="DO69" s="0" t="e">
        <f>+#REF!</f>
        <v>#REF!</v>
      </c>
      <c r="DP69" s="0" t="e">
        <f>+#REF!</f>
        <v>#REF!</v>
      </c>
      <c r="DQ69" s="0" t="e">
        <f>+#REF!</f>
        <v>#REF!</v>
      </c>
      <c r="DR69" s="0" t="e">
        <f>+#REF!</f>
        <v>#REF!</v>
      </c>
      <c r="DS69" s="0" t="e">
        <f>+#REF!</f>
        <v>#REF!</v>
      </c>
      <c r="DT69" s="0" t="e">
        <f>+#REF!</f>
        <v>#REF!</v>
      </c>
      <c r="DU69" s="0" t="e">
        <f>+#REF!</f>
        <v>#REF!</v>
      </c>
      <c r="DV69" s="13" t="e">
        <f>+#REF!</f>
        <v>#REF!</v>
      </c>
      <c r="DW69" s="13" t="e">
        <f>+#REF!</f>
        <v>#REF!</v>
      </c>
      <c r="DX69" s="0" t="e">
        <f>+#REF!</f>
        <v>#REF!</v>
      </c>
      <c r="DY69" s="0" t="e">
        <f>+#REF!</f>
        <v>#REF!</v>
      </c>
      <c r="DZ69" s="0" t="e">
        <f>+#REF!</f>
        <v>#REF!</v>
      </c>
      <c r="EA69" s="0" t="e">
        <f>+#REF!</f>
        <v>#REF!</v>
      </c>
      <c r="EB69" s="0" t="e">
        <f>+#REF!</f>
        <v>#REF!</v>
      </c>
      <c r="EC69" s="0" t="e">
        <f>+#REF!</f>
        <v>#REF!</v>
      </c>
      <c r="ED69" s="0" t="e">
        <f>+#REF!</f>
        <v>#REF!</v>
      </c>
      <c r="EE69" s="0" t="e">
        <f>+#REF!</f>
        <v>#REF!</v>
      </c>
      <c r="EF69" s="0" t="e">
        <f>+#REF!</f>
        <v>#REF!</v>
      </c>
      <c r="EG69" s="0" t="e">
        <f>+#REF!</f>
        <v>#REF!</v>
      </c>
      <c r="EH69" s="0" t="e">
        <f>+#REF!</f>
        <v>#REF!</v>
      </c>
      <c r="EI69" s="0" t="e">
        <f>+#REF!</f>
        <v>#REF!</v>
      </c>
      <c r="EJ69" s="0" t="e">
        <f>+#REF!</f>
        <v>#REF!</v>
      </c>
      <c r="EK69" s="0" t="e">
        <f>+#REF!</f>
        <v>#REF!</v>
      </c>
      <c r="EL69" s="0" t="e">
        <f>+#REF!</f>
        <v>#REF!</v>
      </c>
      <c r="EM69" s="0" t="e">
        <f>+#REF!</f>
        <v>#REF!</v>
      </c>
      <c r="EN69" s="0" t="e">
        <f>+#REF!</f>
        <v>#REF!</v>
      </c>
      <c r="EO69" s="0" t="e">
        <f>+#REF!</f>
        <v>#REF!</v>
      </c>
      <c r="EP69" s="0" t="e">
        <f>+#REF!</f>
        <v>#REF!</v>
      </c>
      <c r="EQ69" s="0" t="e">
        <f>+#REF!</f>
        <v>#REF!</v>
      </c>
      <c r="ER69" s="0" t="e">
        <f>+#REF!</f>
        <v>#REF!</v>
      </c>
      <c r="ES69" s="0" t="e">
        <f>+#REF!</f>
        <v>#REF!</v>
      </c>
      <c r="ET69" s="0" t="e">
        <f>+#REF!</f>
        <v>#REF!</v>
      </c>
      <c r="EU69" s="0" t="e">
        <f>+#REF!</f>
        <v>#REF!</v>
      </c>
      <c r="EV69" s="0" t="e">
        <f>+#REF!</f>
        <v>#REF!</v>
      </c>
      <c r="EW69" s="0" t="e">
        <f>+#REF!</f>
        <v>#REF!</v>
      </c>
      <c r="EX69" s="0" t="e">
        <f>+#REF!</f>
        <v>#REF!</v>
      </c>
      <c r="EY69" s="0" t="e">
        <f>+#REF!</f>
        <v>#REF!</v>
      </c>
      <c r="EZ69" s="0" t="e">
        <f>+#REF!</f>
        <v>#REF!</v>
      </c>
      <c r="FA69" s="0" t="e">
        <f>+#REF!</f>
        <v>#REF!</v>
      </c>
      <c r="FB69" s="0" t="e">
        <f>+#REF!</f>
        <v>#REF!</v>
      </c>
      <c r="FC69" s="0" t="e">
        <f>+#REF!</f>
        <v>#REF!</v>
      </c>
      <c r="FD69" s="0" t="e">
        <f>+#REF!</f>
        <v>#REF!</v>
      </c>
      <c r="FE69" s="0" t="e">
        <f>+#REF!</f>
        <v>#REF!</v>
      </c>
    </row>
    <row ht="13.199999999999999" customHeight="1" r="70">
      <c r="A70" s="0">
        <v>305</v>
      </c>
      <c r="B70" s="0" t="s">
        <v>132</v>
      </c>
      <c r="C70" s="0">
        <v>188</v>
      </c>
      <c r="D70" s="0" t="s">
        <v>145</v>
      </c>
      <c r="E70" s="0" t="s">
        <v>101</v>
      </c>
      <c r="F70" s="13" t="e">
        <f>+#REF!</f>
        <v>#REF!</v>
      </c>
      <c r="G70" s="13" t="e">
        <f>+#REF!</f>
        <v>#REF!</v>
      </c>
      <c r="H70" s="0" t="e">
        <f>+#REF!</f>
        <v>#REF!</v>
      </c>
      <c r="I70" s="0" t="e">
        <f>+#REF!</f>
        <v>#REF!</v>
      </c>
      <c r="J70" s="0" t="e">
        <f>+#REF!</f>
        <v>#REF!</v>
      </c>
      <c r="K70" s="0" t="e">
        <f>+#REF!</f>
        <v>#REF!</v>
      </c>
      <c r="L70" s="0" t="e">
        <f>+#REF!</f>
        <v>#REF!</v>
      </c>
      <c r="M70" s="0" t="e">
        <f>+#REF!</f>
        <v>#REF!</v>
      </c>
      <c r="N70" s="0" t="e">
        <f>+#REF!</f>
        <v>#REF!</v>
      </c>
      <c r="O70" s="0" t="e">
        <f>+#REF!</f>
        <v>#REF!</v>
      </c>
      <c r="P70" s="0" t="e">
        <f>+#REF!</f>
        <v>#REF!</v>
      </c>
      <c r="Q70" s="0" t="e">
        <f>+#REF!</f>
        <v>#REF!</v>
      </c>
      <c r="R70" s="13" t="e">
        <f>+#REF!</f>
        <v>#REF!</v>
      </c>
      <c r="S70" s="13" t="e">
        <f>+#REF!</f>
        <v>#REF!</v>
      </c>
      <c r="T70" s="13" t="e">
        <f>+#REF!</f>
        <v>#REF!</v>
      </c>
      <c r="U70" s="13" t="e">
        <f>+#REF!</f>
        <v>#REF!</v>
      </c>
      <c r="V70" s="0" t="e">
        <f>+#REF!</f>
        <v>#REF!</v>
      </c>
      <c r="W70" s="0" t="e">
        <f>+#REF!</f>
        <v>#REF!</v>
      </c>
      <c r="X70" s="0" t="e">
        <f>+#REF!</f>
        <v>#REF!</v>
      </c>
      <c r="Y70" s="0" t="e">
        <f>+#REF!</f>
        <v>#REF!</v>
      </c>
      <c r="Z70" s="0" t="e">
        <f>+#REF!</f>
        <v>#REF!</v>
      </c>
      <c r="AA70" s="0" t="e">
        <f>+#REF!</f>
        <v>#REF!</v>
      </c>
      <c r="AB70" s="0" t="e">
        <f>+#REF!</f>
        <v>#REF!</v>
      </c>
      <c r="AC70" s="0" t="e">
        <f>+#REF!</f>
        <v>#REF!</v>
      </c>
      <c r="AD70" s="13" t="e">
        <f>+#REF!</f>
        <v>#REF!</v>
      </c>
      <c r="AE70" s="13" t="e">
        <f>+#REF!</f>
        <v>#REF!</v>
      </c>
      <c r="AF70" s="0" t="e">
        <f>+#REF!</f>
        <v>#REF!</v>
      </c>
      <c r="AG70" s="0" t="e">
        <f>+#REF!</f>
        <v>#REF!</v>
      </c>
      <c r="AH70" s="0" t="e">
        <f>+#REF!</f>
        <v>#REF!</v>
      </c>
      <c r="AI70" s="0" t="e">
        <f>+#REF!</f>
        <v>#REF!</v>
      </c>
      <c r="AJ70" s="0" t="e">
        <f>+#REF!</f>
        <v>#REF!</v>
      </c>
      <c r="AK70" s="0" t="e">
        <f>+#REF!</f>
        <v>#REF!</v>
      </c>
      <c r="AL70" s="0" t="e">
        <f>+#REF!</f>
        <v>#REF!</v>
      </c>
      <c r="AM70" s="0" t="e">
        <f>+#REF!</f>
        <v>#REF!</v>
      </c>
      <c r="AN70" s="0" t="e">
        <f>+#REF!</f>
        <v>#REF!</v>
      </c>
      <c r="AO70" s="0" t="e">
        <f>+#REF!</f>
        <v>#REF!</v>
      </c>
      <c r="AP70" s="13" t="e">
        <f>+#REF!</f>
        <v>#REF!</v>
      </c>
      <c r="AQ70" s="13" t="e">
        <f>+#REF!</f>
        <v>#REF!</v>
      </c>
      <c r="AR70" s="0" t="e">
        <f>+#REF!</f>
        <v>#REF!</v>
      </c>
      <c r="AS70" s="0" t="e">
        <f>+#REF!</f>
        <v>#REF!</v>
      </c>
      <c r="AT70" s="0" t="e">
        <f>+#REF!</f>
        <v>#REF!</v>
      </c>
      <c r="AU70" s="0" t="e">
        <f>+#REF!</f>
        <v>#REF!</v>
      </c>
      <c r="AV70" s="0" t="e">
        <f>+#REF!</f>
        <v>#REF!</v>
      </c>
      <c r="AW70" s="0" t="e">
        <f>+#REF!</f>
        <v>#REF!</v>
      </c>
      <c r="AX70" s="0" t="e">
        <f>+#REF!</f>
        <v>#REF!</v>
      </c>
      <c r="AY70" s="0" t="e">
        <f>+#REF!</f>
        <v>#REF!</v>
      </c>
      <c r="AZ70" s="0" t="e">
        <f>+#REF!</f>
        <v>#REF!</v>
      </c>
      <c r="BA70" s="0" t="e">
        <f>+#REF!</f>
        <v>#REF!</v>
      </c>
      <c r="BB70" s="13" t="e">
        <f>+#REF!</f>
        <v>#REF!</v>
      </c>
      <c r="BC70" s="13" t="e">
        <f>+#REF!</f>
        <v>#REF!</v>
      </c>
      <c r="BD70" s="0" t="e">
        <f>+#REF!</f>
        <v>#REF!</v>
      </c>
      <c r="BE70" s="0" t="e">
        <f>+#REF!</f>
        <v>#REF!</v>
      </c>
      <c r="BF70" s="0" t="e">
        <f>+#REF!</f>
        <v>#REF!</v>
      </c>
      <c r="BG70" s="0" t="e">
        <f>+#REF!</f>
        <v>#REF!</v>
      </c>
      <c r="BH70" s="0" t="e">
        <f>+#REF!</f>
        <v>#REF!</v>
      </c>
      <c r="BI70" s="0" t="e">
        <f>+#REF!</f>
        <v>#REF!</v>
      </c>
      <c r="BJ70" s="0" t="e">
        <f>+#REF!</f>
        <v>#REF!</v>
      </c>
      <c r="BK70" s="0" t="e">
        <f>+#REF!</f>
        <v>#REF!</v>
      </c>
      <c r="BL70" s="0" t="e">
        <f>+#REF!</f>
        <v>#REF!</v>
      </c>
      <c r="BM70" s="0" t="e">
        <f>+#REF!</f>
        <v>#REF!</v>
      </c>
      <c r="BN70" s="13" t="e">
        <f>+#REF!</f>
        <v>#REF!</v>
      </c>
      <c r="BO70" s="13" t="e">
        <f>+#REF!</f>
        <v>#REF!</v>
      </c>
      <c r="BP70" s="0" t="e">
        <f>+#REF!</f>
        <v>#REF!</v>
      </c>
      <c r="BQ70" s="0" t="e">
        <f>+#REF!</f>
        <v>#REF!</v>
      </c>
      <c r="BR70" s="0" t="e">
        <f>+#REF!</f>
        <v>#REF!</v>
      </c>
      <c r="BS70" s="0" t="e">
        <f>+#REF!</f>
        <v>#REF!</v>
      </c>
      <c r="BT70" s="0" t="e">
        <f>+#REF!</f>
        <v>#REF!</v>
      </c>
      <c r="BU70" s="0" t="e">
        <f>+#REF!</f>
        <v>#REF!</v>
      </c>
      <c r="BV70" s="0" t="e">
        <f>+#REF!</f>
        <v>#REF!</v>
      </c>
      <c r="BW70" s="0" t="e">
        <f>+#REF!</f>
        <v>#REF!</v>
      </c>
      <c r="BX70" s="0" t="e">
        <f>+#REF!</f>
        <v>#REF!</v>
      </c>
      <c r="BY70" s="0" t="e">
        <f>+#REF!</f>
        <v>#REF!</v>
      </c>
      <c r="BZ70" s="13" t="e">
        <f>+#REF!</f>
        <v>#REF!</v>
      </c>
      <c r="CA70" s="13" t="e">
        <f>+#REF!</f>
        <v>#REF!</v>
      </c>
      <c r="CB70" s="0" t="e">
        <f>+#REF!</f>
        <v>#REF!</v>
      </c>
      <c r="CC70" s="0" t="e">
        <f>+#REF!</f>
        <v>#REF!</v>
      </c>
      <c r="CD70" s="0" t="e">
        <f>+#REF!</f>
        <v>#REF!</v>
      </c>
      <c r="CE70" s="0" t="e">
        <f>+#REF!</f>
        <v>#REF!</v>
      </c>
      <c r="CF70" s="0" t="e">
        <f>+#REF!</f>
        <v>#REF!</v>
      </c>
      <c r="CG70" s="0" t="e">
        <f>+#REF!</f>
        <v>#REF!</v>
      </c>
      <c r="CH70" s="0" t="e">
        <f>+#REF!</f>
        <v>#REF!</v>
      </c>
      <c r="CI70" s="0" t="e">
        <f>+#REF!</f>
        <v>#REF!</v>
      </c>
      <c r="CJ70" s="0" t="e">
        <f>+#REF!</f>
        <v>#REF!</v>
      </c>
      <c r="CK70" s="0" t="e">
        <f>+#REF!</f>
        <v>#REF!</v>
      </c>
      <c r="CL70" s="13" t="e">
        <f>+#REF!</f>
        <v>#REF!</v>
      </c>
      <c r="CM70" s="13" t="e">
        <f>+#REF!</f>
        <v>#REF!</v>
      </c>
      <c r="CN70" s="0" t="e">
        <f>+#REF!</f>
        <v>#REF!</v>
      </c>
      <c r="CO70" s="0" t="e">
        <f>+#REF!</f>
        <v>#REF!</v>
      </c>
      <c r="CP70" s="0" t="e">
        <f>+#REF!</f>
        <v>#REF!</v>
      </c>
      <c r="CQ70" s="0" t="e">
        <f>+#REF!</f>
        <v>#REF!</v>
      </c>
      <c r="CR70" s="0" t="e">
        <f>+#REF!</f>
        <v>#REF!</v>
      </c>
      <c r="CS70" s="0" t="e">
        <f>+#REF!</f>
        <v>#REF!</v>
      </c>
      <c r="CT70" s="0" t="e">
        <f>+#REF!</f>
        <v>#REF!</v>
      </c>
      <c r="CU70" s="0" t="e">
        <f>+#REF!</f>
        <v>#REF!</v>
      </c>
      <c r="CV70" s="0" t="e">
        <f>+#REF!</f>
        <v>#REF!</v>
      </c>
      <c r="CW70" s="0" t="e">
        <f>+#REF!</f>
        <v>#REF!</v>
      </c>
      <c r="CX70" s="13" t="e">
        <f>+#REF!</f>
        <v>#REF!</v>
      </c>
      <c r="CY70" s="13" t="e">
        <f>+#REF!</f>
        <v>#REF!</v>
      </c>
      <c r="CZ70" s="0" t="e">
        <f>+#REF!</f>
        <v>#REF!</v>
      </c>
      <c r="DA70" s="0" t="e">
        <f>+#REF!</f>
        <v>#REF!</v>
      </c>
      <c r="DB70" s="0" t="e">
        <f>+#REF!</f>
        <v>#REF!</v>
      </c>
      <c r="DC70" s="0" t="e">
        <f>+#REF!</f>
        <v>#REF!</v>
      </c>
      <c r="DD70" s="0" t="e">
        <f>+#REF!</f>
        <v>#REF!</v>
      </c>
      <c r="DE70" s="0" t="e">
        <f>+#REF!</f>
        <v>#REF!</v>
      </c>
      <c r="DF70" s="0" t="e">
        <f>+#REF!</f>
        <v>#REF!</v>
      </c>
      <c r="DG70" s="0" t="e">
        <f>+#REF!</f>
        <v>#REF!</v>
      </c>
      <c r="DH70" s="0" t="e">
        <f>+#REF!</f>
        <v>#REF!</v>
      </c>
      <c r="DI70" s="0" t="e">
        <f>+#REF!</f>
        <v>#REF!</v>
      </c>
      <c r="DJ70" s="13" t="e">
        <f>+#REF!</f>
        <v>#REF!</v>
      </c>
      <c r="DK70" s="13" t="e">
        <f>+#REF!</f>
        <v>#REF!</v>
      </c>
      <c r="DL70" s="0" t="e">
        <f>+#REF!</f>
        <v>#REF!</v>
      </c>
      <c r="DM70" s="0" t="e">
        <f>+#REF!</f>
        <v>#REF!</v>
      </c>
      <c r="DN70" s="0" t="e">
        <f>+#REF!</f>
        <v>#REF!</v>
      </c>
      <c r="DO70" s="0" t="e">
        <f>+#REF!</f>
        <v>#REF!</v>
      </c>
      <c r="DP70" s="0" t="e">
        <f>+#REF!</f>
        <v>#REF!</v>
      </c>
      <c r="DQ70" s="0" t="e">
        <f>+#REF!</f>
        <v>#REF!</v>
      </c>
      <c r="DR70" s="0" t="e">
        <f>+#REF!</f>
        <v>#REF!</v>
      </c>
      <c r="DS70" s="0" t="e">
        <f>+#REF!</f>
        <v>#REF!</v>
      </c>
      <c r="DT70" s="0" t="e">
        <f>+#REF!</f>
        <v>#REF!</v>
      </c>
      <c r="DU70" s="0" t="e">
        <f>+#REF!</f>
        <v>#REF!</v>
      </c>
      <c r="DV70" s="13" t="e">
        <f>+#REF!</f>
        <v>#REF!</v>
      </c>
      <c r="DW70" s="13" t="e">
        <f>+#REF!</f>
        <v>#REF!</v>
      </c>
      <c r="DX70" s="0" t="e">
        <f>+#REF!</f>
        <v>#REF!</v>
      </c>
      <c r="DY70" s="0" t="e">
        <f>+#REF!</f>
        <v>#REF!</v>
      </c>
      <c r="DZ70" s="0" t="e">
        <f>+#REF!</f>
        <v>#REF!</v>
      </c>
      <c r="EA70" s="0" t="e">
        <f>+#REF!</f>
        <v>#REF!</v>
      </c>
      <c r="EB70" s="0" t="e">
        <f>+#REF!</f>
        <v>#REF!</v>
      </c>
      <c r="EC70" s="0" t="e">
        <f>+#REF!</f>
        <v>#REF!</v>
      </c>
      <c r="ED70" s="0" t="e">
        <f>+#REF!</f>
        <v>#REF!</v>
      </c>
      <c r="EE70" s="0" t="e">
        <f>+#REF!</f>
        <v>#REF!</v>
      </c>
      <c r="EF70" s="0" t="e">
        <f>+#REF!</f>
        <v>#REF!</v>
      </c>
      <c r="EG70" s="0" t="e">
        <f>+#REF!</f>
        <v>#REF!</v>
      </c>
      <c r="EH70" s="0" t="e">
        <f>+#REF!</f>
        <v>#REF!</v>
      </c>
      <c r="EI70" s="0" t="e">
        <f>+#REF!</f>
        <v>#REF!</v>
      </c>
      <c r="EJ70" s="0" t="e">
        <f>+#REF!</f>
        <v>#REF!</v>
      </c>
      <c r="EK70" s="0" t="e">
        <f>+#REF!</f>
        <v>#REF!</v>
      </c>
      <c r="EL70" s="0" t="e">
        <f>+#REF!</f>
        <v>#REF!</v>
      </c>
      <c r="EM70" s="0" t="e">
        <f>+#REF!</f>
        <v>#REF!</v>
      </c>
      <c r="EN70" s="0" t="e">
        <f>+#REF!</f>
        <v>#REF!</v>
      </c>
      <c r="EO70" s="0" t="e">
        <f>+#REF!</f>
        <v>#REF!</v>
      </c>
      <c r="EP70" s="0" t="e">
        <f>+#REF!</f>
        <v>#REF!</v>
      </c>
      <c r="EQ70" s="0" t="e">
        <f>+#REF!</f>
        <v>#REF!</v>
      </c>
      <c r="ER70" s="0" t="e">
        <f>+#REF!</f>
        <v>#REF!</v>
      </c>
      <c r="ES70" s="0" t="e">
        <f>+#REF!</f>
        <v>#REF!</v>
      </c>
      <c r="ET70" s="0" t="e">
        <f>+#REF!</f>
        <v>#REF!</v>
      </c>
      <c r="EU70" s="0" t="e">
        <f>+#REF!</f>
        <v>#REF!</v>
      </c>
      <c r="EV70" s="0" t="e">
        <f>+#REF!</f>
        <v>#REF!</v>
      </c>
      <c r="EW70" s="0" t="e">
        <f>+#REF!</f>
        <v>#REF!</v>
      </c>
      <c r="EX70" s="0" t="e">
        <f>+#REF!</f>
        <v>#REF!</v>
      </c>
      <c r="EY70" s="0" t="e">
        <f>+#REF!</f>
        <v>#REF!</v>
      </c>
      <c r="EZ70" s="0" t="e">
        <f>+#REF!</f>
        <v>#REF!</v>
      </c>
      <c r="FA70" s="0" t="e">
        <f>+#REF!</f>
        <v>#REF!</v>
      </c>
      <c r="FB70" s="0" t="e">
        <f>+#REF!</f>
        <v>#REF!</v>
      </c>
      <c r="FC70" s="0" t="e">
        <f>+#REF!</f>
        <v>#REF!</v>
      </c>
      <c r="FD70" s="0" t="e">
        <f>+#REF!</f>
        <v>#REF!</v>
      </c>
      <c r="FE70" s="0" t="e">
        <f>+#REF!</f>
        <v>#REF!</v>
      </c>
    </row>
    <row ht="13.199999999999999" customHeight="1" r="71">
      <c r="A71" s="0">
        <v>305</v>
      </c>
      <c r="B71" s="0" t="s">
        <v>132</v>
      </c>
      <c r="C71" s="0" t="s">
        <v>118</v>
      </c>
      <c r="D71" s="0" t="s">
        <v>101</v>
      </c>
      <c r="E71" s="0" t="s">
        <v>101</v>
      </c>
      <c r="F71" s="13" t="e">
        <f>+#REF!</f>
        <v>#REF!</v>
      </c>
      <c r="G71" s="13" t="e">
        <f>+#REF!</f>
        <v>#REF!</v>
      </c>
      <c r="H71" s="13" t="e">
        <f>+#REF!</f>
        <v>#REF!</v>
      </c>
      <c r="I71" s="0" t="e">
        <f>+#REF!</f>
        <v>#REF!</v>
      </c>
      <c r="J71" s="0" t="e">
        <f>+#REF!</f>
        <v>#REF!</v>
      </c>
      <c r="K71" s="13" t="e">
        <f>+#REF!</f>
        <v>#REF!</v>
      </c>
      <c r="L71" s="0" t="e">
        <f>+#REF!</f>
        <v>#REF!</v>
      </c>
      <c r="M71" s="0" t="e">
        <f>+#REF!</f>
        <v>#REF!</v>
      </c>
      <c r="N71" s="0" t="e">
        <f>+#REF!</f>
        <v>#REF!</v>
      </c>
      <c r="O71" s="0" t="e">
        <f>+#REF!</f>
        <v>#REF!</v>
      </c>
      <c r="P71" s="0" t="e">
        <f>+#REF!</f>
        <v>#REF!</v>
      </c>
      <c r="Q71" s="13" t="e">
        <f>+#REF!</f>
        <v>#REF!</v>
      </c>
      <c r="R71" s="13" t="e">
        <f>+#REF!</f>
        <v>#REF!</v>
      </c>
      <c r="S71" s="13" t="e">
        <f>+#REF!</f>
        <v>#REF!</v>
      </c>
      <c r="T71" s="13" t="e">
        <f>+#REF!</f>
        <v>#REF!</v>
      </c>
      <c r="U71" s="13" t="e">
        <f>+#REF!</f>
        <v>#REF!</v>
      </c>
      <c r="V71" s="13" t="e">
        <f>+#REF!</f>
        <v>#REF!</v>
      </c>
      <c r="W71" s="13" t="e">
        <f>+#REF!</f>
        <v>#REF!</v>
      </c>
      <c r="X71" s="13" t="e">
        <f>+#REF!</f>
        <v>#REF!</v>
      </c>
      <c r="Y71" s="13" t="e">
        <f>+#REF!</f>
        <v>#REF!</v>
      </c>
      <c r="Z71" s="13" t="e">
        <f>+#REF!</f>
        <v>#REF!</v>
      </c>
      <c r="AA71" s="0" t="e">
        <f>+#REF!</f>
        <v>#REF!</v>
      </c>
      <c r="AB71" s="0" t="e">
        <f>+#REF!</f>
        <v>#REF!</v>
      </c>
      <c r="AC71" s="13" t="e">
        <f>+#REF!</f>
        <v>#REF!</v>
      </c>
      <c r="AD71" s="13" t="e">
        <f>+#REF!</f>
        <v>#REF!</v>
      </c>
      <c r="AE71" s="13" t="e">
        <f>+#REF!</f>
        <v>#REF!</v>
      </c>
      <c r="AF71" s="13" t="e">
        <f>+#REF!</f>
        <v>#REF!</v>
      </c>
      <c r="AG71" s="0" t="e">
        <f>+#REF!</f>
        <v>#REF!</v>
      </c>
      <c r="AH71" s="0" t="e">
        <f>+#REF!</f>
        <v>#REF!</v>
      </c>
      <c r="AI71" s="13" t="e">
        <f>+#REF!</f>
        <v>#REF!</v>
      </c>
      <c r="AJ71" s="0" t="e">
        <f>+#REF!</f>
        <v>#REF!</v>
      </c>
      <c r="AK71" s="0" t="e">
        <f>+#REF!</f>
        <v>#REF!</v>
      </c>
      <c r="AL71" s="0" t="e">
        <f>+#REF!</f>
        <v>#REF!</v>
      </c>
      <c r="AM71" s="0" t="e">
        <f>+#REF!</f>
        <v>#REF!</v>
      </c>
      <c r="AN71" s="0" t="e">
        <f>+#REF!</f>
        <v>#REF!</v>
      </c>
      <c r="AO71" s="13" t="e">
        <f>+#REF!</f>
        <v>#REF!</v>
      </c>
      <c r="AP71" s="13" t="e">
        <f>+#REF!</f>
        <v>#REF!</v>
      </c>
      <c r="AQ71" s="13" t="e">
        <f>+#REF!</f>
        <v>#REF!</v>
      </c>
      <c r="AR71" s="13" t="e">
        <f>+#REF!</f>
        <v>#REF!</v>
      </c>
      <c r="AS71" s="13" t="e">
        <f>+#REF!</f>
        <v>#REF!</v>
      </c>
      <c r="AT71" s="0" t="e">
        <f>+#REF!</f>
        <v>#REF!</v>
      </c>
      <c r="AU71" s="0" t="e">
        <f>+#REF!</f>
        <v>#REF!</v>
      </c>
      <c r="AV71" s="0" t="e">
        <f>+#REF!</f>
        <v>#REF!</v>
      </c>
      <c r="AW71" s="0" t="e">
        <f>+#REF!</f>
        <v>#REF!</v>
      </c>
      <c r="AX71" s="0" t="e">
        <f>+#REF!</f>
        <v>#REF!</v>
      </c>
      <c r="AY71" s="0" t="e">
        <f>+#REF!</f>
        <v>#REF!</v>
      </c>
      <c r="AZ71" s="0" t="e">
        <f>+#REF!</f>
        <v>#REF!</v>
      </c>
      <c r="BA71" s="13" t="e">
        <f>+#REF!</f>
        <v>#REF!</v>
      </c>
      <c r="BB71" s="13" t="e">
        <f>+#REF!</f>
        <v>#REF!</v>
      </c>
      <c r="BC71" s="13" t="e">
        <f>+#REF!</f>
        <v>#REF!</v>
      </c>
      <c r="BD71" s="13" t="e">
        <f>+#REF!</f>
        <v>#REF!</v>
      </c>
      <c r="BE71" s="13" t="e">
        <f>+#REF!</f>
        <v>#REF!</v>
      </c>
      <c r="BF71" s="13" t="e">
        <f>+#REF!</f>
        <v>#REF!</v>
      </c>
      <c r="BG71" s="13" t="e">
        <f>+#REF!</f>
        <v>#REF!</v>
      </c>
      <c r="BH71" s="0" t="e">
        <f>+#REF!</f>
        <v>#REF!</v>
      </c>
      <c r="BI71" s="13" t="e">
        <f>+#REF!</f>
        <v>#REF!</v>
      </c>
      <c r="BJ71" s="0" t="e">
        <f>+#REF!</f>
        <v>#REF!</v>
      </c>
      <c r="BK71" s="0" t="e">
        <f>+#REF!</f>
        <v>#REF!</v>
      </c>
      <c r="BL71" s="0" t="e">
        <f>+#REF!</f>
        <v>#REF!</v>
      </c>
      <c r="BM71" s="13" t="e">
        <f>+#REF!</f>
        <v>#REF!</v>
      </c>
      <c r="BN71" s="13" t="e">
        <f>+#REF!</f>
        <v>#REF!</v>
      </c>
      <c r="BO71" s="13" t="e">
        <f>+#REF!</f>
        <v>#REF!</v>
      </c>
      <c r="BP71" s="13" t="e">
        <f>+#REF!</f>
        <v>#REF!</v>
      </c>
      <c r="BQ71" s="13" t="e">
        <f>+#REF!</f>
        <v>#REF!</v>
      </c>
      <c r="BR71" s="13" t="e">
        <f>+#REF!</f>
        <v>#REF!</v>
      </c>
      <c r="BS71" s="0" t="e">
        <f>+#REF!</f>
        <v>#REF!</v>
      </c>
      <c r="BT71" s="13" t="e">
        <f>+#REF!</f>
        <v>#REF!</v>
      </c>
      <c r="BU71" s="13" t="e">
        <f>+#REF!</f>
        <v>#REF!</v>
      </c>
      <c r="BV71" s="0" t="e">
        <f>+#REF!</f>
        <v>#REF!</v>
      </c>
      <c r="BW71" s="0" t="e">
        <f>+#REF!</f>
        <v>#REF!</v>
      </c>
      <c r="BX71" s="0" t="e">
        <f>+#REF!</f>
        <v>#REF!</v>
      </c>
      <c r="BY71" s="13" t="e">
        <f>+#REF!</f>
        <v>#REF!</v>
      </c>
      <c r="BZ71" s="13" t="e">
        <f>+#REF!</f>
        <v>#REF!</v>
      </c>
      <c r="CA71" s="13" t="e">
        <f>+#REF!</f>
        <v>#REF!</v>
      </c>
      <c r="CB71" s="13" t="e">
        <f>+#REF!</f>
        <v>#REF!</v>
      </c>
      <c r="CC71" s="13" t="e">
        <f>+#REF!</f>
        <v>#REF!</v>
      </c>
      <c r="CD71" s="13" t="e">
        <f>+#REF!</f>
        <v>#REF!</v>
      </c>
      <c r="CE71" s="13" t="e">
        <f>+#REF!</f>
        <v>#REF!</v>
      </c>
      <c r="CF71" s="0" t="e">
        <f>+#REF!</f>
        <v>#REF!</v>
      </c>
      <c r="CG71" s="0" t="e">
        <f>+#REF!</f>
        <v>#REF!</v>
      </c>
      <c r="CH71" s="0" t="e">
        <f>+#REF!</f>
        <v>#REF!</v>
      </c>
      <c r="CI71" s="0" t="e">
        <f>+#REF!</f>
        <v>#REF!</v>
      </c>
      <c r="CJ71" s="13" t="e">
        <f>+#REF!</f>
        <v>#REF!</v>
      </c>
      <c r="CK71" s="13" t="e">
        <f>+#REF!</f>
        <v>#REF!</v>
      </c>
      <c r="CL71" s="13" t="e">
        <f>+#REF!</f>
        <v>#REF!</v>
      </c>
      <c r="CM71" s="13" t="e">
        <f>+#REF!</f>
        <v>#REF!</v>
      </c>
      <c r="CN71" s="13" t="e">
        <f>+#REF!</f>
        <v>#REF!</v>
      </c>
      <c r="CO71" s="13" t="e">
        <f>+#REF!</f>
        <v>#REF!</v>
      </c>
      <c r="CP71" s="13" t="e">
        <f>+#REF!</f>
        <v>#REF!</v>
      </c>
      <c r="CQ71" s="13" t="e">
        <f>+#REF!</f>
        <v>#REF!</v>
      </c>
      <c r="CR71" s="0" t="e">
        <f>+#REF!</f>
        <v>#REF!</v>
      </c>
      <c r="CS71" s="0" t="e">
        <f>+#REF!</f>
        <v>#REF!</v>
      </c>
      <c r="CT71" s="0" t="e">
        <f>+#REF!</f>
        <v>#REF!</v>
      </c>
      <c r="CU71" s="0" t="e">
        <f>+#REF!</f>
        <v>#REF!</v>
      </c>
      <c r="CV71" s="0" t="e">
        <f>+#REF!</f>
        <v>#REF!</v>
      </c>
      <c r="CW71" s="13" t="e">
        <f>+#REF!</f>
        <v>#REF!</v>
      </c>
      <c r="CX71" s="13" t="e">
        <f>+#REF!</f>
        <v>#REF!</v>
      </c>
      <c r="CY71" s="13" t="e">
        <f>+#REF!</f>
        <v>#REF!</v>
      </c>
      <c r="CZ71" s="13" t="e">
        <f>+#REF!</f>
        <v>#REF!</v>
      </c>
      <c r="DA71" s="13" t="e">
        <f>+#REF!</f>
        <v>#REF!</v>
      </c>
      <c r="DB71" s="13" t="e">
        <f>+#REF!</f>
        <v>#REF!</v>
      </c>
      <c r="DC71" s="13" t="e">
        <f>+#REF!</f>
        <v>#REF!</v>
      </c>
      <c r="DD71" s="0" t="e">
        <f>+#REF!</f>
        <v>#REF!</v>
      </c>
      <c r="DE71" s="13" t="e">
        <f>+#REF!</f>
        <v>#REF!</v>
      </c>
      <c r="DF71" s="0" t="e">
        <f>+#REF!</f>
        <v>#REF!</v>
      </c>
      <c r="DG71" s="0" t="e">
        <f>+#REF!</f>
        <v>#REF!</v>
      </c>
      <c r="DH71" s="0" t="e">
        <f>+#REF!</f>
        <v>#REF!</v>
      </c>
      <c r="DI71" s="13" t="e">
        <f>+#REF!</f>
        <v>#REF!</v>
      </c>
      <c r="DJ71" s="13" t="e">
        <f>+#REF!</f>
        <v>#REF!</v>
      </c>
      <c r="DK71" s="13" t="e">
        <f>+#REF!</f>
        <v>#REF!</v>
      </c>
      <c r="DL71" s="13" t="e">
        <f>+#REF!</f>
        <v>#REF!</v>
      </c>
      <c r="DM71" s="13" t="e">
        <f>+#REF!</f>
        <v>#REF!</v>
      </c>
      <c r="DN71" s="13" t="e">
        <f>+#REF!</f>
        <v>#REF!</v>
      </c>
      <c r="DO71" s="0" t="e">
        <f>+#REF!</f>
        <v>#REF!</v>
      </c>
      <c r="DP71" s="0" t="e">
        <f>+#REF!</f>
        <v>#REF!</v>
      </c>
      <c r="DQ71" s="0" t="e">
        <f>+#REF!</f>
        <v>#REF!</v>
      </c>
      <c r="DR71" s="0" t="e">
        <f>+#REF!</f>
        <v>#REF!</v>
      </c>
      <c r="DS71" s="0" t="e">
        <f>+#REF!</f>
        <v>#REF!</v>
      </c>
      <c r="DT71" s="0" t="e">
        <f>+#REF!</f>
        <v>#REF!</v>
      </c>
      <c r="DU71" s="13" t="e">
        <f>+#REF!</f>
        <v>#REF!</v>
      </c>
      <c r="DV71" s="13" t="e">
        <f>+#REF!</f>
        <v>#REF!</v>
      </c>
      <c r="DW71" s="13" t="e">
        <f>+#REF!</f>
        <v>#REF!</v>
      </c>
      <c r="DX71" s="13" t="e">
        <f>+#REF!</f>
        <v>#REF!</v>
      </c>
      <c r="DY71" s="13" t="e">
        <f>+#REF!</f>
        <v>#REF!</v>
      </c>
      <c r="DZ71" s="13" t="e">
        <f>+#REF!</f>
        <v>#REF!</v>
      </c>
      <c r="EA71" s="0" t="e">
        <f>+#REF!</f>
        <v>#REF!</v>
      </c>
      <c r="EB71" s="0" t="e">
        <f>+#REF!</f>
        <v>#REF!</v>
      </c>
      <c r="EC71" s="0" t="e">
        <f>+#REF!</f>
        <v>#REF!</v>
      </c>
      <c r="ED71" s="0" t="e">
        <f>+#REF!</f>
        <v>#REF!</v>
      </c>
      <c r="EE71" s="0" t="e">
        <f>+#REF!</f>
        <v>#REF!</v>
      </c>
      <c r="EF71" s="0" t="e">
        <f>+#REF!</f>
        <v>#REF!</v>
      </c>
      <c r="EG71" s="13" t="e">
        <f>+#REF!</f>
        <v>#REF!</v>
      </c>
      <c r="EH71" s="0" t="e">
        <f>+#REF!</f>
        <v>#REF!</v>
      </c>
      <c r="EI71" s="0" t="e">
        <f>+#REF!</f>
        <v>#REF!</v>
      </c>
      <c r="EJ71" s="0" t="e">
        <f>+#REF!</f>
        <v>#REF!</v>
      </c>
      <c r="EK71" s="0" t="e">
        <f>+#REF!</f>
        <v>#REF!</v>
      </c>
      <c r="EL71" s="0" t="e">
        <f>+#REF!</f>
        <v>#REF!</v>
      </c>
      <c r="EM71" s="0" t="e">
        <f>+#REF!</f>
        <v>#REF!</v>
      </c>
      <c r="EN71" s="0" t="e">
        <f>+#REF!</f>
        <v>#REF!</v>
      </c>
      <c r="EO71" s="0" t="e">
        <f>+#REF!</f>
        <v>#REF!</v>
      </c>
      <c r="EP71" s="0" t="e">
        <f>+#REF!</f>
        <v>#REF!</v>
      </c>
      <c r="EQ71" s="0" t="e">
        <f>+#REF!</f>
        <v>#REF!</v>
      </c>
      <c r="ER71" s="0" t="e">
        <f>+#REF!</f>
        <v>#REF!</v>
      </c>
      <c r="ES71" s="0" t="e">
        <f>+#REF!</f>
        <v>#REF!</v>
      </c>
      <c r="ET71" s="0" t="e">
        <f>+#REF!</f>
        <v>#REF!</v>
      </c>
      <c r="EU71" s="0" t="e">
        <f>+#REF!</f>
        <v>#REF!</v>
      </c>
      <c r="EV71" s="0" t="e">
        <f>+#REF!</f>
        <v>#REF!</v>
      </c>
      <c r="EW71" s="0" t="e">
        <f>+#REF!</f>
        <v>#REF!</v>
      </c>
      <c r="EX71" s="0" t="e">
        <f>+#REF!</f>
        <v>#REF!</v>
      </c>
      <c r="EY71" s="0" t="e">
        <f>+#REF!</f>
        <v>#REF!</v>
      </c>
      <c r="EZ71" s="0" t="e">
        <f>+#REF!</f>
        <v>#REF!</v>
      </c>
      <c r="FA71" s="0" t="e">
        <f>+#REF!</f>
        <v>#REF!</v>
      </c>
      <c r="FB71" s="0" t="e">
        <f>+#REF!</f>
        <v>#REF!</v>
      </c>
      <c r="FC71" s="0" t="e">
        <f>+#REF!</f>
        <v>#REF!</v>
      </c>
      <c r="FD71" s="0" t="e">
        <f>+#REF!</f>
        <v>#REF!</v>
      </c>
      <c r="FE71" s="0" t="e">
        <f>+#REF!</f>
        <v>#REF!</v>
      </c>
    </row>
    <row customFormat="1" ht="13.199999999999999" customHeight="1" r="72" s="109">
      <c r="A72" s="108" t="s">
        <v>118</v>
      </c>
      <c r="B72" s="108" t="s">
        <v>101</v>
      </c>
      <c r="C72" s="108" t="s">
        <v>101</v>
      </c>
      <c r="D72" s="108" t="s">
        <v>101</v>
      </c>
      <c r="E72" s="110"/>
      <c r="F72" s="13" t="e">
        <f>+#REF!</f>
        <v>#REF!</v>
      </c>
      <c r="G72" s="13" t="e">
        <f>+#REF!</f>
        <v>#REF!</v>
      </c>
      <c r="H72" s="13" t="e">
        <f>+#REF!</f>
        <v>#REF!</v>
      </c>
      <c r="I72" s="13" t="e">
        <f>+#REF!</f>
        <v>#REF!</v>
      </c>
      <c r="J72" s="13" t="e">
        <f>+#REF!</f>
        <v>#REF!</v>
      </c>
      <c r="K72" s="13" t="e">
        <f>+#REF!</f>
        <v>#REF!</v>
      </c>
      <c r="L72" s="13" t="e">
        <f>+#REF!</f>
        <v>#REF!</v>
      </c>
      <c r="M72" s="13" t="e">
        <f>+#REF!</f>
        <v>#REF!</v>
      </c>
      <c r="N72" s="13" t="e">
        <f>+#REF!</f>
        <v>#REF!</v>
      </c>
      <c r="O72" s="13" t="e">
        <f>+#REF!</f>
        <v>#REF!</v>
      </c>
      <c r="P72" s="13" t="e">
        <f>+#REF!</f>
        <v>#REF!</v>
      </c>
      <c r="Q72" s="13" t="e">
        <f>+#REF!</f>
        <v>#REF!</v>
      </c>
      <c r="R72" s="13" t="e">
        <f>+#REF!</f>
        <v>#REF!</v>
      </c>
      <c r="S72" s="13" t="e">
        <f>+#REF!</f>
        <v>#REF!</v>
      </c>
      <c r="T72" s="13" t="e">
        <f>+#REF!</f>
        <v>#REF!</v>
      </c>
      <c r="U72" s="13" t="e">
        <f>+#REF!</f>
        <v>#REF!</v>
      </c>
      <c r="V72" s="13" t="e">
        <f>+#REF!</f>
        <v>#REF!</v>
      </c>
      <c r="W72" s="13" t="e">
        <f>+#REF!</f>
        <v>#REF!</v>
      </c>
      <c r="X72" s="13" t="e">
        <f>+#REF!</f>
        <v>#REF!</v>
      </c>
      <c r="Y72" s="13" t="e">
        <f>+#REF!</f>
        <v>#REF!</v>
      </c>
      <c r="Z72" s="13" t="e">
        <f>+#REF!</f>
        <v>#REF!</v>
      </c>
      <c r="AA72" s="13" t="e">
        <f>+#REF!</f>
        <v>#REF!</v>
      </c>
      <c r="AB72" s="13" t="e">
        <f>+#REF!</f>
        <v>#REF!</v>
      </c>
      <c r="AC72" s="13" t="e">
        <f>+#REF!</f>
        <v>#REF!</v>
      </c>
      <c r="AD72" s="13" t="e">
        <f>+#REF!</f>
        <v>#REF!</v>
      </c>
      <c r="AE72" s="13" t="e">
        <f>+#REF!</f>
        <v>#REF!</v>
      </c>
      <c r="AF72" s="13" t="e">
        <f>+#REF!</f>
        <v>#REF!</v>
      </c>
      <c r="AG72" s="13" t="e">
        <f>+#REF!</f>
        <v>#REF!</v>
      </c>
      <c r="AH72" s="13" t="e">
        <f>+#REF!</f>
        <v>#REF!</v>
      </c>
      <c r="AI72" s="13" t="e">
        <f>+#REF!</f>
        <v>#REF!</v>
      </c>
      <c r="AJ72" s="13" t="e">
        <f>+#REF!</f>
        <v>#REF!</v>
      </c>
      <c r="AK72" s="13" t="e">
        <f>+#REF!</f>
        <v>#REF!</v>
      </c>
      <c r="AL72" s="13" t="e">
        <f>+#REF!</f>
        <v>#REF!</v>
      </c>
      <c r="AM72" s="13" t="e">
        <f>+#REF!</f>
        <v>#REF!</v>
      </c>
      <c r="AN72" s="13" t="e">
        <f>+#REF!</f>
        <v>#REF!</v>
      </c>
      <c r="AO72" s="13" t="e">
        <f>+#REF!</f>
        <v>#REF!</v>
      </c>
      <c r="AP72" s="13" t="e">
        <f>+#REF!</f>
        <v>#REF!</v>
      </c>
      <c r="AQ72" s="13" t="e">
        <f>+#REF!</f>
        <v>#REF!</v>
      </c>
      <c r="AR72" s="13" t="e">
        <f>+#REF!</f>
        <v>#REF!</v>
      </c>
      <c r="AS72" s="13" t="e">
        <f>+#REF!</f>
        <v>#REF!</v>
      </c>
      <c r="AT72" s="13" t="e">
        <f>+#REF!</f>
        <v>#REF!</v>
      </c>
      <c r="AU72" s="13" t="e">
        <f>+#REF!</f>
        <v>#REF!</v>
      </c>
      <c r="AV72" s="13" t="e">
        <f>+#REF!</f>
        <v>#REF!</v>
      </c>
      <c r="AW72" s="13" t="e">
        <f>+#REF!</f>
        <v>#REF!</v>
      </c>
      <c r="AX72" s="13" t="e">
        <f>+#REF!</f>
        <v>#REF!</v>
      </c>
      <c r="AY72" s="13" t="e">
        <f>+#REF!</f>
        <v>#REF!</v>
      </c>
      <c r="AZ72" s="13" t="e">
        <f>+#REF!</f>
        <v>#REF!</v>
      </c>
      <c r="BA72" s="13" t="e">
        <f>+#REF!</f>
        <v>#REF!</v>
      </c>
      <c r="BB72" s="13" t="e">
        <f>+#REF!</f>
        <v>#REF!</v>
      </c>
      <c r="BC72" s="13" t="e">
        <f>+#REF!</f>
        <v>#REF!</v>
      </c>
      <c r="BD72" s="13" t="e">
        <f>+#REF!</f>
        <v>#REF!</v>
      </c>
      <c r="BE72" s="13" t="e">
        <f>+#REF!</f>
        <v>#REF!</v>
      </c>
      <c r="BF72" s="13" t="e">
        <f>+#REF!</f>
        <v>#REF!</v>
      </c>
      <c r="BG72" s="13" t="e">
        <f>+#REF!</f>
        <v>#REF!</v>
      </c>
      <c r="BH72" s="13" t="e">
        <f>+#REF!</f>
        <v>#REF!</v>
      </c>
      <c r="BI72" s="13" t="e">
        <f>+#REF!</f>
        <v>#REF!</v>
      </c>
      <c r="BJ72" s="13" t="e">
        <f>+#REF!</f>
        <v>#REF!</v>
      </c>
      <c r="BK72" s="13" t="e">
        <f>+#REF!</f>
        <v>#REF!</v>
      </c>
      <c r="BL72" s="13" t="e">
        <f>+#REF!</f>
        <v>#REF!</v>
      </c>
      <c r="BM72" s="13" t="e">
        <f>+#REF!</f>
        <v>#REF!</v>
      </c>
      <c r="BN72" s="13" t="e">
        <f>+#REF!</f>
        <v>#REF!</v>
      </c>
      <c r="BO72" s="13" t="e">
        <f>+#REF!</f>
        <v>#REF!</v>
      </c>
      <c r="BP72" s="13" t="e">
        <f>+#REF!</f>
        <v>#REF!</v>
      </c>
      <c r="BQ72" s="13" t="e">
        <f>+#REF!</f>
        <v>#REF!</v>
      </c>
      <c r="BR72" s="13" t="e">
        <f>+#REF!</f>
        <v>#REF!</v>
      </c>
      <c r="BS72" s="13" t="e">
        <f>+#REF!</f>
        <v>#REF!</v>
      </c>
      <c r="BT72" s="13" t="e">
        <f>+#REF!</f>
        <v>#REF!</v>
      </c>
      <c r="BU72" s="13" t="e">
        <f>+#REF!</f>
        <v>#REF!</v>
      </c>
      <c r="BV72" s="13" t="e">
        <f>+#REF!</f>
        <v>#REF!</v>
      </c>
      <c r="BW72" s="13" t="e">
        <f>+#REF!</f>
        <v>#REF!</v>
      </c>
      <c r="BX72" s="13" t="e">
        <f>+#REF!</f>
        <v>#REF!</v>
      </c>
      <c r="BY72" s="13" t="e">
        <f>+#REF!</f>
        <v>#REF!</v>
      </c>
      <c r="BZ72" s="13" t="e">
        <f>+#REF!</f>
        <v>#REF!</v>
      </c>
      <c r="CA72" s="13" t="e">
        <f>+#REF!</f>
        <v>#REF!</v>
      </c>
      <c r="CB72" s="13" t="e">
        <f>+#REF!</f>
        <v>#REF!</v>
      </c>
      <c r="CC72" s="13" t="e">
        <f>+#REF!</f>
        <v>#REF!</v>
      </c>
      <c r="CD72" s="13" t="e">
        <f>+#REF!</f>
        <v>#REF!</v>
      </c>
      <c r="CE72" s="13" t="e">
        <f>+#REF!</f>
        <v>#REF!</v>
      </c>
      <c r="CF72" s="13" t="e">
        <f>+#REF!</f>
        <v>#REF!</v>
      </c>
      <c r="CG72" s="13" t="e">
        <f>+#REF!</f>
        <v>#REF!</v>
      </c>
      <c r="CH72" s="13" t="e">
        <f>+#REF!</f>
        <v>#REF!</v>
      </c>
      <c r="CI72" s="13" t="e">
        <f>+#REF!</f>
        <v>#REF!</v>
      </c>
      <c r="CJ72" s="13" t="e">
        <f>+#REF!</f>
        <v>#REF!</v>
      </c>
      <c r="CK72" s="13" t="e">
        <f>+#REF!</f>
        <v>#REF!</v>
      </c>
      <c r="CL72" s="13" t="e">
        <f>+#REF!</f>
        <v>#REF!</v>
      </c>
      <c r="CM72" s="13" t="e">
        <f>+#REF!</f>
        <v>#REF!</v>
      </c>
      <c r="CN72" s="13" t="e">
        <f>+#REF!</f>
        <v>#REF!</v>
      </c>
      <c r="CO72" s="13" t="e">
        <f>+#REF!</f>
        <v>#REF!</v>
      </c>
      <c r="CP72" s="13" t="e">
        <f>+#REF!</f>
        <v>#REF!</v>
      </c>
      <c r="CQ72" s="13" t="e">
        <f>+#REF!</f>
        <v>#REF!</v>
      </c>
      <c r="CR72" s="13" t="e">
        <f>+#REF!</f>
        <v>#REF!</v>
      </c>
      <c r="CS72" s="13" t="e">
        <f>+#REF!</f>
        <v>#REF!</v>
      </c>
      <c r="CT72" s="13" t="e">
        <f>+#REF!</f>
        <v>#REF!</v>
      </c>
      <c r="CU72" s="13" t="e">
        <f>+#REF!</f>
        <v>#REF!</v>
      </c>
      <c r="CV72" s="13" t="e">
        <f>+#REF!</f>
        <v>#REF!</v>
      </c>
      <c r="CW72" s="13" t="e">
        <f>+#REF!</f>
        <v>#REF!</v>
      </c>
      <c r="CX72" s="13" t="e">
        <f>+#REF!</f>
        <v>#REF!</v>
      </c>
      <c r="CY72" s="13" t="e">
        <f>+#REF!</f>
        <v>#REF!</v>
      </c>
      <c r="CZ72" s="13" t="e">
        <f>+#REF!</f>
        <v>#REF!</v>
      </c>
      <c r="DA72" s="13" t="e">
        <f>+#REF!</f>
        <v>#REF!</v>
      </c>
      <c r="DB72" s="13" t="e">
        <f>+#REF!</f>
        <v>#REF!</v>
      </c>
      <c r="DC72" s="13" t="e">
        <f>+#REF!</f>
        <v>#REF!</v>
      </c>
      <c r="DD72" s="13" t="e">
        <f>+#REF!</f>
        <v>#REF!</v>
      </c>
      <c r="DE72" s="13" t="e">
        <f>+#REF!</f>
        <v>#REF!</v>
      </c>
      <c r="DF72" s="13" t="e">
        <f>+#REF!</f>
        <v>#REF!</v>
      </c>
      <c r="DG72" s="13" t="e">
        <f>+#REF!</f>
        <v>#REF!</v>
      </c>
      <c r="DH72" s="13" t="e">
        <f>+#REF!</f>
        <v>#REF!</v>
      </c>
      <c r="DI72" s="13" t="e">
        <f>+#REF!</f>
        <v>#REF!</v>
      </c>
      <c r="DJ72" s="13" t="e">
        <f>+#REF!</f>
        <v>#REF!</v>
      </c>
      <c r="DK72" s="13" t="e">
        <f>+#REF!</f>
        <v>#REF!</v>
      </c>
      <c r="DL72" s="13" t="e">
        <f>+#REF!</f>
        <v>#REF!</v>
      </c>
      <c r="DM72" s="13" t="e">
        <f>+#REF!</f>
        <v>#REF!</v>
      </c>
      <c r="DN72" s="13" t="e">
        <f>+#REF!</f>
        <v>#REF!</v>
      </c>
      <c r="DO72" s="13" t="e">
        <f>+#REF!</f>
        <v>#REF!</v>
      </c>
      <c r="DP72" s="13" t="e">
        <f>+#REF!</f>
        <v>#REF!</v>
      </c>
      <c r="DQ72" s="13" t="e">
        <f>+#REF!</f>
        <v>#REF!</v>
      </c>
      <c r="DR72" s="13" t="e">
        <f>+#REF!</f>
        <v>#REF!</v>
      </c>
      <c r="DS72" s="13" t="e">
        <f>+#REF!</f>
        <v>#REF!</v>
      </c>
      <c r="DT72" s="13" t="e">
        <f>+#REF!</f>
        <v>#REF!</v>
      </c>
      <c r="DU72" s="13" t="e">
        <f>+#REF!</f>
        <v>#REF!</v>
      </c>
      <c r="DV72" s="13" t="e">
        <f>+#REF!</f>
        <v>#REF!</v>
      </c>
      <c r="DW72" s="13" t="e">
        <f>+#REF!</f>
        <v>#REF!</v>
      </c>
      <c r="DX72" s="13" t="e">
        <f>+#REF!</f>
        <v>#REF!</v>
      </c>
      <c r="DY72" s="13" t="e">
        <f>+#REF!</f>
        <v>#REF!</v>
      </c>
      <c r="DZ72" s="13" t="e">
        <f>+#REF!</f>
        <v>#REF!</v>
      </c>
      <c r="EA72" s="13" t="e">
        <f>+#REF!</f>
        <v>#REF!</v>
      </c>
      <c r="EB72" s="13" t="e">
        <f>+#REF!</f>
        <v>#REF!</v>
      </c>
      <c r="EC72" s="13" t="e">
        <f>+#REF!</f>
        <v>#REF!</v>
      </c>
      <c r="ED72" s="13" t="e">
        <f>+#REF!</f>
        <v>#REF!</v>
      </c>
      <c r="EE72" s="13" t="e">
        <f>+#REF!</f>
        <v>#REF!</v>
      </c>
      <c r="EF72" s="13" t="e">
        <f>+#REF!</f>
        <v>#REF!</v>
      </c>
      <c r="EG72" s="13" t="e">
        <f>+#REF!</f>
        <v>#REF!</v>
      </c>
      <c r="EH72" s="109" t="e">
        <f>+#REF!</f>
        <v>#REF!</v>
      </c>
      <c r="EI72" s="109" t="e">
        <f>+#REF!</f>
        <v>#REF!</v>
      </c>
      <c r="EJ72" s="109" t="e">
        <f>+#REF!</f>
        <v>#REF!</v>
      </c>
      <c r="EK72" s="109" t="e">
        <f>+#REF!</f>
        <v>#REF!</v>
      </c>
      <c r="EL72" s="109" t="e">
        <f>+#REF!</f>
        <v>#REF!</v>
      </c>
      <c r="EM72" s="109" t="e">
        <f>+#REF!</f>
        <v>#REF!</v>
      </c>
      <c r="EN72" s="109" t="e">
        <f>+#REF!</f>
        <v>#REF!</v>
      </c>
      <c r="EO72" s="109" t="e">
        <f>+#REF!</f>
        <v>#REF!</v>
      </c>
      <c r="EP72" s="109" t="e">
        <f>+#REF!</f>
        <v>#REF!</v>
      </c>
      <c r="EQ72" s="109" t="e">
        <f>+#REF!</f>
        <v>#REF!</v>
      </c>
      <c r="ER72" s="109" t="e">
        <f>+#REF!</f>
        <v>#REF!</v>
      </c>
      <c r="ES72" s="109" t="e">
        <f>+#REF!</f>
        <v>#REF!</v>
      </c>
      <c r="ET72" s="109" t="e">
        <f>+#REF!</f>
        <v>#REF!</v>
      </c>
      <c r="EU72" s="109" t="e">
        <f>+#REF!</f>
        <v>#REF!</v>
      </c>
      <c r="EV72" s="109" t="e">
        <f>+#REF!</f>
        <v>#REF!</v>
      </c>
      <c r="EW72" s="109" t="e">
        <f>+#REF!</f>
        <v>#REF!</v>
      </c>
      <c r="EX72" s="109" t="e">
        <f>+#REF!</f>
        <v>#REF!</v>
      </c>
      <c r="EY72" s="109" t="e">
        <f>+#REF!</f>
        <v>#REF!</v>
      </c>
      <c r="EZ72" s="109" t="e">
        <f>+#REF!</f>
        <v>#REF!</v>
      </c>
      <c r="FA72" s="109" t="e">
        <f>+#REF!</f>
        <v>#REF!</v>
      </c>
      <c r="FB72" s="109" t="e">
        <f>+#REF!</f>
        <v>#REF!</v>
      </c>
      <c r="FC72" s="109" t="e">
        <f>+#REF!</f>
        <v>#REF!</v>
      </c>
      <c r="FD72" s="109" t="e">
        <f>+#REF!</f>
        <v>#REF!</v>
      </c>
      <c r="FE72" s="109" t="e">
        <f>+#REF!</f>
        <v>#REF!</v>
      </c>
    </row>
    <row ht="13.199999999999999" customHeight="1" r="73">
      <c r="F73" s="13"/>
      <c r="G73" s="13"/>
      <c r="H73" s="13"/>
      <c r="I73" s="13"/>
      <c r="J73" s="13"/>
      <c r="K73" s="13"/>
      <c r="R73" s="13"/>
      <c r="S73" s="13"/>
      <c r="T73" s="13"/>
      <c r="U73" s="13"/>
      <c r="V73" s="13"/>
      <c r="AD73" s="13"/>
      <c r="AE73" s="13"/>
      <c r="AF73" s="13"/>
      <c r="AG73" s="13"/>
      <c r="AH73" s="13"/>
      <c r="AP73" s="13"/>
      <c r="AQ73" s="13"/>
      <c r="AR73" s="13"/>
      <c r="AT73" s="13"/>
      <c r="BB73" s="13"/>
      <c r="BC73" s="13"/>
      <c r="BE73" s="13"/>
      <c r="BF73" s="13"/>
      <c r="BN73" s="13"/>
      <c r="BO73" s="13"/>
      <c r="BP73" s="13"/>
      <c r="BQ73" s="13"/>
      <c r="BR73" s="13"/>
      <c r="BZ73" s="13"/>
      <c r="CA73" s="13"/>
      <c r="CD73" s="13"/>
      <c r="CL73" s="13"/>
      <c r="CM73" s="13"/>
      <c r="CN73" s="13"/>
      <c r="CO73" s="13"/>
      <c r="CP73" s="13"/>
      <c r="CQ73" s="13"/>
      <c r="CX73" s="13"/>
      <c r="CY73" s="13"/>
      <c r="CZ73" s="13"/>
      <c r="DA73" s="13"/>
      <c r="DB73" s="13"/>
      <c r="DJ73" s="13"/>
      <c r="DK73" s="13"/>
      <c r="DN73" s="13"/>
      <c r="DV73" s="13"/>
      <c r="DW73" s="13"/>
      <c r="DX73" s="13"/>
      <c r="DY73" s="13"/>
      <c r="DZ73" s="13"/>
    </row>
    <row ht="13.199999999999999" customHeight="1" r="74">
      <c r="F74" s="13"/>
      <c r="G74" s="13"/>
      <c r="H74" s="13"/>
      <c r="I74" s="13"/>
      <c r="M74" s="74" t="e">
        <f>+M72-M71</f>
        <v>#REF!</v>
      </c>
      <c r="N74" s="74" t="e">
        <f>+N72-N71</f>
        <v>#REF!</v>
      </c>
      <c r="O74" s="74" t="e">
        <f>+O72-O71</f>
        <v>#REF!</v>
      </c>
      <c r="P74" s="74" t="e">
        <f>+P72-P71</f>
        <v>#REF!</v>
      </c>
      <c r="R74" s="13"/>
      <c r="S74" s="13"/>
      <c r="T74" s="13"/>
      <c r="U74" s="13"/>
      <c r="V74" s="13"/>
      <c r="W74" s="13"/>
      <c r="X74" s="13"/>
      <c r="Y74" s="74" t="e">
        <f>+Y72-Y71</f>
        <v>#REF!</v>
      </c>
      <c r="Z74" s="74" t="e">
        <f>+Z72-Z71</f>
        <v>#REF!</v>
      </c>
      <c r="AA74" s="74" t="e">
        <f>+AA72-AA71</f>
        <v>#REF!</v>
      </c>
      <c r="AB74" s="74" t="e">
        <f>+AB72-AB71</f>
        <v>#REF!</v>
      </c>
      <c r="AC74" s="13"/>
      <c r="AD74" s="13"/>
      <c r="AE74" s="13"/>
      <c r="AF74" s="13"/>
      <c r="AG74" s="13"/>
      <c r="AH74" s="13"/>
      <c r="AK74" s="74" t="e">
        <f>+AK72-AK71</f>
        <v>#REF!</v>
      </c>
      <c r="AL74" s="74" t="e">
        <f>+AL72-AL71</f>
        <v>#REF!</v>
      </c>
      <c r="AM74" s="74" t="e">
        <f>+AM72-AM71</f>
        <v>#REF!</v>
      </c>
      <c r="AN74" s="74" t="e">
        <f>+AN72-AN71</f>
        <v>#REF!</v>
      </c>
      <c r="AO74" s="13"/>
      <c r="AP74" s="13"/>
      <c r="AQ74" s="13"/>
      <c r="AR74" s="13"/>
      <c r="AS74" s="13"/>
      <c r="AU74" s="13"/>
      <c r="AW74" s="74" t="e">
        <f>+AW72-AW71</f>
        <v>#REF!</v>
      </c>
      <c r="AX74" s="74" t="e">
        <f>+AX72-AX71</f>
        <v>#REF!</v>
      </c>
      <c r="AY74" s="74" t="e">
        <f>+AY72-AY71</f>
        <v>#REF!</v>
      </c>
      <c r="AZ74" s="74" t="e">
        <f>+AZ72-AZ71</f>
        <v>#REF!</v>
      </c>
      <c r="BA74" s="13"/>
      <c r="BB74" s="13"/>
      <c r="BC74" s="13"/>
      <c r="BD74" s="13"/>
      <c r="BE74" s="13"/>
      <c r="BG74" s="13"/>
      <c r="BH74" s="13"/>
      <c r="BI74" s="74" t="e">
        <f>+BI72-BI71</f>
        <v>#REF!</v>
      </c>
      <c r="BJ74" s="74" t="e">
        <f>+BJ72-BJ71</f>
        <v>#REF!</v>
      </c>
      <c r="BK74" s="74" t="e">
        <f>+BK72-BK71</f>
        <v>#REF!</v>
      </c>
      <c r="BL74" s="74" t="e">
        <f>+BL72-BL71</f>
        <v>#REF!</v>
      </c>
      <c r="BM74" s="13"/>
      <c r="BN74" s="13"/>
      <c r="BO74" s="13"/>
      <c r="BP74" s="13"/>
      <c r="BQ74" s="13"/>
      <c r="BR74" s="13"/>
      <c r="BS74" s="13"/>
      <c r="BT74" s="13"/>
      <c r="BU74" s="74" t="e">
        <f>+BU72-BU71</f>
        <v>#REF!</v>
      </c>
      <c r="BV74" s="74" t="e">
        <f>+BV72-BV71</f>
        <v>#REF!</v>
      </c>
      <c r="BW74" s="74" t="e">
        <f>+BW72-BW71</f>
        <v>#REF!</v>
      </c>
      <c r="BX74" s="74" t="e">
        <f>+BX72-BX71</f>
        <v>#REF!</v>
      </c>
      <c r="BY74" s="13"/>
      <c r="BZ74" s="13"/>
      <c r="CA74" s="13"/>
      <c r="CB74" s="13"/>
      <c r="CC74" s="13"/>
      <c r="CE74" s="13"/>
      <c r="CF74" s="13"/>
      <c r="CG74" s="74" t="e">
        <f>+CG72-CG71</f>
        <v>#REF!</v>
      </c>
      <c r="CH74" s="74" t="e">
        <f>+CH72-CH71</f>
        <v>#REF!</v>
      </c>
      <c r="CI74" s="74" t="e">
        <f>+CI72-CI71</f>
        <v>#REF!</v>
      </c>
      <c r="CJ74" s="74" t="e">
        <f>+CJ72-CJ71</f>
        <v>#REF!</v>
      </c>
      <c r="CK74" s="13"/>
      <c r="CL74" s="13"/>
      <c r="CM74" s="13"/>
      <c r="CN74" s="13"/>
      <c r="CO74" s="13"/>
      <c r="CP74" s="13"/>
      <c r="CQ74" s="13"/>
      <c r="CR74" s="13"/>
      <c r="CS74" s="74" t="e">
        <f>+CS72-CS71</f>
        <v>#REF!</v>
      </c>
      <c r="CT74" s="74" t="e">
        <f>+CT72-CT71</f>
        <v>#REF!</v>
      </c>
      <c r="CU74" s="74" t="e">
        <f>+CU72-CU71</f>
        <v>#REF!</v>
      </c>
      <c r="CV74" s="74" t="e">
        <f>+CV72-CV71</f>
        <v>#REF!</v>
      </c>
      <c r="CW74" s="13"/>
      <c r="CX74" s="13"/>
      <c r="CY74" s="13"/>
      <c r="CZ74" s="13"/>
      <c r="DA74" s="13"/>
      <c r="DB74" s="13"/>
      <c r="DC74" s="13"/>
      <c r="DE74" s="74" t="e">
        <f>+DE72-DE71</f>
        <v>#REF!</v>
      </c>
      <c r="DF74" s="74" t="e">
        <f>+DF72-DF71</f>
        <v>#REF!</v>
      </c>
      <c r="DG74" s="74" t="e">
        <f>+DG72-DG71</f>
        <v>#REF!</v>
      </c>
      <c r="DH74" s="74" t="e">
        <f>+DH72-DH71</f>
        <v>#REF!</v>
      </c>
      <c r="DI74" s="13"/>
      <c r="DJ74" s="13"/>
      <c r="DK74" s="13"/>
      <c r="DM74" s="13"/>
      <c r="DO74" s="13"/>
      <c r="DQ74" s="74" t="e">
        <f>+DQ72-DQ71</f>
        <v>#REF!</v>
      </c>
      <c r="DR74" s="74" t="e">
        <f>+DR72-DR71</f>
        <v>#REF!</v>
      </c>
      <c r="DS74" s="74" t="e">
        <f>+DS72-DS71</f>
        <v>#REF!</v>
      </c>
      <c r="DT74" s="74" t="e">
        <f>+DT72-DT71</f>
        <v>#REF!</v>
      </c>
      <c r="DU74" s="13"/>
      <c r="DV74" s="13"/>
      <c r="DW74" s="13"/>
      <c r="DX74" s="13"/>
      <c r="DY74" s="13"/>
      <c r="DZ74" s="13"/>
      <c r="EC74" s="74" t="e">
        <f>+EC72-EC71</f>
        <v>#REF!</v>
      </c>
      <c r="ED74" s="74" t="e">
        <f>+ED72-ED71</f>
        <v>#REF!</v>
      </c>
      <c r="EE74" s="74" t="e">
        <f>+EE72-EE71</f>
        <v>#REF!</v>
      </c>
      <c r="EF74" s="74" t="e">
        <f>+EF72-EF71</f>
        <v>#REF!</v>
      </c>
      <c r="EG74" s="13"/>
    </row>
    <row ht="13.199999999999999" customHeight="1" r="75">
      <c r="F75" s="13"/>
      <c r="G75" s="13"/>
      <c r="H75" s="13"/>
      <c r="I75" s="13"/>
      <c r="J75" s="13"/>
      <c r="K75" s="13"/>
      <c r="R75" s="13"/>
      <c r="S75" s="13"/>
      <c r="T75" s="13"/>
      <c r="U75" s="13"/>
      <c r="V75" s="13"/>
      <c r="W75" s="13"/>
      <c r="AA75" s="75"/>
      <c r="AD75" s="13"/>
      <c r="AE75" s="13"/>
      <c r="AF75" s="13"/>
      <c r="AG75" s="13"/>
      <c r="AH75" s="13"/>
      <c r="AI75" s="13"/>
      <c r="AM75" s="75"/>
      <c r="AP75" s="13"/>
      <c r="AQ75" s="13"/>
      <c r="AR75" s="13"/>
      <c r="AS75" s="13"/>
      <c r="AT75" s="13"/>
      <c r="AY75" s="75"/>
      <c r="BB75" s="13"/>
      <c r="BC75" s="13"/>
      <c r="BD75" s="13"/>
      <c r="BE75" s="13"/>
      <c r="BF75" s="13"/>
      <c r="BG75" s="13"/>
      <c r="BK75" s="75"/>
      <c r="BN75" s="13"/>
      <c r="BO75" s="13"/>
      <c r="BP75" s="13"/>
      <c r="BQ75" s="13"/>
      <c r="BR75" s="13"/>
      <c r="BS75" s="13"/>
      <c r="BW75" s="75"/>
      <c r="BZ75" s="13"/>
      <c r="CA75" s="13"/>
      <c r="CB75" s="13"/>
      <c r="CC75" s="13"/>
      <c r="CD75" s="13"/>
      <c r="CE75" s="13"/>
      <c r="CI75" s="75"/>
      <c r="CL75" s="13"/>
      <c r="CM75" s="13"/>
      <c r="CN75" s="13"/>
      <c r="CO75" s="13"/>
      <c r="CP75" s="13"/>
      <c r="CQ75" s="13"/>
      <c r="CU75" s="75"/>
      <c r="CX75" s="13"/>
      <c r="CY75" s="13"/>
      <c r="CZ75" s="13"/>
      <c r="DA75" s="13"/>
      <c r="DB75" s="13"/>
      <c r="DC75" s="13"/>
      <c r="DG75" s="75"/>
      <c r="DJ75" s="13"/>
      <c r="DK75" s="13"/>
      <c r="DL75" s="13"/>
      <c r="DM75" s="13"/>
      <c r="DN75" s="13"/>
      <c r="DS75" s="75"/>
      <c r="DV75" s="13"/>
      <c r="DW75" s="13"/>
      <c r="DX75" s="13"/>
      <c r="DY75" s="13"/>
      <c r="DZ75" s="13"/>
      <c r="EA75" s="13"/>
      <c r="EE75" s="75"/>
    </row>
    <row ht="13.199999999999999" customHeight="1" r="76">
      <c r="F76" s="13"/>
      <c r="G76" s="13"/>
      <c r="H76" s="13"/>
      <c r="I76" s="13"/>
      <c r="J76" s="13"/>
      <c r="K76" s="13"/>
      <c r="R76" s="13"/>
      <c r="S76" s="13"/>
      <c r="T76" s="13"/>
      <c r="U76" s="13"/>
      <c r="V76" s="13"/>
      <c r="AD76" s="13"/>
      <c r="AE76" s="13"/>
      <c r="AF76" s="13"/>
      <c r="AG76" s="13"/>
      <c r="AH76" s="13"/>
      <c r="AP76" s="13"/>
      <c r="AQ76" s="13"/>
      <c r="AR76" s="13"/>
      <c r="AS76" s="13"/>
      <c r="AT76" s="13"/>
      <c r="BB76" s="13"/>
      <c r="BC76" s="13"/>
      <c r="BD76" s="13"/>
      <c r="BE76" s="13"/>
      <c r="BF76" s="13"/>
      <c r="BN76" s="13"/>
      <c r="BO76" s="13"/>
      <c r="BP76" s="13"/>
      <c r="BQ76" s="13"/>
      <c r="BS76" s="13"/>
      <c r="BZ76" s="13"/>
      <c r="CA76" s="13"/>
      <c r="CB76" s="13"/>
      <c r="CC76" s="13"/>
      <c r="CD76" s="13"/>
      <c r="CL76" s="13"/>
      <c r="CM76" s="13"/>
      <c r="CN76" s="13"/>
      <c r="CO76" s="13"/>
      <c r="CP76" s="13"/>
      <c r="CX76" s="13"/>
      <c r="CY76" s="13"/>
      <c r="CZ76" s="13"/>
      <c r="DA76" s="13"/>
      <c r="DB76" s="13"/>
      <c r="DC76" s="13"/>
      <c r="DJ76" s="13"/>
      <c r="DK76" s="13"/>
      <c r="DM76" s="13"/>
      <c r="DN76" s="13"/>
      <c r="DV76" s="13"/>
      <c r="DW76" s="13"/>
      <c r="DX76" s="13"/>
      <c r="DY76" s="13"/>
      <c r="DZ76" s="13"/>
    </row>
    <row ht="13.199999999999999" customHeight="1" r="77">
      <c r="F77" s="13"/>
      <c r="G77" s="13"/>
      <c r="Z77" s="76" t="e">
        <f>+W72-W71</f>
        <v>#REF!</v>
      </c>
      <c r="AA77" s="77" t="e">
        <f>+X72-X71</f>
        <v>#REF!</v>
      </c>
      <c r="AB77" s="78" t="e">
        <f>SUM(Y74:AB74)</f>
        <v>#REF!</v>
      </c>
      <c r="AC77" s="79" t="e">
        <f>+AC72-AC71</f>
        <v>#REF!</v>
      </c>
      <c r="AD77" s="13"/>
      <c r="AL77" s="76" t="e">
        <f>+AI72-AI71</f>
        <v>#REF!</v>
      </c>
      <c r="AM77" s="77" t="e">
        <f>+AJ72-AJ71</f>
        <v>#REF!</v>
      </c>
      <c r="AN77" s="78" t="e">
        <f>SUM(AK74:AN74)</f>
        <v>#REF!</v>
      </c>
      <c r="AO77" s="79" t="e">
        <f>+AO72-AO71</f>
        <v>#REF!</v>
      </c>
      <c r="AX77" s="76" t="e">
        <f>+AU72-AU71</f>
        <v>#REF!</v>
      </c>
      <c r="AY77" s="77" t="e">
        <f>+AV72-AV71</f>
        <v>#REF!</v>
      </c>
      <c r="AZ77" s="78" t="e">
        <f>SUM(AW74:AZ74)</f>
        <v>#REF!</v>
      </c>
      <c r="BA77" s="79" t="e">
        <f>+BA72-BA71</f>
        <v>#REF!</v>
      </c>
      <c r="BB77" s="13"/>
      <c r="BJ77" s="76" t="e">
        <f>+BG72-BG71</f>
        <v>#REF!</v>
      </c>
      <c r="BK77" s="77" t="e">
        <f>+BH72-BH71</f>
        <v>#REF!</v>
      </c>
      <c r="BL77" s="78" t="e">
        <f>SUM(BI74:BL74)</f>
        <v>#REF!</v>
      </c>
      <c r="BM77" s="79" t="e">
        <f>+BM72-BM71</f>
        <v>#REF!</v>
      </c>
      <c r="BV77" s="76" t="e">
        <f>+BS72-BS71</f>
        <v>#REF!</v>
      </c>
      <c r="BW77" s="77" t="e">
        <f>+BT72-BT71</f>
        <v>#REF!</v>
      </c>
      <c r="BX77" s="78" t="e">
        <f>SUM(BU74:BX74)</f>
        <v>#REF!</v>
      </c>
      <c r="BY77" s="79" t="e">
        <f>+BY72-BY71</f>
        <v>#REF!</v>
      </c>
      <c r="BZ77" s="13"/>
      <c r="CH77" s="76" t="e">
        <f>+CE72-CE71</f>
        <v>#REF!</v>
      </c>
      <c r="CI77" s="77" t="e">
        <f>+CF72-CF71</f>
        <v>#REF!</v>
      </c>
      <c r="CJ77" s="78" t="e">
        <f>SUM(CG74:CJ74)</f>
        <v>#REF!</v>
      </c>
      <c r="CK77" s="79" t="e">
        <f>+CK72-CK71</f>
        <v>#REF!</v>
      </c>
      <c r="CT77" s="76" t="e">
        <f>+CQ72-CQ71</f>
        <v>#REF!</v>
      </c>
      <c r="CU77" s="77" t="e">
        <f>+CR72-CR71</f>
        <v>#REF!</v>
      </c>
      <c r="CV77" s="78" t="e">
        <f>SUM(CS74:CV74)</f>
        <v>#REF!</v>
      </c>
      <c r="CW77" s="79" t="e">
        <f>+CW72-CW71</f>
        <v>#REF!</v>
      </c>
      <c r="CX77" s="13"/>
      <c r="DF77" s="76" t="e">
        <f>+DC72-DC71</f>
        <v>#REF!</v>
      </c>
      <c r="DG77" s="77" t="e">
        <f>+DD72-DD71</f>
        <v>#REF!</v>
      </c>
      <c r="DH77" s="78" t="e">
        <f>SUM(DE74:DH74)</f>
        <v>#REF!</v>
      </c>
      <c r="DI77" s="79" t="e">
        <f>+DI72-DI71</f>
        <v>#REF!</v>
      </c>
      <c r="DR77" s="76" t="e">
        <f>+DO72-DO71</f>
        <v>#REF!</v>
      </c>
      <c r="DS77" s="77" t="e">
        <f>+DP72-DP71</f>
        <v>#REF!</v>
      </c>
      <c r="DT77" s="78" t="e">
        <f>SUM(DQ74:DT74)</f>
        <v>#REF!</v>
      </c>
      <c r="DU77" s="79" t="e">
        <f>+DU72-DU71</f>
        <v>#REF!</v>
      </c>
      <c r="ED77" s="76" t="e">
        <f>+EA72-EA71</f>
        <v>#REF!</v>
      </c>
      <c r="EE77" s="77" t="e">
        <f>+EB72-EB71</f>
        <v>#REF!</v>
      </c>
      <c r="EF77" s="78" t="e">
        <f>SUM(EC74:EF74)</f>
        <v>#REF!</v>
      </c>
      <c r="EG77" s="79" t="e">
        <f>+EG72-EG71</f>
        <v>#REF!</v>
      </c>
    </row>
    <row ht="13.199999999999999" customHeight="1" r="78">
      <c r="F78" s="13"/>
      <c r="G78" s="13"/>
      <c r="H78" s="13"/>
      <c r="I78" s="13"/>
      <c r="J78" s="13"/>
      <c r="R78" s="13"/>
      <c r="S78" s="13"/>
      <c r="U78" s="13"/>
      <c r="V78" s="13"/>
      <c r="AD78" s="13"/>
      <c r="AE78" s="13"/>
      <c r="AF78" s="13"/>
      <c r="AG78" s="13"/>
      <c r="AP78" s="13"/>
      <c r="AQ78" s="13"/>
      <c r="AR78" s="13"/>
      <c r="AT78" s="13"/>
      <c r="BB78" s="13"/>
      <c r="BC78" s="13"/>
      <c r="BD78" s="13"/>
      <c r="BE78" s="13"/>
      <c r="BF78" s="13"/>
      <c r="BN78" s="13"/>
      <c r="BO78" s="13"/>
      <c r="BP78" s="13"/>
      <c r="BQ78" s="13"/>
      <c r="BR78" s="13"/>
      <c r="BS78" s="13"/>
      <c r="BZ78" s="13"/>
      <c r="CA78" s="13"/>
      <c r="CE78" s="13"/>
      <c r="CL78" s="13"/>
      <c r="CM78" s="13"/>
      <c r="CN78" s="13"/>
      <c r="CO78" s="13"/>
      <c r="CP78" s="13"/>
      <c r="CX78" s="13"/>
      <c r="CY78" s="13"/>
      <c r="CZ78" s="13"/>
      <c r="DA78" s="13"/>
      <c r="DB78" s="13"/>
      <c r="DC78" s="13"/>
      <c r="DJ78" s="13"/>
      <c r="DK78" s="13"/>
      <c r="DL78" s="13"/>
      <c r="DN78" s="13"/>
      <c r="DV78" s="13"/>
      <c r="DW78" s="13"/>
    </row>
    <row ht="13.199999999999999" customHeight="1" r="79">
      <c r="F79" s="13"/>
      <c r="G79" s="13"/>
      <c r="H79" s="13"/>
      <c r="I79" s="13"/>
      <c r="J79" s="13"/>
      <c r="K79" s="13"/>
      <c r="L79" s="13"/>
      <c r="N79" s="80" t="s">
        <v>146</v>
      </c>
      <c r="O79" s="80" t="s">
        <v>147</v>
      </c>
      <c r="P79" s="80" t="s">
        <v>148</v>
      </c>
      <c r="Q79" s="80" t="s">
        <v>149</v>
      </c>
      <c r="R79" s="13"/>
      <c r="S79" s="13"/>
      <c r="T79" s="13"/>
      <c r="U79" s="13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O79" s="13"/>
      <c r="AP79" s="13"/>
      <c r="AQ79" s="13"/>
      <c r="AR79" s="13"/>
      <c r="AS79" s="13"/>
      <c r="AT79" s="13"/>
      <c r="AU79" s="13"/>
      <c r="AY79" s="13"/>
      <c r="BA79" s="13"/>
      <c r="BB79" s="13"/>
      <c r="BC79" s="13"/>
      <c r="BD79" s="13"/>
      <c r="BE79" s="13"/>
      <c r="BF79" s="13"/>
      <c r="BG79" s="13"/>
      <c r="BH79" s="13"/>
      <c r="BN79" s="13"/>
      <c r="BO79" s="13"/>
      <c r="BP79" s="13"/>
      <c r="BQ79" s="13"/>
      <c r="BR79" s="13"/>
      <c r="BS79" s="13"/>
      <c r="BT79" s="13"/>
      <c r="BV79" s="13"/>
      <c r="BY79" s="13"/>
      <c r="BZ79" s="13"/>
      <c r="CA79" s="13"/>
      <c r="CB79" s="13"/>
      <c r="CC79" s="13"/>
      <c r="CD79" s="13"/>
      <c r="CE79" s="13"/>
      <c r="CF79" s="13"/>
      <c r="CI79" s="13"/>
      <c r="CK79" s="13"/>
      <c r="CL79" s="13"/>
      <c r="CM79" s="13"/>
      <c r="CN79" s="13"/>
      <c r="CO79" s="13"/>
      <c r="CP79" s="13"/>
      <c r="CQ79" s="13"/>
      <c r="CR79" s="13"/>
      <c r="CX79" s="13"/>
      <c r="CY79" s="13"/>
      <c r="CZ79" s="13"/>
      <c r="DA79" s="13"/>
      <c r="DB79" s="13"/>
      <c r="DC79" s="13"/>
      <c r="DD79" s="13"/>
      <c r="DF79" s="13"/>
      <c r="DI79" s="13"/>
      <c r="DJ79" s="13"/>
      <c r="DK79" s="13"/>
      <c r="DL79" s="13"/>
      <c r="DM79" s="13"/>
      <c r="DN79" s="13"/>
      <c r="DO79" s="13"/>
      <c r="DS79" s="13"/>
      <c r="DU79" s="13"/>
      <c r="DV79" s="13"/>
      <c r="DW79" s="13"/>
      <c r="DX79" s="13"/>
      <c r="DY79" s="13"/>
      <c r="DZ79" s="13"/>
      <c r="EA79" s="13"/>
      <c r="EB79" s="13"/>
      <c r="ED79" s="13"/>
      <c r="EE79" s="13"/>
      <c r="EG79" s="13"/>
    </row>
    <row ht="13.199999999999999" customHeight="1" r="80">
      <c r="F80" s="13"/>
      <c r="G80" s="13"/>
      <c r="N80" s="80" t="s">
        <v>150</v>
      </c>
      <c r="O80" s="80" t="s">
        <v>151</v>
      </c>
      <c r="P80" s="80" t="s">
        <v>152</v>
      </c>
      <c r="Q80" s="80" t="s">
        <v>153</v>
      </c>
      <c r="R80" s="13"/>
      <c r="S80" s="13"/>
      <c r="AD80" s="13"/>
      <c r="AE80" s="13"/>
      <c r="AP80" s="13"/>
      <c r="AQ80" s="13"/>
      <c r="BB80" s="13"/>
      <c r="BC80" s="13"/>
      <c r="BN80" s="13"/>
      <c r="BO80" s="13"/>
      <c r="BZ80" s="13"/>
      <c r="CA80" s="13"/>
      <c r="CL80" s="13"/>
      <c r="CM80" s="13"/>
      <c r="CX80" s="13"/>
      <c r="CY80" s="13"/>
      <c r="DJ80" s="13"/>
      <c r="DK80" s="13"/>
      <c r="DV80" s="13"/>
      <c r="DW80" s="13"/>
    </row>
    <row ht="13.199999999999999" customHeight="1" r="81">
      <c r="M81" s="0" t="s">
        <v>104</v>
      </c>
      <c r="N81" s="76" t="e">
        <f>+K72-K71</f>
        <v>#REF!</v>
      </c>
      <c r="O81" s="77" t="e">
        <f>+L72-L71</f>
        <v>#REF!</v>
      </c>
      <c r="P81" s="78" t="e">
        <f>SUM(M74:P74)</f>
        <v>#REF!</v>
      </c>
      <c r="Q81" s="79" t="e">
        <f>+Q72-Q71</f>
        <v>#REF!</v>
      </c>
    </row>
    <row ht="13.199999999999999" customHeight="1" r="82">
      <c r="F82" s="13"/>
      <c r="G82" s="13"/>
      <c r="I82" s="13"/>
      <c r="L82" s="13"/>
      <c r="M82" s="0" t="s">
        <v>105</v>
      </c>
      <c r="N82" s="76" t="e">
        <f>+Z77</f>
        <v>#REF!</v>
      </c>
      <c r="O82" s="77" t="e">
        <f>+AA77</f>
        <v>#REF!</v>
      </c>
      <c r="P82" s="78" t="e">
        <f>+AB77</f>
        <v>#REF!</v>
      </c>
      <c r="Q82" s="79" t="e">
        <f>+AC77</f>
        <v>#REF!</v>
      </c>
      <c r="R82" s="13"/>
      <c r="S82" s="13"/>
      <c r="V82" s="13"/>
      <c r="X82" s="13"/>
      <c r="AC82" s="13"/>
      <c r="AD82" s="13"/>
      <c r="AE82" s="13"/>
      <c r="AF82" s="13"/>
      <c r="AG82" s="13"/>
      <c r="AH82" s="13"/>
      <c r="AI82" s="13"/>
      <c r="AP82" s="13"/>
      <c r="AQ82" s="13"/>
      <c r="AT82" s="13"/>
      <c r="BA82" s="13"/>
      <c r="BB82" s="13"/>
      <c r="BC82" s="13"/>
      <c r="BN82" s="13"/>
      <c r="BO82" s="13"/>
      <c r="BP82" s="13"/>
      <c r="BQ82" s="13"/>
      <c r="BR82" s="13"/>
      <c r="BS82" s="13"/>
      <c r="BZ82" s="13"/>
      <c r="CA82" s="13"/>
      <c r="CC82" s="13"/>
      <c r="CL82" s="13"/>
      <c r="CM82" s="13"/>
      <c r="CX82" s="13"/>
      <c r="CY82" s="13"/>
      <c r="DC82" s="13"/>
      <c r="DJ82" s="13"/>
      <c r="DK82" s="13"/>
      <c r="DV82" s="13"/>
      <c r="DW82" s="13"/>
      <c r="EG82" s="13"/>
    </row>
    <row ht="13.199999999999999" customHeight="1" r="83">
      <c r="F83" s="13"/>
      <c r="G83" s="13"/>
      <c r="M83" s="0" t="s">
        <v>106</v>
      </c>
      <c r="N83" s="76" t="e">
        <f>+AL77</f>
        <v>#REF!</v>
      </c>
      <c r="O83" s="77" t="e">
        <f>+AM77</f>
        <v>#REF!</v>
      </c>
      <c r="P83" s="78" t="e">
        <f>+AN77</f>
        <v>#REF!</v>
      </c>
      <c r="Q83" s="79" t="e">
        <f>+AO77</f>
        <v>#REF!</v>
      </c>
      <c r="R83" s="13"/>
      <c r="S83" s="13"/>
      <c r="U83" s="13"/>
      <c r="AD83" s="13"/>
      <c r="AE83" s="13"/>
      <c r="AP83" s="13"/>
      <c r="AQ83" s="13"/>
      <c r="BB83" s="13"/>
      <c r="BC83" s="13"/>
      <c r="BE83" s="13"/>
      <c r="BN83" s="13"/>
      <c r="BO83" s="13"/>
      <c r="BZ83" s="13"/>
      <c r="CA83" s="13"/>
      <c r="CL83" s="13"/>
      <c r="CM83" s="13"/>
      <c r="CX83" s="13"/>
      <c r="CY83" s="13"/>
      <c r="DJ83" s="13"/>
      <c r="DK83" s="13"/>
      <c r="DV83" s="13"/>
      <c r="DW83" s="13"/>
    </row>
    <row ht="13.199999999999999" customHeight="1" r="84">
      <c r="F84" s="13"/>
      <c r="G84" s="13"/>
      <c r="H84" s="13"/>
      <c r="M84" s="13" t="s">
        <v>107</v>
      </c>
      <c r="N84" s="76" t="e">
        <f>+#REF!</f>
        <v>#REF!</v>
      </c>
      <c r="O84" s="77" t="e">
        <f>+#REF!</f>
        <v>#REF!</v>
      </c>
      <c r="P84" s="78" t="e">
        <f>+#REF!</f>
        <v>#REF!</v>
      </c>
      <c r="Q84" s="79" t="e">
        <f>+#REF!</f>
        <v>#REF!</v>
      </c>
      <c r="R84" s="13"/>
      <c r="S84" s="13"/>
      <c r="AD84" s="13"/>
      <c r="AE84" s="13"/>
      <c r="AP84" s="13"/>
      <c r="BA84" s="13"/>
      <c r="BB84" s="13"/>
      <c r="BC84" s="13"/>
      <c r="BE84" s="13"/>
      <c r="BN84" s="13"/>
      <c r="BO84" s="13"/>
      <c r="BZ84" s="13"/>
      <c r="CA84" s="13"/>
      <c r="CB84" s="13"/>
      <c r="CX84" s="13"/>
      <c r="CY84" s="13"/>
      <c r="DJ84" s="13"/>
      <c r="DK84" s="13"/>
      <c r="DV84" s="13"/>
      <c r="DW84" s="13"/>
    </row>
    <row ht="13.199999999999999" customHeight="1" r="85">
      <c r="M85" s="13" t="s">
        <v>108</v>
      </c>
      <c r="N85" s="76" t="e">
        <f>+AX77</f>
        <v>#REF!</v>
      </c>
      <c r="O85" s="77" t="e">
        <f>+AY77</f>
        <v>#REF!</v>
      </c>
      <c r="P85" s="78" t="e">
        <f>+AZ77</f>
        <v>#REF!</v>
      </c>
      <c r="Q85" s="79" t="e">
        <f>+BA77</f>
        <v>#REF!</v>
      </c>
      <c r="BN85" s="13"/>
      <c r="CX85" s="13"/>
    </row>
    <row ht="13.199999999999999" customHeight="1" r="86">
      <c r="F86" s="13"/>
      <c r="G86" s="13"/>
      <c r="H86" s="13"/>
      <c r="I86" s="13"/>
      <c r="M86" s="0" t="s">
        <v>109</v>
      </c>
      <c r="N86" s="76" t="e">
        <f>+BJ77</f>
        <v>#REF!</v>
      </c>
      <c r="O86" s="77" t="e">
        <f>+BK77</f>
        <v>#REF!</v>
      </c>
      <c r="P86" s="78" t="e">
        <f>+BL77</f>
        <v>#REF!</v>
      </c>
      <c r="Q86" s="79" t="e">
        <f>+BM77</f>
        <v>#REF!</v>
      </c>
      <c r="R86" s="13"/>
      <c r="S86" s="13"/>
      <c r="W86" s="13"/>
      <c r="Y86" s="13"/>
      <c r="AB86" s="13"/>
      <c r="AC86" s="13"/>
      <c r="AD86" s="13"/>
      <c r="AE86" s="13"/>
      <c r="AG86" s="13"/>
      <c r="AI86" s="13"/>
      <c r="AK86" s="13"/>
      <c r="AP86" s="13"/>
      <c r="AQ86" s="13"/>
      <c r="AR86" s="13"/>
      <c r="AU86" s="13"/>
      <c r="BA86" s="13"/>
      <c r="BB86" s="13"/>
      <c r="BC86" s="13"/>
      <c r="BD86" s="13"/>
      <c r="BE86" s="13"/>
      <c r="BF86" s="13"/>
      <c r="BN86" s="13"/>
      <c r="BO86" s="13"/>
      <c r="BP86" s="13"/>
      <c r="BQ86" s="13"/>
      <c r="BR86" s="13"/>
      <c r="BS86" s="13"/>
      <c r="BT86" s="13"/>
      <c r="BU86" s="13"/>
      <c r="BZ86" s="13"/>
      <c r="CA86" s="13"/>
      <c r="CB86" s="13"/>
      <c r="CC86" s="13"/>
      <c r="CD86" s="13"/>
      <c r="CE86" s="13"/>
      <c r="CL86" s="13"/>
      <c r="CM86" s="13"/>
      <c r="CN86" s="13"/>
      <c r="CQ86" s="13"/>
      <c r="CX86" s="13"/>
      <c r="CY86" s="13"/>
      <c r="CZ86" s="13"/>
      <c r="DA86" s="13"/>
      <c r="DJ86" s="13"/>
      <c r="DK86" s="13"/>
      <c r="DV86" s="13"/>
      <c r="DW86" s="13"/>
      <c r="EG86" s="13"/>
    </row>
    <row ht="13.199999999999999" customHeight="1" r="87">
      <c r="F87" s="13"/>
      <c r="G87" s="13"/>
      <c r="H87" s="13"/>
      <c r="I87" s="13"/>
      <c r="J87" s="13"/>
      <c r="K87" s="13"/>
      <c r="L87" s="13"/>
      <c r="M87" s="0" t="s">
        <v>110</v>
      </c>
      <c r="N87" s="76" t="e">
        <f>+BV77</f>
        <v>#REF!</v>
      </c>
      <c r="O87" s="77" t="e">
        <f>+BW77</f>
        <v>#REF!</v>
      </c>
      <c r="P87" s="78" t="e">
        <f>+BX77</f>
        <v>#REF!</v>
      </c>
      <c r="Q87" s="79" t="e">
        <f>+BY77</f>
        <v>#REF!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K87" s="13"/>
      <c r="AM87" s="13"/>
      <c r="AO87" s="13"/>
      <c r="AP87" s="13"/>
      <c r="AQ87" s="13"/>
      <c r="AR87" s="13"/>
      <c r="AT87" s="13"/>
      <c r="AU87" s="13"/>
      <c r="BA87" s="13"/>
      <c r="BB87" s="13"/>
      <c r="BC87" s="13"/>
      <c r="BD87" s="13"/>
      <c r="BE87" s="13"/>
      <c r="BF87" s="13"/>
      <c r="BN87" s="13"/>
      <c r="BO87" s="13"/>
      <c r="BP87" s="13"/>
      <c r="BQ87" s="13"/>
      <c r="BR87" s="13"/>
      <c r="BS87" s="13"/>
      <c r="BT87" s="13"/>
      <c r="BU87" s="13"/>
      <c r="BX87" s="13"/>
      <c r="BY87" s="13"/>
      <c r="BZ87" s="13"/>
      <c r="CA87" s="13"/>
      <c r="CB87" s="13"/>
      <c r="CC87" s="13"/>
      <c r="CD87" s="13"/>
      <c r="CE87" s="13"/>
      <c r="CF87" s="13"/>
      <c r="CH87" s="13"/>
      <c r="CI87" s="13"/>
      <c r="CJ87" s="13"/>
      <c r="CK87" s="13"/>
      <c r="CL87" s="13"/>
      <c r="CM87" s="13"/>
      <c r="CN87" s="13"/>
      <c r="CO87" s="13"/>
      <c r="CQ87" s="13"/>
      <c r="CU87" s="13"/>
      <c r="CX87" s="13"/>
      <c r="CY87" s="13"/>
      <c r="CZ87" s="13"/>
      <c r="DA87" s="13"/>
      <c r="DB87" s="13"/>
      <c r="DC87" s="13"/>
      <c r="DJ87" s="13"/>
      <c r="DK87" s="13"/>
      <c r="DL87" s="13"/>
      <c r="DN87" s="13"/>
      <c r="DU87" s="13"/>
      <c r="DV87" s="13"/>
      <c r="DW87" s="13"/>
      <c r="DX87" s="13"/>
      <c r="EB87" s="13"/>
      <c r="EG87" s="13"/>
    </row>
    <row ht="13.199999999999999" customHeight="1" r="88">
      <c r="F88" s="13"/>
      <c r="G88" s="13"/>
      <c r="M88" s="0" t="s">
        <v>111</v>
      </c>
      <c r="N88" s="76" t="e">
        <f>+CH77</f>
        <v>#REF!</v>
      </c>
      <c r="O88" s="77" t="e">
        <f>+CI77</f>
        <v>#REF!</v>
      </c>
      <c r="P88" s="78" t="e">
        <f>+CJ77</f>
        <v>#REF!</v>
      </c>
      <c r="Q88" s="79" t="e">
        <f>+CK77</f>
        <v>#REF!</v>
      </c>
      <c r="R88" s="13"/>
      <c r="U88" s="13"/>
      <c r="AD88" s="13"/>
      <c r="AE88" s="13"/>
      <c r="BB88" s="13"/>
      <c r="BC88" s="13"/>
      <c r="BD88" s="13"/>
      <c r="BE88" s="13"/>
      <c r="BN88" s="13"/>
      <c r="BZ88" s="13"/>
      <c r="CD88" s="13"/>
      <c r="CK88" s="13"/>
      <c r="CL88" s="13"/>
      <c r="CM88" s="13"/>
      <c r="CX88" s="13"/>
      <c r="DV88" s="13"/>
    </row>
    <row ht="13.199999999999999" customHeight="1" r="89">
      <c r="F89" s="13"/>
      <c r="G89" s="13"/>
      <c r="H89" s="13"/>
      <c r="I89" s="13"/>
      <c r="M89" s="0" t="s">
        <v>112</v>
      </c>
      <c r="N89" s="76" t="e">
        <f>+CT77</f>
        <v>#REF!</v>
      </c>
      <c r="O89" s="77" t="e">
        <f>+CU77</f>
        <v>#REF!</v>
      </c>
      <c r="P89" s="78" t="e">
        <f>+CV77</f>
        <v>#REF!</v>
      </c>
      <c r="Q89" s="79" t="e">
        <f>+CW77</f>
        <v>#REF!</v>
      </c>
      <c r="R89" s="13"/>
      <c r="S89" s="13"/>
      <c r="T89" s="13"/>
      <c r="AC89" s="13"/>
      <c r="AD89" s="13"/>
      <c r="AE89" s="13"/>
      <c r="AF89" s="13"/>
      <c r="AG89" s="13"/>
      <c r="AH89" s="13"/>
      <c r="AO89" s="13"/>
      <c r="AP89" s="13"/>
      <c r="AQ89" s="13"/>
      <c r="AR89" s="13"/>
      <c r="BB89" s="13"/>
      <c r="BC89" s="13"/>
      <c r="BN89" s="13"/>
      <c r="BO89" s="13"/>
      <c r="BP89" s="13"/>
      <c r="BT89" s="13"/>
      <c r="BZ89" s="13"/>
      <c r="CA89" s="13"/>
      <c r="CJ89" s="13"/>
      <c r="CK89" s="13"/>
      <c r="CL89" s="13"/>
      <c r="CM89" s="13"/>
      <c r="CX89" s="13"/>
      <c r="CY89" s="13"/>
      <c r="CZ89" s="13"/>
      <c r="DA89" s="13"/>
      <c r="DB89" s="13"/>
      <c r="DC89" s="13"/>
      <c r="DH89" s="13"/>
      <c r="DJ89" s="13"/>
      <c r="DK89" s="13"/>
      <c r="DV89" s="13"/>
      <c r="DW89" s="13"/>
      <c r="EG89" s="13"/>
    </row>
    <row ht="13.199999999999999" customHeight="1" r="90">
      <c r="F90" s="13"/>
      <c r="G90" s="13"/>
      <c r="H90" s="13"/>
      <c r="M90" s="0" t="s">
        <v>113</v>
      </c>
      <c r="N90" s="76" t="e">
        <f>+DF77</f>
        <v>#REF!</v>
      </c>
      <c r="O90" s="77" t="e">
        <f>+DG77</f>
        <v>#REF!</v>
      </c>
      <c r="P90" s="78" t="e">
        <f>+DH77</f>
        <v>#REF!</v>
      </c>
      <c r="Q90" s="79" t="e">
        <f>+DI77</f>
        <v>#REF!</v>
      </c>
      <c r="R90" s="13"/>
      <c r="T90" s="13"/>
      <c r="AD90" s="13"/>
      <c r="AE90" s="13"/>
      <c r="AG90" s="13"/>
      <c r="AP90" s="13"/>
      <c r="AQ90" s="13"/>
      <c r="BB90" s="13"/>
      <c r="BD90" s="13"/>
      <c r="BN90" s="13"/>
      <c r="BO90" s="13"/>
      <c r="BP90" s="13"/>
      <c r="CL90" s="13"/>
      <c r="CM90" s="13"/>
      <c r="CX90" s="13"/>
      <c r="CY90" s="13"/>
      <c r="CZ90" s="13"/>
      <c r="DJ90" s="13"/>
      <c r="DK90" s="13"/>
      <c r="DV90" s="13"/>
      <c r="DW90" s="13"/>
    </row>
    <row ht="13.199999999999999" customHeight="1" r="91">
      <c r="F91" s="13"/>
      <c r="G91" s="13"/>
      <c r="M91" s="0" t="s">
        <v>114</v>
      </c>
      <c r="N91" s="76" t="e">
        <f>+#REF!</f>
        <v>#REF!</v>
      </c>
      <c r="O91" s="77" t="e">
        <f>+#REF!</f>
        <v>#REF!</v>
      </c>
      <c r="P91" s="78" t="e">
        <f>+#REF!</f>
        <v>#REF!</v>
      </c>
      <c r="Q91" s="79" t="e">
        <f>+#REF!</f>
        <v>#REF!</v>
      </c>
      <c r="R91" s="13"/>
      <c r="S91" s="13"/>
      <c r="AD91" s="13"/>
      <c r="AE91" s="13"/>
      <c r="AP91" s="13"/>
      <c r="AQ91" s="13"/>
      <c r="BB91" s="13"/>
      <c r="BC91" s="13"/>
      <c r="BN91" s="13"/>
      <c r="BO91" s="13"/>
      <c r="BZ91" s="13"/>
      <c r="CB91" s="13"/>
      <c r="CL91" s="13"/>
      <c r="CX91" s="13"/>
      <c r="CY91" s="13"/>
      <c r="DJ91" s="13"/>
      <c r="DK91" s="13"/>
      <c r="DV91" s="13"/>
      <c r="DW91" s="13"/>
    </row>
    <row ht="13.199999999999999" customHeight="1" r="92">
      <c r="F92" s="13"/>
      <c r="G92" s="13"/>
      <c r="M92" s="0" t="s">
        <v>115</v>
      </c>
      <c r="N92" s="76" t="e">
        <f>+DR77</f>
        <v>#REF!</v>
      </c>
      <c r="O92" s="77" t="e">
        <f>+DS77</f>
        <v>#REF!</v>
      </c>
      <c r="P92" s="78" t="e">
        <f>+DT77</f>
        <v>#REF!</v>
      </c>
      <c r="Q92" s="79" t="e">
        <f>+DU77</f>
        <v>#REF!</v>
      </c>
      <c r="R92" s="13"/>
      <c r="AC92" s="13"/>
      <c r="AD92" s="13"/>
      <c r="AE92" s="13"/>
      <c r="BB92" s="13"/>
      <c r="BC92" s="13"/>
      <c r="BN92" s="13"/>
      <c r="BO92" s="13"/>
      <c r="BZ92" s="13"/>
      <c r="CA92" s="13"/>
      <c r="CK92" s="13"/>
      <c r="CX92" s="13"/>
      <c r="CY92" s="13"/>
      <c r="DJ92" s="13"/>
      <c r="DU92" s="13"/>
      <c r="DV92" s="13"/>
      <c r="EG92" s="13"/>
    </row>
    <row ht="13.199999999999999" customHeight="1" r="93">
      <c r="F93" s="13"/>
      <c r="M93" s="13" t="s">
        <v>116</v>
      </c>
      <c r="N93" s="76" t="e">
        <f>+ED77</f>
        <v>#REF!</v>
      </c>
      <c r="O93" s="77" t="e">
        <f>+EE77</f>
        <v>#REF!</v>
      </c>
      <c r="P93" s="78" t="e">
        <f>+EF77</f>
        <v>#REF!</v>
      </c>
      <c r="Q93" s="79" t="e">
        <f>+EG77</f>
        <v>#REF!</v>
      </c>
      <c r="AD93" s="13"/>
      <c r="AE93" s="13"/>
      <c r="BB93" s="13"/>
      <c r="BC93" s="13"/>
      <c r="BE93" s="13"/>
      <c r="BF93" s="13"/>
      <c r="BH93" s="13"/>
      <c r="BN93" s="13"/>
      <c r="BZ93" s="13"/>
      <c r="CC93" s="13"/>
      <c r="CX93" s="13"/>
      <c r="DV93" s="13"/>
    </row>
    <row ht="13.199999999999999" customHeight="1" r="94">
      <c r="F94" s="13"/>
      <c r="G94" s="13"/>
      <c r="H94" s="13"/>
      <c r="I94" s="13"/>
      <c r="M94" s="13" t="s">
        <v>117</v>
      </c>
      <c r="N94" s="76" t="e">
        <f>+#REF!</f>
        <v>#REF!</v>
      </c>
      <c r="O94" s="77" t="e">
        <f>+#REF!</f>
        <v>#REF!</v>
      </c>
      <c r="P94" s="78" t="e">
        <f>+#REF!</f>
        <v>#REF!</v>
      </c>
      <c r="Q94" s="79" t="e">
        <f>+#REF!</f>
        <v>#REF!</v>
      </c>
      <c r="R94" s="13"/>
      <c r="S94" s="13"/>
      <c r="AC94" s="13"/>
      <c r="AD94" s="13"/>
      <c r="AE94" s="13"/>
      <c r="AP94" s="13"/>
      <c r="AQ94" s="13"/>
      <c r="BB94" s="13"/>
      <c r="BC94" s="13"/>
      <c r="BN94" s="13"/>
      <c r="BO94" s="13"/>
      <c r="BP94" s="13"/>
      <c r="BY94" s="13"/>
      <c r="BZ94" s="13"/>
      <c r="CA94" s="13"/>
      <c r="CK94" s="13"/>
      <c r="CL94" s="13"/>
      <c r="CM94" s="13"/>
      <c r="CX94" s="13"/>
      <c r="CY94" s="13"/>
      <c r="DJ94" s="13"/>
      <c r="DK94" s="13"/>
      <c r="DV94" s="13"/>
      <c r="EG94" s="13"/>
    </row>
    <row ht="13.199999999999999" customHeight="1" r="95">
      <c r="F95" s="13"/>
      <c r="G95" s="13"/>
      <c r="H95" s="13"/>
      <c r="I95" s="13"/>
      <c r="J95" s="13"/>
      <c r="L95" s="13"/>
      <c r="M95" s="0" t="s">
        <v>118</v>
      </c>
      <c r="N95" s="82" t="e">
        <f>+#REF!</f>
        <v>#REF!</v>
      </c>
      <c r="O95" s="82" t="e">
        <f>+#REF!</f>
        <v>#REF!</v>
      </c>
      <c r="P95" s="82" t="e">
        <f>+#REF!</f>
        <v>#REF!</v>
      </c>
      <c r="Q95" s="82" t="e">
        <f>+#REF!</f>
        <v>#REF!</v>
      </c>
      <c r="R95" s="13"/>
      <c r="S95" s="13"/>
      <c r="T95" s="13"/>
      <c r="U95" s="13"/>
      <c r="X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O95" s="13"/>
      <c r="AP95" s="13"/>
      <c r="AQ95" s="13"/>
      <c r="AR95" s="13"/>
      <c r="AT95" s="13"/>
      <c r="BA95" s="13"/>
      <c r="BB95" s="13"/>
      <c r="BC95" s="13"/>
      <c r="BD95" s="13"/>
      <c r="BE95" s="13"/>
      <c r="BF95" s="13"/>
      <c r="BG95" s="13"/>
      <c r="BH95" s="13"/>
      <c r="BI95" s="13"/>
      <c r="BN95" s="13"/>
      <c r="BO95" s="13"/>
      <c r="BP95" s="13"/>
      <c r="BR95" s="13"/>
      <c r="BT95" s="13"/>
      <c r="BV95" s="13"/>
      <c r="BX95" s="13"/>
      <c r="BY95" s="13"/>
      <c r="BZ95" s="13"/>
      <c r="CA95" s="13"/>
      <c r="CB95" s="13"/>
      <c r="CC95" s="13"/>
      <c r="CD95" s="13"/>
      <c r="CE95" s="13"/>
      <c r="CI95" s="13"/>
      <c r="CJ95" s="13"/>
      <c r="CK95" s="13"/>
      <c r="CL95" s="13"/>
      <c r="CM95" s="13"/>
      <c r="CN95" s="13"/>
      <c r="CX95" s="13"/>
      <c r="CY95" s="13"/>
      <c r="CZ95" s="13"/>
      <c r="DA95" s="13"/>
      <c r="DB95" s="13"/>
      <c r="DC95" s="13"/>
      <c r="DD95" s="13"/>
      <c r="DH95" s="13"/>
      <c r="DI95" s="13"/>
      <c r="DJ95" s="13"/>
      <c r="DK95" s="13"/>
      <c r="DL95" s="13"/>
      <c r="DU95" s="13"/>
      <c r="DV95" s="13"/>
      <c r="DW95" s="13"/>
      <c r="DY95" s="13"/>
      <c r="EE95" s="13"/>
      <c r="EG95" s="13"/>
    </row>
    <row ht="13.199999999999999" customHeight="1" r="96">
      <c r="F96" s="13"/>
      <c r="G96" s="13"/>
      <c r="N96" s="13"/>
      <c r="R96" s="13"/>
      <c r="S96" s="13"/>
      <c r="AC96" s="13"/>
      <c r="AD96" s="13"/>
      <c r="AE96" s="13"/>
      <c r="AP96" s="13"/>
      <c r="AQ96" s="13"/>
      <c r="BB96" s="13"/>
      <c r="BC96" s="13"/>
      <c r="BN96" s="13"/>
      <c r="BO96" s="13"/>
      <c r="BP96" s="13"/>
      <c r="BQ96" s="13"/>
      <c r="BZ96" s="13"/>
      <c r="CA96" s="13"/>
      <c r="CB96" s="13"/>
      <c r="CL96" s="13"/>
      <c r="CM96" s="13"/>
      <c r="CX96" s="13"/>
      <c r="CY96" s="13"/>
      <c r="DJ96" s="13"/>
      <c r="DK96" s="13"/>
      <c r="DV96" s="13"/>
      <c r="DW96" s="13"/>
      <c r="EG96" s="13"/>
    </row>
    <row ht="13.199999999999999" customHeight="1" r="97">
      <c r="F97" s="13"/>
      <c r="G97" s="13"/>
      <c r="R97" s="13"/>
      <c r="S97" s="13"/>
      <c r="X97" s="13"/>
      <c r="AA97" s="13"/>
      <c r="AC97" s="13"/>
      <c r="AD97" s="13"/>
      <c r="AE97" s="13"/>
      <c r="AG97" s="13"/>
      <c r="AI97" s="13"/>
      <c r="AJ97" s="13"/>
      <c r="AO97" s="13"/>
      <c r="BB97" s="13"/>
      <c r="BC97" s="13"/>
      <c r="BN97" s="13"/>
      <c r="BO97" s="13"/>
      <c r="BS97" s="13"/>
      <c r="BV97" s="13"/>
      <c r="BY97" s="13"/>
      <c r="BZ97" s="13"/>
      <c r="CA97" s="13"/>
      <c r="CK97" s="13"/>
      <c r="CX97" s="13"/>
      <c r="CY97" s="13"/>
      <c r="DB97" s="13"/>
      <c r="DC97" s="13"/>
      <c r="DD97" s="13"/>
      <c r="DF97" s="13"/>
      <c r="DI97" s="13"/>
      <c r="DJ97" s="13"/>
      <c r="DU97" s="13"/>
      <c r="DV97" s="13"/>
      <c r="EG97" s="13"/>
    </row>
    <row ht="13.199999999999999" customHeight="1" r="98">
      <c r="F98" s="13"/>
      <c r="G98" s="13"/>
      <c r="H98" s="13"/>
      <c r="I98" s="13"/>
      <c r="J98" s="13"/>
      <c r="K98" s="13"/>
      <c r="R98" s="13"/>
      <c r="S98" s="13"/>
      <c r="T98" s="13"/>
      <c r="U98" s="13"/>
      <c r="Y98" s="13"/>
      <c r="AC98" s="13"/>
      <c r="AD98" s="13"/>
      <c r="AE98" s="13"/>
      <c r="AF98" s="13"/>
      <c r="AG98" s="13"/>
      <c r="AH98" s="13"/>
      <c r="AI98" s="13"/>
      <c r="AK98" s="13"/>
      <c r="AL98" s="13"/>
      <c r="AM98" s="13"/>
      <c r="AN98" s="13"/>
      <c r="AO98" s="13"/>
      <c r="AP98" s="13"/>
      <c r="AQ98" s="13"/>
      <c r="AR98" s="13"/>
      <c r="AS98" s="13"/>
      <c r="AW98" s="13"/>
      <c r="BA98" s="13"/>
      <c r="BB98" s="13"/>
      <c r="BC98" s="13"/>
      <c r="BD98" s="13"/>
      <c r="BE98" s="13"/>
      <c r="BF98" s="13"/>
      <c r="BN98" s="13"/>
      <c r="BO98" s="13"/>
      <c r="BP98" s="13"/>
      <c r="BQ98" s="13"/>
      <c r="BR98" s="13"/>
      <c r="BS98" s="13"/>
      <c r="BT98" s="13"/>
      <c r="BY98" s="13"/>
      <c r="BZ98" s="13"/>
      <c r="CA98" s="13"/>
      <c r="CB98" s="13"/>
      <c r="CC98" s="13"/>
      <c r="CG98" s="13"/>
      <c r="CK98" s="13"/>
      <c r="CL98" s="13"/>
      <c r="CM98" s="13"/>
      <c r="CN98" s="13"/>
      <c r="CO98" s="13"/>
      <c r="CP98" s="13"/>
      <c r="CS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U98" s="13"/>
      <c r="DV98" s="13"/>
      <c r="DW98" s="13"/>
      <c r="DX98" s="13"/>
      <c r="EC98" s="13"/>
      <c r="ED98" s="13"/>
      <c r="EG98" s="13"/>
    </row>
    <row ht="13.199999999999999" customHeight="1" r="99">
      <c r="F99" s="13"/>
      <c r="G99" s="13"/>
      <c r="R99" s="13"/>
      <c r="S99" s="13"/>
      <c r="AD99" s="13"/>
      <c r="AE99" s="13"/>
      <c r="AF99" s="13"/>
      <c r="AP99" s="13"/>
      <c r="AQ99" s="13"/>
      <c r="BB99" s="13"/>
      <c r="BC99" s="13"/>
      <c r="BN99" s="13"/>
      <c r="BO99" s="13"/>
      <c r="BP99" s="13"/>
      <c r="BQ99" s="13"/>
      <c r="BZ99" s="13"/>
      <c r="CA99" s="13"/>
      <c r="CL99" s="13"/>
      <c r="CM99" s="13"/>
      <c r="CX99" s="13"/>
      <c r="CY99" s="13"/>
      <c r="CZ99" s="13"/>
      <c r="DJ99" s="13"/>
      <c r="DK99" s="13"/>
      <c r="DL99" s="13"/>
      <c r="DV99" s="13"/>
      <c r="DW99" s="13"/>
    </row>
    <row ht="13.199999999999999" customHeight="1" r="100">
      <c r="F100" s="13"/>
      <c r="G100" s="13"/>
      <c r="H100" s="13"/>
      <c r="I100" s="13"/>
      <c r="K100" s="13"/>
      <c r="M100" s="13"/>
      <c r="R100" s="13"/>
      <c r="S100" s="13"/>
      <c r="AC100" s="13"/>
      <c r="AD100" s="13"/>
      <c r="AE100" s="13"/>
      <c r="AF100" s="13"/>
      <c r="AP100" s="13"/>
      <c r="AQ100" s="13"/>
      <c r="BA100" s="13"/>
      <c r="BB100" s="13"/>
      <c r="BC100" s="13"/>
      <c r="BD100" s="13"/>
      <c r="BN100" s="13"/>
      <c r="BO100" s="13"/>
      <c r="BP100" s="13"/>
      <c r="BQ100" s="13"/>
      <c r="BY100" s="13"/>
      <c r="BZ100" s="13"/>
      <c r="CA100" s="13"/>
      <c r="CB100" s="13"/>
      <c r="CC100" s="13"/>
      <c r="CL100" s="13"/>
      <c r="CM100" s="13"/>
      <c r="CW100" s="13"/>
      <c r="CX100" s="13"/>
      <c r="CY100" s="13"/>
      <c r="CZ100" s="13"/>
      <c r="DJ100" s="13"/>
      <c r="DK100" s="13"/>
      <c r="DL100" s="13"/>
      <c r="DN100" s="13"/>
      <c r="DU100" s="13"/>
      <c r="DV100" s="13"/>
      <c r="DW100" s="13"/>
      <c r="EG100" s="13"/>
    </row>
    <row ht="13.199999999999999" customHeight="1" r="101">
      <c r="F101" s="13"/>
      <c r="G101" s="13"/>
      <c r="M101" s="13"/>
      <c r="R101" s="13"/>
      <c r="S101" s="13"/>
      <c r="U101" s="13"/>
      <c r="AD101" s="13"/>
      <c r="AE101" s="13"/>
      <c r="AP101" s="13"/>
      <c r="AQ101" s="13"/>
      <c r="BB101" s="13"/>
      <c r="BC101" s="13"/>
      <c r="BN101" s="13"/>
      <c r="BO101" s="13"/>
      <c r="BQ101" s="13"/>
      <c r="BZ101" s="13"/>
      <c r="CA101" s="13"/>
      <c r="CL101" s="13"/>
      <c r="CM101" s="13"/>
      <c r="CX101" s="13"/>
      <c r="CY101" s="13"/>
      <c r="DC101" s="13"/>
      <c r="DJ101" s="13"/>
      <c r="DV101" s="13"/>
      <c r="DW101" s="13"/>
    </row>
    <row ht="13.199999999999999" customHeight="1" r="102">
      <c r="F102" s="13"/>
      <c r="G102" s="13"/>
      <c r="H102" s="13"/>
      <c r="I102" s="13"/>
      <c r="J102" s="13"/>
      <c r="K102" s="13"/>
      <c r="L102" s="13"/>
      <c r="O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W102" s="13"/>
      <c r="BA102" s="13"/>
      <c r="BB102" s="13"/>
      <c r="BC102" s="13"/>
      <c r="BD102" s="13"/>
      <c r="BE102" s="13"/>
      <c r="BF102" s="13"/>
      <c r="BG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K102" s="13"/>
      <c r="CL102" s="13"/>
      <c r="CM102" s="13"/>
      <c r="CN102" s="13"/>
      <c r="CO102" s="13"/>
      <c r="CP102" s="13"/>
      <c r="CQ102" s="13"/>
      <c r="CS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Q102" s="13"/>
      <c r="DR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F102" s="13"/>
      <c r="EG102" s="13"/>
    </row>
    <row ht="13.199999999999999" customHeight="1" r="103">
      <c r="F103" s="13"/>
      <c r="G103" s="13"/>
      <c r="H103" s="13"/>
      <c r="R103" s="13"/>
      <c r="S103" s="13"/>
      <c r="AD103" s="13"/>
      <c r="AE103" s="13"/>
      <c r="AP103" s="13"/>
      <c r="AQ103" s="13"/>
      <c r="BB103" s="13"/>
      <c r="BC103" s="13"/>
      <c r="BN103" s="13"/>
      <c r="BO103" s="13"/>
      <c r="BZ103" s="13"/>
      <c r="CA103" s="13"/>
      <c r="CL103" s="13"/>
      <c r="CM103" s="13"/>
      <c r="CX103" s="13"/>
      <c r="CY103" s="13"/>
      <c r="DJ103" s="13"/>
      <c r="DK103" s="13"/>
      <c r="DV103" s="13"/>
      <c r="DW103" s="13"/>
    </row>
    <row ht="13.199999999999999" customHeight="1" r="104">
      <c r="BB104" s="13"/>
      <c r="BC104" s="13"/>
      <c r="BN104" s="13"/>
      <c r="CX104" s="13"/>
    </row>
    <row ht="13.199999999999999" customHeight="1" r="105">
      <c r="CL105" s="13"/>
    </row>
    <row ht="13.199999999999999" customHeight="1" r="106"/>
    <row ht="13.199999999999999" customHeight="1" r="107">
      <c r="F107" s="13"/>
      <c r="G107" s="13"/>
      <c r="L107" s="13"/>
      <c r="R107" s="13"/>
      <c r="S107" s="13"/>
      <c r="AD107" s="13"/>
      <c r="AE107" s="13"/>
      <c r="AF107" s="13"/>
      <c r="AP107" s="13"/>
      <c r="AQ107" s="13"/>
      <c r="BB107" s="13"/>
      <c r="BC107" s="13"/>
      <c r="BN107" s="13"/>
      <c r="BO107" s="13"/>
      <c r="BY107" s="13"/>
      <c r="BZ107" s="13"/>
      <c r="CA107" s="13"/>
      <c r="CC107" s="13"/>
      <c r="CL107" s="13"/>
      <c r="CM107" s="13"/>
      <c r="CX107" s="13"/>
      <c r="CY107" s="13"/>
      <c r="CZ107" s="13"/>
      <c r="DC107" s="13"/>
      <c r="DJ107" s="13"/>
      <c r="DK107" s="13"/>
      <c r="DV107" s="13"/>
      <c r="DW107" s="13"/>
    </row>
    <row ht="13.199999999999999" customHeight="1" r="108">
      <c r="F108" s="13"/>
      <c r="G108" s="13"/>
      <c r="R108" s="13"/>
      <c r="S108" s="13"/>
      <c r="AD108" s="13"/>
      <c r="AE108" s="13"/>
      <c r="AP108" s="13"/>
      <c r="AQ108" s="13"/>
      <c r="BA108" s="13"/>
      <c r="BB108" s="13"/>
      <c r="BC108" s="13"/>
      <c r="BN108" s="13"/>
      <c r="BO108" s="13"/>
      <c r="BZ108" s="13"/>
      <c r="CA108" s="13"/>
      <c r="CL108" s="13"/>
      <c r="CM108" s="13"/>
      <c r="CX108" s="13"/>
      <c r="CY108" s="13"/>
      <c r="DI108" s="13"/>
      <c r="DJ108" s="13"/>
      <c r="DU108" s="13"/>
      <c r="DV108" s="13"/>
      <c r="DW108" s="13"/>
    </row>
    <row ht="13.199999999999999" customHeight="1" r="109">
      <c r="F109" s="13"/>
      <c r="G109" s="13"/>
      <c r="R109" s="13"/>
      <c r="S109" s="13"/>
      <c r="AD109" s="13"/>
      <c r="AE109" s="13"/>
      <c r="AP109" s="13"/>
      <c r="AQ109" s="13"/>
      <c r="BB109" s="13"/>
      <c r="BC109" s="13"/>
      <c r="BN109" s="13"/>
      <c r="BO109" s="13"/>
      <c r="BZ109" s="13"/>
      <c r="CA109" s="13"/>
      <c r="CL109" s="13"/>
      <c r="CM109" s="13"/>
      <c r="CX109" s="13"/>
      <c r="CY109" s="13"/>
      <c r="DJ109" s="13"/>
      <c r="DK109" s="13"/>
      <c r="DV109" s="13"/>
      <c r="DW109" s="13"/>
    </row>
    <row ht="13.199999999999999" customHeight="1" r="110">
      <c r="F110" s="13"/>
      <c r="G110" s="13"/>
      <c r="R110" s="13"/>
      <c r="S110" s="13"/>
      <c r="AD110" s="13"/>
      <c r="AE110" s="13"/>
      <c r="AP110" s="13"/>
      <c r="AQ110" s="13"/>
      <c r="BB110" s="13"/>
      <c r="BC110" s="13"/>
      <c r="BN110" s="13"/>
      <c r="BO110" s="13"/>
      <c r="BQ110" s="13"/>
      <c r="BZ110" s="13"/>
      <c r="CA110" s="13"/>
      <c r="CL110" s="13"/>
      <c r="CM110" s="13"/>
      <c r="CX110" s="13"/>
      <c r="CY110" s="13"/>
      <c r="DJ110" s="13"/>
      <c r="DK110" s="13"/>
      <c r="DV110" s="13"/>
      <c r="DW110" s="13"/>
    </row>
    <row ht="13.199999999999999" customHeight="1" r="111">
      <c r="F111" s="13"/>
      <c r="G111" s="13"/>
      <c r="R111" s="13"/>
      <c r="S111" s="13"/>
      <c r="AD111" s="13"/>
      <c r="AE111" s="13"/>
      <c r="BB111" s="13"/>
      <c r="BC111" s="13"/>
      <c r="BN111" s="13"/>
      <c r="BO111" s="13"/>
      <c r="BZ111" s="13"/>
      <c r="CA111" s="13"/>
      <c r="CX111" s="13"/>
      <c r="CY111" s="13"/>
      <c r="DV111" s="13"/>
      <c r="DW111" s="13"/>
    </row>
    <row ht="13.199999999999999" customHeight="1" r="112">
      <c r="F112" s="13"/>
      <c r="G112" s="13"/>
      <c r="R112" s="13"/>
      <c r="S112" s="13"/>
      <c r="AD112" s="13"/>
      <c r="AE112" s="13"/>
      <c r="AP112" s="13"/>
      <c r="AQ112" s="13"/>
      <c r="BB112" s="13"/>
      <c r="BC112" s="13"/>
      <c r="BN112" s="13"/>
      <c r="BO112" s="13"/>
      <c r="BZ112" s="13"/>
      <c r="CA112" s="13"/>
      <c r="CL112" s="13"/>
      <c r="CM112" s="13"/>
      <c r="CX112" s="13"/>
      <c r="CY112" s="13"/>
      <c r="DJ112" s="13"/>
      <c r="DK112" s="13"/>
      <c r="DV112" s="13"/>
      <c r="DW112" s="13"/>
    </row>
    <row ht="13.199999999999999" customHeight="1" r="113">
      <c r="AD113" s="13"/>
      <c r="AE113" s="13"/>
      <c r="BB113" s="13"/>
      <c r="BC113" s="13"/>
      <c r="BN113" s="13"/>
      <c r="BO113" s="13"/>
      <c r="BZ113" s="13"/>
      <c r="CA113" s="13"/>
      <c r="CL113" s="13"/>
      <c r="CM113" s="13"/>
      <c r="CX113" s="13"/>
      <c r="CY113" s="13"/>
      <c r="DJ113" s="13"/>
      <c r="DK113" s="13"/>
      <c r="DV113" s="13"/>
      <c r="DW113" s="13"/>
    </row>
    <row ht="13.199999999999999" customHeight="1" r="114">
      <c r="F114" s="13"/>
      <c r="G114" s="13"/>
      <c r="H114" s="13"/>
      <c r="L114" s="13"/>
      <c r="R114" s="13"/>
      <c r="S114" s="13"/>
      <c r="U114" s="13"/>
      <c r="AC114" s="13"/>
      <c r="AD114" s="13"/>
      <c r="AE114" s="13"/>
      <c r="AF114" s="13"/>
      <c r="AO114" s="13"/>
      <c r="AP114" s="13"/>
      <c r="AQ114" s="13"/>
      <c r="BA114" s="13"/>
      <c r="BB114" s="13"/>
      <c r="BC114" s="13"/>
      <c r="BD114" s="13"/>
      <c r="BE114" s="13"/>
      <c r="BF114" s="13"/>
      <c r="BN114" s="13"/>
      <c r="BO114" s="13"/>
      <c r="BQ114" s="13"/>
      <c r="BY114" s="13"/>
      <c r="BZ114" s="13"/>
      <c r="CA114" s="13"/>
      <c r="CC114" s="13"/>
      <c r="CL114" s="13"/>
      <c r="CM114" s="13"/>
      <c r="CN114" s="13"/>
      <c r="CW114" s="13"/>
      <c r="CX114" s="13"/>
      <c r="CY114" s="13"/>
      <c r="CZ114" s="13"/>
      <c r="DC114" s="13"/>
      <c r="DI114" s="13"/>
      <c r="DJ114" s="13"/>
      <c r="DK114" s="13"/>
      <c r="DU114" s="13"/>
      <c r="DV114" s="13"/>
      <c r="DW114" s="13"/>
      <c r="DX114" s="13"/>
    </row>
    <row ht="13.199999999999999" customHeight="1" r="115">
      <c r="F115" s="13"/>
      <c r="G115" s="13"/>
      <c r="H115" s="13"/>
      <c r="I115" s="13"/>
      <c r="J115" s="13"/>
      <c r="K115" s="13"/>
      <c r="L115" s="13"/>
      <c r="O115" s="13"/>
      <c r="P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U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</row>
    <row ht="13.199999999999999" customHeight="1" r="116">
      <c r="F116" s="13"/>
      <c r="L116" s="13"/>
      <c r="N116" s="13"/>
      <c r="R116" s="13"/>
      <c r="X116" s="13"/>
      <c r="Y116" s="13"/>
      <c r="AD116" s="13"/>
      <c r="AP116" s="13"/>
      <c r="BB116" s="13"/>
      <c r="BG116" s="13"/>
      <c r="BN116" s="13"/>
      <c r="BT116" s="13"/>
      <c r="DV116" s="13"/>
      <c r="EB116" s="13"/>
    </row>
    <row ht="13.199999999999999" customHeight="1" r="117"/>
    <row ht="13.199999999999999" customHeight="1" r="118"/>
    <row ht="13.199999999999999" customHeight="1" r="119"/>
    <row ht="13.199999999999999" customHeight="1" r="120">
      <c r="F120" s="13"/>
      <c r="I120" s="13"/>
      <c r="J120" s="13"/>
      <c r="R120" s="13"/>
      <c r="AD120" s="13"/>
      <c r="AE120" s="13"/>
      <c r="AP120" s="13"/>
      <c r="AQ120" s="13"/>
      <c r="BB120" s="13"/>
      <c r="BC120" s="13"/>
      <c r="BN120" s="13"/>
      <c r="BO120" s="13"/>
      <c r="BQ120" s="13"/>
      <c r="CL120" s="13"/>
      <c r="CX120" s="13"/>
      <c r="CY120" s="13"/>
      <c r="DA120" s="13"/>
    </row>
    <row ht="13.199999999999999" customHeight="1" r="121">
      <c r="F121" s="13"/>
      <c r="G121" s="13"/>
      <c r="H121" s="13"/>
      <c r="I121" s="13"/>
      <c r="J121" s="13"/>
      <c r="K121" s="13"/>
      <c r="R121" s="13"/>
      <c r="S121" s="13"/>
      <c r="T121" s="13"/>
      <c r="U121" s="13"/>
      <c r="V121" s="13"/>
      <c r="W121" s="13"/>
      <c r="AD121" s="13"/>
      <c r="AE121" s="13"/>
      <c r="AH121" s="13"/>
      <c r="AI121" s="13"/>
      <c r="AP121" s="13"/>
      <c r="AQ121" s="13"/>
      <c r="AS121" s="13"/>
      <c r="AT121" s="13"/>
      <c r="AU121" s="13"/>
      <c r="BB121" s="13"/>
      <c r="BC121" s="13"/>
      <c r="BD121" s="13"/>
      <c r="BE121" s="13"/>
      <c r="BF121" s="13"/>
      <c r="BG121" s="13"/>
      <c r="BN121" s="13"/>
      <c r="BO121" s="13"/>
      <c r="BQ121" s="13"/>
      <c r="BR121" s="13"/>
      <c r="BS121" s="13"/>
      <c r="BZ121" s="13"/>
      <c r="CA121" s="13"/>
      <c r="CB121" s="13"/>
      <c r="CC121" s="13"/>
      <c r="CD121" s="13"/>
      <c r="CE121" s="13"/>
      <c r="CL121" s="13"/>
      <c r="CM121" s="13"/>
      <c r="CN121" s="13"/>
      <c r="CO121" s="13"/>
      <c r="CP121" s="13"/>
      <c r="CQ121" s="13"/>
      <c r="CX121" s="13"/>
      <c r="CY121" s="13"/>
      <c r="DC121" s="13"/>
      <c r="DJ121" s="13"/>
      <c r="DK121" s="13"/>
      <c r="DM121" s="13"/>
      <c r="DN121" s="13"/>
      <c r="DO121" s="13"/>
      <c r="DV121" s="13"/>
      <c r="DW121" s="13"/>
      <c r="DY121" s="13"/>
      <c r="DZ121" s="13"/>
      <c r="EA121" s="13"/>
    </row>
    <row ht="13.199999999999999" customHeight="1" r="122"/>
    <row ht="13.199999999999999" customHeight="1" r="123">
      <c r="F123" s="13"/>
      <c r="G123" s="13"/>
      <c r="H123" s="13"/>
      <c r="I123" s="13"/>
      <c r="J123" s="13"/>
      <c r="K123" s="13"/>
      <c r="L123" s="13"/>
      <c r="R123" s="13"/>
      <c r="S123" s="13"/>
      <c r="T123" s="13"/>
      <c r="U123" s="13"/>
      <c r="V123" s="13"/>
      <c r="W123" s="13"/>
      <c r="X123" s="13"/>
      <c r="Y123" s="13"/>
      <c r="AD123" s="13"/>
      <c r="AE123" s="13"/>
      <c r="AG123" s="13"/>
      <c r="AH123" s="13"/>
      <c r="AI123" s="13"/>
      <c r="AP123" s="13"/>
      <c r="AQ123" s="13"/>
      <c r="AS123" s="13"/>
      <c r="AT123" s="13"/>
      <c r="AU123" s="13"/>
      <c r="BB123" s="13"/>
      <c r="BC123" s="13"/>
      <c r="BD123" s="13"/>
      <c r="BE123" s="13"/>
      <c r="BF123" s="13"/>
      <c r="BG123" s="13"/>
      <c r="BH123" s="13"/>
      <c r="BN123" s="13"/>
      <c r="BO123" s="13"/>
      <c r="BP123" s="13"/>
      <c r="BQ123" s="13"/>
      <c r="BR123" s="13"/>
      <c r="BS123" s="13"/>
      <c r="BT123" s="13"/>
      <c r="BZ123" s="13"/>
      <c r="CA123" s="13"/>
      <c r="CB123" s="13"/>
      <c r="CC123" s="13"/>
      <c r="CD123" s="13"/>
      <c r="CE123" s="13"/>
      <c r="CL123" s="13"/>
      <c r="CM123" s="13"/>
      <c r="CN123" s="13"/>
      <c r="CO123" s="13"/>
      <c r="CP123" s="13"/>
      <c r="CQ123" s="13"/>
      <c r="CX123" s="13"/>
      <c r="CY123" s="13"/>
      <c r="DA123" s="13"/>
      <c r="DB123" s="13"/>
      <c r="DC123" s="13"/>
      <c r="DJ123" s="13"/>
      <c r="DK123" s="13"/>
      <c r="DM123" s="13"/>
      <c r="DN123" s="13"/>
      <c r="DO123" s="13"/>
      <c r="DP123" s="13"/>
      <c r="DV123" s="13"/>
      <c r="DW123" s="13"/>
      <c r="DX123" s="13"/>
      <c r="DY123" s="13"/>
      <c r="DZ123" s="13"/>
      <c r="EA123" s="13"/>
      <c r="EB123" s="13"/>
    </row>
    <row ht="13.199999999999999" customHeight="1" r="124">
      <c r="F124" s="13"/>
      <c r="G124" s="13"/>
      <c r="J124" s="13"/>
      <c r="K124" s="13"/>
      <c r="R124" s="13"/>
      <c r="S124" s="13"/>
      <c r="T124" s="13"/>
      <c r="U124" s="13"/>
      <c r="W124" s="13"/>
      <c r="X124" s="13"/>
      <c r="AB124" s="13"/>
      <c r="AC124" s="13"/>
      <c r="AD124" s="13"/>
      <c r="AE124" s="13"/>
      <c r="AP124" s="13"/>
      <c r="AS124" s="13"/>
      <c r="BB124" s="13"/>
      <c r="BD124" s="13"/>
      <c r="BN124" s="13"/>
      <c r="BO124" s="13"/>
      <c r="BQ124" s="13"/>
      <c r="BZ124" s="13"/>
      <c r="CA124" s="13"/>
      <c r="CL124" s="13"/>
      <c r="CM124" s="13"/>
      <c r="CX124" s="13"/>
      <c r="CY124" s="13"/>
      <c r="DA124" s="13"/>
      <c r="DJ124" s="13"/>
      <c r="DK124" s="13"/>
      <c r="DV124" s="13"/>
      <c r="DW124" s="13"/>
      <c r="DY124" s="13"/>
    </row>
    <row ht="13.199999999999999" customHeight="1" r="125"/>
    <row ht="13.199999999999999" customHeight="1" r="126">
      <c r="F126" s="13"/>
      <c r="G126" s="13"/>
      <c r="H126" s="13"/>
      <c r="R126" s="13"/>
      <c r="S126" s="13"/>
      <c r="T126" s="13"/>
      <c r="V126" s="13"/>
      <c r="Y126" s="13"/>
      <c r="AC126" s="13"/>
      <c r="AD126" s="13"/>
      <c r="AE126" s="13"/>
      <c r="AF126" s="13"/>
      <c r="AG126" s="13"/>
      <c r="AH126" s="13"/>
      <c r="AI126" s="13"/>
      <c r="AP126" s="13"/>
      <c r="AQ126" s="13"/>
      <c r="AR126" s="13"/>
      <c r="AS126" s="13"/>
      <c r="AU126" s="13"/>
      <c r="BA126" s="13"/>
      <c r="BB126" s="13"/>
      <c r="BC126" s="13"/>
      <c r="BD126" s="13"/>
      <c r="BN126" s="13"/>
      <c r="BO126" s="13"/>
      <c r="BP126" s="13"/>
      <c r="BS126" s="13"/>
      <c r="BT126" s="13"/>
      <c r="BY126" s="13"/>
      <c r="BZ126" s="13"/>
      <c r="CA126" s="13"/>
      <c r="CB126" s="13"/>
      <c r="CD126" s="13"/>
      <c r="CK126" s="13"/>
      <c r="CL126" s="13"/>
      <c r="CM126" s="13"/>
      <c r="CN126" s="13"/>
      <c r="CQ126" s="13"/>
      <c r="CX126" s="13"/>
      <c r="CY126" s="13"/>
      <c r="DA126" s="13"/>
      <c r="DB126" s="13"/>
      <c r="DC126" s="13"/>
      <c r="DJ126" s="13"/>
      <c r="DK126" s="13"/>
      <c r="DL126" s="13"/>
      <c r="DU126" s="13"/>
      <c r="DV126" s="13"/>
      <c r="DW126" s="13"/>
      <c r="DX126" s="13"/>
      <c r="EG126" s="13"/>
    </row>
    <row ht="13.199999999999999" customHeight="1" r="127">
      <c r="F127" s="13"/>
      <c r="G127" s="13"/>
      <c r="H127" s="13"/>
      <c r="J127" s="13"/>
      <c r="R127" s="13"/>
      <c r="S127" s="13"/>
      <c r="T127" s="13"/>
      <c r="AC127" s="13"/>
      <c r="AD127" s="13"/>
      <c r="AE127" s="13"/>
      <c r="AP127" s="13"/>
      <c r="AQ127" s="13"/>
      <c r="BA127" s="13"/>
      <c r="BB127" s="13"/>
      <c r="BC127" s="13"/>
      <c r="BD127" s="13"/>
      <c r="BN127" s="13"/>
      <c r="BO127" s="13"/>
      <c r="BP127" s="13"/>
      <c r="BZ127" s="13"/>
      <c r="CA127" s="13"/>
      <c r="CB127" s="13"/>
      <c r="CL127" s="13"/>
      <c r="CM127" s="13"/>
      <c r="CN127" s="13"/>
      <c r="CX127" s="13"/>
      <c r="CY127" s="13"/>
      <c r="CZ127" s="13"/>
      <c r="DJ127" s="13"/>
      <c r="DK127" s="13"/>
      <c r="DL127" s="13"/>
      <c r="DV127" s="13"/>
      <c r="DW127" s="13"/>
      <c r="EG127" s="13"/>
    </row>
    <row ht="13.199999999999999" customHeight="1" r="128"/>
    <row ht="13.199999999999999" customHeight="1" r="129">
      <c r="F129" s="13"/>
      <c r="G129" s="13"/>
      <c r="H129" s="13"/>
      <c r="I129" s="13"/>
      <c r="R129" s="13"/>
      <c r="S129" s="13"/>
      <c r="W129" s="13"/>
      <c r="AC129" s="13"/>
      <c r="AD129" s="13"/>
      <c r="AE129" s="13"/>
      <c r="AG129" s="13"/>
      <c r="AP129" s="13"/>
      <c r="AQ129" s="13"/>
      <c r="AR129" s="13"/>
      <c r="BB129" s="13"/>
      <c r="BC129" s="13"/>
      <c r="BN129" s="13"/>
      <c r="BO129" s="13"/>
      <c r="BP129" s="13"/>
      <c r="BR129" s="13"/>
      <c r="BZ129" s="13"/>
      <c r="CA129" s="13"/>
      <c r="CB129" s="13"/>
      <c r="CC129" s="13"/>
      <c r="CL129" s="13"/>
      <c r="CM129" s="13"/>
      <c r="CX129" s="13"/>
      <c r="CY129" s="13"/>
      <c r="CZ129" s="13"/>
      <c r="DB129" s="13"/>
      <c r="DC129" s="13"/>
      <c r="DJ129" s="13"/>
      <c r="DK129" s="13"/>
      <c r="DV129" s="13"/>
      <c r="DW129" s="13"/>
      <c r="EA129" s="13"/>
      <c r="EG129" s="13"/>
    </row>
    <row ht="13.199999999999999" customHeight="1" r="130">
      <c r="F130" s="13"/>
      <c r="G130" s="13"/>
      <c r="H130" s="13"/>
      <c r="R130" s="13"/>
      <c r="S130" s="13"/>
      <c r="X130" s="13"/>
      <c r="Z130" s="13"/>
      <c r="AC130" s="13"/>
      <c r="AD130" s="13"/>
      <c r="AE130" s="13"/>
      <c r="AI130" s="13"/>
      <c r="AP130" s="13"/>
      <c r="AQ130" s="13"/>
      <c r="AR130" s="13"/>
      <c r="BB130" s="13"/>
      <c r="BC130" s="13"/>
      <c r="BD130" s="13"/>
      <c r="BE130" s="13"/>
      <c r="BN130" s="13"/>
      <c r="BO130" s="13"/>
      <c r="BP130" s="13"/>
      <c r="BQ130" s="13"/>
      <c r="BR130" s="13"/>
      <c r="BZ130" s="13"/>
      <c r="CA130" s="13"/>
      <c r="CB130" s="13"/>
      <c r="CF130" s="13"/>
      <c r="CL130" s="13"/>
      <c r="CM130" s="13"/>
      <c r="CX130" s="13"/>
      <c r="CY130" s="13"/>
      <c r="CZ130" s="13"/>
      <c r="DJ130" s="13"/>
      <c r="DK130" s="13"/>
      <c r="DV130" s="13"/>
      <c r="DW130" s="13"/>
    </row>
    <row ht="13.199999999999999" customHeight="1" r="131">
      <c r="F131" s="13"/>
      <c r="G131" s="13"/>
      <c r="H131" s="13"/>
      <c r="I131" s="13"/>
      <c r="J131" s="13"/>
      <c r="K131" s="13"/>
      <c r="L131" s="13"/>
      <c r="O131" s="13"/>
      <c r="P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K131" s="13"/>
      <c r="AL131" s="13"/>
      <c r="AP131" s="13"/>
      <c r="AQ131" s="13"/>
      <c r="AR131" s="13"/>
      <c r="AS131" s="13"/>
      <c r="AU131" s="13"/>
      <c r="AW131" s="13"/>
      <c r="AX131" s="13"/>
      <c r="BA131" s="13"/>
      <c r="BB131" s="13"/>
      <c r="BC131" s="13"/>
      <c r="BD131" s="13"/>
      <c r="BE131" s="13"/>
      <c r="BF131" s="13"/>
      <c r="BG131" s="13"/>
      <c r="BN131" s="13"/>
      <c r="BO131" s="13"/>
      <c r="BP131" s="13"/>
      <c r="BQ131" s="13"/>
      <c r="BR131" s="13"/>
      <c r="BS131" s="13"/>
      <c r="BT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K131" s="13"/>
      <c r="CL131" s="13"/>
      <c r="CM131" s="13"/>
      <c r="CN131" s="13"/>
      <c r="CO131" s="13"/>
      <c r="CP131" s="13"/>
      <c r="CQ131" s="13"/>
      <c r="CW131" s="13"/>
      <c r="CX131" s="13"/>
      <c r="CY131" s="13"/>
      <c r="CZ131" s="13"/>
      <c r="DA131" s="13"/>
      <c r="DB131" s="13"/>
      <c r="DC131" s="13"/>
      <c r="DI131" s="13"/>
      <c r="DJ131" s="13"/>
      <c r="DK131" s="13"/>
      <c r="DL131" s="13"/>
      <c r="DM131" s="13"/>
      <c r="DN131" s="13"/>
      <c r="DO131" s="13"/>
      <c r="DQ131" s="13"/>
      <c r="DR131" s="13"/>
      <c r="DT131" s="13"/>
      <c r="DU131" s="13"/>
      <c r="DV131" s="13"/>
      <c r="DW131" s="13"/>
      <c r="DX131" s="13"/>
      <c r="DY131" s="13"/>
      <c r="EA131" s="13"/>
      <c r="EG131" s="13"/>
    </row>
    <row ht="13.199999999999999" customHeight="1" r="132">
      <c r="R132" s="13"/>
    </row>
    <row ht="13.199999999999999" customHeight="1" r="133">
      <c r="F133" s="13"/>
      <c r="R133" s="13"/>
      <c r="AC133" s="13"/>
      <c r="AD133" s="13"/>
      <c r="AE133" s="13"/>
      <c r="AP133" s="13"/>
      <c r="BB133" s="13"/>
      <c r="BN133" s="13"/>
      <c r="BO133" s="13"/>
      <c r="BZ133" s="13"/>
      <c r="CL133" s="13"/>
      <c r="CX133" s="13"/>
      <c r="DJ133" s="13"/>
      <c r="DV133" s="13"/>
      <c r="EG133" s="13"/>
    </row>
    <row ht="13.199999999999999" customHeight="1" r="134">
      <c r="F134" s="13"/>
      <c r="G134" s="13"/>
      <c r="AD134" s="13"/>
      <c r="AE134" s="13"/>
      <c r="BB134" s="13"/>
      <c r="BN134" s="13"/>
      <c r="BQ134" s="13"/>
      <c r="BZ134" s="13"/>
      <c r="CX134" s="13"/>
      <c r="CY134" s="13"/>
    </row>
    <row ht="13.199999999999999" customHeight="1" r="135">
      <c r="F135" s="13"/>
      <c r="G135" s="13"/>
      <c r="R135" s="13"/>
      <c r="AD135" s="13"/>
      <c r="AE135" s="13"/>
      <c r="AF135" s="13"/>
      <c r="AP135" s="13"/>
      <c r="AQ135" s="13"/>
      <c r="AR135" s="13"/>
      <c r="BB135" s="13"/>
      <c r="BN135" s="13"/>
      <c r="BO135" s="13"/>
      <c r="BZ135" s="13"/>
      <c r="CL135" s="13"/>
      <c r="CM135" s="13"/>
      <c r="DV135" s="13"/>
      <c r="DX135" s="13"/>
    </row>
    <row ht="13.199999999999999" customHeight="1" r="136">
      <c r="F136" s="13"/>
      <c r="G136" s="13"/>
      <c r="R136" s="13"/>
      <c r="S136" s="13"/>
      <c r="AC136" s="13"/>
      <c r="AD136" s="13"/>
      <c r="AE136" s="13"/>
      <c r="AP136" s="13"/>
      <c r="AQ136" s="13"/>
      <c r="BB136" s="13"/>
      <c r="BC136" s="13"/>
      <c r="BN136" s="13"/>
      <c r="BO136" s="13"/>
      <c r="BZ136" s="13"/>
      <c r="CA136" s="13"/>
      <c r="CL136" s="13"/>
      <c r="CM136" s="13"/>
      <c r="CX136" s="13"/>
      <c r="CY136" s="13"/>
      <c r="DJ136" s="13"/>
      <c r="DK136" s="13"/>
      <c r="DV136" s="13"/>
      <c r="DW136" s="13"/>
      <c r="EG136" s="13"/>
    </row>
    <row ht="13.199999999999999" customHeight="1" r="137">
      <c r="AD137" s="13"/>
      <c r="AE137" s="13"/>
      <c r="BN137" s="13"/>
      <c r="BO137" s="13"/>
      <c r="CX137" s="13"/>
    </row>
    <row ht="13.199999999999999" customHeight="1" r="138">
      <c r="F138" s="13"/>
      <c r="BB138" s="13"/>
      <c r="BC138" s="13"/>
      <c r="CX138" s="13"/>
    </row>
    <row ht="13.199999999999999" customHeight="1" r="139">
      <c r="F139" s="13"/>
      <c r="R139" s="13"/>
      <c r="S139" s="13"/>
      <c r="W139" s="13"/>
      <c r="AC139" s="13"/>
      <c r="AD139" s="13"/>
      <c r="AP139" s="13"/>
      <c r="BB139" s="13"/>
      <c r="BC139" s="13"/>
      <c r="BG139" s="13"/>
      <c r="BN139" s="13"/>
      <c r="BO139" s="13"/>
      <c r="BP139" s="13"/>
      <c r="BQ139" s="13"/>
      <c r="BZ139" s="13"/>
      <c r="CA139" s="13"/>
      <c r="CL139" s="13"/>
      <c r="CX139" s="13"/>
      <c r="CY139" s="13"/>
      <c r="DJ139" s="13"/>
      <c r="DV139" s="13"/>
    </row>
    <row ht="13.199999999999999" customHeight="1" r="140">
      <c r="F140" s="13"/>
      <c r="G140" s="13"/>
      <c r="H140" s="13"/>
      <c r="I140" s="13"/>
      <c r="L140" s="13"/>
      <c r="R140" s="13"/>
      <c r="S140" s="13"/>
      <c r="U140" s="13"/>
      <c r="W140" s="13"/>
      <c r="AB140" s="13"/>
      <c r="AC140" s="13"/>
      <c r="AD140" s="13"/>
      <c r="AE140" s="13"/>
      <c r="AF140" s="13"/>
      <c r="AH140" s="13"/>
      <c r="AI140" s="13"/>
      <c r="AP140" s="13"/>
      <c r="AQ140" s="13"/>
      <c r="AR140" s="13"/>
      <c r="BA140" s="13"/>
      <c r="BB140" s="13"/>
      <c r="BC140" s="13"/>
      <c r="BD140" s="13"/>
      <c r="BE140" s="13"/>
      <c r="BF140" s="13"/>
      <c r="BG140" s="13"/>
      <c r="BH140" s="13"/>
      <c r="BN140" s="13"/>
      <c r="BO140" s="13"/>
      <c r="BP140" s="13"/>
      <c r="BQ140" s="13"/>
      <c r="BY140" s="13"/>
      <c r="BZ140" s="13"/>
      <c r="CA140" s="13"/>
      <c r="CB140" s="13"/>
      <c r="CC140" s="13"/>
      <c r="CK140" s="13"/>
      <c r="CL140" s="13"/>
      <c r="CM140" s="13"/>
      <c r="CN140" s="13"/>
      <c r="CO140" s="13"/>
      <c r="CX140" s="13"/>
      <c r="CY140" s="13"/>
      <c r="DA140" s="13"/>
      <c r="DI140" s="13"/>
      <c r="DJ140" s="13"/>
      <c r="DK140" s="13"/>
      <c r="DL140" s="13"/>
      <c r="DU140" s="13"/>
      <c r="DV140" s="13"/>
      <c r="DW140" s="13"/>
      <c r="DX140" s="13"/>
      <c r="EE140" s="13"/>
      <c r="EG140" s="13"/>
    </row>
    <row ht="13.199999999999999" customHeight="1" r="141">
      <c r="F141" s="13"/>
      <c r="AD141" s="13"/>
      <c r="BB141" s="13"/>
      <c r="BN141" s="13"/>
      <c r="BZ141" s="13"/>
    </row>
    <row ht="13.199999999999999" customHeight="1" r="142">
      <c r="F142" s="13"/>
      <c r="R142" s="13"/>
      <c r="AC142" s="13"/>
      <c r="AD142" s="13"/>
      <c r="AO142" s="13"/>
      <c r="BB142" s="13"/>
      <c r="BN142" s="13"/>
      <c r="BZ142" s="13"/>
      <c r="CX142" s="13"/>
      <c r="DJ142" s="13"/>
      <c r="DV142" s="13"/>
    </row>
    <row ht="13.199999999999999" customHeight="1" r="143">
      <c r="F143" s="13"/>
      <c r="G143" s="13"/>
      <c r="R143" s="13"/>
      <c r="S143" s="13"/>
      <c r="AD143" s="13"/>
      <c r="AE143" s="13"/>
      <c r="AP143" s="13"/>
      <c r="AQ143" s="13"/>
      <c r="BB143" s="13"/>
      <c r="BC143" s="13"/>
      <c r="BD143" s="13"/>
      <c r="BN143" s="13"/>
      <c r="BO143" s="13"/>
      <c r="BP143" s="13"/>
      <c r="BR143" s="13"/>
      <c r="BZ143" s="13"/>
      <c r="CA143" s="13"/>
      <c r="CL143" s="13"/>
      <c r="CM143" s="13"/>
      <c r="CX143" s="13"/>
      <c r="CY143" s="13"/>
      <c r="DJ143" s="13"/>
      <c r="DK143" s="13"/>
      <c r="DN143" s="13"/>
      <c r="DV143" s="13"/>
      <c r="DW143" s="13"/>
      <c r="EG143" s="13"/>
    </row>
    <row ht="13.199999999999999" customHeight="1" r="144">
      <c r="F144" s="13"/>
      <c r="G144" s="13"/>
      <c r="AD144" s="13"/>
      <c r="AP144" s="13"/>
      <c r="BB144" s="13"/>
      <c r="BC144" s="13"/>
      <c r="BN144" s="13"/>
      <c r="BO144" s="13"/>
      <c r="BZ144" s="13"/>
      <c r="CX144" s="13"/>
      <c r="DJ144" s="13"/>
      <c r="DV144" s="13"/>
    </row>
    <row ht="13.199999999999999" customHeight="1" r="145">
      <c r="F145" s="13"/>
      <c r="G145" s="13"/>
      <c r="R145" s="13"/>
      <c r="S145" s="13"/>
      <c r="AD145" s="13"/>
      <c r="AE145" s="13"/>
      <c r="AP145" s="13"/>
      <c r="AQ145" s="13"/>
      <c r="BB145" s="13"/>
      <c r="BC145" s="13"/>
      <c r="BN145" s="13"/>
      <c r="BO145" s="13"/>
      <c r="BZ145" s="13"/>
      <c r="CA145" s="13"/>
      <c r="CL145" s="13"/>
      <c r="CM145" s="13"/>
      <c r="CX145" s="13"/>
      <c r="CY145" s="13"/>
      <c r="DJ145" s="13"/>
      <c r="DK145" s="13"/>
      <c r="DV145" s="13"/>
      <c r="DW145" s="13"/>
    </row>
    <row ht="13.199999999999999" customHeight="1" r="146">
      <c r="F146" s="13"/>
      <c r="G146" s="13"/>
      <c r="R146" s="13"/>
      <c r="AD146" s="13"/>
      <c r="AE146" s="13"/>
      <c r="AP146" s="13"/>
      <c r="AQ146" s="13"/>
      <c r="AR146" s="13"/>
      <c r="BB146" s="13"/>
      <c r="BC146" s="13"/>
      <c r="BN146" s="13"/>
      <c r="BO146" s="13"/>
      <c r="BZ146" s="13"/>
      <c r="CA146" s="13"/>
      <c r="CL146" s="13"/>
      <c r="CX146" s="13"/>
      <c r="CY146" s="13"/>
      <c r="CZ146" s="13"/>
      <c r="DJ146" s="13"/>
      <c r="DV146" s="13"/>
      <c r="DW146" s="13"/>
    </row>
    <row ht="13.199999999999999" customHeight="1" r="147">
      <c r="AD147" s="13"/>
      <c r="AE147" s="13"/>
    </row>
    <row ht="13.199999999999999" customHeight="1" r="148">
      <c r="F148" s="13"/>
      <c r="G148" s="13"/>
      <c r="H148" s="13"/>
      <c r="R148" s="13"/>
      <c r="S148" s="13"/>
      <c r="T148" s="13"/>
      <c r="AC148" s="13"/>
      <c r="AD148" s="13"/>
      <c r="AE148" s="13"/>
      <c r="AF148" s="13"/>
      <c r="AG148" s="13"/>
      <c r="AJ148" s="13"/>
      <c r="AO148" s="13"/>
      <c r="AP148" s="13"/>
      <c r="AQ148" s="13"/>
      <c r="AR148" s="13"/>
      <c r="BA148" s="13"/>
      <c r="BB148" s="13"/>
      <c r="BC148" s="13"/>
      <c r="BD148" s="13"/>
      <c r="BE148" s="13"/>
      <c r="BF148" s="13"/>
      <c r="BN148" s="13"/>
      <c r="BO148" s="13"/>
      <c r="BP148" s="13"/>
      <c r="BR148" s="13"/>
      <c r="BT148" s="13"/>
      <c r="BY148" s="13"/>
      <c r="BZ148" s="13"/>
      <c r="CA148" s="13"/>
      <c r="CB148" s="13"/>
      <c r="CK148" s="13"/>
      <c r="CL148" s="13"/>
      <c r="CM148" s="13"/>
      <c r="CW148" s="13"/>
      <c r="CX148" s="13"/>
      <c r="CY148" s="13"/>
      <c r="CZ148" s="13"/>
      <c r="DB148" s="13"/>
      <c r="DJ148" s="13"/>
      <c r="DK148" s="13"/>
      <c r="DL148" s="13"/>
      <c r="DN148" s="13"/>
      <c r="DU148" s="13"/>
      <c r="DV148" s="13"/>
      <c r="DW148" s="13"/>
      <c r="DY148" s="13"/>
      <c r="EG148" s="13"/>
    </row>
    <row ht="13.199999999999999" customHeight="1" r="149"/>
    <row ht="13.199999999999999" customHeight="1" r="150"/>
    <row ht="13.199999999999999" customHeight="1" r="151"/>
    <row ht="13.199999999999999" customHeight="1" r="152">
      <c r="R152" s="13"/>
      <c r="S152" s="13"/>
      <c r="BZ152" s="13"/>
      <c r="CA152" s="13"/>
    </row>
    <row ht="13.199999999999999" customHeight="1" r="153"/>
    <row ht="13.199999999999999" customHeight="1" r="154"/>
    <row ht="13.199999999999999" customHeight="1" r="155"/>
    <row ht="13.199999999999999" customHeight="1" r="156"/>
    <row ht="13.199999999999999" customHeight="1" r="157">
      <c r="R157" s="13"/>
      <c r="AC157" s="13"/>
    </row>
    <row ht="13.199999999999999" customHeight="1" r="158">
      <c r="DJ158" s="13"/>
      <c r="DK158" s="13"/>
    </row>
    <row ht="13.199999999999999" customHeight="1" r="159">
      <c r="F159" s="13"/>
      <c r="R159" s="13"/>
      <c r="S159" s="13"/>
      <c r="AC159" s="13"/>
      <c r="AD159" s="13"/>
      <c r="AP159" s="13"/>
      <c r="AQ159" s="13"/>
      <c r="BB159" s="13"/>
      <c r="BC159" s="13"/>
      <c r="BN159" s="13"/>
      <c r="BO159" s="13"/>
      <c r="BZ159" s="13"/>
      <c r="CA159" s="13"/>
      <c r="CL159" s="13"/>
      <c r="CM159" s="13"/>
      <c r="CX159" s="13"/>
      <c r="CY159" s="13"/>
      <c r="DJ159" s="13"/>
      <c r="DK159" s="13"/>
      <c r="DV159" s="13"/>
    </row>
    <row ht="13.199999999999999" customHeight="1" r="160">
      <c r="F160" s="13"/>
      <c r="G160" s="13"/>
      <c r="H160" s="13"/>
      <c r="I160" s="13"/>
      <c r="J160" s="13"/>
      <c r="K160" s="13"/>
      <c r="L160" s="13"/>
      <c r="O160" s="13"/>
      <c r="P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BA160" s="13"/>
      <c r="BB160" s="13"/>
      <c r="BC160" s="13"/>
      <c r="BD160" s="13"/>
      <c r="BE160" s="13"/>
      <c r="BF160" s="13"/>
      <c r="BG160" s="13"/>
      <c r="BH160" s="13"/>
      <c r="BI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U160" s="13"/>
      <c r="CW160" s="13"/>
      <c r="CX160" s="13"/>
      <c r="CY160" s="13"/>
      <c r="CZ160" s="13"/>
      <c r="DA160" s="13"/>
      <c r="DB160" s="13"/>
      <c r="DC160" s="13"/>
      <c r="DD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D160" s="13"/>
      <c r="EE160" s="13"/>
      <c r="EF160" s="13"/>
      <c r="EG160" s="13"/>
    </row>
    <row ht="13.199999999999999" customHeight="1" r="161"/>
    <row ht="13.199999999999999" customHeight="1" r="162"/>
    <row ht="13.199999999999999" customHeight="1" r="163"/>
    <row ht="13.199999999999999" customHeight="1" r="164"/>
    <row ht="13.199999999999999" customHeight="1" r="165">
      <c r="AD165" s="13"/>
      <c r="AE165" s="13"/>
      <c r="BN165" s="13"/>
      <c r="BO165" s="13"/>
      <c r="CX165" s="13"/>
      <c r="CY165" s="13"/>
    </row>
    <row ht="13.199999999999999" customHeight="1" r="166"/>
    <row ht="13.199999999999999" customHeight="1" r="167">
      <c r="AD167" s="13"/>
      <c r="AE167" s="13"/>
      <c r="AG167" s="13"/>
      <c r="AH167" s="13"/>
      <c r="AJ167" s="13"/>
      <c r="BN167" s="13"/>
      <c r="BO167" s="13"/>
      <c r="BP167" s="13"/>
      <c r="BQ167" s="13"/>
      <c r="BT167" s="13"/>
      <c r="BU167" s="13"/>
      <c r="BY167" s="13"/>
      <c r="CX167" s="13"/>
      <c r="CY167" s="13"/>
    </row>
    <row ht="13.199999999999999" customHeight="1" r="168">
      <c r="AD168" s="13"/>
      <c r="AE168" s="13"/>
      <c r="BN168" s="13"/>
      <c r="BO168" s="13"/>
      <c r="BP168" s="13"/>
      <c r="BQ168" s="13"/>
      <c r="BR168" s="13"/>
      <c r="CX168" s="13"/>
      <c r="CY168" s="13"/>
      <c r="CZ168" s="13"/>
      <c r="DA168" s="13"/>
      <c r="DB168" s="13"/>
      <c r="DC168" s="13"/>
      <c r="DV168" s="13"/>
      <c r="EG168" s="13"/>
    </row>
    <row ht="13.199999999999999" customHeight="1" r="169"/>
    <row ht="13.199999999999999" customHeight="1" r="170">
      <c r="BN170" s="13"/>
      <c r="BO170" s="13"/>
      <c r="BV170" s="13"/>
      <c r="CX170" s="13"/>
      <c r="CY170" s="13"/>
    </row>
    <row ht="13.199999999999999" customHeight="1" r="171">
      <c r="AD171" s="13"/>
      <c r="AE171" s="13"/>
      <c r="AF171" s="13"/>
      <c r="BN171" s="13"/>
      <c r="BO171" s="13"/>
      <c r="BP171" s="13"/>
      <c r="BQ171" s="13"/>
      <c r="BS171" s="13"/>
      <c r="BT171" s="13"/>
      <c r="CX171" s="13"/>
      <c r="CY171" s="13"/>
      <c r="CZ171" s="13"/>
    </row>
    <row ht="13.199999999999999" customHeight="1" r="172">
      <c r="F172" s="13"/>
      <c r="G172" s="13"/>
      <c r="AD172" s="13"/>
      <c r="AE172" s="13"/>
      <c r="AF172" s="13"/>
      <c r="AG172" s="13"/>
      <c r="AH172" s="13"/>
      <c r="AJ172" s="13"/>
      <c r="BN172" s="13"/>
      <c r="BO172" s="13"/>
      <c r="BP172" s="13"/>
      <c r="BQ172" s="13"/>
      <c r="BR172" s="13"/>
      <c r="BS172" s="13"/>
      <c r="BT172" s="13"/>
      <c r="BU172" s="13"/>
      <c r="BV172" s="13"/>
      <c r="BY172" s="13"/>
      <c r="CX172" s="13"/>
      <c r="CY172" s="13"/>
      <c r="CZ172" s="13"/>
      <c r="DA172" s="13"/>
      <c r="DB172" s="13"/>
      <c r="DC172" s="13"/>
      <c r="DD172" s="13"/>
      <c r="DV172" s="13"/>
      <c r="EG172" s="13"/>
    </row>
    <row ht="13.199999999999999" customHeight="1" r="173">
      <c r="R173" s="13"/>
      <c r="S173" s="13"/>
      <c r="AD173" s="13"/>
      <c r="AE173" s="13"/>
    </row>
    <row ht="13.199999999999999" customHeight="1" r="174">
      <c r="N174" s="13"/>
    </row>
    <row ht="13.199999999999999" customHeight="1" r="175">
      <c r="BN175" s="13"/>
    </row>
    <row ht="13.199999999999999" customHeight="1" r="176">
      <c r="AP176" s="13"/>
      <c r="AQ176" s="13"/>
    </row>
    <row ht="13.199999999999999" customHeight="1" r="177">
      <c r="N177" s="13"/>
      <c r="AD177" s="13"/>
      <c r="AE177" s="13"/>
    </row>
    <row ht="13.199999999999999" customHeight="1" r="178">
      <c r="N178" s="13"/>
      <c r="R178" s="13"/>
      <c r="S178" s="13"/>
      <c r="AD178" s="13"/>
      <c r="AE178" s="13"/>
      <c r="AP178" s="13"/>
      <c r="AQ178" s="13"/>
      <c r="BN178" s="13"/>
    </row>
    <row ht="13.199999999999999" customHeight="1" r="179">
      <c r="F179" s="13"/>
      <c r="G179" s="13"/>
      <c r="N179" s="13"/>
      <c r="R179" s="13"/>
      <c r="S179" s="13"/>
      <c r="AD179" s="13"/>
      <c r="AE179" s="13"/>
      <c r="AF179" s="13"/>
      <c r="AP179" s="13"/>
      <c r="AQ179" s="13"/>
      <c r="BB179" s="13"/>
      <c r="BC179" s="13"/>
      <c r="BN179" s="13"/>
      <c r="BO179" s="13"/>
      <c r="BP179" s="13"/>
      <c r="BQ179" s="13"/>
      <c r="BZ179" s="13"/>
      <c r="CA179" s="13"/>
      <c r="CL179" s="13"/>
      <c r="CM179" s="13"/>
      <c r="CX179" s="13"/>
      <c r="CY179" s="13"/>
      <c r="DC179" s="13"/>
      <c r="DJ179" s="13"/>
      <c r="DK179" s="13"/>
      <c r="DV179" s="13"/>
      <c r="DW179" s="13"/>
    </row>
    <row ht="13.199999999999999" customHeight="1" r="180"/>
    <row ht="13.199999999999999" customHeight="1" r="181">
      <c r="AD181" s="13"/>
      <c r="BN181" s="13"/>
      <c r="CX181" s="13"/>
    </row>
    <row ht="13.199999999999999" customHeight="1" r="182">
      <c r="F182" s="13"/>
      <c r="G182" s="13"/>
      <c r="N182" s="13"/>
      <c r="R182" s="13"/>
      <c r="S182" s="13"/>
      <c r="AD182" s="13"/>
      <c r="AE182" s="13"/>
      <c r="AF182" s="13"/>
      <c r="AH182" s="13"/>
      <c r="AP182" s="13"/>
      <c r="AQ182" s="13"/>
      <c r="BB182" s="13"/>
      <c r="BC182" s="13"/>
      <c r="BN182" s="13"/>
      <c r="BO182" s="13"/>
      <c r="BZ182" s="13"/>
      <c r="CA182" s="13"/>
      <c r="CL182" s="13"/>
      <c r="CM182" s="13"/>
      <c r="CX182" s="13"/>
      <c r="CY182" s="13"/>
      <c r="DJ182" s="13"/>
      <c r="DK182" s="13"/>
      <c r="DV182" s="13"/>
      <c r="DW182" s="13"/>
    </row>
    <row ht="13.199999999999999" customHeight="1" r="183">
      <c r="F183" s="13"/>
      <c r="G183" s="13"/>
      <c r="H183" s="13"/>
      <c r="N183" s="13"/>
      <c r="R183" s="13"/>
      <c r="S183" s="13"/>
      <c r="AD183" s="13"/>
      <c r="AE183" s="13"/>
      <c r="AF183" s="13"/>
      <c r="AP183" s="13"/>
      <c r="AQ183" s="13"/>
      <c r="BB183" s="13"/>
      <c r="BC183" s="13"/>
      <c r="BN183" s="13"/>
      <c r="BO183" s="13"/>
      <c r="BP183" s="13"/>
      <c r="BQ183" s="13"/>
      <c r="BY183" s="13"/>
      <c r="BZ183" s="13"/>
      <c r="CA183" s="13"/>
      <c r="CL183" s="13"/>
      <c r="CM183" s="13"/>
      <c r="CO183" s="13"/>
      <c r="CX183" s="13"/>
      <c r="CY183" s="13"/>
      <c r="CZ183" s="13"/>
      <c r="DB183" s="13"/>
      <c r="DJ183" s="13"/>
      <c r="DK183" s="13"/>
      <c r="DU183" s="13"/>
      <c r="DV183" s="13"/>
      <c r="DW183" s="13"/>
      <c r="EG183" s="13"/>
    </row>
    <row ht="13.199999999999999" customHeight="1" r="184">
      <c r="N184" s="13"/>
      <c r="R184" s="13"/>
      <c r="S184" s="13"/>
      <c r="AD184" s="13"/>
      <c r="AE184" s="13"/>
      <c r="BN184" s="13"/>
      <c r="BO184" s="13"/>
      <c r="CX184" s="13"/>
      <c r="CY184" s="13"/>
    </row>
    <row ht="13.199999999999999" customHeight="1" r="185">
      <c r="F185" s="13"/>
      <c r="G185" s="13"/>
      <c r="BB185" s="13"/>
      <c r="BC185" s="13"/>
      <c r="BN185" s="13"/>
      <c r="BO185" s="13"/>
      <c r="BZ185" s="13"/>
      <c r="CA185" s="13"/>
      <c r="CL185" s="13"/>
      <c r="CM185" s="13"/>
    </row>
    <row ht="13.199999999999999" customHeight="1" r="186">
      <c r="F186" s="13"/>
      <c r="G186" s="13"/>
      <c r="H186" s="13"/>
      <c r="R186" s="13"/>
      <c r="S186" s="13"/>
      <c r="AD186" s="13"/>
      <c r="AE186" s="13"/>
      <c r="AF186" s="13"/>
      <c r="AH186" s="13"/>
      <c r="AI186" s="13"/>
      <c r="AJ186" s="13"/>
      <c r="AP186" s="13"/>
      <c r="AQ186" s="13"/>
      <c r="BB186" s="13"/>
      <c r="BC186" s="13"/>
      <c r="BN186" s="13"/>
      <c r="BO186" s="13"/>
      <c r="BP186" s="13"/>
      <c r="BQ186" s="13"/>
      <c r="BR186" s="13"/>
      <c r="BT186" s="13"/>
      <c r="BV186" s="13"/>
      <c r="BW186" s="13"/>
      <c r="BY186" s="13"/>
      <c r="BZ186" s="13"/>
      <c r="CA186" s="13"/>
      <c r="CB186" s="13"/>
      <c r="CL186" s="13"/>
      <c r="CM186" s="13"/>
      <c r="CO186" s="13"/>
      <c r="CX186" s="13"/>
      <c r="CY186" s="13"/>
      <c r="CZ186" s="13"/>
      <c r="DA186" s="13"/>
      <c r="DB186" s="13"/>
      <c r="DC186" s="13"/>
      <c r="DJ186" s="13"/>
      <c r="DK186" s="13"/>
      <c r="DU186" s="13"/>
      <c r="DV186" s="13"/>
      <c r="DW186" s="13"/>
      <c r="EG186" s="13"/>
    </row>
    <row ht="13.199999999999999" customHeight="1" r="187">
      <c r="R187" s="13"/>
      <c r="S187" s="13"/>
      <c r="AD187" s="13"/>
      <c r="AE187" s="13"/>
      <c r="BB187" s="13"/>
      <c r="BN187" s="13"/>
      <c r="BO187" s="13"/>
      <c r="CX187" s="13"/>
      <c r="CY187" s="13"/>
      <c r="DV187" s="13"/>
      <c r="DW187" s="13"/>
    </row>
    <row ht="13.199999999999999" customHeight="1" r="188">
      <c r="AD188" s="13"/>
      <c r="AE188" s="13"/>
      <c r="BN188" s="13"/>
      <c r="CX188" s="13"/>
      <c r="CY188" s="13"/>
    </row>
    <row ht="13.199999999999999" customHeight="1" r="189">
      <c r="AD189" s="13"/>
      <c r="AE189" s="13"/>
      <c r="AO189" s="13"/>
      <c r="BN189" s="13"/>
      <c r="BO189" s="13"/>
      <c r="CX189" s="13"/>
      <c r="CY189" s="13"/>
    </row>
    <row ht="13.199999999999999" customHeight="1" r="190">
      <c r="CX190" s="13"/>
      <c r="CY190" s="13"/>
    </row>
    <row ht="13.199999999999999" customHeight="1" r="191">
      <c r="F191" s="13"/>
      <c r="G191" s="13"/>
      <c r="N191" s="13"/>
      <c r="AD191" s="13"/>
      <c r="AE191" s="13"/>
      <c r="AP191" s="13"/>
      <c r="AQ191" s="13"/>
      <c r="BB191" s="13"/>
      <c r="BC191" s="13"/>
      <c r="BN191" s="13"/>
      <c r="BO191" s="13"/>
      <c r="BZ191" s="13"/>
      <c r="CA191" s="13"/>
      <c r="CL191" s="13"/>
      <c r="CM191" s="13"/>
      <c r="CX191" s="13"/>
      <c r="CY191" s="13"/>
      <c r="CZ191" s="13"/>
      <c r="DJ191" s="13"/>
      <c r="DK191" s="13"/>
      <c r="DV191" s="13"/>
      <c r="DW191" s="13"/>
    </row>
    <row ht="13.199999999999999" customHeight="1" r="192">
      <c r="F192" s="13"/>
      <c r="G192" s="13"/>
      <c r="R192" s="13"/>
      <c r="S192" s="13"/>
      <c r="AD192" s="13"/>
      <c r="AE192" s="13"/>
      <c r="AP192" s="13"/>
      <c r="AQ192" s="13"/>
      <c r="BB192" s="13"/>
      <c r="BM192" s="13"/>
      <c r="BN192" s="13"/>
      <c r="BO192" s="13"/>
      <c r="BY192" s="13"/>
      <c r="BZ192" s="13"/>
      <c r="CA192" s="13"/>
      <c r="CX192" s="13"/>
      <c r="CY192" s="13"/>
    </row>
    <row ht="13.199999999999999" customHeight="1" r="193">
      <c r="F193" s="13"/>
      <c r="G193" s="13"/>
      <c r="AD193" s="13"/>
      <c r="AE193" s="13"/>
      <c r="AP193" s="13"/>
      <c r="AQ193" s="13"/>
      <c r="BN193" s="13"/>
      <c r="BO193" s="13"/>
      <c r="BZ193" s="13"/>
      <c r="CA193" s="13"/>
      <c r="CL193" s="13"/>
      <c r="CM193" s="13"/>
      <c r="CX193" s="13"/>
      <c r="CY193" s="13"/>
      <c r="DV193" s="13"/>
      <c r="DW193" s="13"/>
    </row>
    <row ht="13.199999999999999" customHeight="1" r="194">
      <c r="F194" s="13"/>
      <c r="G194" s="13"/>
      <c r="R194" s="13"/>
      <c r="S194" s="13"/>
      <c r="AC194" s="13"/>
      <c r="AD194" s="13"/>
      <c r="AE194" s="13"/>
      <c r="AP194" s="13"/>
      <c r="AQ194" s="13"/>
      <c r="BB194" s="13"/>
      <c r="BC194" s="13"/>
      <c r="BN194" s="13"/>
      <c r="BO194" s="13"/>
      <c r="BZ194" s="13"/>
      <c r="CA194" s="13"/>
      <c r="CL194" s="13"/>
      <c r="CM194" s="13"/>
      <c r="CX194" s="13"/>
      <c r="CY194" s="13"/>
      <c r="DV194" s="13"/>
      <c r="DW194" s="13"/>
    </row>
    <row ht="13.199999999999999" customHeight="1" r="195">
      <c r="AD195" s="13"/>
      <c r="AE195" s="13"/>
      <c r="BB195" s="13"/>
      <c r="BC195" s="13"/>
      <c r="BN195" s="13"/>
      <c r="BO195" s="13"/>
      <c r="BP195" s="13"/>
      <c r="CX195" s="13"/>
      <c r="CY195" s="13"/>
    </row>
    <row ht="13.199999999999999" customHeight="1" r="196">
      <c r="F196" s="13"/>
      <c r="G196" s="13"/>
      <c r="R196" s="13"/>
      <c r="S196" s="13"/>
      <c r="AD196" s="13"/>
      <c r="AE196" s="13"/>
      <c r="AF196" s="13"/>
      <c r="AP196" s="13"/>
      <c r="AQ196" s="13"/>
      <c r="BB196" s="13"/>
      <c r="BC196" s="13"/>
      <c r="BN196" s="13"/>
      <c r="BO196" s="13"/>
      <c r="BZ196" s="13"/>
      <c r="CA196" s="13"/>
      <c r="CL196" s="13"/>
      <c r="CM196" s="13"/>
      <c r="CX196" s="13"/>
      <c r="CY196" s="13"/>
      <c r="DJ196" s="13"/>
      <c r="DK196" s="13"/>
      <c r="DV196" s="13"/>
      <c r="DW196" s="13"/>
    </row>
    <row ht="13.199999999999999" customHeight="1" r="197">
      <c r="AD197" s="13"/>
      <c r="AE197" s="13"/>
      <c r="BN197" s="13"/>
      <c r="BO197" s="13"/>
      <c r="CL197" s="13"/>
      <c r="CM197" s="13"/>
      <c r="CX197" s="13"/>
      <c r="CY197" s="13"/>
      <c r="DJ197" s="13"/>
      <c r="DK197" s="13"/>
      <c r="DV197" s="13"/>
    </row>
    <row ht="13.199999999999999" customHeight="1" r="198">
      <c r="F198" s="13"/>
      <c r="G198" s="13"/>
      <c r="R198" s="13"/>
      <c r="S198" s="13"/>
      <c r="AC198" s="13"/>
      <c r="AD198" s="13"/>
      <c r="AE198" s="13"/>
      <c r="AF198" s="13"/>
      <c r="AO198" s="13"/>
      <c r="AP198" s="13"/>
      <c r="AQ198" s="13"/>
      <c r="BB198" s="13"/>
      <c r="BC198" s="13"/>
      <c r="BM198" s="13"/>
      <c r="BN198" s="13"/>
      <c r="BO198" s="13"/>
      <c r="BP198" s="13"/>
      <c r="BY198" s="13"/>
      <c r="BZ198" s="13"/>
      <c r="CA198" s="13"/>
      <c r="CL198" s="13"/>
      <c r="CM198" s="13"/>
      <c r="CX198" s="13"/>
      <c r="CY198" s="13"/>
      <c r="CZ198" s="13"/>
      <c r="DJ198" s="13"/>
      <c r="DK198" s="13"/>
      <c r="DV198" s="13"/>
      <c r="DW198" s="13"/>
    </row>
    <row ht="13.199999999999999" customHeight="1" r="199">
      <c r="F199" s="13"/>
      <c r="G199" s="13"/>
      <c r="H199" s="13"/>
      <c r="R199" s="13"/>
      <c r="S199" s="13"/>
      <c r="AC199" s="13"/>
      <c r="AD199" s="13"/>
      <c r="AE199" s="13"/>
      <c r="AF199" s="13"/>
      <c r="AG199" s="13"/>
      <c r="AH199" s="13"/>
      <c r="AI199" s="13"/>
      <c r="AJ199" s="13"/>
      <c r="AL199" s="13"/>
      <c r="AN199" s="13"/>
      <c r="AO199" s="13"/>
      <c r="AP199" s="13"/>
      <c r="AQ199" s="13"/>
      <c r="BB199" s="13"/>
      <c r="BC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Y199" s="13"/>
      <c r="BZ199" s="13"/>
      <c r="CA199" s="13"/>
      <c r="CB199" s="13"/>
      <c r="CD199" s="13"/>
      <c r="CL199" s="13"/>
      <c r="CM199" s="13"/>
      <c r="CN199" s="13"/>
      <c r="CO199" s="13"/>
      <c r="CX199" s="13"/>
      <c r="CY199" s="13"/>
      <c r="CZ199" s="13"/>
      <c r="DA199" s="13"/>
      <c r="DB199" s="13"/>
      <c r="DC199" s="13"/>
      <c r="DD199" s="13"/>
      <c r="DE199" s="13"/>
      <c r="DI199" s="13"/>
      <c r="DJ199" s="13"/>
      <c r="DK199" s="13"/>
      <c r="DU199" s="13"/>
      <c r="DV199" s="13"/>
      <c r="DW199" s="13"/>
      <c r="EG199" s="13"/>
    </row>
    <row ht="13.199999999999999" customHeight="1" r="200">
      <c r="BZ200" s="13"/>
      <c r="CK200" s="13"/>
    </row>
    <row ht="13.199999999999999" customHeight="1" r="201">
      <c r="BZ201" s="13"/>
      <c r="CK201" s="13"/>
    </row>
    <row ht="13.199999999999999" customHeight="1" r="202">
      <c r="F202" s="13"/>
      <c r="G202" s="13"/>
      <c r="R202" s="13"/>
      <c r="S202" s="13"/>
      <c r="AP202" s="13"/>
      <c r="AQ202" s="13"/>
      <c r="CL202" s="13"/>
      <c r="CM202" s="13"/>
      <c r="CX202" s="13"/>
      <c r="CY202" s="13"/>
    </row>
    <row ht="13.199999999999999" customHeight="1" r="203">
      <c r="F203" s="13"/>
      <c r="G203" s="13"/>
      <c r="R203" s="13"/>
      <c r="S203" s="13"/>
      <c r="AD203" s="13"/>
      <c r="AE203" s="13"/>
      <c r="AP203" s="13"/>
      <c r="AQ203" s="13"/>
      <c r="BN203" s="13"/>
      <c r="BO203" s="13"/>
      <c r="BZ203" s="13"/>
      <c r="CA203" s="13"/>
      <c r="CL203" s="13"/>
      <c r="CM203" s="13"/>
      <c r="CX203" s="13"/>
      <c r="CY203" s="13"/>
      <c r="DJ203" s="13"/>
      <c r="DK203" s="13"/>
      <c r="DV203" s="13"/>
      <c r="DW203" s="13"/>
    </row>
    <row ht="13.199999999999999" customHeight="1" r="204">
      <c r="F204" s="13"/>
      <c r="G204" s="13"/>
      <c r="R204" s="13"/>
      <c r="S204" s="13"/>
      <c r="AD204" s="13"/>
      <c r="AE204" s="13"/>
      <c r="AP204" s="13"/>
      <c r="AQ204" s="13"/>
      <c r="BN204" s="13"/>
      <c r="BO204" s="13"/>
      <c r="BZ204" s="13"/>
      <c r="CA204" s="13"/>
      <c r="CL204" s="13"/>
      <c r="CM204" s="13"/>
      <c r="CX204" s="13"/>
      <c r="CY204" s="13"/>
      <c r="DJ204" s="13"/>
      <c r="DK204" s="13"/>
      <c r="DV204" s="13"/>
      <c r="DW204" s="13"/>
    </row>
    <row ht="13.199999999999999" customHeight="1" r="205"/>
    <row ht="13.199999999999999" customHeight="1" r="206">
      <c r="F206" s="13"/>
      <c r="G206" s="13"/>
      <c r="R206" s="13"/>
      <c r="S206" s="13"/>
      <c r="AD206" s="13"/>
      <c r="AE206" s="13"/>
      <c r="AP206" s="13"/>
      <c r="AQ206" s="13"/>
      <c r="BB206" s="13"/>
      <c r="BC206" s="13"/>
      <c r="BN206" s="13"/>
      <c r="BO206" s="13"/>
      <c r="BZ206" s="13"/>
      <c r="CA206" s="13"/>
      <c r="CL206" s="13"/>
      <c r="CM206" s="13"/>
      <c r="CX206" s="13"/>
      <c r="CY206" s="13"/>
      <c r="DJ206" s="13"/>
      <c r="DK206" s="13"/>
      <c r="DV206" s="13"/>
      <c r="DW206" s="13"/>
    </row>
    <row ht="13.199999999999999" customHeight="1" r="207">
      <c r="F207" s="13"/>
      <c r="G207" s="13"/>
      <c r="R207" s="13"/>
      <c r="S207" s="13"/>
      <c r="AP207" s="13"/>
      <c r="AQ207" s="13"/>
      <c r="BB207" s="13"/>
      <c r="BC207" s="13"/>
      <c r="BN207" s="13"/>
      <c r="BO207" s="13"/>
      <c r="BZ207" s="13"/>
      <c r="CA207" s="13"/>
      <c r="CL207" s="13"/>
      <c r="CM207" s="13"/>
    </row>
    <row ht="13.199999999999999" customHeight="1" r="208"/>
    <row ht="13.199999999999999" customHeight="1" r="209">
      <c r="F209" s="13"/>
      <c r="G209" s="13"/>
      <c r="R209" s="13"/>
      <c r="S209" s="13"/>
      <c r="AD209" s="13"/>
      <c r="AE209" s="13"/>
      <c r="AP209" s="13"/>
      <c r="AQ209" s="13"/>
      <c r="BA209" s="13"/>
      <c r="BB209" s="13"/>
      <c r="BC209" s="13"/>
      <c r="BN209" s="13"/>
      <c r="BO209" s="13"/>
      <c r="BZ209" s="13"/>
      <c r="CA209" s="13"/>
      <c r="CL209" s="13"/>
      <c r="CM209" s="13"/>
      <c r="CX209" s="13"/>
      <c r="CY209" s="13"/>
      <c r="DJ209" s="13"/>
      <c r="DK209" s="13"/>
      <c r="DV209" s="13"/>
      <c r="DW209" s="13"/>
    </row>
    <row ht="13.199999999999999" customHeight="1" r="210">
      <c r="F210" s="13"/>
      <c r="G210" s="13"/>
      <c r="R210" s="13"/>
      <c r="S210" s="13"/>
      <c r="AD210" s="13"/>
      <c r="AE210" s="13"/>
      <c r="AP210" s="13"/>
      <c r="AQ210" s="13"/>
      <c r="BA210" s="13"/>
      <c r="BB210" s="13"/>
      <c r="BC210" s="13"/>
      <c r="BN210" s="13"/>
      <c r="BO210" s="13"/>
      <c r="BZ210" s="13"/>
      <c r="CA210" s="13"/>
      <c r="CK210" s="13"/>
      <c r="CL210" s="13"/>
      <c r="CM210" s="13"/>
      <c r="CX210" s="13"/>
      <c r="CY210" s="13"/>
      <c r="DJ210" s="13"/>
      <c r="DK210" s="13"/>
      <c r="DV210" s="13"/>
      <c r="DW210" s="13"/>
    </row>
    <row ht="13.199999999999999" customHeight="1" r="211">
      <c r="F211" s="13"/>
      <c r="G211" s="13"/>
      <c r="H211" s="13"/>
      <c r="I211" s="13"/>
      <c r="J211" s="13"/>
      <c r="K211" s="13"/>
      <c r="R211" s="13"/>
      <c r="S211" s="13"/>
      <c r="U211" s="13"/>
      <c r="V211" s="13"/>
      <c r="W211" s="13"/>
      <c r="AD211" s="13"/>
      <c r="AE211" s="13"/>
      <c r="AG211" s="13"/>
      <c r="AH211" s="13"/>
      <c r="AP211" s="13"/>
      <c r="AQ211" s="13"/>
      <c r="AT211" s="13"/>
      <c r="AU211" s="13"/>
      <c r="BA211" s="13"/>
      <c r="BB211" s="13"/>
      <c r="BC211" s="13"/>
      <c r="BE211" s="13"/>
      <c r="BF211" s="13"/>
      <c r="BN211" s="13"/>
      <c r="BO211" s="13"/>
      <c r="BQ211" s="13"/>
      <c r="BR211" s="13"/>
      <c r="BS211" s="13"/>
      <c r="BZ211" s="13"/>
      <c r="CA211" s="13"/>
      <c r="CD211" s="13"/>
      <c r="CE211" s="13"/>
      <c r="CL211" s="13"/>
      <c r="CM211" s="13"/>
      <c r="CO211" s="13"/>
      <c r="CP211" s="13"/>
      <c r="CQ211" s="13"/>
      <c r="CR211" s="13"/>
      <c r="CX211" s="13"/>
      <c r="CY211" s="13"/>
      <c r="DA211" s="13"/>
      <c r="DB211" s="13"/>
      <c r="DI211" s="13"/>
      <c r="DJ211" s="13"/>
      <c r="DK211" s="13"/>
      <c r="DM211" s="13"/>
      <c r="DN211" s="13"/>
      <c r="DU211" s="13"/>
      <c r="DV211" s="13"/>
      <c r="DW211" s="13"/>
      <c r="DZ211" s="13"/>
      <c r="EG211" s="13"/>
    </row>
    <row ht="13.199999999999999" customHeight="1" r="212">
      <c r="N212" s="13"/>
      <c r="AP212" s="13"/>
      <c r="AQ212" s="13"/>
      <c r="BB212" s="13"/>
      <c r="BC212" s="13"/>
      <c r="BN212" s="13"/>
      <c r="BO212" s="13"/>
      <c r="DV212" s="13"/>
      <c r="DW212" s="13"/>
    </row>
    <row ht="13.199999999999999" customHeight="1" r="213">
      <c r="F213" s="13"/>
      <c r="G213" s="13"/>
      <c r="N213" s="13"/>
      <c r="R213" s="13"/>
      <c r="S213" s="13"/>
      <c r="U213" s="13"/>
      <c r="AC213" s="13"/>
      <c r="AD213" s="13"/>
      <c r="AE213" s="13"/>
      <c r="AM213" s="13"/>
      <c r="AP213" s="13"/>
      <c r="BB213" s="13"/>
      <c r="BC213" s="13"/>
      <c r="BN213" s="13"/>
      <c r="BO213" s="13"/>
      <c r="BR213" s="13"/>
      <c r="BW213" s="13"/>
      <c r="BZ213" s="13"/>
      <c r="CA213" s="13"/>
      <c r="CB213" s="13"/>
      <c r="CI213" s="13"/>
      <c r="CK213" s="13"/>
      <c r="CL213" s="13"/>
      <c r="CM213" s="13"/>
      <c r="CX213" s="13"/>
      <c r="CY213" s="13"/>
      <c r="DB213" s="13"/>
      <c r="DI213" s="13"/>
      <c r="DJ213" s="13"/>
      <c r="DU213" s="13"/>
      <c r="DV213" s="13"/>
      <c r="EG213" s="13"/>
    </row>
    <row ht="13.199999999999999" customHeight="1" r="214">
      <c r="F214" s="13"/>
      <c r="G214" s="13"/>
      <c r="R214" s="13"/>
      <c r="S214" s="13"/>
      <c r="V214" s="13"/>
      <c r="W214" s="13"/>
      <c r="AD214" s="13"/>
      <c r="AE214" s="13"/>
      <c r="AH214" s="13"/>
      <c r="AP214" s="13"/>
      <c r="AQ214" s="13"/>
      <c r="AT214" s="13"/>
      <c r="BB214" s="13"/>
      <c r="BC214" s="13"/>
      <c r="BF214" s="13"/>
      <c r="BN214" s="13"/>
      <c r="BO214" s="13"/>
      <c r="BR214" s="13"/>
      <c r="BS214" s="13"/>
      <c r="BZ214" s="13"/>
      <c r="CA214" s="13"/>
      <c r="CK214" s="13"/>
      <c r="CL214" s="13"/>
      <c r="CM214" s="13"/>
      <c r="CX214" s="13"/>
      <c r="CY214" s="13"/>
      <c r="DB214" s="13"/>
      <c r="DJ214" s="13"/>
      <c r="DK214" s="13"/>
      <c r="DN214" s="13"/>
      <c r="DU214" s="13"/>
      <c r="DV214" s="13"/>
      <c r="DW214" s="13"/>
      <c r="DZ214" s="13"/>
    </row>
    <row ht="13.199999999999999" customHeight="1" r="215">
      <c r="F215" s="13"/>
      <c r="G215" s="13"/>
      <c r="I215" s="13"/>
      <c r="R215" s="13"/>
      <c r="S215" s="13"/>
      <c r="AC215" s="13"/>
      <c r="AD215" s="13"/>
      <c r="AE215" s="13"/>
      <c r="AF215" s="13"/>
      <c r="AG215" s="13"/>
      <c r="AJ215" s="13"/>
      <c r="AL215" s="13"/>
      <c r="AP215" s="13"/>
      <c r="AQ215" s="13"/>
      <c r="BB215" s="13"/>
      <c r="BC215" s="13"/>
      <c r="BN215" s="13"/>
      <c r="BO215" s="13"/>
      <c r="BQ215" s="13"/>
      <c r="BV215" s="13"/>
      <c r="BZ215" s="13"/>
      <c r="CA215" s="13"/>
      <c r="CL215" s="13"/>
      <c r="CM215" s="13"/>
      <c r="CO215" s="13"/>
      <c r="CX215" s="13"/>
      <c r="CY215" s="13"/>
      <c r="DA215" s="13"/>
      <c r="DJ215" s="13"/>
      <c r="DK215" s="13"/>
      <c r="DU215" s="13"/>
      <c r="DV215" s="13"/>
      <c r="DW215" s="13"/>
    </row>
    <row ht="13.199999999999999" customHeight="1" r="216">
      <c r="F216" s="13"/>
      <c r="G216" s="13"/>
      <c r="H216" s="13"/>
      <c r="K216" s="13"/>
      <c r="L216" s="13"/>
      <c r="O216" s="13"/>
      <c r="R216" s="13"/>
      <c r="S216" s="13"/>
      <c r="V216" s="13"/>
      <c r="X216" s="13"/>
      <c r="Y216" s="13"/>
      <c r="AC216" s="13"/>
      <c r="AD216" s="13"/>
      <c r="AE216" s="13"/>
      <c r="AF216" s="13"/>
      <c r="AH216" s="13"/>
      <c r="AI216" s="13"/>
      <c r="AP216" s="13"/>
      <c r="AQ216" s="13"/>
      <c r="AV216" s="13"/>
      <c r="BA216" s="13"/>
      <c r="BB216" s="13"/>
      <c r="BC216" s="13"/>
      <c r="BD216" s="13"/>
      <c r="BF216" s="13"/>
      <c r="BN216" s="13"/>
      <c r="BO216" s="13"/>
      <c r="BP216" s="13"/>
      <c r="BR216" s="13"/>
      <c r="BT216" s="13"/>
      <c r="BZ216" s="13"/>
      <c r="CA216" s="13"/>
      <c r="CD216" s="13"/>
      <c r="CE216" s="13"/>
      <c r="CL216" s="13"/>
      <c r="CM216" s="13"/>
      <c r="CX216" s="13"/>
      <c r="CY216" s="13"/>
      <c r="DC216" s="13"/>
      <c r="DI216" s="13"/>
      <c r="DJ216" s="13"/>
      <c r="DK216" s="13"/>
      <c r="DL216" s="13"/>
      <c r="DU216" s="13"/>
      <c r="DV216" s="13"/>
      <c r="DW216" s="13"/>
      <c r="DX216" s="13"/>
      <c r="EB216" s="13"/>
      <c r="EE216" s="13"/>
      <c r="EF216" s="13"/>
      <c r="EG216" s="13"/>
    </row>
    <row ht="13.199999999999999" customHeight="1" r="217">
      <c r="F217" s="13"/>
      <c r="G217" s="13"/>
      <c r="H217" s="13"/>
      <c r="R217" s="13"/>
      <c r="S217" s="13"/>
      <c r="V217" s="13"/>
      <c r="W217" s="13"/>
      <c r="AD217" s="13"/>
      <c r="AE217" s="13"/>
      <c r="AH217" s="13"/>
      <c r="AI217" s="13"/>
      <c r="AP217" s="13"/>
      <c r="AQ217" s="13"/>
      <c r="BB217" s="13"/>
      <c r="BC217" s="13"/>
      <c r="BF217" s="13"/>
      <c r="BG217" s="13"/>
      <c r="BN217" s="13"/>
      <c r="BO217" s="13"/>
      <c r="BR217" s="13"/>
      <c r="BS217" s="13"/>
      <c r="BZ217" s="13"/>
      <c r="CA217" s="13"/>
      <c r="CL217" s="13"/>
      <c r="CM217" s="13"/>
      <c r="CP217" s="13"/>
      <c r="CQ217" s="13"/>
      <c r="CX217" s="13"/>
      <c r="CY217" s="13"/>
      <c r="DB217" s="13"/>
      <c r="DJ217" s="13"/>
      <c r="DK217" s="13"/>
      <c r="DN217" s="13"/>
      <c r="DO217" s="13"/>
      <c r="DV217" s="13"/>
      <c r="DW217" s="13"/>
    </row>
    <row ht="13.199999999999999" customHeight="1" r="218">
      <c r="F218" s="13"/>
      <c r="G218" s="13"/>
      <c r="H218" s="13"/>
      <c r="I218" s="13"/>
      <c r="J218" s="13"/>
      <c r="K218" s="13"/>
      <c r="L218" s="13"/>
      <c r="O218" s="13"/>
      <c r="P218" s="13"/>
      <c r="R218" s="13"/>
      <c r="S218" s="13"/>
      <c r="T218" s="13"/>
      <c r="U218" s="13"/>
      <c r="V218" s="13"/>
      <c r="W218" s="13"/>
      <c r="X218" s="13"/>
      <c r="Y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X218" s="13"/>
      <c r="AZ218" s="13"/>
      <c r="BA218" s="13"/>
      <c r="BB218" s="13"/>
      <c r="BC218" s="13"/>
      <c r="BD218" s="13"/>
      <c r="BE218" s="13"/>
      <c r="BF218" s="13"/>
      <c r="BG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I218" s="13"/>
      <c r="CK218" s="13"/>
      <c r="CL218" s="13"/>
      <c r="CM218" s="13"/>
      <c r="CN218" s="13"/>
      <c r="CO218" s="13"/>
      <c r="CP218" s="13"/>
      <c r="CQ218" s="13"/>
      <c r="CR218" s="13"/>
      <c r="CW218" s="13"/>
      <c r="CX218" s="13"/>
      <c r="CY218" s="13"/>
      <c r="CZ218" s="13"/>
      <c r="DA218" s="13"/>
      <c r="DB218" s="13"/>
      <c r="DC218" s="13"/>
      <c r="DD218" s="13"/>
      <c r="DF218" s="13"/>
      <c r="DH218" s="13"/>
      <c r="DI218" s="13"/>
      <c r="DJ218" s="13"/>
      <c r="DK218" s="13"/>
      <c r="DL218" s="13"/>
      <c r="DM218" s="13"/>
      <c r="DN218" s="13"/>
      <c r="DO218" s="13"/>
      <c r="DP218" s="13"/>
      <c r="DT218" s="13"/>
      <c r="DU218" s="13"/>
      <c r="DV218" s="13"/>
      <c r="DW218" s="13"/>
      <c r="DX218" s="13"/>
      <c r="DY218" s="13"/>
      <c r="DZ218" s="13"/>
      <c r="EA218" s="13"/>
      <c r="EB218" s="13"/>
      <c r="EE218" s="13"/>
      <c r="EF218" s="13"/>
      <c r="EG218" s="13"/>
    </row>
    <row ht="13.199999999999999" customHeight="1" r="219">
      <c r="F219" s="13"/>
      <c r="I219" s="13"/>
      <c r="R219" s="13"/>
      <c r="U219" s="13"/>
      <c r="Y219" s="13"/>
      <c r="AD219" s="13"/>
      <c r="AP219" s="13"/>
      <c r="AR219" s="13"/>
      <c r="BB219" s="13"/>
      <c r="BE219" s="13"/>
      <c r="BZ219" s="13"/>
      <c r="CA219" s="13"/>
      <c r="DJ219" s="13"/>
      <c r="DM219" s="13"/>
      <c r="DV219" s="13"/>
    </row>
    <row ht="13.199999999999999" customHeight="1" r="220">
      <c r="F220" s="13"/>
      <c r="G220" s="13"/>
      <c r="R220" s="13"/>
      <c r="AC220" s="13"/>
      <c r="AD220" s="13"/>
      <c r="AM220" s="13"/>
      <c r="AP220" s="13"/>
      <c r="BA220" s="13"/>
      <c r="BB220" s="13"/>
      <c r="BN220" s="13"/>
      <c r="BZ220" s="13"/>
      <c r="CL220" s="13"/>
      <c r="CX220" s="13"/>
      <c r="CY220" s="13"/>
      <c r="DV220" s="13"/>
    </row>
    <row ht="13.199999999999999" customHeight="1" r="221">
      <c r="F221" s="13"/>
      <c r="G221" s="13"/>
      <c r="H221" s="13"/>
      <c r="I221" s="13"/>
      <c r="R221" s="13"/>
      <c r="S221" s="13"/>
      <c r="T221" s="13"/>
      <c r="U221" s="13"/>
      <c r="V221" s="13"/>
      <c r="AC221" s="13"/>
      <c r="AD221" s="13"/>
      <c r="AE221" s="13"/>
      <c r="AF221" s="13"/>
      <c r="AG221" s="13"/>
      <c r="AH221" s="13"/>
      <c r="AP221" s="13"/>
      <c r="AQ221" s="13"/>
      <c r="AR221" s="13"/>
      <c r="AS221" s="13"/>
      <c r="BA221" s="13"/>
      <c r="BB221" s="13"/>
      <c r="BC221" s="13"/>
      <c r="BN221" s="13"/>
      <c r="BO221" s="13"/>
      <c r="BP221" s="13"/>
      <c r="BQ221" s="13"/>
      <c r="BR221" s="13"/>
      <c r="BY221" s="13"/>
      <c r="BZ221" s="13"/>
      <c r="CA221" s="13"/>
      <c r="CB221" s="13"/>
      <c r="CC221" s="13"/>
      <c r="CD221" s="13"/>
      <c r="CL221" s="13"/>
      <c r="CM221" s="13"/>
      <c r="CN221" s="13"/>
      <c r="CO221" s="13"/>
      <c r="CP221" s="13"/>
      <c r="CX221" s="13"/>
      <c r="CY221" s="13"/>
      <c r="CZ221" s="13"/>
      <c r="DA221" s="13"/>
      <c r="DJ221" s="13"/>
      <c r="DK221" s="13"/>
      <c r="DL221" s="13"/>
      <c r="DN221" s="13"/>
      <c r="DV221" s="13"/>
      <c r="DW221" s="13"/>
      <c r="DX221" s="13"/>
      <c r="DZ221" s="13"/>
      <c r="EG221" s="13"/>
    </row>
    <row ht="13.199999999999999" customHeight="1" r="222">
      <c r="F222" s="13"/>
      <c r="G222" s="13"/>
      <c r="J222" s="13"/>
      <c r="O222" s="13"/>
      <c r="P222" s="13"/>
      <c r="Q222" s="13"/>
      <c r="R222" s="13"/>
      <c r="S222" s="13"/>
      <c r="V222" s="13"/>
      <c r="AC222" s="13"/>
      <c r="AD222" s="13"/>
      <c r="AE222" s="13"/>
      <c r="AG222" s="13"/>
      <c r="AP222" s="13"/>
      <c r="AQ222" s="13"/>
      <c r="AS222" s="13"/>
      <c r="BA222" s="13"/>
      <c r="BB222" s="13"/>
      <c r="BC222" s="13"/>
      <c r="BD222" s="13"/>
      <c r="BN222" s="13"/>
      <c r="BO222" s="13"/>
      <c r="BQ222" s="13"/>
      <c r="BR222" s="13"/>
      <c r="BY222" s="13"/>
      <c r="BZ222" s="13"/>
      <c r="CA222" s="13"/>
      <c r="CL222" s="13"/>
      <c r="CM222" s="13"/>
      <c r="CX222" s="13"/>
      <c r="CY222" s="13"/>
      <c r="DA222" s="13"/>
      <c r="DB222" s="13"/>
      <c r="DJ222" s="13"/>
      <c r="DK222" s="13"/>
      <c r="DV222" s="13"/>
      <c r="DW222" s="13"/>
      <c r="EG222" s="13"/>
    </row>
    <row ht="13.199999999999999" customHeight="1" r="223">
      <c r="F223" s="13"/>
      <c r="G223" s="13"/>
      <c r="H223" s="13"/>
      <c r="R223" s="13"/>
      <c r="T223" s="13"/>
      <c r="U223" s="13"/>
      <c r="V223" s="13"/>
      <c r="AC223" s="13"/>
      <c r="AD223" s="13"/>
      <c r="AE223" s="13"/>
      <c r="AG223" s="13"/>
      <c r="AH223" s="13"/>
      <c r="AP223" s="13"/>
      <c r="AQ223" s="13"/>
      <c r="BB223" s="13"/>
      <c r="BC223" s="13"/>
      <c r="BE223" s="13"/>
      <c r="BF223" s="13"/>
      <c r="BN223" s="13"/>
      <c r="BO223" s="13"/>
      <c r="BZ223" s="13"/>
      <c r="CA223" s="13"/>
      <c r="CD223" s="13"/>
      <c r="CL223" s="13"/>
      <c r="CM223" s="13"/>
      <c r="CX223" s="13"/>
      <c r="CY223" s="13"/>
      <c r="DA223" s="13"/>
      <c r="DJ223" s="13"/>
      <c r="DV223" s="13"/>
      <c r="EC223" s="13"/>
    </row>
    <row ht="13.199999999999999" customHeight="1" r="224">
      <c r="BN224" s="13"/>
    </row>
    <row ht="13.199999999999999" customHeight="1" r="225">
      <c r="F225" s="13"/>
      <c r="G225" s="13"/>
      <c r="R225" s="13"/>
      <c r="S225" s="13"/>
      <c r="V225" s="13"/>
      <c r="X225" s="13"/>
      <c r="AD225" s="13"/>
      <c r="AE225" s="13"/>
      <c r="AF225" s="13"/>
      <c r="AH225" s="13"/>
      <c r="AI225" s="13"/>
      <c r="AL225" s="13"/>
      <c r="AP225" s="13"/>
      <c r="AQ225" s="13"/>
      <c r="AR225" s="13"/>
      <c r="AS225" s="13"/>
      <c r="AU225" s="13"/>
      <c r="AZ225" s="13"/>
      <c r="BB225" s="13"/>
      <c r="BC225" s="13"/>
      <c r="BN225" s="13"/>
      <c r="BO225" s="13"/>
      <c r="BQ225" s="13"/>
      <c r="BR225" s="13"/>
      <c r="BS225" s="13"/>
      <c r="BZ225" s="13"/>
      <c r="CA225" s="13"/>
      <c r="CB225" s="13"/>
      <c r="CD225" s="13"/>
      <c r="CJ225" s="13"/>
      <c r="CL225" s="13"/>
      <c r="CM225" s="13"/>
      <c r="CX225" s="13"/>
      <c r="CY225" s="13"/>
      <c r="DJ225" s="13"/>
      <c r="DK225" s="13"/>
      <c r="DV225" s="13"/>
      <c r="DW225" s="13"/>
    </row>
    <row ht="13.199999999999999" customHeight="1" r="226">
      <c r="F226" s="13"/>
      <c r="G226" s="13"/>
      <c r="H226" s="13"/>
      <c r="I226" s="13"/>
      <c r="J226" s="13"/>
      <c r="K226" s="13"/>
      <c r="L226" s="13"/>
      <c r="O226" s="13"/>
      <c r="P226" s="13"/>
      <c r="R226" s="13"/>
      <c r="S226" s="13"/>
      <c r="T226" s="13"/>
      <c r="U226" s="13"/>
      <c r="V226" s="13"/>
      <c r="W226" s="13"/>
      <c r="X226" s="13"/>
      <c r="Y226" s="13"/>
      <c r="Z226" s="13"/>
      <c r="AB226" s="13"/>
      <c r="AC226" s="13"/>
      <c r="AD226" s="13"/>
      <c r="AE226" s="13"/>
      <c r="AF226" s="13"/>
      <c r="AG226" s="13"/>
      <c r="AH226" s="13"/>
      <c r="AI226" s="13"/>
      <c r="AK226" s="13"/>
      <c r="AL226" s="13"/>
      <c r="AM226" s="13"/>
      <c r="AP226" s="13"/>
      <c r="AQ226" s="13"/>
      <c r="AR226" s="13"/>
      <c r="AS226" s="13"/>
      <c r="AT226" s="13"/>
      <c r="AU226" s="13"/>
      <c r="AW226" s="13"/>
      <c r="AX226" s="13"/>
      <c r="AZ226" s="13"/>
      <c r="BA226" s="13"/>
      <c r="BB226" s="13"/>
      <c r="BC226" s="13"/>
      <c r="BD226" s="13"/>
      <c r="BE226" s="13"/>
      <c r="BF226" s="13"/>
      <c r="BG226" s="13"/>
      <c r="BN226" s="13"/>
      <c r="BO226" s="13"/>
      <c r="BP226" s="13"/>
      <c r="BQ226" s="13"/>
      <c r="BR226" s="13"/>
      <c r="BS226" s="13"/>
      <c r="BT226" s="13"/>
      <c r="BW226" s="13"/>
      <c r="BY226" s="13"/>
      <c r="BZ226" s="13"/>
      <c r="CA226" s="13"/>
      <c r="CB226" s="13"/>
      <c r="CC226" s="13"/>
      <c r="CD226" s="13"/>
      <c r="CE226" s="13"/>
      <c r="CF226" s="13"/>
      <c r="CJ226" s="13"/>
      <c r="CK226" s="13"/>
      <c r="CL226" s="13"/>
      <c r="CM226" s="13"/>
      <c r="CN226" s="13"/>
      <c r="CO226" s="13"/>
      <c r="CP226" s="13"/>
      <c r="CW226" s="13"/>
      <c r="CX226" s="13"/>
      <c r="CY226" s="13"/>
      <c r="CZ226" s="13"/>
      <c r="DA226" s="13"/>
      <c r="DB226" s="13"/>
      <c r="DC226" s="13"/>
      <c r="DJ226" s="13"/>
      <c r="DK226" s="13"/>
      <c r="DL226" s="13"/>
      <c r="DM226" s="13"/>
      <c r="DN226" s="13"/>
      <c r="DP226" s="13"/>
      <c r="DU226" s="13"/>
      <c r="DV226" s="13"/>
      <c r="DW226" s="13"/>
      <c r="DX226" s="13"/>
      <c r="DY226" s="13"/>
      <c r="DZ226" s="13"/>
      <c r="EC226" s="13"/>
      <c r="EG226" s="13"/>
    </row>
    <row ht="13.199999999999999" customHeight="1" r="227">
      <c r="F227" s="13"/>
      <c r="G227" s="13"/>
      <c r="H227" s="13"/>
      <c r="I227" s="13"/>
      <c r="J227" s="13"/>
      <c r="K227" s="13"/>
      <c r="L227" s="13"/>
      <c r="O227" s="13"/>
      <c r="P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L227" s="13"/>
      <c r="AN227" s="13"/>
      <c r="AP227" s="13"/>
      <c r="AQ227" s="13"/>
      <c r="AS227" s="13"/>
      <c r="AT227" s="13"/>
      <c r="AU227" s="13"/>
      <c r="AX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Z227" s="13"/>
      <c r="CA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C227" s="13"/>
      <c r="DJ227" s="13"/>
      <c r="DK227" s="13"/>
      <c r="DO227" s="13"/>
      <c r="DP227" s="13"/>
      <c r="DU227" s="13"/>
      <c r="DV227" s="13"/>
      <c r="DW227" s="13"/>
      <c r="DX227" s="13"/>
      <c r="DY227" s="13"/>
      <c r="EA227" s="13"/>
      <c r="ED227" s="13"/>
      <c r="EE227" s="13"/>
      <c r="EF227" s="13"/>
      <c r="EG227" s="13"/>
    </row>
    <row ht="13.199999999999999" customHeight="1" r="228">
      <c r="F228" s="13"/>
      <c r="G228" s="13"/>
      <c r="H228" s="13"/>
      <c r="I228" s="13"/>
      <c r="O228" s="13"/>
      <c r="P228" s="13"/>
      <c r="R228" s="13"/>
      <c r="S228" s="13"/>
      <c r="T228" s="13"/>
      <c r="U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M228" s="13"/>
      <c r="AP228" s="13"/>
      <c r="AQ228" s="13"/>
      <c r="AR228" s="13"/>
      <c r="AS228" s="13"/>
      <c r="BB228" s="13"/>
      <c r="BC228" s="13"/>
      <c r="BD228" s="13"/>
      <c r="BE228" s="13"/>
      <c r="BF228" s="13"/>
      <c r="BH228" s="13"/>
      <c r="BM228" s="13"/>
      <c r="BN228" s="13"/>
      <c r="BO228" s="13"/>
      <c r="BP228" s="13"/>
      <c r="BQ228" s="13"/>
      <c r="BS228" s="13"/>
      <c r="BT228" s="13"/>
      <c r="BU228" s="13"/>
      <c r="BW228" s="13"/>
      <c r="BZ228" s="13"/>
      <c r="CA228" s="13"/>
      <c r="CB228" s="13"/>
      <c r="CC228" s="13"/>
      <c r="CF228" s="13"/>
      <c r="CI228" s="13"/>
      <c r="CJ228" s="13"/>
      <c r="CK228" s="13"/>
      <c r="CL228" s="13"/>
      <c r="CM228" s="13"/>
      <c r="CN228" s="13"/>
      <c r="CO228" s="13"/>
      <c r="CX228" s="13"/>
      <c r="CY228" s="13"/>
      <c r="CZ228" s="13"/>
      <c r="DA228" s="13"/>
      <c r="DI228" s="13"/>
      <c r="DJ228" s="13"/>
      <c r="DK228" s="13"/>
      <c r="DL228" s="13"/>
      <c r="DM228" s="13"/>
      <c r="DN228" s="13"/>
      <c r="DO228" s="13"/>
      <c r="DQ228" s="13"/>
      <c r="DR228" s="13"/>
      <c r="DU228" s="13"/>
      <c r="DV228" s="13"/>
      <c r="DW228" s="13"/>
      <c r="DX228" s="13"/>
      <c r="ED228" s="13"/>
      <c r="EE228" s="13"/>
      <c r="EF228" s="13"/>
      <c r="EG228" s="13"/>
    </row>
    <row ht="13.199999999999999" customHeight="1" r="229">
      <c r="AD229" s="13"/>
      <c r="AE229" s="13"/>
      <c r="BN229" s="13"/>
      <c r="BO229" s="13"/>
      <c r="CX229" s="13"/>
      <c r="CY229" s="13"/>
    </row>
    <row ht="13.199999999999999" customHeight="1" r="230">
      <c r="F230" s="13"/>
      <c r="G230" s="13"/>
      <c r="H230" s="13"/>
      <c r="I230" s="13"/>
      <c r="L230" s="13"/>
      <c r="R230" s="13"/>
      <c r="S230" s="13"/>
      <c r="T230" s="13"/>
      <c r="U230" s="13"/>
      <c r="W230" s="13"/>
      <c r="X230" s="13"/>
      <c r="Y230" s="13"/>
      <c r="Z230" s="13"/>
      <c r="AC230" s="13"/>
      <c r="AD230" s="13"/>
      <c r="AE230" s="13"/>
      <c r="AF230" s="13"/>
      <c r="AG230" s="13"/>
      <c r="AJ230" s="13"/>
      <c r="AO230" s="13"/>
      <c r="AP230" s="13"/>
      <c r="AQ230" s="13"/>
      <c r="AR230" s="13"/>
      <c r="AW230" s="13"/>
      <c r="AX230" s="13"/>
      <c r="BA230" s="13"/>
      <c r="BB230" s="13"/>
      <c r="BC230" s="13"/>
      <c r="BD230" s="13"/>
      <c r="BE230" s="13"/>
      <c r="BG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Z230" s="13"/>
      <c r="CA230" s="13"/>
      <c r="CB230" s="13"/>
      <c r="CC230" s="13"/>
      <c r="CE230" s="13"/>
      <c r="CF230" s="13"/>
      <c r="CG230" s="13"/>
      <c r="CH230" s="13"/>
      <c r="CK230" s="13"/>
      <c r="CL230" s="13"/>
      <c r="CM230" s="13"/>
      <c r="CN230" s="13"/>
      <c r="CR230" s="13"/>
      <c r="CS230" s="13"/>
      <c r="CW230" s="13"/>
      <c r="CX230" s="13"/>
      <c r="CY230" s="13"/>
      <c r="CZ230" s="13"/>
      <c r="DA230" s="13"/>
      <c r="DC230" s="13"/>
      <c r="DD230" s="13"/>
      <c r="DJ230" s="13"/>
      <c r="DK230" s="13"/>
      <c r="DL230" s="13"/>
      <c r="DM230" s="13"/>
      <c r="DO230" s="13"/>
      <c r="DP230" s="13"/>
      <c r="DQ230" s="13"/>
      <c r="DU230" s="13"/>
      <c r="DV230" s="13"/>
      <c r="DW230" s="13"/>
      <c r="DX230" s="13"/>
      <c r="EE230" s="13"/>
      <c r="EF230" s="13"/>
      <c r="EG230" s="13"/>
    </row>
    <row ht="13.199999999999999" customHeight="1" r="231">
      <c r="F231" s="13"/>
      <c r="G231" s="13"/>
      <c r="H231" s="13"/>
      <c r="J231" s="13"/>
      <c r="L231" s="13"/>
      <c r="P231" s="13"/>
      <c r="R231" s="13"/>
      <c r="S231" s="13"/>
      <c r="W231" s="13"/>
      <c r="Y231" s="13"/>
      <c r="AA231" s="13"/>
      <c r="AD231" s="13"/>
      <c r="AE231" s="13"/>
      <c r="AP231" s="13"/>
      <c r="AQ231" s="13"/>
      <c r="AR231" s="13"/>
      <c r="BA231" s="13"/>
      <c r="BB231" s="13"/>
      <c r="BC231" s="13"/>
      <c r="BD231" s="13"/>
      <c r="BE231" s="13"/>
      <c r="BN231" s="13"/>
      <c r="BO231" s="13"/>
      <c r="BU231" s="13"/>
      <c r="BW231" s="13"/>
      <c r="BX231" s="13"/>
      <c r="BZ231" s="13"/>
      <c r="CA231" s="13"/>
      <c r="CB231" s="13"/>
      <c r="CC231" s="13"/>
      <c r="CK231" s="13"/>
      <c r="CL231" s="13"/>
      <c r="CM231" s="13"/>
      <c r="CN231" s="13"/>
      <c r="CW231" s="13"/>
      <c r="CX231" s="13"/>
      <c r="CY231" s="13"/>
      <c r="DD231" s="13"/>
      <c r="DH231" s="13"/>
      <c r="DJ231" s="13"/>
      <c r="DK231" s="13"/>
      <c r="DU231" s="13"/>
      <c r="DV231" s="13"/>
      <c r="DW231" s="13"/>
      <c r="DY231" s="13"/>
      <c r="ED231" s="13"/>
      <c r="EG231" s="13"/>
    </row>
    <row ht="13.199999999999999" customHeight="1" r="232">
      <c r="F232" s="13"/>
      <c r="G232" s="13"/>
      <c r="H232" s="13"/>
      <c r="I232" s="13"/>
      <c r="J232" s="13"/>
      <c r="R232" s="13"/>
      <c r="S232" s="13"/>
      <c r="T232" s="13"/>
      <c r="U232" s="13"/>
      <c r="V232" s="13"/>
      <c r="W232" s="13"/>
      <c r="X232" s="13"/>
      <c r="AA232" s="13"/>
      <c r="AC232" s="13"/>
      <c r="AD232" s="13"/>
      <c r="AE232" s="13"/>
      <c r="AF232" s="13"/>
      <c r="AG232" s="13"/>
      <c r="AP232" s="13"/>
      <c r="AQ232" s="13"/>
      <c r="AR232" s="13"/>
      <c r="AS232" s="13"/>
      <c r="AV232" s="13"/>
      <c r="BA232" s="13"/>
      <c r="BB232" s="13"/>
      <c r="BC232" s="13"/>
      <c r="BD232" s="13"/>
      <c r="BE232" s="13"/>
      <c r="BF232" s="13"/>
      <c r="BH232" s="13"/>
      <c r="BM232" s="13"/>
      <c r="BN232" s="13"/>
      <c r="BO232" s="13"/>
      <c r="BP232" s="13"/>
      <c r="BQ232" s="13"/>
      <c r="BT232" s="13"/>
      <c r="BX232" s="13"/>
      <c r="BY232" s="13"/>
      <c r="BZ232" s="13"/>
      <c r="CA232" s="13"/>
      <c r="CB232" s="13"/>
      <c r="CC232" s="13"/>
      <c r="CF232" s="13"/>
      <c r="CK232" s="13"/>
      <c r="CL232" s="13"/>
      <c r="CM232" s="13"/>
      <c r="CN232" s="13"/>
      <c r="CO232" s="13"/>
      <c r="CP232" s="13"/>
      <c r="CX232" s="13"/>
      <c r="CY232" s="13"/>
      <c r="CZ232" s="13"/>
      <c r="DA232" s="13"/>
      <c r="DB232" s="13"/>
      <c r="DC232" s="13"/>
      <c r="DF232" s="13"/>
      <c r="DI232" s="13"/>
      <c r="DJ232" s="13"/>
      <c r="DK232" s="13"/>
      <c r="DM232" s="13"/>
      <c r="DU232" s="13"/>
      <c r="DV232" s="13"/>
      <c r="DW232" s="13"/>
      <c r="DX232" s="13"/>
      <c r="DY232" s="13"/>
      <c r="DZ232" s="13"/>
      <c r="EB232" s="13"/>
      <c r="EE232" s="13"/>
      <c r="EG232" s="13"/>
    </row>
    <row ht="13.199999999999999" customHeight="1" r="233">
      <c r="F233" s="13"/>
      <c r="G233" s="13"/>
      <c r="H233" s="13"/>
      <c r="I233" s="13"/>
      <c r="J233" s="13"/>
      <c r="K233" s="13"/>
      <c r="R233" s="13"/>
      <c r="S233" s="13"/>
      <c r="T233" s="13"/>
      <c r="U233" s="13"/>
      <c r="V233" s="13"/>
      <c r="W233" s="13"/>
      <c r="Z233" s="13"/>
      <c r="AC233" s="13"/>
      <c r="AD233" s="13"/>
      <c r="AE233" s="13"/>
      <c r="AF233" s="13"/>
      <c r="AG233" s="13"/>
      <c r="AH233" s="13"/>
      <c r="AI233" s="13"/>
      <c r="AJ233" s="13"/>
      <c r="AL233" s="13"/>
      <c r="AO233" s="13"/>
      <c r="AP233" s="13"/>
      <c r="AQ233" s="13"/>
      <c r="AT233" s="13"/>
      <c r="AU233" s="13"/>
      <c r="BB233" s="13"/>
      <c r="BC233" s="13"/>
      <c r="BD233" s="13"/>
      <c r="BE233" s="13"/>
      <c r="BF233" s="13"/>
      <c r="BG233" s="13"/>
      <c r="BN233" s="13"/>
      <c r="BO233" s="13"/>
      <c r="BP233" s="13"/>
      <c r="BQ233" s="13"/>
      <c r="BR233" s="13"/>
      <c r="BS233" s="13"/>
      <c r="BT233" s="13"/>
      <c r="BU233" s="13"/>
      <c r="BZ233" s="13"/>
      <c r="CA233" s="13"/>
      <c r="CC233" s="13"/>
      <c r="CD233" s="13"/>
      <c r="CE233" s="13"/>
      <c r="CL233" s="13"/>
      <c r="CM233" s="13"/>
      <c r="CN233" s="13"/>
      <c r="CO233" s="13"/>
      <c r="CP233" s="13"/>
      <c r="CQ233" s="13"/>
      <c r="CX233" s="13"/>
      <c r="CY233" s="13"/>
      <c r="CZ233" s="13"/>
      <c r="DA233" s="13"/>
      <c r="DB233" s="13"/>
      <c r="DC233" s="13"/>
      <c r="DI233" s="13"/>
      <c r="DJ233" s="13"/>
      <c r="DK233" s="13"/>
      <c r="DM233" s="13"/>
      <c r="DN233" s="13"/>
      <c r="DO233" s="13"/>
      <c r="DU233" s="13"/>
      <c r="DV233" s="13"/>
      <c r="DW233" s="13"/>
      <c r="DX233" s="13"/>
      <c r="DY233" s="13"/>
      <c r="DZ233" s="13"/>
      <c r="EA233" s="13"/>
      <c r="EB233" s="13"/>
    </row>
    <row ht="13.199999999999999" customHeight="1" r="234">
      <c r="F234" s="13"/>
      <c r="G234" s="13"/>
      <c r="R234" s="13"/>
      <c r="S234" s="13"/>
      <c r="AD234" s="13"/>
      <c r="AE234" s="13"/>
      <c r="AP234" s="13"/>
      <c r="AQ234" s="13"/>
      <c r="BB234" s="13"/>
      <c r="BC234" s="13"/>
      <c r="BN234" s="13"/>
      <c r="BO234" s="13"/>
      <c r="BZ234" s="13"/>
      <c r="CA234" s="13"/>
      <c r="CL234" s="13"/>
      <c r="CM234" s="13"/>
      <c r="CX234" s="13"/>
      <c r="CY234" s="13"/>
      <c r="DJ234" s="13"/>
      <c r="DK234" s="13"/>
    </row>
    <row ht="13.199999999999999" customHeight="1" r="235">
      <c r="F235" s="13"/>
      <c r="G235" s="13"/>
      <c r="H235" s="13"/>
      <c r="I235" s="13"/>
      <c r="J235" s="13"/>
      <c r="K235" s="13"/>
      <c r="L235" s="13"/>
      <c r="O235" s="13"/>
      <c r="P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</row>
    <row ht="13.199999999999999" customHeight="1" r="236">
      <c r="F236" s="13"/>
      <c r="G236" s="13"/>
      <c r="I236" s="13"/>
      <c r="R236" s="13"/>
      <c r="S236" s="13"/>
      <c r="AC236" s="13"/>
      <c r="AD236" s="13"/>
      <c r="AE236" s="13"/>
      <c r="AP236" s="13"/>
      <c r="AQ236" s="13"/>
      <c r="BA236" s="13"/>
      <c r="BB236" s="13"/>
      <c r="BC236" s="13"/>
      <c r="BN236" s="13"/>
      <c r="BO236" s="13"/>
      <c r="BZ236" s="13"/>
      <c r="CA236" s="13"/>
      <c r="CL236" s="13"/>
      <c r="CM236" s="13"/>
      <c r="CX236" s="13"/>
      <c r="CY236" s="13"/>
      <c r="DJ236" s="13"/>
      <c r="DK236" s="13"/>
      <c r="DV236" s="13"/>
      <c r="DW236" s="13"/>
      <c r="EG236" s="13"/>
    </row>
    <row ht="13.199999999999999" customHeight="1" r="237">
      <c r="F237" s="13"/>
      <c r="G237" s="13"/>
      <c r="R237" s="13"/>
      <c r="AD237" s="13"/>
      <c r="AE237" s="13"/>
      <c r="BB237" s="13"/>
      <c r="BC237" s="13"/>
      <c r="BN237" s="13"/>
      <c r="BO237" s="13"/>
      <c r="BY237" s="13"/>
      <c r="BZ237" s="13"/>
      <c r="CA237" s="13"/>
      <c r="CX237" s="13"/>
      <c r="DJ237" s="13"/>
    </row>
    <row ht="13.199999999999999" customHeight="1" r="238">
      <c r="F238" s="13"/>
      <c r="G238" s="13"/>
      <c r="R238" s="13"/>
      <c r="S238" s="13"/>
      <c r="T238" s="13"/>
      <c r="U238" s="13"/>
      <c r="V238" s="13"/>
      <c r="X238" s="13"/>
      <c r="Y238" s="13"/>
      <c r="Z238" s="13"/>
      <c r="AC238" s="13"/>
      <c r="AD238" s="13"/>
      <c r="AE238" s="13"/>
      <c r="AF238" s="13"/>
      <c r="AH238" s="13"/>
      <c r="AI238" s="13"/>
      <c r="AJ238" s="13"/>
      <c r="AO238" s="13"/>
      <c r="AP238" s="13"/>
      <c r="AQ238" s="13"/>
      <c r="AR238" s="13"/>
      <c r="AS238" s="13"/>
      <c r="AU238" s="13"/>
      <c r="AX238" s="13"/>
      <c r="BA238" s="13"/>
      <c r="BB238" s="13"/>
      <c r="BC238" s="13"/>
      <c r="BD238" s="13"/>
      <c r="BE238" s="13"/>
      <c r="BF238" s="13"/>
      <c r="BG238" s="13"/>
      <c r="BN238" s="13"/>
      <c r="BO238" s="13"/>
      <c r="BP238" s="13"/>
      <c r="BQ238" s="13"/>
      <c r="BR238" s="13"/>
      <c r="BS238" s="13"/>
      <c r="BT238" s="13"/>
      <c r="BW238" s="13"/>
      <c r="BY238" s="13"/>
      <c r="BZ238" s="13"/>
      <c r="CA238" s="13"/>
      <c r="CB238" s="13"/>
      <c r="CK238" s="13"/>
      <c r="CL238" s="13"/>
      <c r="CM238" s="13"/>
      <c r="CN238" s="13"/>
      <c r="CO238" s="13"/>
      <c r="CS238" s="13"/>
      <c r="CW238" s="13"/>
      <c r="CX238" s="13"/>
      <c r="CY238" s="13"/>
      <c r="CZ238" s="13"/>
      <c r="DA238" s="13"/>
      <c r="DB238" s="13"/>
      <c r="DC238" s="13"/>
      <c r="DD238" s="13"/>
      <c r="DE238" s="13"/>
      <c r="DJ238" s="13"/>
      <c r="DK238" s="13"/>
      <c r="DM238" s="13"/>
      <c r="DN238" s="13"/>
      <c r="DU238" s="13"/>
      <c r="DV238" s="13"/>
      <c r="DW238" s="13"/>
      <c r="EC238" s="13"/>
      <c r="ED238" s="13"/>
      <c r="EG238" s="13"/>
    </row>
    <row ht="13.199999999999999" customHeight="1" r="239">
      <c r="F239" s="13"/>
      <c r="G239" s="13"/>
      <c r="R239" s="13"/>
      <c r="S239" s="13"/>
      <c r="T239" s="13"/>
      <c r="AD239" s="13"/>
      <c r="AE239" s="13"/>
      <c r="AF239" s="13"/>
      <c r="AG239" s="13"/>
      <c r="AP239" s="13"/>
      <c r="AQ239" s="13"/>
      <c r="AR239" s="13"/>
      <c r="BB239" s="13"/>
      <c r="BC239" s="13"/>
      <c r="BN239" s="13"/>
      <c r="BO239" s="13"/>
      <c r="BP239" s="13"/>
      <c r="BQ239" s="13"/>
      <c r="BZ239" s="13"/>
      <c r="CA239" s="13"/>
      <c r="CL239" s="13"/>
      <c r="CM239" s="13"/>
      <c r="CX239" s="13"/>
      <c r="CY239" s="13"/>
      <c r="CZ239" s="13"/>
      <c r="DJ239" s="13"/>
      <c r="DK239" s="13"/>
      <c r="DL239" s="13"/>
      <c r="DV239" s="13"/>
      <c r="DW239" s="13"/>
      <c r="DX239" s="13"/>
    </row>
    <row ht="13.199999999999999" customHeight="1" r="240">
      <c r="F240" s="13"/>
      <c r="G240" s="13"/>
      <c r="R240" s="13"/>
      <c r="S240" s="13"/>
      <c r="AD240" s="13"/>
      <c r="AE240" s="13"/>
      <c r="AO240" s="13"/>
      <c r="AP240" s="13"/>
      <c r="AQ240" s="13"/>
      <c r="BB240" s="13"/>
      <c r="BC240" s="13"/>
      <c r="BN240" s="13"/>
      <c r="BO240" s="13"/>
      <c r="BP240" s="13"/>
      <c r="BZ240" s="13"/>
      <c r="CA240" s="13"/>
      <c r="CC240" s="13"/>
      <c r="CL240" s="13"/>
      <c r="CM240" s="13"/>
      <c r="CN240" s="13"/>
      <c r="CX240" s="13"/>
      <c r="CY240" s="13"/>
      <c r="DJ240" s="13"/>
      <c r="DK240" s="13"/>
      <c r="DO240" s="13"/>
      <c r="DV240" s="13"/>
      <c r="DW240" s="13"/>
    </row>
    <row ht="13.199999999999999" customHeight="1" r="241">
      <c r="F241" s="13"/>
      <c r="G241" s="13"/>
      <c r="H241" s="13"/>
      <c r="J241" s="13"/>
      <c r="R241" s="13"/>
      <c r="S241" s="13"/>
      <c r="T241" s="13"/>
      <c r="U241" s="13"/>
      <c r="AC241" s="13"/>
      <c r="AD241" s="13"/>
      <c r="AE241" s="13"/>
      <c r="AP241" s="13"/>
      <c r="AQ241" s="13"/>
      <c r="AR241" s="13"/>
      <c r="AS241" s="13"/>
      <c r="BB241" s="13"/>
      <c r="BC241" s="13"/>
      <c r="BD241" s="13"/>
      <c r="BN241" s="13"/>
      <c r="BO241" s="13"/>
      <c r="BP241" s="13"/>
      <c r="BY241" s="13"/>
      <c r="BZ241" s="13"/>
      <c r="CA241" s="13"/>
      <c r="CB241" s="13"/>
      <c r="CL241" s="13"/>
      <c r="CM241" s="13"/>
      <c r="CN241" s="13"/>
      <c r="CX241" s="13"/>
      <c r="CY241" s="13"/>
      <c r="DJ241" s="13"/>
      <c r="DK241" s="13"/>
      <c r="DL241" s="13"/>
      <c r="DV241" s="13"/>
      <c r="DW241" s="13"/>
      <c r="DX241" s="13"/>
    </row>
    <row ht="13.199999999999999" customHeight="1" r="242">
      <c r="F242" s="13"/>
      <c r="BN242" s="13"/>
    </row>
    <row ht="13.199999999999999" customHeight="1" r="243">
      <c r="F243" s="13"/>
      <c r="G243" s="13"/>
      <c r="H243" s="13"/>
      <c r="I243" s="13"/>
      <c r="J243" s="13"/>
      <c r="R243" s="13"/>
      <c r="S243" s="13"/>
      <c r="T243" s="13"/>
      <c r="U243" s="13"/>
      <c r="V243" s="13"/>
      <c r="W243" s="13"/>
      <c r="X243" s="13"/>
      <c r="Y243" s="13"/>
      <c r="Z243" s="13"/>
      <c r="AC243" s="13"/>
      <c r="AD243" s="13"/>
      <c r="AE243" s="13"/>
      <c r="AF243" s="13"/>
      <c r="AG243" s="13"/>
      <c r="AH243" s="13"/>
      <c r="AI243" s="13"/>
      <c r="AJ243" s="13"/>
      <c r="AO243" s="13"/>
      <c r="AP243" s="13"/>
      <c r="AQ243" s="13"/>
      <c r="AR243" s="13"/>
      <c r="AS243" s="13"/>
      <c r="AT243" s="13"/>
      <c r="AU243" s="13"/>
      <c r="AX243" s="13"/>
      <c r="BA243" s="13"/>
      <c r="BB243" s="13"/>
      <c r="BC243" s="13"/>
      <c r="BD243" s="13"/>
      <c r="BE243" s="13"/>
      <c r="BF243" s="13"/>
      <c r="BG243" s="13"/>
      <c r="BN243" s="13"/>
      <c r="BO243" s="13"/>
      <c r="BP243" s="13"/>
      <c r="BQ243" s="13"/>
      <c r="BR243" s="13"/>
      <c r="BS243" s="13"/>
      <c r="BT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K243" s="13"/>
      <c r="CL243" s="13"/>
      <c r="CM243" s="13"/>
      <c r="CN243" s="13"/>
      <c r="CO243" s="13"/>
      <c r="CP243" s="13"/>
      <c r="CQ243" s="13"/>
      <c r="CS243" s="13"/>
      <c r="CW243" s="13"/>
      <c r="CX243" s="13"/>
      <c r="CY243" s="13"/>
      <c r="CZ243" s="13"/>
      <c r="DA243" s="13"/>
      <c r="DB243" s="13"/>
      <c r="DC243" s="13"/>
      <c r="DD243" s="13"/>
      <c r="DE243" s="13"/>
      <c r="DI243" s="13"/>
      <c r="DJ243" s="13"/>
      <c r="DK243" s="13"/>
      <c r="DL243" s="13"/>
      <c r="DM243" s="13"/>
      <c r="DN243" s="13"/>
      <c r="DO243" s="13"/>
      <c r="DU243" s="13"/>
      <c r="DV243" s="13"/>
      <c r="DW243" s="13"/>
      <c r="DX243" s="13"/>
      <c r="DY243" s="13"/>
      <c r="DZ243" s="13"/>
      <c r="EA243" s="13"/>
      <c r="EC243" s="13"/>
      <c r="ED243" s="13"/>
      <c r="EG243" s="13"/>
    </row>
    <row ht="13.199999999999999" customHeight="1" r="244">
      <c r="F244" s="13"/>
      <c r="G244" s="13"/>
      <c r="R244" s="13"/>
      <c r="S244" s="13"/>
      <c r="AD244" s="13"/>
      <c r="AE244" s="13"/>
      <c r="AP244" s="13"/>
      <c r="AQ244" s="13"/>
      <c r="BB244" s="13"/>
      <c r="BC244" s="13"/>
      <c r="BN244" s="13"/>
      <c r="BO244" s="13"/>
      <c r="BZ244" s="13"/>
      <c r="CA244" s="13"/>
      <c r="CL244" s="13"/>
      <c r="CM244" s="13"/>
      <c r="CX244" s="13"/>
      <c r="CY244" s="13"/>
      <c r="DJ244" s="13"/>
      <c r="DK244" s="13"/>
      <c r="DV244" s="13"/>
    </row>
    <row ht="13.199999999999999" customHeight="1" r="245">
      <c r="AD245" s="13"/>
      <c r="AE245" s="13"/>
    </row>
    <row ht="13.199999999999999" customHeight="1" r="246">
      <c r="R246" s="13"/>
      <c r="AC246" s="13"/>
      <c r="AD246" s="13"/>
      <c r="AE246" s="13"/>
      <c r="BN246" s="13"/>
      <c r="BO246" s="13"/>
      <c r="CX246" s="13"/>
      <c r="CY246" s="13"/>
    </row>
    <row ht="13.199999999999999" customHeight="1" r="247"/>
    <row ht="13.199999999999999" customHeight="1" r="248">
      <c r="F248" s="13"/>
      <c r="G248" s="13"/>
      <c r="R248" s="13"/>
      <c r="S248" s="13"/>
      <c r="AP248" s="13"/>
      <c r="AQ248" s="13"/>
      <c r="BZ248" s="13"/>
      <c r="CA248" s="13"/>
      <c r="CL248" s="13"/>
      <c r="CM248" s="13"/>
      <c r="DJ248" s="13"/>
      <c r="DK248" s="13"/>
    </row>
    <row ht="13.199999999999999" customHeight="1" r="249"/>
    <row ht="13.199999999999999" customHeight="1" r="250">
      <c r="F250" s="13"/>
      <c r="G250" s="13"/>
      <c r="R250" s="13"/>
      <c r="AP250" s="13"/>
      <c r="AQ250" s="13"/>
      <c r="BB250" s="13"/>
      <c r="BC250" s="13"/>
      <c r="BN250" s="13"/>
      <c r="BO250" s="13"/>
      <c r="CX250" s="13"/>
      <c r="CY250" s="13"/>
      <c r="DV250" s="13"/>
      <c r="DW250" s="13"/>
    </row>
    <row ht="13.199999999999999" customHeight="1" r="251">
      <c r="BN251" s="13"/>
      <c r="BO251" s="13"/>
    </row>
    <row ht="13.199999999999999" customHeight="1" r="252">
      <c r="F252" s="13"/>
      <c r="G252" s="13"/>
      <c r="R252" s="13"/>
      <c r="S252" s="13"/>
      <c r="AD252" s="13"/>
      <c r="AE252" s="13"/>
      <c r="AP252" s="13"/>
      <c r="AQ252" s="13"/>
      <c r="BB252" s="13"/>
      <c r="BC252" s="13"/>
      <c r="BN252" s="13"/>
      <c r="BO252" s="13"/>
      <c r="BZ252" s="13"/>
      <c r="CA252" s="13"/>
      <c r="CL252" s="13"/>
      <c r="CM252" s="13"/>
      <c r="CX252" s="13"/>
      <c r="CY252" s="13"/>
      <c r="DJ252" s="13"/>
      <c r="DK252" s="13"/>
      <c r="DV252" s="13"/>
      <c r="DW252" s="13"/>
    </row>
    <row ht="13.199999999999999" customHeight="1" r="253">
      <c r="F253" s="13"/>
      <c r="G253" s="13"/>
      <c r="AD253" s="13"/>
      <c r="AE253" s="13"/>
      <c r="BN253" s="13"/>
      <c r="BO253" s="13"/>
      <c r="CL253" s="13"/>
      <c r="CM253" s="13"/>
      <c r="CX253" s="13"/>
      <c r="CY253" s="13"/>
    </row>
    <row ht="13.199999999999999" customHeight="1" r="254">
      <c r="AD254" s="13"/>
      <c r="AE254" s="13"/>
      <c r="BB254" s="13"/>
      <c r="BC254" s="13"/>
      <c r="BN254" s="13"/>
      <c r="BO254" s="13"/>
      <c r="CX254" s="13"/>
      <c r="CY254" s="13"/>
    </row>
    <row ht="13.199999999999999" customHeight="1" r="255">
      <c r="F255" s="13"/>
      <c r="G255" s="13"/>
      <c r="R255" s="13"/>
      <c r="S255" s="13"/>
      <c r="AC255" s="13"/>
      <c r="AD255" s="13"/>
      <c r="AE255" s="13"/>
      <c r="AP255" s="13"/>
      <c r="AQ255" s="13"/>
      <c r="BB255" s="13"/>
      <c r="BC255" s="13"/>
      <c r="BN255" s="13"/>
      <c r="BO255" s="13"/>
      <c r="BZ255" s="13"/>
      <c r="CA255" s="13"/>
      <c r="CL255" s="13"/>
      <c r="CM255" s="13"/>
      <c r="CX255" s="13"/>
      <c r="CY255" s="13"/>
      <c r="DJ255" s="13"/>
      <c r="DK255" s="13"/>
      <c r="DV255" s="13"/>
      <c r="DW255" s="13"/>
    </row>
    <row ht="13.199999999999999" customHeight="1" r="256">
      <c r="F256" s="13"/>
      <c r="G256" s="13"/>
      <c r="H256" s="13"/>
      <c r="I256" s="13"/>
      <c r="J256" s="13"/>
      <c r="K256" s="13"/>
      <c r="L256" s="13"/>
      <c r="O256" s="13"/>
      <c r="P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</row>
    <row ht="13.199999999999999" customHeight="1" r="257">
      <c r="F257" s="13"/>
      <c r="G257" s="13"/>
      <c r="H257" s="13"/>
      <c r="I257" s="13"/>
      <c r="J257" s="13"/>
      <c r="K257" s="13"/>
      <c r="L257" s="13"/>
      <c r="O257" s="13"/>
      <c r="P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</row>
  </sheetData>
  <printOptions headings="0" gridLines="0" gridLinesSet="0"/>
  <pageMargins left="0.75" right="0.75" top="1" bottom="1" header="0.5" footer="0.5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