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90" yWindow="135" windowWidth="22770" windowHeight="9630"/>
  </bookViews>
  <sheets>
    <sheet name="Лист1" sheetId="1" r:id="rId1"/>
    <sheet name="график по СН (текущие)" sheetId="2" r:id="rId2"/>
    <sheet name="выработка и СН" sheetId="3" r:id="rId3"/>
  </sheets>
  <definedNames>
    <definedName name="дата_">Лист1!$B$7:INDEX(Лист1!$B$7:$B$54,COUNTIF(Лист1!$C$7:$C$54,"&gt;0"))</definedName>
    <definedName name="датаСН_">Лист1!$B$7:INDEX(Лист1!$B$7:$B$54,COUNTIF(Лист1!$G$7:$G$54,"&gt;0"))</definedName>
    <definedName name="идата_">Лист1!$B$6</definedName>
    <definedName name="исн_">Лист1!$G$6</definedName>
    <definedName name="итепло_">Лист1!$D$6</definedName>
    <definedName name="иээ_">Лист1!$C$6</definedName>
    <definedName name="Процент_">Лист1!$F$7:INDEX(Лист1!$F$7:$F$54,COUNTIF(Лист1!$F$7:$F$54,"&gt;0"))</definedName>
    <definedName name="сн_">Лист1!$G$7:INDEX(Лист1!$G$7:$G$54,COUNTIF(Лист1!$G$7:$G$54,"&gt;0"))</definedName>
    <definedName name="сн0_">Лист1!$G$7:INDEX(Лист1!$G$7:$G$54,COUNTIF(Лист1!$C$7:$C$54,"&gt;0"))</definedName>
    <definedName name="тепло_">Лист1!$D$7:INDEX(Лист1!$D$7:$D$54,COUNTIF(Лист1!$C$7:$C$54,"&gt;0"))</definedName>
    <definedName name="ээ_">Лист1!$C$7:INDEX(Лист1!$C$7:$C$54,COUNTIF(Лист1!$C$7:$C$54,"&gt;0"))</definedName>
  </definedNames>
  <calcPr calcId="125725"/>
</workbook>
</file>

<file path=xl/calcChain.xml><?xml version="1.0" encoding="utf-8"?>
<calcChain xmlns="http://schemas.openxmlformats.org/spreadsheetml/2006/main">
  <c r="F8" i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7"/>
  <c r="C1"/>
  <c r="C2" l="1"/>
</calcChain>
</file>

<file path=xl/sharedStrings.xml><?xml version="1.0" encoding="utf-8"?>
<sst xmlns="http://schemas.openxmlformats.org/spreadsheetml/2006/main" count="10" uniqueCount="10">
  <si>
    <t>дата начала периода</t>
  </si>
  <si>
    <t>дата конца периода</t>
  </si>
  <si>
    <t>Дата</t>
  </si>
  <si>
    <t>Эл.энергия, МВт*ч</t>
  </si>
  <si>
    <t>Тепло, Гкал*ч</t>
  </si>
  <si>
    <t>Проценты</t>
  </si>
  <si>
    <t>СН</t>
  </si>
  <si>
    <t>Эл/эн+тепло</t>
  </si>
  <si>
    <t>Для графика</t>
  </si>
  <si>
    <t>Данные за 1 день</t>
  </si>
</sst>
</file>

<file path=xl/styles.xml><?xml version="1.0" encoding="utf-8"?>
<styleSheet xmlns="http://schemas.openxmlformats.org/spreadsheetml/2006/main">
  <numFmts count="2">
    <numFmt numFmtId="164" formatCode="dd/mm/yy\ h:mm;@"/>
    <numFmt numFmtId="165" formatCode="0.0"/>
  </numFmts>
  <fonts count="2">
    <font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[0]!исн_</c:f>
              <c:strCache>
                <c:ptCount val="1"/>
                <c:pt idx="0">
                  <c:v>СН</c:v>
                </c:pt>
              </c:strCache>
            </c:strRef>
          </c:tx>
          <c:marker>
            <c:symbol val="none"/>
          </c:marker>
          <c:cat>
            <c:numRef>
              <c:f>[0]!датаСН_</c:f>
              <c:numCache>
                <c:formatCode>dd/mm/yy\ h:mm;@</c:formatCode>
                <c:ptCount val="38"/>
                <c:pt idx="0">
                  <c:v>42544</c:v>
                </c:pt>
                <c:pt idx="1">
                  <c:v>42544.020833333336</c:v>
                </c:pt>
                <c:pt idx="2">
                  <c:v>42544.041666666672</c:v>
                </c:pt>
                <c:pt idx="3">
                  <c:v>42544.062500000007</c:v>
                </c:pt>
                <c:pt idx="4">
                  <c:v>42544.083333333343</c:v>
                </c:pt>
                <c:pt idx="5">
                  <c:v>42544.104166666679</c:v>
                </c:pt>
                <c:pt idx="6">
                  <c:v>42544.125000000015</c:v>
                </c:pt>
                <c:pt idx="7">
                  <c:v>42544.14583333335</c:v>
                </c:pt>
                <c:pt idx="8">
                  <c:v>42544.166666666686</c:v>
                </c:pt>
                <c:pt idx="9">
                  <c:v>42544.187500000022</c:v>
                </c:pt>
                <c:pt idx="10">
                  <c:v>42544.208333333358</c:v>
                </c:pt>
                <c:pt idx="11">
                  <c:v>42544.229166666693</c:v>
                </c:pt>
                <c:pt idx="12">
                  <c:v>42544.250000000029</c:v>
                </c:pt>
                <c:pt idx="13">
                  <c:v>42544.270833333365</c:v>
                </c:pt>
                <c:pt idx="14">
                  <c:v>42544.291666666701</c:v>
                </c:pt>
                <c:pt idx="15">
                  <c:v>42544.312500000036</c:v>
                </c:pt>
                <c:pt idx="16">
                  <c:v>42544.333333333372</c:v>
                </c:pt>
                <c:pt idx="17">
                  <c:v>42544.354166666708</c:v>
                </c:pt>
                <c:pt idx="18">
                  <c:v>42544.375000000044</c:v>
                </c:pt>
                <c:pt idx="19">
                  <c:v>42544.395833333379</c:v>
                </c:pt>
                <c:pt idx="20">
                  <c:v>42544.416666666715</c:v>
                </c:pt>
                <c:pt idx="21">
                  <c:v>42544.437500000051</c:v>
                </c:pt>
                <c:pt idx="22">
                  <c:v>42544.458333333387</c:v>
                </c:pt>
                <c:pt idx="23">
                  <c:v>42544.479166666722</c:v>
                </c:pt>
                <c:pt idx="24">
                  <c:v>42544.500000000058</c:v>
                </c:pt>
                <c:pt idx="25">
                  <c:v>42544.520833333394</c:v>
                </c:pt>
                <c:pt idx="26">
                  <c:v>42544.54166666673</c:v>
                </c:pt>
                <c:pt idx="27">
                  <c:v>42544.562500000065</c:v>
                </c:pt>
                <c:pt idx="28">
                  <c:v>42544.583333333401</c:v>
                </c:pt>
                <c:pt idx="29">
                  <c:v>42544.604166666737</c:v>
                </c:pt>
                <c:pt idx="30">
                  <c:v>42544.625000000073</c:v>
                </c:pt>
                <c:pt idx="31">
                  <c:v>42544.645833333409</c:v>
                </c:pt>
                <c:pt idx="32">
                  <c:v>42544.666666666744</c:v>
                </c:pt>
                <c:pt idx="33">
                  <c:v>42544.68750000008</c:v>
                </c:pt>
                <c:pt idx="34">
                  <c:v>42544.708333333416</c:v>
                </c:pt>
                <c:pt idx="35">
                  <c:v>42544.729166666752</c:v>
                </c:pt>
                <c:pt idx="36">
                  <c:v>42544.750000000087</c:v>
                </c:pt>
                <c:pt idx="37">
                  <c:v>42544.770833333423</c:v>
                </c:pt>
              </c:numCache>
            </c:numRef>
          </c:cat>
          <c:val>
            <c:numRef>
              <c:f>[0]!сн_</c:f>
              <c:numCache>
                <c:formatCode>0.0</c:formatCode>
                <c:ptCount val="38"/>
                <c:pt idx="0">
                  <c:v>13.860099969148635</c:v>
                </c:pt>
                <c:pt idx="1">
                  <c:v>13.791200060129166</c:v>
                </c:pt>
                <c:pt idx="2">
                  <c:v>13.761999986886977</c:v>
                </c:pt>
                <c:pt idx="3">
                  <c:v>13.748199907541274</c:v>
                </c:pt>
                <c:pt idx="4">
                  <c:v>13.719099846482276</c:v>
                </c:pt>
                <c:pt idx="5">
                  <c:v>13.692499816536904</c:v>
                </c:pt>
                <c:pt idx="6">
                  <c:v>13.712699981927871</c:v>
                </c:pt>
                <c:pt idx="7">
                  <c:v>13.79300014615059</c:v>
                </c:pt>
                <c:pt idx="8">
                  <c:v>13.867600084543227</c:v>
                </c:pt>
                <c:pt idx="9">
                  <c:v>13.794800005197525</c:v>
                </c:pt>
                <c:pt idx="10">
                  <c:v>13.570200060129165</c:v>
                </c:pt>
                <c:pt idx="11">
                  <c:v>13.436200103402138</c:v>
                </c:pt>
                <c:pt idx="12">
                  <c:v>13.499900037407876</c:v>
                </c:pt>
                <c:pt idx="13">
                  <c:v>13.65109992814064</c:v>
                </c:pt>
                <c:pt idx="14">
                  <c:v>10.326099927783012</c:v>
                </c:pt>
                <c:pt idx="15">
                  <c:v>6.7836999884843827</c:v>
                </c:pt>
                <c:pt idx="16">
                  <c:v>6.8673999396562575</c:v>
                </c:pt>
                <c:pt idx="17">
                  <c:v>6.9014999209642411</c:v>
                </c:pt>
                <c:pt idx="18">
                  <c:v>6.850199932813644</c:v>
                </c:pt>
                <c:pt idx="19">
                  <c:v>6.8031000186204906</c:v>
                </c:pt>
                <c:pt idx="20">
                  <c:v>6.8220000430345538</c:v>
                </c:pt>
                <c:pt idx="21">
                  <c:v>6.842100054860115</c:v>
                </c:pt>
                <c:pt idx="22">
                  <c:v>5</c:v>
                </c:pt>
                <c:pt idx="23">
                  <c:v>6.2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8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</c:numCache>
            </c:numRef>
          </c:val>
        </c:ser>
        <c:dLbls/>
        <c:marker val="1"/>
        <c:axId val="97576064"/>
        <c:axId val="97577600"/>
      </c:lineChart>
      <c:catAx>
        <c:axId val="97576064"/>
        <c:scaling>
          <c:orientation val="minMax"/>
        </c:scaling>
        <c:axPos val="b"/>
        <c:numFmt formatCode="h:mm;@" sourceLinked="0"/>
        <c:tickLblPos val="nextTo"/>
        <c:crossAx val="97577600"/>
        <c:crosses val="autoZero"/>
        <c:lblAlgn val="ctr"/>
        <c:lblOffset val="100"/>
      </c:catAx>
      <c:valAx>
        <c:axId val="97577600"/>
        <c:scaling>
          <c:orientation val="minMax"/>
        </c:scaling>
        <c:axPos val="l"/>
        <c:majorGridlines/>
        <c:numFmt formatCode="0.0" sourceLinked="1"/>
        <c:tickLblPos val="nextTo"/>
        <c:crossAx val="9757606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lrMapOvr bg1="lt1" tx1="dk1" bg2="lt2" tx2="dk2" accent1="accent1" accent2="accent2" accent3="accent3" accent4="accent4" accent5="accent5" accent6="accent6" hlink="hlink" folHlink="folHlink"/>
  <c:chart>
    <c:plotArea>
      <c:layout/>
      <c:barChart>
        <c:barDir val="col"/>
        <c:grouping val="clustered"/>
        <c:ser>
          <c:idx val="1"/>
          <c:order val="1"/>
          <c:tx>
            <c:strRef>
              <c:f>[0]!иээ_</c:f>
              <c:strCache>
                <c:ptCount val="1"/>
                <c:pt idx="0">
                  <c:v>Эл.энергия, МВт*ч</c:v>
                </c:pt>
              </c:strCache>
            </c:strRef>
          </c:tx>
          <c:cat>
            <c:numRef>
              <c:f>[0]!дата_</c:f>
              <c:numCache>
                <c:formatCode>dd/mm/yy\ h:mm;@</c:formatCode>
                <c:ptCount val="29"/>
                <c:pt idx="0">
                  <c:v>42544</c:v>
                </c:pt>
                <c:pt idx="1">
                  <c:v>42544.020833333336</c:v>
                </c:pt>
                <c:pt idx="2">
                  <c:v>42544.041666666672</c:v>
                </c:pt>
                <c:pt idx="3">
                  <c:v>42544.062500000007</c:v>
                </c:pt>
                <c:pt idx="4">
                  <c:v>42544.083333333343</c:v>
                </c:pt>
                <c:pt idx="5">
                  <c:v>42544.104166666679</c:v>
                </c:pt>
                <c:pt idx="6">
                  <c:v>42544.125000000015</c:v>
                </c:pt>
                <c:pt idx="7">
                  <c:v>42544.14583333335</c:v>
                </c:pt>
                <c:pt idx="8">
                  <c:v>42544.166666666686</c:v>
                </c:pt>
                <c:pt idx="9">
                  <c:v>42544.187500000022</c:v>
                </c:pt>
                <c:pt idx="10">
                  <c:v>42544.208333333358</c:v>
                </c:pt>
                <c:pt idx="11">
                  <c:v>42544.229166666693</c:v>
                </c:pt>
                <c:pt idx="12">
                  <c:v>42544.250000000029</c:v>
                </c:pt>
                <c:pt idx="13">
                  <c:v>42544.270833333365</c:v>
                </c:pt>
                <c:pt idx="14">
                  <c:v>42544.291666666701</c:v>
                </c:pt>
                <c:pt idx="15">
                  <c:v>42544.312500000036</c:v>
                </c:pt>
                <c:pt idx="16">
                  <c:v>42544.333333333372</c:v>
                </c:pt>
                <c:pt idx="17">
                  <c:v>42544.354166666708</c:v>
                </c:pt>
                <c:pt idx="18">
                  <c:v>42544.375000000044</c:v>
                </c:pt>
                <c:pt idx="19">
                  <c:v>42544.395833333379</c:v>
                </c:pt>
                <c:pt idx="20">
                  <c:v>42544.416666666715</c:v>
                </c:pt>
                <c:pt idx="21">
                  <c:v>42544.437500000051</c:v>
                </c:pt>
                <c:pt idx="22">
                  <c:v>42544.458333333387</c:v>
                </c:pt>
                <c:pt idx="23">
                  <c:v>42544.479166666722</c:v>
                </c:pt>
                <c:pt idx="24">
                  <c:v>42544.500000000058</c:v>
                </c:pt>
                <c:pt idx="25">
                  <c:v>42544.520833333394</c:v>
                </c:pt>
                <c:pt idx="26">
                  <c:v>42544.54166666673</c:v>
                </c:pt>
                <c:pt idx="27">
                  <c:v>42544.562500000065</c:v>
                </c:pt>
                <c:pt idx="28">
                  <c:v>42544.583333333401</c:v>
                </c:pt>
              </c:numCache>
            </c:numRef>
          </c:cat>
          <c:val>
            <c:numRef>
              <c:f>[0]!ээ_</c:f>
              <c:numCache>
                <c:formatCode>General</c:formatCode>
                <c:ptCount val="29"/>
                <c:pt idx="0">
                  <c:v>95.191999999999993</c:v>
                </c:pt>
                <c:pt idx="1">
                  <c:v>95.048000000000002</c:v>
                </c:pt>
                <c:pt idx="2">
                  <c:v>94.944000000000003</c:v>
                </c:pt>
                <c:pt idx="3">
                  <c:v>94.975999999999999</c:v>
                </c:pt>
                <c:pt idx="4">
                  <c:v>95.048000000000002</c:v>
                </c:pt>
                <c:pt idx="5">
                  <c:v>95.128</c:v>
                </c:pt>
                <c:pt idx="6">
                  <c:v>95.111999999999995</c:v>
                </c:pt>
                <c:pt idx="7">
                  <c:v>94.896000000000001</c:v>
                </c:pt>
                <c:pt idx="8">
                  <c:v>94.647999999999996</c:v>
                </c:pt>
                <c:pt idx="9">
                  <c:v>95.096000000000004</c:v>
                </c:pt>
                <c:pt idx="10">
                  <c:v>95.528000000000006</c:v>
                </c:pt>
                <c:pt idx="11">
                  <c:v>94.647999999999996</c:v>
                </c:pt>
                <c:pt idx="12">
                  <c:v>92.536000000000001</c:v>
                </c:pt>
                <c:pt idx="13">
                  <c:v>90.48</c:v>
                </c:pt>
                <c:pt idx="14">
                  <c:v>90.488</c:v>
                </c:pt>
                <c:pt idx="15">
                  <c:v>94.352000000000004</c:v>
                </c:pt>
                <c:pt idx="16">
                  <c:v>98.456000000000003</c:v>
                </c:pt>
                <c:pt idx="17">
                  <c:v>99.88</c:v>
                </c:pt>
                <c:pt idx="18">
                  <c:v>99.784000000000006</c:v>
                </c:pt>
                <c:pt idx="19">
                  <c:v>99.44</c:v>
                </c:pt>
                <c:pt idx="20">
                  <c:v>99.072000000000003</c:v>
                </c:pt>
                <c:pt idx="21">
                  <c:v>99.063999999999993</c:v>
                </c:pt>
                <c:pt idx="22">
                  <c:v>100</c:v>
                </c:pt>
                <c:pt idx="23">
                  <c:v>125</c:v>
                </c:pt>
                <c:pt idx="24">
                  <c:v>126</c:v>
                </c:pt>
                <c:pt idx="25">
                  <c:v>124</c:v>
                </c:pt>
                <c:pt idx="26">
                  <c:v>123</c:v>
                </c:pt>
                <c:pt idx="27">
                  <c:v>125</c:v>
                </c:pt>
                <c:pt idx="28">
                  <c:v>120</c:v>
                </c:pt>
              </c:numCache>
            </c:numRef>
          </c:val>
        </c:ser>
        <c:ser>
          <c:idx val="2"/>
          <c:order val="2"/>
          <c:tx>
            <c:strRef>
              <c:f>[0]!итепло_</c:f>
              <c:strCache>
                <c:ptCount val="1"/>
                <c:pt idx="0">
                  <c:v>Тепло, Гкал*ч</c:v>
                </c:pt>
              </c:strCache>
            </c:strRef>
          </c:tx>
          <c:cat>
            <c:numRef>
              <c:f>[0]!дата_</c:f>
              <c:numCache>
                <c:formatCode>dd/mm/yy\ h:mm;@</c:formatCode>
                <c:ptCount val="29"/>
                <c:pt idx="0">
                  <c:v>42544</c:v>
                </c:pt>
                <c:pt idx="1">
                  <c:v>42544.020833333336</c:v>
                </c:pt>
                <c:pt idx="2">
                  <c:v>42544.041666666672</c:v>
                </c:pt>
                <c:pt idx="3">
                  <c:v>42544.062500000007</c:v>
                </c:pt>
                <c:pt idx="4">
                  <c:v>42544.083333333343</c:v>
                </c:pt>
                <c:pt idx="5">
                  <c:v>42544.104166666679</c:v>
                </c:pt>
                <c:pt idx="6">
                  <c:v>42544.125000000015</c:v>
                </c:pt>
                <c:pt idx="7">
                  <c:v>42544.14583333335</c:v>
                </c:pt>
                <c:pt idx="8">
                  <c:v>42544.166666666686</c:v>
                </c:pt>
                <c:pt idx="9">
                  <c:v>42544.187500000022</c:v>
                </c:pt>
                <c:pt idx="10">
                  <c:v>42544.208333333358</c:v>
                </c:pt>
                <c:pt idx="11">
                  <c:v>42544.229166666693</c:v>
                </c:pt>
                <c:pt idx="12">
                  <c:v>42544.250000000029</c:v>
                </c:pt>
                <c:pt idx="13">
                  <c:v>42544.270833333365</c:v>
                </c:pt>
                <c:pt idx="14">
                  <c:v>42544.291666666701</c:v>
                </c:pt>
                <c:pt idx="15">
                  <c:v>42544.312500000036</c:v>
                </c:pt>
                <c:pt idx="16">
                  <c:v>42544.333333333372</c:v>
                </c:pt>
                <c:pt idx="17">
                  <c:v>42544.354166666708</c:v>
                </c:pt>
                <c:pt idx="18">
                  <c:v>42544.375000000044</c:v>
                </c:pt>
                <c:pt idx="19">
                  <c:v>42544.395833333379</c:v>
                </c:pt>
                <c:pt idx="20">
                  <c:v>42544.416666666715</c:v>
                </c:pt>
                <c:pt idx="21">
                  <c:v>42544.437500000051</c:v>
                </c:pt>
                <c:pt idx="22">
                  <c:v>42544.458333333387</c:v>
                </c:pt>
                <c:pt idx="23">
                  <c:v>42544.479166666722</c:v>
                </c:pt>
                <c:pt idx="24">
                  <c:v>42544.500000000058</c:v>
                </c:pt>
                <c:pt idx="25">
                  <c:v>42544.520833333394</c:v>
                </c:pt>
                <c:pt idx="26">
                  <c:v>42544.54166666673</c:v>
                </c:pt>
                <c:pt idx="27">
                  <c:v>42544.562500000065</c:v>
                </c:pt>
                <c:pt idx="28">
                  <c:v>42544.583333333401</c:v>
                </c:pt>
              </c:numCache>
            </c:numRef>
          </c:cat>
          <c:val>
            <c:numRef>
              <c:f>[0]!тепло_</c:f>
              <c:numCache>
                <c:formatCode>General</c:formatCode>
                <c:ptCount val="29"/>
                <c:pt idx="0">
                  <c:v>120.09369334467361</c:v>
                </c:pt>
                <c:pt idx="1">
                  <c:v>131.45118152196017</c:v>
                </c:pt>
                <c:pt idx="2">
                  <c:v>137.85889476996635</c:v>
                </c:pt>
                <c:pt idx="3">
                  <c:v>147.34813727674879</c:v>
                </c:pt>
                <c:pt idx="4">
                  <c:v>147.77882019445295</c:v>
                </c:pt>
                <c:pt idx="5">
                  <c:v>147.45596721898889</c:v>
                </c:pt>
                <c:pt idx="6">
                  <c:v>144.80996313221019</c:v>
                </c:pt>
                <c:pt idx="7">
                  <c:v>144.3658848493175</c:v>
                </c:pt>
                <c:pt idx="8">
                  <c:v>142.47882236348431</c:v>
                </c:pt>
                <c:pt idx="9">
                  <c:v>143.47266628460034</c:v>
                </c:pt>
                <c:pt idx="10">
                  <c:v>145.42594439591431</c:v>
                </c:pt>
                <c:pt idx="11">
                  <c:v>154.92750056434969</c:v>
                </c:pt>
                <c:pt idx="12">
                  <c:v>152.00515159042567</c:v>
                </c:pt>
                <c:pt idx="13">
                  <c:v>151.47105983970533</c:v>
                </c:pt>
                <c:pt idx="14">
                  <c:v>148.43896154011313</c:v>
                </c:pt>
                <c:pt idx="15">
                  <c:v>147.64179826058714</c:v>
                </c:pt>
                <c:pt idx="16">
                  <c:v>150.73895341599282</c:v>
                </c:pt>
                <c:pt idx="17">
                  <c:v>150.41161844716626</c:v>
                </c:pt>
                <c:pt idx="18">
                  <c:v>150.38429835763114</c:v>
                </c:pt>
                <c:pt idx="19">
                  <c:v>143.55248704357331</c:v>
                </c:pt>
                <c:pt idx="20">
                  <c:v>142.51183422683368</c:v>
                </c:pt>
                <c:pt idx="21">
                  <c:v>138.80262363692569</c:v>
                </c:pt>
                <c:pt idx="22">
                  <c:v>127.53543485387237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dLbls/>
        <c:axId val="174452736"/>
        <c:axId val="174454272"/>
      </c:barChart>
      <c:lineChart>
        <c:grouping val="standard"/>
        <c:ser>
          <c:idx val="0"/>
          <c:order val="0"/>
          <c:tx>
            <c:strRef>
              <c:f>[0]!исн_</c:f>
              <c:strCache>
                <c:ptCount val="1"/>
                <c:pt idx="0">
                  <c:v>СН</c:v>
                </c:pt>
              </c:strCache>
            </c:strRef>
          </c:tx>
          <c:marker>
            <c:symbol val="none"/>
          </c:marker>
          <c:cat>
            <c:numRef>
              <c:f>[0]!дата_</c:f>
              <c:numCache>
                <c:formatCode>dd/mm/yy\ h:mm;@</c:formatCode>
                <c:ptCount val="29"/>
                <c:pt idx="0">
                  <c:v>42544</c:v>
                </c:pt>
                <c:pt idx="1">
                  <c:v>42544.020833333336</c:v>
                </c:pt>
                <c:pt idx="2">
                  <c:v>42544.041666666672</c:v>
                </c:pt>
                <c:pt idx="3">
                  <c:v>42544.062500000007</c:v>
                </c:pt>
                <c:pt idx="4">
                  <c:v>42544.083333333343</c:v>
                </c:pt>
                <c:pt idx="5">
                  <c:v>42544.104166666679</c:v>
                </c:pt>
                <c:pt idx="6">
                  <c:v>42544.125000000015</c:v>
                </c:pt>
                <c:pt idx="7">
                  <c:v>42544.14583333335</c:v>
                </c:pt>
                <c:pt idx="8">
                  <c:v>42544.166666666686</c:v>
                </c:pt>
                <c:pt idx="9">
                  <c:v>42544.187500000022</c:v>
                </c:pt>
                <c:pt idx="10">
                  <c:v>42544.208333333358</c:v>
                </c:pt>
                <c:pt idx="11">
                  <c:v>42544.229166666693</c:v>
                </c:pt>
                <c:pt idx="12">
                  <c:v>42544.250000000029</c:v>
                </c:pt>
                <c:pt idx="13">
                  <c:v>42544.270833333365</c:v>
                </c:pt>
                <c:pt idx="14">
                  <c:v>42544.291666666701</c:v>
                </c:pt>
                <c:pt idx="15">
                  <c:v>42544.312500000036</c:v>
                </c:pt>
                <c:pt idx="16">
                  <c:v>42544.333333333372</c:v>
                </c:pt>
                <c:pt idx="17">
                  <c:v>42544.354166666708</c:v>
                </c:pt>
                <c:pt idx="18">
                  <c:v>42544.375000000044</c:v>
                </c:pt>
                <c:pt idx="19">
                  <c:v>42544.395833333379</c:v>
                </c:pt>
                <c:pt idx="20">
                  <c:v>42544.416666666715</c:v>
                </c:pt>
                <c:pt idx="21">
                  <c:v>42544.437500000051</c:v>
                </c:pt>
                <c:pt idx="22">
                  <c:v>42544.458333333387</c:v>
                </c:pt>
                <c:pt idx="23">
                  <c:v>42544.479166666722</c:v>
                </c:pt>
                <c:pt idx="24">
                  <c:v>42544.500000000058</c:v>
                </c:pt>
                <c:pt idx="25">
                  <c:v>42544.520833333394</c:v>
                </c:pt>
                <c:pt idx="26">
                  <c:v>42544.54166666673</c:v>
                </c:pt>
                <c:pt idx="27">
                  <c:v>42544.562500000065</c:v>
                </c:pt>
                <c:pt idx="28">
                  <c:v>42544.583333333401</c:v>
                </c:pt>
              </c:numCache>
            </c:numRef>
          </c:cat>
          <c:val>
            <c:numRef>
              <c:f>[0]!сн0_</c:f>
              <c:numCache>
                <c:formatCode>0.0</c:formatCode>
                <c:ptCount val="29"/>
                <c:pt idx="0">
                  <c:v>13.860099969148635</c:v>
                </c:pt>
                <c:pt idx="1">
                  <c:v>13.791200060129166</c:v>
                </c:pt>
                <c:pt idx="2">
                  <c:v>13.761999986886977</c:v>
                </c:pt>
                <c:pt idx="3">
                  <c:v>13.748199907541274</c:v>
                </c:pt>
                <c:pt idx="4">
                  <c:v>13.719099846482276</c:v>
                </c:pt>
                <c:pt idx="5">
                  <c:v>13.692499816536904</c:v>
                </c:pt>
                <c:pt idx="6">
                  <c:v>13.712699981927871</c:v>
                </c:pt>
                <c:pt idx="7">
                  <c:v>13.79300014615059</c:v>
                </c:pt>
                <c:pt idx="8">
                  <c:v>13.867600084543227</c:v>
                </c:pt>
                <c:pt idx="9">
                  <c:v>13.794800005197525</c:v>
                </c:pt>
                <c:pt idx="10">
                  <c:v>13.570200060129165</c:v>
                </c:pt>
                <c:pt idx="11">
                  <c:v>13.436200103402138</c:v>
                </c:pt>
                <c:pt idx="12">
                  <c:v>13.499900037407876</c:v>
                </c:pt>
                <c:pt idx="13">
                  <c:v>13.65109992814064</c:v>
                </c:pt>
                <c:pt idx="14">
                  <c:v>10.326099927783012</c:v>
                </c:pt>
                <c:pt idx="15">
                  <c:v>6.7836999884843827</c:v>
                </c:pt>
                <c:pt idx="16">
                  <c:v>6.8673999396562575</c:v>
                </c:pt>
                <c:pt idx="17">
                  <c:v>6.9014999209642411</c:v>
                </c:pt>
                <c:pt idx="18">
                  <c:v>6.850199932813644</c:v>
                </c:pt>
                <c:pt idx="19">
                  <c:v>6.8031000186204906</c:v>
                </c:pt>
                <c:pt idx="20">
                  <c:v>6.8220000430345538</c:v>
                </c:pt>
                <c:pt idx="21">
                  <c:v>6.842100054860115</c:v>
                </c:pt>
                <c:pt idx="22">
                  <c:v>5</c:v>
                </c:pt>
                <c:pt idx="23">
                  <c:v>6.2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</c:numCache>
            </c:numRef>
          </c:val>
        </c:ser>
        <c:ser>
          <c:idx val="3"/>
          <c:order val="3"/>
          <c:tx>
            <c:strRef>
              <c:f>Лист1!$F$6</c:f>
              <c:strCache>
                <c:ptCount val="1"/>
                <c:pt idx="0">
                  <c:v>Проценты</c:v>
                </c:pt>
              </c:strCache>
            </c:strRef>
          </c:tx>
          <c:marker>
            <c:symbol val="none"/>
          </c:marker>
          <c:val>
            <c:numRef>
              <c:f>[0]!Процент_</c:f>
              <c:numCache>
                <c:formatCode>General</c:formatCode>
                <c:ptCount val="22"/>
                <c:pt idx="0">
                  <c:v>4.4491761725997661</c:v>
                </c:pt>
                <c:pt idx="1">
                  <c:v>3.9532509907696571</c:v>
                </c:pt>
                <c:pt idx="2">
                  <c:v>3.9450081853648644</c:v>
                </c:pt>
                <c:pt idx="3">
                  <c:v>3.9697428175036018</c:v>
                </c:pt>
                <c:pt idx="4">
                  <c:v>3.9911359188919153</c:v>
                </c:pt>
                <c:pt idx="5">
                  <c:v>4.0058282756978985</c:v>
                </c:pt>
                <c:pt idx="6">
                  <c:v>4.0209625879508426</c:v>
                </c:pt>
                <c:pt idx="7">
                  <c:v>4.0171976537704932</c:v>
                </c:pt>
                <c:pt idx="8">
                  <c:v>3.9290332825470058</c:v>
                </c:pt>
                <c:pt idx="9">
                  <c:v>3.8419411066927283</c:v>
                </c:pt>
                <c:pt idx="10">
                  <c:v>3.806320438112758</c:v>
                </c:pt>
                <c:pt idx="11">
                  <c:v>3.8109245078009977</c:v>
                </c:pt>
                <c:pt idx="12">
                  <c:v>3.8886069751707755</c:v>
                </c:pt>
                <c:pt idx="13">
                  <c:v>3.9330434068082494</c:v>
                </c:pt>
                <c:pt idx="14">
                  <c:v>2.9547253170810803</c:v>
                </c:pt>
                <c:pt idx="15">
                  <c:v>1.9215294198702351</c:v>
                </c:pt>
                <c:pt idx="16">
                  <c:v>1.9551782154057602</c:v>
                </c:pt>
                <c:pt idx="17">
                  <c:v>1.9952568294180419</c:v>
                </c:pt>
                <c:pt idx="18">
                  <c:v>2.0046563024516622</c:v>
                </c:pt>
                <c:pt idx="19">
                  <c:v>2.0710173502808527</c:v>
                </c:pt>
                <c:pt idx="20">
                  <c:v>2.1324746360179323</c:v>
                </c:pt>
                <c:pt idx="21">
                  <c:v>2.0997666541516913</c:v>
                </c:pt>
              </c:numCache>
            </c:numRef>
          </c:val>
        </c:ser>
        <c:dLbls/>
        <c:marker val="1"/>
        <c:axId val="177626112"/>
        <c:axId val="177624192"/>
      </c:lineChart>
      <c:catAx>
        <c:axId val="174452736"/>
        <c:scaling>
          <c:orientation val="minMax"/>
        </c:scaling>
        <c:axPos val="b"/>
        <c:numFmt formatCode="h:mm;@" sourceLinked="0"/>
        <c:tickLblPos val="nextTo"/>
        <c:crossAx val="174454272"/>
        <c:crosses val="autoZero"/>
        <c:lblAlgn val="ctr"/>
        <c:lblOffset val="100"/>
      </c:catAx>
      <c:valAx>
        <c:axId val="174454272"/>
        <c:scaling>
          <c:orientation val="minMax"/>
        </c:scaling>
        <c:axPos val="l"/>
        <c:majorGridlines/>
        <c:numFmt formatCode="General" sourceLinked="1"/>
        <c:tickLblPos val="nextTo"/>
        <c:crossAx val="174452736"/>
        <c:crosses val="autoZero"/>
        <c:crossBetween val="midCat"/>
      </c:valAx>
      <c:valAx>
        <c:axId val="177624192"/>
        <c:scaling>
          <c:orientation val="minMax"/>
        </c:scaling>
        <c:axPos val="r"/>
        <c:numFmt formatCode="0.0" sourceLinked="1"/>
        <c:tickLblPos val="nextTo"/>
        <c:crossAx val="177626112"/>
        <c:crosses val="max"/>
        <c:crossBetween val="between"/>
      </c:valAx>
      <c:dateAx>
        <c:axId val="177626112"/>
        <c:scaling>
          <c:orientation val="minMax"/>
        </c:scaling>
        <c:delete val="1"/>
        <c:axPos val="b"/>
        <c:numFmt formatCode="dd/mm/yy\ h:mm;@" sourceLinked="1"/>
        <c:tickLblPos val="none"/>
        <c:crossAx val="177624192"/>
        <c:crosses val="autoZero"/>
        <c:auto val="1"/>
        <c:lblOffset val="100"/>
        <c:baseTimeUnit val="days"/>
      </c:date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Лист1!$G$6</c:f>
              <c:strCache>
                <c:ptCount val="1"/>
                <c:pt idx="0">
                  <c:v>СН</c:v>
                </c:pt>
              </c:strCache>
            </c:strRef>
          </c:tx>
          <c:marker>
            <c:symbol val="none"/>
          </c:marker>
          <c:xVal>
            <c:numRef>
              <c:f>Лист1!$B$7:$B$54</c:f>
              <c:numCache>
                <c:formatCode>dd/mm/yy\ h:mm;@</c:formatCode>
                <c:ptCount val="48"/>
                <c:pt idx="0">
                  <c:v>42544</c:v>
                </c:pt>
                <c:pt idx="1">
                  <c:v>42544.020833333336</c:v>
                </c:pt>
                <c:pt idx="2">
                  <c:v>42544.041666666672</c:v>
                </c:pt>
                <c:pt idx="3">
                  <c:v>42544.062500000007</c:v>
                </c:pt>
                <c:pt idx="4">
                  <c:v>42544.083333333343</c:v>
                </c:pt>
                <c:pt idx="5">
                  <c:v>42544.104166666679</c:v>
                </c:pt>
                <c:pt idx="6">
                  <c:v>42544.125000000015</c:v>
                </c:pt>
                <c:pt idx="7">
                  <c:v>42544.14583333335</c:v>
                </c:pt>
                <c:pt idx="8">
                  <c:v>42544.166666666686</c:v>
                </c:pt>
                <c:pt idx="9">
                  <c:v>42544.187500000022</c:v>
                </c:pt>
                <c:pt idx="10">
                  <c:v>42544.208333333358</c:v>
                </c:pt>
                <c:pt idx="11">
                  <c:v>42544.229166666693</c:v>
                </c:pt>
                <c:pt idx="12">
                  <c:v>42544.250000000029</c:v>
                </c:pt>
                <c:pt idx="13">
                  <c:v>42544.270833333365</c:v>
                </c:pt>
                <c:pt idx="14">
                  <c:v>42544.291666666701</c:v>
                </c:pt>
                <c:pt idx="15">
                  <c:v>42544.312500000036</c:v>
                </c:pt>
                <c:pt idx="16">
                  <c:v>42544.333333333372</c:v>
                </c:pt>
                <c:pt idx="17">
                  <c:v>42544.354166666708</c:v>
                </c:pt>
                <c:pt idx="18">
                  <c:v>42544.375000000044</c:v>
                </c:pt>
                <c:pt idx="19">
                  <c:v>42544.395833333379</c:v>
                </c:pt>
                <c:pt idx="20">
                  <c:v>42544.416666666715</c:v>
                </c:pt>
                <c:pt idx="21">
                  <c:v>42544.437500000051</c:v>
                </c:pt>
                <c:pt idx="22">
                  <c:v>42544.458333333387</c:v>
                </c:pt>
                <c:pt idx="23">
                  <c:v>42544.479166666722</c:v>
                </c:pt>
                <c:pt idx="24">
                  <c:v>42544.500000000058</c:v>
                </c:pt>
                <c:pt idx="25">
                  <c:v>42544.520833333394</c:v>
                </c:pt>
                <c:pt idx="26">
                  <c:v>42544.54166666673</c:v>
                </c:pt>
                <c:pt idx="27">
                  <c:v>42544.562500000065</c:v>
                </c:pt>
                <c:pt idx="28">
                  <c:v>42544.583333333401</c:v>
                </c:pt>
                <c:pt idx="29">
                  <c:v>42544.604166666737</c:v>
                </c:pt>
                <c:pt idx="30">
                  <c:v>42544.625000000073</c:v>
                </c:pt>
                <c:pt idx="31">
                  <c:v>42544.645833333409</c:v>
                </c:pt>
                <c:pt idx="32">
                  <c:v>42544.666666666744</c:v>
                </c:pt>
                <c:pt idx="33">
                  <c:v>42544.68750000008</c:v>
                </c:pt>
                <c:pt idx="34">
                  <c:v>42544.708333333416</c:v>
                </c:pt>
                <c:pt idx="35">
                  <c:v>42544.729166666752</c:v>
                </c:pt>
                <c:pt idx="36">
                  <c:v>42544.750000000087</c:v>
                </c:pt>
                <c:pt idx="37">
                  <c:v>42544.770833333423</c:v>
                </c:pt>
                <c:pt idx="38">
                  <c:v>42544.791666666759</c:v>
                </c:pt>
                <c:pt idx="39">
                  <c:v>42544.812500000095</c:v>
                </c:pt>
                <c:pt idx="40">
                  <c:v>42544.83333333343</c:v>
                </c:pt>
                <c:pt idx="41">
                  <c:v>42544.854166666766</c:v>
                </c:pt>
                <c:pt idx="42">
                  <c:v>42544.875000000102</c:v>
                </c:pt>
                <c:pt idx="43">
                  <c:v>42544.895833333438</c:v>
                </c:pt>
                <c:pt idx="44">
                  <c:v>42544.916666666773</c:v>
                </c:pt>
                <c:pt idx="45">
                  <c:v>42544.937500000109</c:v>
                </c:pt>
                <c:pt idx="46">
                  <c:v>42544.958333333445</c:v>
                </c:pt>
                <c:pt idx="47">
                  <c:v>42544.979166666781</c:v>
                </c:pt>
              </c:numCache>
            </c:numRef>
          </c:xVal>
          <c:yVal>
            <c:numRef>
              <c:f>Лист1!$G$7:$G$54</c:f>
              <c:numCache>
                <c:formatCode>0.0</c:formatCode>
                <c:ptCount val="48"/>
                <c:pt idx="0">
                  <c:v>13.860099969148635</c:v>
                </c:pt>
                <c:pt idx="1">
                  <c:v>13.791200060129166</c:v>
                </c:pt>
                <c:pt idx="2">
                  <c:v>13.761999986886977</c:v>
                </c:pt>
                <c:pt idx="3">
                  <c:v>13.748199907541274</c:v>
                </c:pt>
                <c:pt idx="4">
                  <c:v>13.719099846482276</c:v>
                </c:pt>
                <c:pt idx="5">
                  <c:v>13.692499816536904</c:v>
                </c:pt>
                <c:pt idx="6">
                  <c:v>13.712699981927871</c:v>
                </c:pt>
                <c:pt idx="7">
                  <c:v>13.79300014615059</c:v>
                </c:pt>
                <c:pt idx="8">
                  <c:v>13.867600084543227</c:v>
                </c:pt>
                <c:pt idx="9">
                  <c:v>13.794800005197525</c:v>
                </c:pt>
                <c:pt idx="10">
                  <c:v>13.570200060129165</c:v>
                </c:pt>
                <c:pt idx="11">
                  <c:v>13.436200103402138</c:v>
                </c:pt>
                <c:pt idx="12">
                  <c:v>13.499900037407876</c:v>
                </c:pt>
                <c:pt idx="13">
                  <c:v>13.65109992814064</c:v>
                </c:pt>
                <c:pt idx="14">
                  <c:v>10.326099927783012</c:v>
                </c:pt>
                <c:pt idx="15">
                  <c:v>6.7836999884843827</c:v>
                </c:pt>
                <c:pt idx="16">
                  <c:v>6.8673999396562575</c:v>
                </c:pt>
                <c:pt idx="17">
                  <c:v>6.9014999209642411</c:v>
                </c:pt>
                <c:pt idx="18">
                  <c:v>6.850199932813644</c:v>
                </c:pt>
                <c:pt idx="19">
                  <c:v>6.8031000186204906</c:v>
                </c:pt>
                <c:pt idx="20">
                  <c:v>6.8220000430345538</c:v>
                </c:pt>
                <c:pt idx="21">
                  <c:v>6.842100054860115</c:v>
                </c:pt>
                <c:pt idx="22">
                  <c:v>5</c:v>
                </c:pt>
                <c:pt idx="23">
                  <c:v>6.2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8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</c:numCache>
            </c:numRef>
          </c:yVal>
        </c:ser>
        <c:dLbls/>
        <c:axId val="249669504"/>
        <c:axId val="96088064"/>
      </c:scatterChart>
      <c:valAx>
        <c:axId val="249669504"/>
        <c:scaling>
          <c:orientation val="minMax"/>
        </c:scaling>
        <c:axPos val="t"/>
        <c:majorGridlines/>
        <c:minorGridlines>
          <c:spPr>
            <a:ln>
              <a:noFill/>
            </a:ln>
          </c:spPr>
        </c:minorGridlines>
        <c:numFmt formatCode="h:mm;@" sourceLinked="0"/>
        <c:tickLblPos val="nextTo"/>
        <c:crossAx val="96088064"/>
        <c:crosses val="max"/>
        <c:crossBetween val="midCat"/>
        <c:majorUnit val="0.2"/>
        <c:minorUnit val="4.1666666671517312E-2"/>
      </c:valAx>
      <c:valAx>
        <c:axId val="96088064"/>
        <c:scaling>
          <c:orientation val="minMax"/>
        </c:scaling>
        <c:axPos val="l"/>
        <c:majorGridlines/>
        <c:numFmt formatCode="0.0" sourceLinked="1"/>
        <c:tickLblPos val="nextTo"/>
        <c:crossAx val="249669504"/>
        <c:crosses val="autoZero"/>
        <c:crossBetween val="midCat"/>
      </c:valAx>
    </c:plotArea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Выработка</a:t>
            </a:r>
            <a:r>
              <a:rPr lang="ru-RU" baseline="0"/>
              <a:t> и СН</a:t>
            </a:r>
            <a:endParaRPr lang="ru-RU"/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Лист1!$M$10</c:f>
              <c:strCache>
                <c:ptCount val="1"/>
              </c:strCache>
            </c:strRef>
          </c:tx>
          <c:cat>
            <c:numRef>
              <c:f>Лист1!$A$7:$A$54</c:f>
              <c:numCache>
                <c:formatCode>0.00</c:formatCode>
                <c:ptCount val="48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1.3</c:v>
                </c:pt>
                <c:pt idx="4">
                  <c:v>2</c:v>
                </c:pt>
                <c:pt idx="5">
                  <c:v>2.2999999999999998</c:v>
                </c:pt>
                <c:pt idx="6">
                  <c:v>3</c:v>
                </c:pt>
                <c:pt idx="7">
                  <c:v>3.3</c:v>
                </c:pt>
                <c:pt idx="8">
                  <c:v>4</c:v>
                </c:pt>
                <c:pt idx="9">
                  <c:v>4.3</c:v>
                </c:pt>
                <c:pt idx="10">
                  <c:v>5</c:v>
                </c:pt>
                <c:pt idx="11">
                  <c:v>5.3</c:v>
                </c:pt>
                <c:pt idx="12">
                  <c:v>6</c:v>
                </c:pt>
                <c:pt idx="13">
                  <c:v>6.3</c:v>
                </c:pt>
                <c:pt idx="14">
                  <c:v>7</c:v>
                </c:pt>
                <c:pt idx="15">
                  <c:v>7.3</c:v>
                </c:pt>
                <c:pt idx="16">
                  <c:v>8</c:v>
                </c:pt>
                <c:pt idx="17">
                  <c:v>8.3000000000000007</c:v>
                </c:pt>
                <c:pt idx="18">
                  <c:v>9</c:v>
                </c:pt>
                <c:pt idx="19">
                  <c:v>9.3000000000000007</c:v>
                </c:pt>
                <c:pt idx="20">
                  <c:v>10</c:v>
                </c:pt>
                <c:pt idx="21">
                  <c:v>10.3</c:v>
                </c:pt>
                <c:pt idx="22">
                  <c:v>11</c:v>
                </c:pt>
                <c:pt idx="23">
                  <c:v>11.3</c:v>
                </c:pt>
                <c:pt idx="24">
                  <c:v>12</c:v>
                </c:pt>
                <c:pt idx="25">
                  <c:v>12.3</c:v>
                </c:pt>
                <c:pt idx="26">
                  <c:v>13</c:v>
                </c:pt>
                <c:pt idx="27">
                  <c:v>13.3</c:v>
                </c:pt>
                <c:pt idx="28">
                  <c:v>14</c:v>
                </c:pt>
                <c:pt idx="29">
                  <c:v>14.3</c:v>
                </c:pt>
                <c:pt idx="30">
                  <c:v>15</c:v>
                </c:pt>
                <c:pt idx="31">
                  <c:v>15.3</c:v>
                </c:pt>
                <c:pt idx="32">
                  <c:v>16</c:v>
                </c:pt>
                <c:pt idx="33">
                  <c:v>16.3</c:v>
                </c:pt>
                <c:pt idx="34">
                  <c:v>17</c:v>
                </c:pt>
                <c:pt idx="35">
                  <c:v>17.3</c:v>
                </c:pt>
                <c:pt idx="36">
                  <c:v>18</c:v>
                </c:pt>
                <c:pt idx="37">
                  <c:v>18.3</c:v>
                </c:pt>
                <c:pt idx="38">
                  <c:v>19</c:v>
                </c:pt>
                <c:pt idx="39">
                  <c:v>19.3</c:v>
                </c:pt>
                <c:pt idx="40">
                  <c:v>20</c:v>
                </c:pt>
                <c:pt idx="41">
                  <c:v>20.3</c:v>
                </c:pt>
                <c:pt idx="42">
                  <c:v>21</c:v>
                </c:pt>
                <c:pt idx="43">
                  <c:v>21.3</c:v>
                </c:pt>
                <c:pt idx="44">
                  <c:v>22</c:v>
                </c:pt>
                <c:pt idx="45">
                  <c:v>22.3</c:v>
                </c:pt>
                <c:pt idx="46">
                  <c:v>23</c:v>
                </c:pt>
                <c:pt idx="47">
                  <c:v>23.3</c:v>
                </c:pt>
              </c:numCache>
            </c:numRef>
          </c:cat>
          <c:val>
            <c:numRef>
              <c:f>Лист1!$E$7:$E$54</c:f>
              <c:numCache>
                <c:formatCode>General</c:formatCode>
                <c:ptCount val="48"/>
                <c:pt idx="0">
                  <c:v>311.52059238530506</c:v>
                </c:pt>
                <c:pt idx="1">
                  <c:v>348.85718342523353</c:v>
                </c:pt>
                <c:pt idx="2">
                  <c:v>348.84591717555998</c:v>
                </c:pt>
                <c:pt idx="3">
                  <c:v>346.32470010203122</c:v>
                </c:pt>
                <c:pt idx="4">
                  <c:v>343.73922926411382</c:v>
                </c:pt>
                <c:pt idx="5">
                  <c:v>341.81444820300959</c:v>
                </c:pt>
                <c:pt idx="6">
                  <c:v>341.03028023735283</c:v>
                </c:pt>
                <c:pt idx="7">
                  <c:v>343.34880518524261</c:v>
                </c:pt>
                <c:pt idx="8">
                  <c:v>352.95196266582707</c:v>
                </c:pt>
                <c:pt idx="9">
                  <c:v>359.05808085310684</c:v>
                </c:pt>
                <c:pt idx="10">
                  <c:v>356.51754182991266</c:v>
                </c:pt>
                <c:pt idx="11">
                  <c:v>352.57061838664379</c:v>
                </c:pt>
                <c:pt idx="12">
                  <c:v>347.16545342860223</c:v>
                </c:pt>
                <c:pt idx="13">
                  <c:v>347.08744644185879</c:v>
                </c:pt>
                <c:pt idx="14">
                  <c:v>349.47749180231682</c:v>
                </c:pt>
                <c:pt idx="15">
                  <c:v>353.03648845212581</c:v>
                </c:pt>
                <c:pt idx="16">
                  <c:v>351.24163544503585</c:v>
                </c:pt>
                <c:pt idx="17">
                  <c:v>345.89531629254998</c:v>
                </c:pt>
                <c:pt idx="18">
                  <c:v>341.71443376283304</c:v>
                </c:pt>
                <c:pt idx="19">
                  <c:v>328.49073030208632</c:v>
                </c:pt>
                <c:pt idx="20">
                  <c:v>319.91002039647174</c:v>
                </c:pt>
                <c:pt idx="21">
                  <c:v>325.85049587923538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Лист1!$O$10</c:f>
              <c:strCache>
                <c:ptCount val="1"/>
              </c:strCache>
            </c:strRef>
          </c:tx>
          <c:cat>
            <c:numRef>
              <c:f>Лист1!$A$7:$A$54</c:f>
              <c:numCache>
                <c:formatCode>0.00</c:formatCode>
                <c:ptCount val="48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1.3</c:v>
                </c:pt>
                <c:pt idx="4">
                  <c:v>2</c:v>
                </c:pt>
                <c:pt idx="5">
                  <c:v>2.2999999999999998</c:v>
                </c:pt>
                <c:pt idx="6">
                  <c:v>3</c:v>
                </c:pt>
                <c:pt idx="7">
                  <c:v>3.3</c:v>
                </c:pt>
                <c:pt idx="8">
                  <c:v>4</c:v>
                </c:pt>
                <c:pt idx="9">
                  <c:v>4.3</c:v>
                </c:pt>
                <c:pt idx="10">
                  <c:v>5</c:v>
                </c:pt>
                <c:pt idx="11">
                  <c:v>5.3</c:v>
                </c:pt>
                <c:pt idx="12">
                  <c:v>6</c:v>
                </c:pt>
                <c:pt idx="13">
                  <c:v>6.3</c:v>
                </c:pt>
                <c:pt idx="14">
                  <c:v>7</c:v>
                </c:pt>
                <c:pt idx="15">
                  <c:v>7.3</c:v>
                </c:pt>
                <c:pt idx="16">
                  <c:v>8</c:v>
                </c:pt>
                <c:pt idx="17">
                  <c:v>8.3000000000000007</c:v>
                </c:pt>
                <c:pt idx="18">
                  <c:v>9</c:v>
                </c:pt>
                <c:pt idx="19">
                  <c:v>9.3000000000000007</c:v>
                </c:pt>
                <c:pt idx="20">
                  <c:v>10</c:v>
                </c:pt>
                <c:pt idx="21">
                  <c:v>10.3</c:v>
                </c:pt>
                <c:pt idx="22">
                  <c:v>11</c:v>
                </c:pt>
                <c:pt idx="23">
                  <c:v>11.3</c:v>
                </c:pt>
                <c:pt idx="24">
                  <c:v>12</c:v>
                </c:pt>
                <c:pt idx="25">
                  <c:v>12.3</c:v>
                </c:pt>
                <c:pt idx="26">
                  <c:v>13</c:v>
                </c:pt>
                <c:pt idx="27">
                  <c:v>13.3</c:v>
                </c:pt>
                <c:pt idx="28">
                  <c:v>14</c:v>
                </c:pt>
                <c:pt idx="29">
                  <c:v>14.3</c:v>
                </c:pt>
                <c:pt idx="30">
                  <c:v>15</c:v>
                </c:pt>
                <c:pt idx="31">
                  <c:v>15.3</c:v>
                </c:pt>
                <c:pt idx="32">
                  <c:v>16</c:v>
                </c:pt>
                <c:pt idx="33">
                  <c:v>16.3</c:v>
                </c:pt>
                <c:pt idx="34">
                  <c:v>17</c:v>
                </c:pt>
                <c:pt idx="35">
                  <c:v>17.3</c:v>
                </c:pt>
                <c:pt idx="36">
                  <c:v>18</c:v>
                </c:pt>
                <c:pt idx="37">
                  <c:v>18.3</c:v>
                </c:pt>
                <c:pt idx="38">
                  <c:v>19</c:v>
                </c:pt>
                <c:pt idx="39">
                  <c:v>19.3</c:v>
                </c:pt>
                <c:pt idx="40">
                  <c:v>20</c:v>
                </c:pt>
                <c:pt idx="41">
                  <c:v>20.3</c:v>
                </c:pt>
                <c:pt idx="42">
                  <c:v>21</c:v>
                </c:pt>
                <c:pt idx="43">
                  <c:v>21.3</c:v>
                </c:pt>
                <c:pt idx="44">
                  <c:v>22</c:v>
                </c:pt>
                <c:pt idx="45">
                  <c:v>22.3</c:v>
                </c:pt>
                <c:pt idx="46">
                  <c:v>23</c:v>
                </c:pt>
                <c:pt idx="47">
                  <c:v>23.3</c:v>
                </c:pt>
              </c:numCache>
            </c:numRef>
          </c:cat>
          <c:val>
            <c:numRef>
              <c:f>Лист1!$D$7:$D$54</c:f>
              <c:numCache>
                <c:formatCode>General</c:formatCode>
                <c:ptCount val="48"/>
                <c:pt idx="0">
                  <c:v>120.09369334467361</c:v>
                </c:pt>
                <c:pt idx="1">
                  <c:v>131.45118152196017</c:v>
                </c:pt>
                <c:pt idx="2">
                  <c:v>137.85889476996635</c:v>
                </c:pt>
                <c:pt idx="3">
                  <c:v>147.34813727674879</c:v>
                </c:pt>
                <c:pt idx="4">
                  <c:v>147.77882019445295</c:v>
                </c:pt>
                <c:pt idx="5">
                  <c:v>147.45596721898889</c:v>
                </c:pt>
                <c:pt idx="6">
                  <c:v>144.80996313221019</c:v>
                </c:pt>
                <c:pt idx="7">
                  <c:v>144.3658848493175</c:v>
                </c:pt>
                <c:pt idx="8">
                  <c:v>142.47882236348431</c:v>
                </c:pt>
                <c:pt idx="9">
                  <c:v>143.47266628460034</c:v>
                </c:pt>
                <c:pt idx="10">
                  <c:v>145.42594439591431</c:v>
                </c:pt>
                <c:pt idx="11">
                  <c:v>154.92750056434969</c:v>
                </c:pt>
                <c:pt idx="12">
                  <c:v>152.00515159042567</c:v>
                </c:pt>
                <c:pt idx="13">
                  <c:v>151.47105983970533</c:v>
                </c:pt>
                <c:pt idx="14">
                  <c:v>148.43896154011313</c:v>
                </c:pt>
                <c:pt idx="15">
                  <c:v>147.64179826058714</c:v>
                </c:pt>
                <c:pt idx="16">
                  <c:v>150.73895341599282</c:v>
                </c:pt>
                <c:pt idx="17">
                  <c:v>150.41161844716626</c:v>
                </c:pt>
                <c:pt idx="18">
                  <c:v>150.38429835763114</c:v>
                </c:pt>
                <c:pt idx="19">
                  <c:v>143.55248704357331</c:v>
                </c:pt>
                <c:pt idx="20">
                  <c:v>142.51183422683368</c:v>
                </c:pt>
                <c:pt idx="21">
                  <c:v>138.80262363692569</c:v>
                </c:pt>
                <c:pt idx="22">
                  <c:v>127.53543485387237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/>
        <c:overlap val="100"/>
        <c:axId val="96451584"/>
        <c:axId val="96670848"/>
      </c:barChart>
      <c:scatterChart>
        <c:scatterStyle val="lineMarker"/>
        <c:ser>
          <c:idx val="2"/>
          <c:order val="2"/>
          <c:tx>
            <c:strRef>
              <c:f>Лист1!$G$6</c:f>
              <c:strCache>
                <c:ptCount val="1"/>
                <c:pt idx="0">
                  <c:v>СН</c:v>
                </c:pt>
              </c:strCache>
            </c:strRef>
          </c:tx>
          <c:xVal>
            <c:numRef>
              <c:f>Лист1!$A$7:$A$54</c:f>
              <c:numCache>
                <c:formatCode>0.00</c:formatCode>
                <c:ptCount val="48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1.3</c:v>
                </c:pt>
                <c:pt idx="4">
                  <c:v>2</c:v>
                </c:pt>
                <c:pt idx="5">
                  <c:v>2.2999999999999998</c:v>
                </c:pt>
                <c:pt idx="6">
                  <c:v>3</c:v>
                </c:pt>
                <c:pt idx="7">
                  <c:v>3.3</c:v>
                </c:pt>
                <c:pt idx="8">
                  <c:v>4</c:v>
                </c:pt>
                <c:pt idx="9">
                  <c:v>4.3</c:v>
                </c:pt>
                <c:pt idx="10">
                  <c:v>5</c:v>
                </c:pt>
                <c:pt idx="11">
                  <c:v>5.3</c:v>
                </c:pt>
                <c:pt idx="12">
                  <c:v>6</c:v>
                </c:pt>
                <c:pt idx="13">
                  <c:v>6.3</c:v>
                </c:pt>
                <c:pt idx="14">
                  <c:v>7</c:v>
                </c:pt>
                <c:pt idx="15">
                  <c:v>7.3</c:v>
                </c:pt>
                <c:pt idx="16">
                  <c:v>8</c:v>
                </c:pt>
                <c:pt idx="17">
                  <c:v>8.3000000000000007</c:v>
                </c:pt>
                <c:pt idx="18">
                  <c:v>9</c:v>
                </c:pt>
                <c:pt idx="19">
                  <c:v>9.3000000000000007</c:v>
                </c:pt>
                <c:pt idx="20">
                  <c:v>10</c:v>
                </c:pt>
                <c:pt idx="21">
                  <c:v>10.3</c:v>
                </c:pt>
                <c:pt idx="22">
                  <c:v>11</c:v>
                </c:pt>
                <c:pt idx="23">
                  <c:v>11.3</c:v>
                </c:pt>
                <c:pt idx="24">
                  <c:v>12</c:v>
                </c:pt>
                <c:pt idx="25">
                  <c:v>12.3</c:v>
                </c:pt>
                <c:pt idx="26">
                  <c:v>13</c:v>
                </c:pt>
                <c:pt idx="27">
                  <c:v>13.3</c:v>
                </c:pt>
                <c:pt idx="28">
                  <c:v>14</c:v>
                </c:pt>
                <c:pt idx="29">
                  <c:v>14.3</c:v>
                </c:pt>
                <c:pt idx="30">
                  <c:v>15</c:v>
                </c:pt>
                <c:pt idx="31">
                  <c:v>15.3</c:v>
                </c:pt>
                <c:pt idx="32">
                  <c:v>16</c:v>
                </c:pt>
                <c:pt idx="33">
                  <c:v>16.3</c:v>
                </c:pt>
                <c:pt idx="34">
                  <c:v>17</c:v>
                </c:pt>
                <c:pt idx="35">
                  <c:v>17.3</c:v>
                </c:pt>
                <c:pt idx="36">
                  <c:v>18</c:v>
                </c:pt>
                <c:pt idx="37">
                  <c:v>18.3</c:v>
                </c:pt>
                <c:pt idx="38">
                  <c:v>19</c:v>
                </c:pt>
                <c:pt idx="39">
                  <c:v>19.3</c:v>
                </c:pt>
                <c:pt idx="40">
                  <c:v>20</c:v>
                </c:pt>
                <c:pt idx="41">
                  <c:v>20.3</c:v>
                </c:pt>
                <c:pt idx="42">
                  <c:v>21</c:v>
                </c:pt>
                <c:pt idx="43">
                  <c:v>21.3</c:v>
                </c:pt>
                <c:pt idx="44">
                  <c:v>22</c:v>
                </c:pt>
                <c:pt idx="45">
                  <c:v>22.3</c:v>
                </c:pt>
                <c:pt idx="46">
                  <c:v>23</c:v>
                </c:pt>
                <c:pt idx="47">
                  <c:v>23.3</c:v>
                </c:pt>
              </c:numCache>
            </c:numRef>
          </c:xVal>
          <c:yVal>
            <c:numRef>
              <c:f>Лист1!$G$7:$G$54</c:f>
              <c:numCache>
                <c:formatCode>0.0</c:formatCode>
                <c:ptCount val="48"/>
                <c:pt idx="0">
                  <c:v>13.860099969148635</c:v>
                </c:pt>
                <c:pt idx="1">
                  <c:v>13.791200060129166</c:v>
                </c:pt>
                <c:pt idx="2">
                  <c:v>13.761999986886977</c:v>
                </c:pt>
                <c:pt idx="3">
                  <c:v>13.748199907541274</c:v>
                </c:pt>
                <c:pt idx="4">
                  <c:v>13.719099846482276</c:v>
                </c:pt>
                <c:pt idx="5">
                  <c:v>13.692499816536904</c:v>
                </c:pt>
                <c:pt idx="6">
                  <c:v>13.712699981927871</c:v>
                </c:pt>
                <c:pt idx="7">
                  <c:v>13.79300014615059</c:v>
                </c:pt>
                <c:pt idx="8">
                  <c:v>13.867600084543227</c:v>
                </c:pt>
                <c:pt idx="9">
                  <c:v>13.794800005197525</c:v>
                </c:pt>
                <c:pt idx="10">
                  <c:v>13.570200060129165</c:v>
                </c:pt>
                <c:pt idx="11">
                  <c:v>13.436200103402138</c:v>
                </c:pt>
                <c:pt idx="12">
                  <c:v>13.499900037407876</c:v>
                </c:pt>
                <c:pt idx="13">
                  <c:v>13.65109992814064</c:v>
                </c:pt>
                <c:pt idx="14">
                  <c:v>10.326099927783012</c:v>
                </c:pt>
                <c:pt idx="15">
                  <c:v>6.7836999884843827</c:v>
                </c:pt>
                <c:pt idx="16">
                  <c:v>6.8673999396562575</c:v>
                </c:pt>
                <c:pt idx="17">
                  <c:v>6.9014999209642411</c:v>
                </c:pt>
                <c:pt idx="18">
                  <c:v>6.850199932813644</c:v>
                </c:pt>
                <c:pt idx="19">
                  <c:v>6.8031000186204906</c:v>
                </c:pt>
                <c:pt idx="20">
                  <c:v>6.8220000430345538</c:v>
                </c:pt>
                <c:pt idx="21">
                  <c:v>6.842100054860115</c:v>
                </c:pt>
                <c:pt idx="22">
                  <c:v>5</c:v>
                </c:pt>
                <c:pt idx="23">
                  <c:v>6.2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8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</c:numCache>
            </c:numRef>
          </c:yVal>
        </c:ser>
        <c:dLbls/>
        <c:axId val="96679040"/>
        <c:axId val="96672768"/>
      </c:scatterChart>
      <c:catAx>
        <c:axId val="964515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 час.мин.</a:t>
                </a:r>
                <a:r>
                  <a:rPr lang="ru-RU" baseline="0"/>
                  <a:t> </a:t>
                </a:r>
                <a:endParaRPr lang="ru-RU"/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96670848"/>
        <c:crosses val="autoZero"/>
        <c:auto val="1"/>
        <c:lblAlgn val="ctr"/>
        <c:lblOffset val="100"/>
      </c:catAx>
      <c:valAx>
        <c:axId val="96670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Выработка э/э и тепла, %</a:t>
                </a:r>
              </a:p>
            </c:rich>
          </c:tx>
          <c:layout/>
        </c:title>
        <c:numFmt formatCode="0%" sourceLinked="1"/>
        <c:tickLblPos val="nextTo"/>
        <c:crossAx val="96451584"/>
        <c:crosses val="autoZero"/>
        <c:crossBetween val="midCat"/>
      </c:valAx>
      <c:valAx>
        <c:axId val="9667276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Потребление э/э на СН, МВт*ч</a:t>
                </a:r>
              </a:p>
            </c:rich>
          </c:tx>
          <c:layout/>
        </c:title>
        <c:numFmt formatCode="0.0" sourceLinked="1"/>
        <c:tickLblPos val="nextTo"/>
        <c:crossAx val="96679040"/>
        <c:crosses val="max"/>
        <c:crossBetween val="midCat"/>
      </c:valAx>
      <c:valAx>
        <c:axId val="96679040"/>
        <c:scaling>
          <c:orientation val="minMax"/>
        </c:scaling>
        <c:delete val="1"/>
        <c:axPos val="b"/>
        <c:numFmt formatCode="0.00" sourceLinked="1"/>
        <c:tickLblPos val="none"/>
        <c:crossAx val="96672768"/>
        <c:crosses val="autoZero"/>
        <c:crossBetween val="midCat"/>
      </c:valAx>
    </c:plotArea>
    <c:legend>
      <c:legendPos val="r"/>
      <c:layout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2"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3"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3</xdr:row>
      <xdr:rowOff>133350</xdr:rowOff>
    </xdr:from>
    <xdr:to>
      <xdr:col>17</xdr:col>
      <xdr:colOff>428625</xdr:colOff>
      <xdr:row>18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21</xdr:row>
      <xdr:rowOff>171450</xdr:rowOff>
    </xdr:from>
    <xdr:to>
      <xdr:col>17</xdr:col>
      <xdr:colOff>390525</xdr:colOff>
      <xdr:row>36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O5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12" sqref="J12"/>
    </sheetView>
  </sheetViews>
  <sheetFormatPr defaultRowHeight="15"/>
  <cols>
    <col min="1" max="1" width="8.85546875" style="7"/>
    <col min="2" max="2" width="21.5703125" style="5" customWidth="1"/>
    <col min="3" max="3" width="17.42578125" style="3" customWidth="1"/>
    <col min="4" max="5" width="14.5703125" style="3" customWidth="1"/>
    <col min="6" max="6" width="9.28515625" style="3" customWidth="1"/>
    <col min="7" max="7" width="8.5703125" style="3" bestFit="1" customWidth="1"/>
  </cols>
  <sheetData>
    <row r="1" spans="1:9">
      <c r="B1" s="1" t="s">
        <v>0</v>
      </c>
      <c r="C1" s="2">
        <f ca="1">ROUNDDOWN(NOW(),1/24)</f>
        <v>42551</v>
      </c>
      <c r="E1" s="10"/>
      <c r="G1" s="4"/>
    </row>
    <row r="2" spans="1:9">
      <c r="B2" s="1" t="s">
        <v>1</v>
      </c>
      <c r="C2" s="2">
        <f ca="1">C1+1</f>
        <v>42552</v>
      </c>
      <c r="G2" s="4"/>
    </row>
    <row r="3" spans="1:9">
      <c r="G3" s="4"/>
    </row>
    <row r="4" spans="1:9">
      <c r="B4" s="11" t="s">
        <v>8</v>
      </c>
      <c r="C4" s="11"/>
      <c r="D4" s="11"/>
      <c r="E4" s="11"/>
      <c r="F4" s="11"/>
      <c r="G4" s="11"/>
    </row>
    <row r="5" spans="1:9">
      <c r="B5" s="12" t="s">
        <v>9</v>
      </c>
      <c r="C5" s="12"/>
      <c r="D5" s="12"/>
      <c r="E5" s="12"/>
      <c r="F5" s="12"/>
      <c r="G5" s="12"/>
    </row>
    <row r="6" spans="1:9">
      <c r="B6" s="6" t="s">
        <v>2</v>
      </c>
      <c r="C6" s="1" t="s">
        <v>3</v>
      </c>
      <c r="D6" s="1" t="s">
        <v>4</v>
      </c>
      <c r="E6" s="1" t="s">
        <v>7</v>
      </c>
      <c r="F6" s="1" t="s">
        <v>5</v>
      </c>
      <c r="G6" s="1" t="s">
        <v>6</v>
      </c>
    </row>
    <row r="7" spans="1:9">
      <c r="A7" s="7">
        <v>0</v>
      </c>
      <c r="B7" s="6">
        <v>42544</v>
      </c>
      <c r="C7" s="1">
        <v>95.191999999999993</v>
      </c>
      <c r="D7" s="1">
        <v>120.09369334467361</v>
      </c>
      <c r="E7" s="1">
        <v>311.52059238530506</v>
      </c>
      <c r="F7" s="1">
        <f>G7*100/E7</f>
        <v>4.4491761725997661</v>
      </c>
      <c r="G7" s="8">
        <v>13.860099969148635</v>
      </c>
    </row>
    <row r="8" spans="1:9">
      <c r="A8" s="7">
        <v>0.3</v>
      </c>
      <c r="B8" s="6">
        <v>42544.020833333336</v>
      </c>
      <c r="C8" s="1">
        <v>95.048000000000002</v>
      </c>
      <c r="D8" s="1">
        <v>131.45118152196017</v>
      </c>
      <c r="E8" s="1">
        <v>348.85718342523353</v>
      </c>
      <c r="F8" s="1">
        <f t="shared" ref="F8:F54" si="0">G8*100/E8</f>
        <v>3.9532509907696571</v>
      </c>
      <c r="G8" s="8">
        <v>13.791200060129166</v>
      </c>
    </row>
    <row r="9" spans="1:9">
      <c r="A9" s="7">
        <v>1</v>
      </c>
      <c r="B9" s="6">
        <v>42544.041666666672</v>
      </c>
      <c r="C9" s="1">
        <v>94.944000000000003</v>
      </c>
      <c r="D9" s="1">
        <v>137.85889476996635</v>
      </c>
      <c r="E9" s="1">
        <v>348.84591717555998</v>
      </c>
      <c r="F9" s="1">
        <f t="shared" si="0"/>
        <v>3.9450081853648644</v>
      </c>
      <c r="G9" s="8">
        <v>13.761999986886977</v>
      </c>
    </row>
    <row r="10" spans="1:9">
      <c r="A10" s="7">
        <v>1.3</v>
      </c>
      <c r="B10" s="6">
        <v>42544.062500000007</v>
      </c>
      <c r="C10" s="1">
        <v>94.975999999999999</v>
      </c>
      <c r="D10" s="1">
        <v>147.34813727674879</v>
      </c>
      <c r="E10" s="1">
        <v>346.32470010203122</v>
      </c>
      <c r="F10" s="1">
        <f t="shared" si="0"/>
        <v>3.9697428175036018</v>
      </c>
      <c r="G10" s="8">
        <v>13.748199907541274</v>
      </c>
    </row>
    <row r="11" spans="1:9">
      <c r="A11" s="7">
        <v>2</v>
      </c>
      <c r="B11" s="6">
        <v>42544.083333333343</v>
      </c>
      <c r="C11" s="1">
        <v>95.048000000000002</v>
      </c>
      <c r="D11" s="1">
        <v>147.77882019445295</v>
      </c>
      <c r="E11" s="1">
        <v>343.73922926411382</v>
      </c>
      <c r="F11" s="1">
        <f t="shared" si="0"/>
        <v>3.9911359188919153</v>
      </c>
      <c r="G11" s="8">
        <v>13.719099846482276</v>
      </c>
      <c r="I11" s="10"/>
    </row>
    <row r="12" spans="1:9">
      <c r="A12" s="7">
        <v>2.2999999999999998</v>
      </c>
      <c r="B12" s="6">
        <v>42544.104166666679</v>
      </c>
      <c r="C12" s="1">
        <v>95.128</v>
      </c>
      <c r="D12" s="1">
        <v>147.45596721898889</v>
      </c>
      <c r="E12" s="1">
        <v>341.81444820300959</v>
      </c>
      <c r="F12" s="1">
        <f t="shared" si="0"/>
        <v>4.0058282756978985</v>
      </c>
      <c r="G12" s="8">
        <v>13.692499816536904</v>
      </c>
    </row>
    <row r="13" spans="1:9">
      <c r="A13" s="7">
        <v>3</v>
      </c>
      <c r="B13" s="6">
        <v>42544.125000000015</v>
      </c>
      <c r="C13" s="1">
        <v>95.111999999999995</v>
      </c>
      <c r="D13" s="1">
        <v>144.80996313221019</v>
      </c>
      <c r="E13" s="1">
        <v>341.03028023735283</v>
      </c>
      <c r="F13" s="1">
        <f t="shared" si="0"/>
        <v>4.0209625879508426</v>
      </c>
      <c r="G13" s="8">
        <v>13.712699981927871</v>
      </c>
    </row>
    <row r="14" spans="1:9">
      <c r="A14" s="7">
        <v>3.3</v>
      </c>
      <c r="B14" s="6">
        <v>42544.14583333335</v>
      </c>
      <c r="C14" s="1">
        <v>94.896000000000001</v>
      </c>
      <c r="D14" s="1">
        <v>144.3658848493175</v>
      </c>
      <c r="E14" s="1">
        <v>343.34880518524261</v>
      </c>
      <c r="F14" s="1">
        <f t="shared" si="0"/>
        <v>4.0171976537704932</v>
      </c>
      <c r="G14" s="8">
        <v>13.79300014615059</v>
      </c>
    </row>
    <row r="15" spans="1:9">
      <c r="A15" s="7">
        <v>4</v>
      </c>
      <c r="B15" s="6">
        <v>42544.166666666686</v>
      </c>
      <c r="C15" s="1">
        <v>94.647999999999996</v>
      </c>
      <c r="D15" s="1">
        <v>142.47882236348431</v>
      </c>
      <c r="E15" s="1">
        <v>352.95196266582707</v>
      </c>
      <c r="F15" s="1">
        <f t="shared" si="0"/>
        <v>3.9290332825470058</v>
      </c>
      <c r="G15" s="8">
        <v>13.867600084543227</v>
      </c>
    </row>
    <row r="16" spans="1:9">
      <c r="A16" s="7">
        <v>4.3</v>
      </c>
      <c r="B16" s="6">
        <v>42544.187500000022</v>
      </c>
      <c r="C16" s="1">
        <v>95.096000000000004</v>
      </c>
      <c r="D16" s="1">
        <v>143.47266628460034</v>
      </c>
      <c r="E16" s="1">
        <v>359.05808085310684</v>
      </c>
      <c r="F16" s="1">
        <f t="shared" si="0"/>
        <v>3.8419411066927283</v>
      </c>
      <c r="G16" s="8">
        <v>13.794800005197525</v>
      </c>
    </row>
    <row r="17" spans="1:15">
      <c r="A17" s="7">
        <v>5</v>
      </c>
      <c r="B17" s="6">
        <v>42544.208333333358</v>
      </c>
      <c r="C17" s="1">
        <v>95.528000000000006</v>
      </c>
      <c r="D17" s="1">
        <v>145.42594439591431</v>
      </c>
      <c r="E17" s="1">
        <v>356.51754182991266</v>
      </c>
      <c r="F17" s="1">
        <f t="shared" si="0"/>
        <v>3.806320438112758</v>
      </c>
      <c r="G17" s="8">
        <v>13.570200060129165</v>
      </c>
    </row>
    <row r="18" spans="1:15">
      <c r="A18" s="7">
        <v>5.3</v>
      </c>
      <c r="B18" s="6">
        <v>42544.229166666693</v>
      </c>
      <c r="C18" s="1">
        <v>94.647999999999996</v>
      </c>
      <c r="D18" s="1">
        <v>154.92750056434969</v>
      </c>
      <c r="E18" s="1">
        <v>352.57061838664379</v>
      </c>
      <c r="F18" s="1">
        <f t="shared" si="0"/>
        <v>3.8109245078009977</v>
      </c>
      <c r="G18" s="8">
        <v>13.436200103402138</v>
      </c>
    </row>
    <row r="19" spans="1:15">
      <c r="A19" s="7">
        <v>6</v>
      </c>
      <c r="B19" s="6">
        <v>42544.250000000029</v>
      </c>
      <c r="C19" s="1">
        <v>92.536000000000001</v>
      </c>
      <c r="D19" s="1">
        <v>152.00515159042567</v>
      </c>
      <c r="E19" s="1">
        <v>347.16545342860223</v>
      </c>
      <c r="F19" s="1">
        <f t="shared" si="0"/>
        <v>3.8886069751707755</v>
      </c>
      <c r="G19" s="8">
        <v>13.499900037407876</v>
      </c>
    </row>
    <row r="20" spans="1:15">
      <c r="A20" s="7">
        <v>6.3</v>
      </c>
      <c r="B20" s="6">
        <v>42544.270833333365</v>
      </c>
      <c r="C20" s="1">
        <v>90.48</v>
      </c>
      <c r="D20" s="1">
        <v>151.47105983970533</v>
      </c>
      <c r="E20" s="1">
        <v>347.08744644185879</v>
      </c>
      <c r="F20" s="1">
        <f t="shared" si="0"/>
        <v>3.9330434068082494</v>
      </c>
      <c r="G20" s="8">
        <v>13.65109992814064</v>
      </c>
    </row>
    <row r="21" spans="1:15">
      <c r="A21" s="7">
        <v>7</v>
      </c>
      <c r="B21" s="6">
        <v>42544.291666666701</v>
      </c>
      <c r="C21" s="1">
        <v>90.488</v>
      </c>
      <c r="D21" s="1">
        <v>148.43896154011313</v>
      </c>
      <c r="E21" s="1">
        <v>349.47749180231682</v>
      </c>
      <c r="F21" s="1">
        <f t="shared" si="0"/>
        <v>2.9547253170810803</v>
      </c>
      <c r="G21" s="8">
        <v>10.326099927783012</v>
      </c>
    </row>
    <row r="22" spans="1:15">
      <c r="A22" s="7">
        <v>7.3</v>
      </c>
      <c r="B22" s="6">
        <v>42544.312500000036</v>
      </c>
      <c r="C22" s="1">
        <v>94.352000000000004</v>
      </c>
      <c r="D22" s="1">
        <v>147.64179826058714</v>
      </c>
      <c r="E22" s="1">
        <v>353.03648845212581</v>
      </c>
      <c r="F22" s="1">
        <f t="shared" si="0"/>
        <v>1.9215294198702351</v>
      </c>
      <c r="G22" s="8">
        <v>6.7836999884843827</v>
      </c>
    </row>
    <row r="23" spans="1:15">
      <c r="A23" s="7">
        <v>8</v>
      </c>
      <c r="B23" s="6">
        <v>42544.333333333372</v>
      </c>
      <c r="C23" s="1">
        <v>98.456000000000003</v>
      </c>
      <c r="D23" s="1">
        <v>150.73895341599282</v>
      </c>
      <c r="E23" s="1">
        <v>351.24163544503585</v>
      </c>
      <c r="F23" s="1">
        <f t="shared" si="0"/>
        <v>1.9551782154057602</v>
      </c>
      <c r="G23" s="8">
        <v>6.8673999396562575</v>
      </c>
    </row>
    <row r="24" spans="1:15">
      <c r="A24" s="7">
        <v>8.3000000000000007</v>
      </c>
      <c r="B24" s="6">
        <v>42544.354166666708</v>
      </c>
      <c r="C24" s="1">
        <v>99.88</v>
      </c>
      <c r="D24" s="1">
        <v>150.41161844716626</v>
      </c>
      <c r="E24" s="1">
        <v>345.89531629254998</v>
      </c>
      <c r="F24" s="1">
        <f t="shared" si="0"/>
        <v>1.9952568294180419</v>
      </c>
      <c r="G24" s="8">
        <v>6.9014999209642411</v>
      </c>
    </row>
    <row r="25" spans="1:15">
      <c r="A25" s="7">
        <v>9</v>
      </c>
      <c r="B25" s="6">
        <v>42544.375000000044</v>
      </c>
      <c r="C25" s="1">
        <v>99.784000000000006</v>
      </c>
      <c r="D25" s="1">
        <v>150.38429835763114</v>
      </c>
      <c r="E25" s="1">
        <v>341.71443376283304</v>
      </c>
      <c r="F25" s="1">
        <f t="shared" si="0"/>
        <v>2.0046563024516622</v>
      </c>
      <c r="G25" s="8">
        <v>6.850199932813644</v>
      </c>
    </row>
    <row r="26" spans="1:15">
      <c r="A26" s="7">
        <v>9.3000000000000007</v>
      </c>
      <c r="B26" s="6">
        <v>42544.395833333379</v>
      </c>
      <c r="C26" s="1">
        <v>99.44</v>
      </c>
      <c r="D26" s="1">
        <v>143.55248704357331</v>
      </c>
      <c r="E26" s="1">
        <v>328.49073030208632</v>
      </c>
      <c r="F26" s="1">
        <f t="shared" si="0"/>
        <v>2.0710173502808527</v>
      </c>
      <c r="G26" s="8">
        <v>6.8031000186204906</v>
      </c>
    </row>
    <row r="27" spans="1:15">
      <c r="A27" s="7">
        <v>10</v>
      </c>
      <c r="B27" s="6">
        <v>42544.416666666715</v>
      </c>
      <c r="C27" s="1">
        <v>99.072000000000003</v>
      </c>
      <c r="D27" s="1">
        <v>142.51183422683368</v>
      </c>
      <c r="E27" s="1">
        <v>319.91002039647174</v>
      </c>
      <c r="F27" s="1">
        <f t="shared" si="0"/>
        <v>2.1324746360179323</v>
      </c>
      <c r="G27" s="8">
        <v>6.8220000430345538</v>
      </c>
    </row>
    <row r="28" spans="1:15">
      <c r="A28" s="7">
        <v>10.3</v>
      </c>
      <c r="B28" s="6">
        <v>42544.437500000051</v>
      </c>
      <c r="C28" s="1">
        <v>99.063999999999993</v>
      </c>
      <c r="D28" s="1">
        <v>138.80262363692569</v>
      </c>
      <c r="E28" s="1">
        <v>325.85049587923538</v>
      </c>
      <c r="F28" s="1">
        <f t="shared" si="0"/>
        <v>2.0997666541516913</v>
      </c>
      <c r="G28" s="8">
        <v>6.842100054860115</v>
      </c>
    </row>
    <row r="29" spans="1:15">
      <c r="A29" s="7">
        <v>11</v>
      </c>
      <c r="B29" s="6">
        <v>42544.458333333387</v>
      </c>
      <c r="C29" s="1">
        <v>100</v>
      </c>
      <c r="D29" s="1">
        <v>127.53543485387237</v>
      </c>
      <c r="E29" s="1" t="e">
        <v>#VALUE!</v>
      </c>
      <c r="F29" s="1" t="e">
        <f t="shared" si="0"/>
        <v>#VALUE!</v>
      </c>
      <c r="G29" s="8">
        <v>5</v>
      </c>
    </row>
    <row r="30" spans="1:15">
      <c r="A30" s="7">
        <v>11.3</v>
      </c>
      <c r="B30" s="6">
        <v>42544.479166666722</v>
      </c>
      <c r="C30" s="1">
        <v>125</v>
      </c>
      <c r="D30" s="1" t="e">
        <v>#VALUE!</v>
      </c>
      <c r="E30" s="1" t="e">
        <v>#VALUE!</v>
      </c>
      <c r="F30" s="1" t="e">
        <f t="shared" si="0"/>
        <v>#VALUE!</v>
      </c>
      <c r="G30" s="8">
        <v>6.2</v>
      </c>
      <c r="N30" s="9"/>
      <c r="O30" s="9"/>
    </row>
    <row r="31" spans="1:15">
      <c r="A31" s="7">
        <v>12</v>
      </c>
      <c r="B31" s="6">
        <v>42544.500000000058</v>
      </c>
      <c r="C31" s="1">
        <v>126</v>
      </c>
      <c r="D31" s="1" t="e">
        <v>#VALUE!</v>
      </c>
      <c r="E31" s="1" t="e">
        <v>#VALUE!</v>
      </c>
      <c r="F31" s="1" t="e">
        <f t="shared" si="0"/>
        <v>#VALUE!</v>
      </c>
      <c r="G31" s="8">
        <v>4</v>
      </c>
      <c r="N31" s="7"/>
      <c r="O31" s="9"/>
    </row>
    <row r="32" spans="1:15">
      <c r="A32" s="7">
        <v>12.3</v>
      </c>
      <c r="B32" s="6">
        <v>42544.520833333394</v>
      </c>
      <c r="C32" s="1">
        <v>124</v>
      </c>
      <c r="D32" s="1" t="e">
        <v>#VALUE!</v>
      </c>
      <c r="E32" s="1" t="e">
        <v>#VALUE!</v>
      </c>
      <c r="F32" s="1" t="e">
        <f t="shared" si="0"/>
        <v>#VALUE!</v>
      </c>
      <c r="G32" s="8">
        <v>5</v>
      </c>
      <c r="N32" s="7"/>
      <c r="O32" s="9"/>
    </row>
    <row r="33" spans="1:15">
      <c r="A33" s="7">
        <v>13</v>
      </c>
      <c r="B33" s="6">
        <v>42544.54166666673</v>
      </c>
      <c r="C33" s="1">
        <v>123</v>
      </c>
      <c r="D33" s="1" t="e">
        <v>#VALUE!</v>
      </c>
      <c r="E33" s="1" t="e">
        <v>#VALUE!</v>
      </c>
      <c r="F33" s="1" t="e">
        <f t="shared" si="0"/>
        <v>#VALUE!</v>
      </c>
      <c r="G33" s="8">
        <v>6</v>
      </c>
      <c r="N33" s="7"/>
      <c r="O33" s="9"/>
    </row>
    <row r="34" spans="1:15">
      <c r="A34" s="7">
        <v>13.3</v>
      </c>
      <c r="B34" s="6">
        <v>42544.562500000065</v>
      </c>
      <c r="C34" s="1">
        <v>125</v>
      </c>
      <c r="D34" s="1" t="e">
        <v>#VALUE!</v>
      </c>
      <c r="E34" s="1" t="e">
        <v>#VALUE!</v>
      </c>
      <c r="F34" s="1" t="e">
        <f t="shared" si="0"/>
        <v>#VALUE!</v>
      </c>
      <c r="G34" s="8">
        <v>2</v>
      </c>
      <c r="N34" s="7"/>
      <c r="O34" s="9"/>
    </row>
    <row r="35" spans="1:15">
      <c r="A35" s="7">
        <v>14</v>
      </c>
      <c r="B35" s="6">
        <v>42544.583333333401</v>
      </c>
      <c r="C35" s="1">
        <v>120</v>
      </c>
      <c r="D35" s="1" t="e">
        <v>#VALUE!</v>
      </c>
      <c r="E35" s="1" t="e">
        <v>#VALUE!</v>
      </c>
      <c r="F35" s="1" t="e">
        <f t="shared" si="0"/>
        <v>#VALUE!</v>
      </c>
      <c r="G35" s="8">
        <v>4</v>
      </c>
      <c r="N35" s="7"/>
      <c r="O35" s="9"/>
    </row>
    <row r="36" spans="1:15">
      <c r="A36" s="7">
        <v>14.3</v>
      </c>
      <c r="B36" s="6">
        <v>42544.604166666737</v>
      </c>
      <c r="C36" s="1">
        <v>0</v>
      </c>
      <c r="D36" s="1" t="e">
        <v>#VALUE!</v>
      </c>
      <c r="E36" s="1" t="e">
        <v>#VALUE!</v>
      </c>
      <c r="F36" s="1" t="e">
        <f t="shared" si="0"/>
        <v>#VALUE!</v>
      </c>
      <c r="G36" s="8">
        <v>7</v>
      </c>
      <c r="N36" s="7"/>
      <c r="O36" s="9"/>
    </row>
    <row r="37" spans="1:15">
      <c r="A37" s="7">
        <v>15</v>
      </c>
      <c r="B37" s="6">
        <v>42544.625000000073</v>
      </c>
      <c r="C37" s="1">
        <v>0</v>
      </c>
      <c r="D37" s="1" t="e">
        <v>#VALUE!</v>
      </c>
      <c r="E37" s="1" t="e">
        <v>#VALUE!</v>
      </c>
      <c r="F37" s="1" t="e">
        <f t="shared" si="0"/>
        <v>#VALUE!</v>
      </c>
      <c r="G37" s="8">
        <v>8</v>
      </c>
      <c r="N37" s="7"/>
      <c r="O37" s="9"/>
    </row>
    <row r="38" spans="1:15">
      <c r="A38" s="7">
        <v>15.3</v>
      </c>
      <c r="B38" s="6">
        <v>42544.645833333409</v>
      </c>
      <c r="C38" s="1">
        <v>0</v>
      </c>
      <c r="D38" s="1" t="e">
        <v>#VALUE!</v>
      </c>
      <c r="E38" s="1" t="e">
        <v>#VALUE!</v>
      </c>
      <c r="F38" s="1" t="e">
        <f t="shared" si="0"/>
        <v>#VALUE!</v>
      </c>
      <c r="G38" s="8">
        <v>3</v>
      </c>
      <c r="N38" s="7"/>
      <c r="O38" s="9"/>
    </row>
    <row r="39" spans="1:15">
      <c r="A39" s="7">
        <v>16</v>
      </c>
      <c r="B39" s="6">
        <v>42544.666666666744</v>
      </c>
      <c r="C39" s="1">
        <v>0</v>
      </c>
      <c r="D39" s="1" t="e">
        <v>#VALUE!</v>
      </c>
      <c r="E39" s="1" t="e">
        <v>#VALUE!</v>
      </c>
      <c r="F39" s="1" t="e">
        <f t="shared" si="0"/>
        <v>#VALUE!</v>
      </c>
      <c r="G39" s="8">
        <v>6</v>
      </c>
      <c r="N39" s="7"/>
      <c r="O39" s="9"/>
    </row>
    <row r="40" spans="1:15">
      <c r="A40" s="7">
        <v>16.3</v>
      </c>
      <c r="B40" s="6">
        <v>42544.68750000008</v>
      </c>
      <c r="C40" s="1">
        <v>0</v>
      </c>
      <c r="D40" s="1" t="e">
        <v>#VALUE!</v>
      </c>
      <c r="E40" s="1" t="e">
        <v>#VALUE!</v>
      </c>
      <c r="F40" s="1" t="e">
        <f t="shared" si="0"/>
        <v>#VALUE!</v>
      </c>
      <c r="G40" s="8">
        <v>4</v>
      </c>
      <c r="N40" s="7"/>
      <c r="O40" s="9"/>
    </row>
    <row r="41" spans="1:15">
      <c r="A41" s="7">
        <v>17</v>
      </c>
      <c r="B41" s="6">
        <v>42544.708333333416</v>
      </c>
      <c r="C41" s="1">
        <v>0</v>
      </c>
      <c r="D41" s="1" t="e">
        <v>#VALUE!</v>
      </c>
      <c r="E41" s="1" t="e">
        <v>#VALUE!</v>
      </c>
      <c r="F41" s="1" t="e">
        <f t="shared" si="0"/>
        <v>#VALUE!</v>
      </c>
      <c r="G41" s="8">
        <v>5</v>
      </c>
      <c r="N41" s="7"/>
      <c r="O41" s="9"/>
    </row>
    <row r="42" spans="1:15">
      <c r="A42" s="7">
        <v>17.3</v>
      </c>
      <c r="B42" s="6">
        <v>42544.729166666752</v>
      </c>
      <c r="C42" s="1">
        <v>0</v>
      </c>
      <c r="D42" s="1" t="e">
        <v>#VALUE!</v>
      </c>
      <c r="E42" s="1" t="e">
        <v>#VALUE!</v>
      </c>
      <c r="F42" s="1" t="e">
        <f t="shared" si="0"/>
        <v>#VALUE!</v>
      </c>
      <c r="G42" s="8">
        <v>6</v>
      </c>
      <c r="N42" s="7"/>
      <c r="O42" s="9"/>
    </row>
    <row r="43" spans="1:15">
      <c r="A43" s="7">
        <v>18</v>
      </c>
      <c r="B43" s="6">
        <v>42544.750000000087</v>
      </c>
      <c r="C43" s="1">
        <v>0</v>
      </c>
      <c r="D43" s="1" t="e">
        <v>#VALUE!</v>
      </c>
      <c r="E43" s="1" t="e">
        <v>#VALUE!</v>
      </c>
      <c r="F43" s="1" t="e">
        <f t="shared" si="0"/>
        <v>#VALUE!</v>
      </c>
      <c r="G43" s="8">
        <v>5</v>
      </c>
      <c r="N43" s="7"/>
      <c r="O43" s="9"/>
    </row>
    <row r="44" spans="1:15">
      <c r="A44" s="7">
        <v>18.3</v>
      </c>
      <c r="B44" s="6">
        <v>42544.770833333423</v>
      </c>
      <c r="C44" s="1">
        <v>0</v>
      </c>
      <c r="D44" s="1" t="e">
        <v>#VALUE!</v>
      </c>
      <c r="E44" s="1" t="e">
        <v>#VALUE!</v>
      </c>
      <c r="F44" s="1" t="e">
        <f t="shared" si="0"/>
        <v>#VALUE!</v>
      </c>
      <c r="G44" s="8">
        <v>4</v>
      </c>
      <c r="N44" s="7"/>
      <c r="O44" s="9"/>
    </row>
    <row r="45" spans="1:15">
      <c r="A45" s="7">
        <v>19</v>
      </c>
      <c r="B45" s="6">
        <v>42544.791666666759</v>
      </c>
      <c r="C45" s="1">
        <v>0</v>
      </c>
      <c r="D45" s="1" t="e">
        <v>#VALUE!</v>
      </c>
      <c r="E45" s="1" t="e">
        <v>#VALUE!</v>
      </c>
      <c r="F45" s="1" t="e">
        <f t="shared" si="0"/>
        <v>#VALUE!</v>
      </c>
      <c r="G45" s="8"/>
      <c r="N45" s="7"/>
      <c r="O45" s="9"/>
    </row>
    <row r="46" spans="1:15">
      <c r="A46" s="7">
        <v>19.3</v>
      </c>
      <c r="B46" s="6">
        <v>42544.812500000095</v>
      </c>
      <c r="C46" s="1">
        <v>0</v>
      </c>
      <c r="D46" s="1" t="e">
        <v>#VALUE!</v>
      </c>
      <c r="E46" s="1" t="e">
        <v>#VALUE!</v>
      </c>
      <c r="F46" s="1" t="e">
        <f t="shared" si="0"/>
        <v>#VALUE!</v>
      </c>
      <c r="G46" s="8"/>
      <c r="N46" s="7"/>
      <c r="O46" s="9"/>
    </row>
    <row r="47" spans="1:15">
      <c r="A47" s="7">
        <v>20</v>
      </c>
      <c r="B47" s="6">
        <v>42544.83333333343</v>
      </c>
      <c r="C47" s="1">
        <v>0</v>
      </c>
      <c r="D47" s="1" t="e">
        <v>#VALUE!</v>
      </c>
      <c r="E47" s="1" t="e">
        <v>#VALUE!</v>
      </c>
      <c r="F47" s="1" t="e">
        <f t="shared" si="0"/>
        <v>#VALUE!</v>
      </c>
      <c r="G47" s="8"/>
    </row>
    <row r="48" spans="1:15">
      <c r="A48" s="7">
        <v>20.3</v>
      </c>
      <c r="B48" s="6">
        <v>42544.854166666766</v>
      </c>
      <c r="C48" s="1">
        <v>0</v>
      </c>
      <c r="D48" s="1" t="e">
        <v>#VALUE!</v>
      </c>
      <c r="E48" s="1" t="e">
        <v>#VALUE!</v>
      </c>
      <c r="F48" s="1" t="e">
        <f t="shared" si="0"/>
        <v>#VALUE!</v>
      </c>
      <c r="G48" s="8"/>
    </row>
    <row r="49" spans="1:15">
      <c r="A49" s="7">
        <v>21</v>
      </c>
      <c r="B49" s="6">
        <v>42544.875000000102</v>
      </c>
      <c r="C49" s="1">
        <v>0</v>
      </c>
      <c r="D49" s="1" t="e">
        <v>#VALUE!</v>
      </c>
      <c r="E49" s="1" t="e">
        <v>#VALUE!</v>
      </c>
      <c r="F49" s="1" t="e">
        <f t="shared" si="0"/>
        <v>#VALUE!</v>
      </c>
      <c r="G49" s="8"/>
    </row>
    <row r="50" spans="1:15">
      <c r="A50" s="7">
        <v>21.3</v>
      </c>
      <c r="B50" s="6">
        <v>42544.895833333438</v>
      </c>
      <c r="C50" s="1">
        <v>0</v>
      </c>
      <c r="D50" s="1" t="e">
        <v>#VALUE!</v>
      </c>
      <c r="E50" s="1" t="e">
        <v>#VALUE!</v>
      </c>
      <c r="F50" s="1" t="e">
        <f t="shared" si="0"/>
        <v>#VALUE!</v>
      </c>
      <c r="G50" s="8"/>
    </row>
    <row r="51" spans="1:15">
      <c r="A51" s="7">
        <v>22</v>
      </c>
      <c r="B51" s="6">
        <v>42544.916666666773</v>
      </c>
      <c r="C51" s="1">
        <v>0</v>
      </c>
      <c r="D51" s="1" t="e">
        <v>#VALUE!</v>
      </c>
      <c r="E51" s="1" t="e">
        <v>#VALUE!</v>
      </c>
      <c r="F51" s="1" t="e">
        <f t="shared" si="0"/>
        <v>#VALUE!</v>
      </c>
      <c r="G51" s="8"/>
    </row>
    <row r="52" spans="1:15">
      <c r="A52" s="7">
        <v>22.3</v>
      </c>
      <c r="B52" s="6">
        <v>42544.937500000109</v>
      </c>
      <c r="C52" s="1">
        <v>0</v>
      </c>
      <c r="D52" s="1" t="e">
        <v>#VALUE!</v>
      </c>
      <c r="E52" s="1" t="e">
        <v>#VALUE!</v>
      </c>
      <c r="F52" s="1" t="e">
        <f t="shared" si="0"/>
        <v>#VALUE!</v>
      </c>
      <c r="G52" s="8"/>
      <c r="O52" s="10"/>
    </row>
    <row r="53" spans="1:15">
      <c r="A53" s="7">
        <v>23</v>
      </c>
      <c r="B53" s="6">
        <v>42544.958333333445</v>
      </c>
      <c r="C53" s="1">
        <v>0</v>
      </c>
      <c r="D53" s="1" t="e">
        <v>#VALUE!</v>
      </c>
      <c r="E53" s="1" t="e">
        <v>#VALUE!</v>
      </c>
      <c r="F53" s="1" t="e">
        <f t="shared" si="0"/>
        <v>#VALUE!</v>
      </c>
      <c r="G53" s="8"/>
    </row>
    <row r="54" spans="1:15">
      <c r="A54" s="7">
        <v>23.3</v>
      </c>
      <c r="B54" s="6">
        <v>42544.979166666781</v>
      </c>
      <c r="C54" s="1">
        <v>0</v>
      </c>
      <c r="D54" s="1" t="e">
        <v>#VALUE!</v>
      </c>
      <c r="E54" s="1" t="e">
        <v>#VALUE!</v>
      </c>
      <c r="F54" s="1" t="e">
        <f t="shared" si="0"/>
        <v>#VALUE!</v>
      </c>
      <c r="G54" s="8"/>
    </row>
    <row r="55" spans="1:15">
      <c r="G55" s="5"/>
      <c r="O55" s="10"/>
    </row>
  </sheetData>
  <mergeCells count="2">
    <mergeCell ref="B4:G4"/>
    <mergeCell ref="B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график по СН (текущие)</vt:lpstr>
      <vt:lpstr>выработка и СН</vt:lpstr>
      <vt:lpstr>идата_</vt:lpstr>
      <vt:lpstr>исн_</vt:lpstr>
      <vt:lpstr>итепло_</vt:lpstr>
      <vt:lpstr>иээ_</vt:lpstr>
    </vt:vector>
  </TitlesOfParts>
  <Company>Enel OGK-5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Aldakushev Mikhail (EnelRussia SG)</dc:creator>
  <cp:lastModifiedBy>vkotik</cp:lastModifiedBy>
  <dcterms:created xsi:type="dcterms:W3CDTF">2016-06-23T04:22:48Z</dcterms:created>
  <dcterms:modified xsi:type="dcterms:W3CDTF">2016-06-30T09:49:02Z</dcterms:modified>
</cp:coreProperties>
</file>