
<file path=[Content_Types].xml><?xml version="1.0" encoding="utf-8"?>
<Types xmlns="http://schemas.openxmlformats.org/package/2006/content-types">
  <Default Extension="xml" ContentType="application/xml"/>
  <Default Extension="rels" ContentType="application/vnd.openxmlformats-package.relationships+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915"/>
  <workbookPr filterPrivacy="1"/>
  <mc:AlternateContent xmlns:mc="http://schemas.openxmlformats.org/markup-compatibility/2006">
    <mc:Choice Requires="x15">
      <x15ac:absPath xmlns:x15ac="http://schemas.microsoft.com/office/spreadsheetml/2010/11/ac" url="/Users/matthewpang/Desktop/MK312BTV1.2 /BOMS/"/>
    </mc:Choice>
  </mc:AlternateContent>
  <bookViews>
    <workbookView xWindow="0" yWindow="460" windowWidth="25520" windowHeight="15540" tabRatio="500"/>
  </bookViews>
  <sheets>
    <sheet name="INFO" sheetId="1" r:id="rId1"/>
    <sheet name="ALLPARTS" sheetId="2" r:id="rId2"/>
    <sheet name="FULLBOM" sheetId="3" r:id="rId3"/>
    <sheet name="MOUSERBOM1" sheetId="4" r:id="rId4"/>
    <sheet name="NONMOUSER" sheetId="5" r:id="rId5"/>
    <sheet name="RAWBOM" sheetId="6" r:id="rId6"/>
    <sheet name="MOUSERBOM++" sheetId="7" r:id="rId7"/>
  </sheet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67" i="7" l="1"/>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D84" i="3"/>
  <c r="D83" i="3"/>
  <c r="D82" i="3"/>
  <c r="D81" i="3"/>
  <c r="D80" i="3"/>
  <c r="D79" i="3"/>
  <c r="D75" i="3"/>
  <c r="D74" i="3"/>
  <c r="D73"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alcChain>
</file>

<file path=xl/sharedStrings.xml><?xml version="1.0" encoding="utf-8"?>
<sst xmlns="http://schemas.openxmlformats.org/spreadsheetml/2006/main" count="2219" uniqueCount="774">
  <si>
    <t>Part</t>
  </si>
  <si>
    <t xml:space="preserve">Number of Units Produced : </t>
  </si>
  <si>
    <t xml:space="preserve">MK-312 BT V1.2 Information </t>
  </si>
  <si>
    <t>Designator</t>
  </si>
  <si>
    <t>Comment</t>
  </si>
  <si>
    <t>Package</t>
  </si>
  <si>
    <t>Mouser Part #</t>
  </si>
  <si>
    <t>Alternate Part</t>
  </si>
  <si>
    <t>Github Project Home : https://git.io/vMPVF</t>
  </si>
  <si>
    <t>Quantity</t>
  </si>
  <si>
    <t>RES 47R</t>
  </si>
  <si>
    <t>R55</t>
  </si>
  <si>
    <t>About</t>
  </si>
  <si>
    <t>0207/10</t>
  </si>
  <si>
    <r>
      <rPr>
        <b/>
        <sz val="10"/>
        <rFont val="Arial"/>
      </rPr>
      <t>INFO</t>
    </r>
    <r>
      <rPr>
        <sz val="10"/>
        <color rgb="FF000000"/>
        <rFont val="Arial"/>
      </rPr>
      <t xml:space="preserve"> is this Google Sheet - the latest copy of this document lives at http://tinyurl.com/mk312bt-info or https://goo.gl/Ia0wMW</t>
    </r>
  </si>
  <si>
    <t>660-MF1/4DC47R0F</t>
  </si>
  <si>
    <r>
      <rPr>
        <b/>
        <sz val="10"/>
        <rFont val="Arial"/>
      </rPr>
      <t xml:space="preserve">ALLPARTS  </t>
    </r>
    <r>
      <rPr>
        <sz val="10"/>
        <color rgb="FF000000"/>
        <rFont val="Arial"/>
      </rPr>
      <t>is a full parts list including all possible options/optional items.</t>
    </r>
  </si>
  <si>
    <r>
      <rPr>
        <b/>
        <sz val="10"/>
        <rFont val="Arial"/>
      </rPr>
      <t>FULLBOM</t>
    </r>
    <r>
      <rPr>
        <sz val="10"/>
        <color rgb="FF000000"/>
        <rFont val="Arial"/>
      </rPr>
      <t xml:space="preserve"> consists of all items in PARTS LIST - sorted for sanity. Enter the number of units you want to produce in the top row and it will math for you.</t>
    </r>
  </si>
  <si>
    <r>
      <rPr>
        <b/>
        <sz val="10"/>
        <rFont val="Arial"/>
      </rPr>
      <t>MOUSERBOM1</t>
    </r>
    <r>
      <rPr>
        <sz val="10"/>
        <color rgb="FF000000"/>
        <rFont val="Arial"/>
      </rPr>
      <t xml:space="preserve"> contains items in FULL_BOM available from mouser and we select the "recommended" options . This BOM is for 1 UNIT.</t>
    </r>
  </si>
  <si>
    <r>
      <rPr>
        <b/>
        <sz val="10"/>
        <rFont val="Arial"/>
      </rPr>
      <t>NONMOUSER</t>
    </r>
    <r>
      <rPr>
        <sz val="10"/>
        <color rgb="FF000000"/>
        <rFont val="Arial"/>
      </rPr>
      <t xml:space="preserve"> is a list of all the parts you cant get from Mouser with links to where you can get them from</t>
    </r>
  </si>
  <si>
    <r>
      <rPr>
        <b/>
        <sz val="10"/>
        <rFont val="Arial"/>
      </rPr>
      <t>RAWBOM</t>
    </r>
    <r>
      <rPr>
        <sz val="10"/>
        <color rgb="FF000000"/>
        <rFont val="Arial"/>
      </rPr>
      <t xml:space="preserve"> is the output Eagle generates for the V1.1 schematic. This is used for cross checking the other documents.</t>
    </r>
  </si>
  <si>
    <r>
      <rPr>
        <b/>
        <sz val="10"/>
        <rFont val="Arial"/>
      </rPr>
      <t>MOUSERBOM++</t>
    </r>
    <r>
      <rPr>
        <sz val="10"/>
        <color rgb="FF000000"/>
        <rFont val="Arial"/>
      </rPr>
      <t xml:space="preserve"> contains &lt;at least&gt; twice the number of parts required to build one box (and has many more spares for cheaper components)</t>
    </r>
  </si>
  <si>
    <t>RES 390R</t>
  </si>
  <si>
    <t>R53,R54,R59,R60</t>
  </si>
  <si>
    <t>660-MF1/4DCT52R3900F</t>
  </si>
  <si>
    <t>12V Battery Connector</t>
  </si>
  <si>
    <t>J1 - DNF (Unless you want to , then F away)</t>
  </si>
  <si>
    <t>See nonmouser BOM for T connector if you want to fit this</t>
  </si>
  <si>
    <t xml:space="preserve">DIN Connector - DNF </t>
  </si>
  <si>
    <t>CAP 0.1uF (0.1" spacing) 50V</t>
  </si>
  <si>
    <t>C10,C11,C12,C13,C14,C17,C18,C19,C2,C21,C22,C23,C24,C26,C28,C29,C3,C32,C37,C38,C39,C40,C41,C42,C43,C44,C9</t>
  </si>
  <si>
    <t>Kemet</t>
  </si>
  <si>
    <t>C025-024X044</t>
  </si>
  <si>
    <t>80-C320C104K5R</t>
  </si>
  <si>
    <t>RES 0.5R 1/2W</t>
  </si>
  <si>
    <t>R30</t>
  </si>
  <si>
    <t>660-CF1/2CT52RR50J</t>
  </si>
  <si>
    <t>Description</t>
  </si>
  <si>
    <t>Quantity per Unit</t>
  </si>
  <si>
    <t>Total Quantity</t>
  </si>
  <si>
    <t>Supplier</t>
  </si>
  <si>
    <t>Supplier Part Number</t>
  </si>
  <si>
    <t>Notes</t>
  </si>
  <si>
    <t>RES 1.2K</t>
  </si>
  <si>
    <t>R2</t>
  </si>
  <si>
    <t>660-MF1/4DCT52R1201F</t>
  </si>
  <si>
    <t>RES 1.5K</t>
  </si>
  <si>
    <t>R18, R56,R57</t>
  </si>
  <si>
    <t>660-MF1/4DCT52R1501F</t>
  </si>
  <si>
    <t>1000uF 16V minimum</t>
  </si>
  <si>
    <t>C4,C5</t>
  </si>
  <si>
    <t>Polarized Electrolytic</t>
  </si>
  <si>
    <t>E5-13</t>
  </si>
  <si>
    <t>647-UPW1E102MPD6</t>
  </si>
  <si>
    <t>RES 100K</t>
  </si>
  <si>
    <t>R10,R20,R21,R27,R28,R29,R3,R31,R32,R33,R34,R36,R37,R40,R42,R43,R44,R45,R47,R48,R51</t>
  </si>
  <si>
    <t>660-MF1/4DC1003F</t>
  </si>
  <si>
    <t>RES 10K</t>
  </si>
  <si>
    <t>R38,R39,R41,R49,R5,R50,R52,R58</t>
  </si>
  <si>
    <t>660-MF1/4DCT52R1002F</t>
  </si>
  <si>
    <t>660-MF1/4DC1002F</t>
  </si>
  <si>
    <t>Mouser</t>
  </si>
  <si>
    <t>CAP 10uF</t>
  </si>
  <si>
    <t>C1,C8</t>
  </si>
  <si>
    <t>E2,5-7</t>
  </si>
  <si>
    <t>MK-312BT V1.2 - Hardware Improvements over original ET-312B</t>
  </si>
  <si>
    <t>647-USV1H100MFD1TP</t>
  </si>
  <si>
    <t>RES 12K</t>
  </si>
  <si>
    <t>R1A</t>
  </si>
  <si>
    <t>660-MF1/4DCT52R1202F</t>
  </si>
  <si>
    <t xml:space="preserve">CAP 18pF (Optional, 0.1" spacing) </t>
  </si>
  <si>
    <t>C15,C16</t>
  </si>
  <si>
    <t>1) Line input modified for matched frequency and level response on left and right channels.</t>
  </si>
  <si>
    <t>80-C315C180J1G</t>
  </si>
  <si>
    <t>1A POLYFUSE</t>
  </si>
  <si>
    <t>F1</t>
  </si>
  <si>
    <t>FUSE</t>
  </si>
  <si>
    <t>650-LVR100S</t>
  </si>
  <si>
    <t>2) Link I/O circuitry replaced with MAX-232CPE For better compatibility (True RS-232 Levels)</t>
  </si>
  <si>
    <t xml:space="preserve">3) Provisions for Bluetooth radio, Radio takes over Link I/O when nothing is in the jack
</t>
  </si>
  <si>
    <t xml:space="preserve">4) New one piece front panel design where LCD, buttons, potentiometers, and LEDs are on the sub panel. Jacks and power switch on mainboard. Cleaner looking design with controls and jacks on 3/4" centers
</t>
  </si>
  <si>
    <t>5) Remote input added to facilitate DC response into B channel without compromising line audio input characteristics. Tip is voltage coming from remote 0-2 volts, Ring supplies 2 volts from a resistor divider internal to the unit. Sleeve is ground. The Remote is meant for the Audio 1 &amp; 2 modes. External potentiometer and push button recommended for remote. Other SPST type of items can be used such as motion detectors with dry contact output or mercury switches.</t>
  </si>
  <si>
    <t>6) Support for tri polar (+, GND, -) toys on the output channels</t>
  </si>
  <si>
    <t>MK-312BT Hardware Jumper Settings</t>
  </si>
  <si>
    <t>RES 1K</t>
  </si>
  <si>
    <r>
      <t xml:space="preserve">1) JP6 and JP7 </t>
    </r>
    <r>
      <rPr>
        <sz val="10"/>
        <color rgb="FFFF0000"/>
        <rFont val="Arial"/>
      </rPr>
      <t>[DISABLED BY DEFAULT]</t>
    </r>
  </si>
  <si>
    <t>R14,R15,R19</t>
  </si>
  <si>
    <t>660-MF1/4DCT52R1004F</t>
  </si>
  <si>
    <t>RES 1M</t>
  </si>
  <si>
    <t>R12,R23,R25,R26</t>
  </si>
  <si>
    <t>Enabling JP6 and JP7 allow the use of tripolar (+, GND, -) toys on the corresponding channels by connecting the center tap of the transformer to the stereo jack</t>
  </si>
  <si>
    <t>WARNING : ENABLING JP6 and JP7 will cause mono plug toys to short the transformer !!</t>
  </si>
  <si>
    <t>MK-312BT Hardware Assembly Notes / Tips</t>
  </si>
  <si>
    <t xml:space="preserve">1) Trim Potentiometer knobs to correct length </t>
  </si>
  <si>
    <t>2) Use black permanent marker to black out front panel hole walls</t>
  </si>
  <si>
    <t>3) Cut the tabs off of the base of the pots so the board sits flush with the display facade</t>
  </si>
  <si>
    <t>Changes made in buttshock-et312-frankenbutt f005 over original ET 312B V1.5/V1.6 firmware https://git.io/vMoHG</t>
  </si>
  <si>
    <t>660-MF1/4DCT52R1001F</t>
  </si>
  <si>
    <t>DIODE 1N4004</t>
  </si>
  <si>
    <t>D1</t>
  </si>
  <si>
    <t>DO41-10</t>
  </si>
  <si>
    <t>621-1N4004</t>
  </si>
  <si>
    <t>DIODE 1N4148</t>
  </si>
  <si>
    <t>D2,D3</t>
  </si>
  <si>
    <t>DO35-10</t>
  </si>
  <si>
    <t>512-1N4148</t>
  </si>
  <si>
    <t xml:space="preserve">CAP 1nF (0.1" spacing) </t>
  </si>
  <si>
    <t>C25,C27,</t>
  </si>
  <si>
    <t>80-C315C102K1G</t>
  </si>
  <si>
    <t xml:space="preserve">CAP 1uF (0.1" spacing) </t>
  </si>
  <si>
    <t>C20,C30,C31,C33,C34,C35,C36</t>
  </si>
  <si>
    <t>C320C104K1R5TA</t>
  </si>
  <si>
    <t>RES 200K</t>
  </si>
  <si>
    <t>R35,R46</t>
  </si>
  <si>
    <t>660-MF1/4DCT52R2003F</t>
  </si>
  <si>
    <t>RES 20K</t>
  </si>
  <si>
    <t>R11,R16,R17,R22,R24,R4</t>
  </si>
  <si>
    <t>F005 Patches the following in addition to the stock firmware</t>
  </si>
  <si>
    <t>660-MF1/4DCT52R2002F</t>
  </si>
  <si>
    <t>PAK100/2500-24 - 2425-  3M WALL HEADER</t>
  </si>
  <si>
    <t>J10,J11</t>
  </si>
  <si>
    <t>IDC 24 pin header</t>
  </si>
  <si>
    <t>517-N2524-6002RB</t>
  </si>
  <si>
    <t>TRANS. 2N3904</t>
  </si>
  <si>
    <t>Q7,Q8</t>
  </si>
  <si>
    <t>NPN TRANSISTOR</t>
  </si>
  <si>
    <t>TO92</t>
  </si>
  <si>
    <t>512-2N3904BU</t>
  </si>
  <si>
    <t>RES 3.3K</t>
  </si>
  <si>
    <t>R6</t>
  </si>
  <si>
    <t>660-MF1/4DCT52R3301F</t>
  </si>
  <si>
    <t>RES 4.7K</t>
  </si>
  <si>
    <t>1) changeversion: changes startup message from v1.6 to f005</t>
  </si>
  <si>
    <t>R7,R8,R9</t>
  </si>
  <si>
    <t>2) unifyboxes: allow 1.5 and 1.6 boxes to share the same firmware</t>
  </si>
  <si>
    <t>3) removerandomxor: box will always pick 0 as it's xor communication key</t>
  </si>
  <si>
    <t>660-MF1/4DCT52R4701F</t>
  </si>
  <si>
    <t>CD4066N</t>
  </si>
  <si>
    <t>4) serialdumpmemory: box will allow serial to dump more of the flash memory on request</t>
  </si>
  <si>
    <t>5) fixknobscaling: A and B levels now display smoothly 0-99 with no missing numbers</t>
  </si>
  <si>
    <t>6) newmenu; adds a new sub menu "More Options", moves Link Slave to that menu</t>
  </si>
  <si>
    <t>7) hookmain: adds a new mode "Random 3" kind of a combination of torment and random1 to the new options menu, adds a new mode "Random 4" which turns on with a random mode for 40ish seconds, then off for 20ish seconds</t>
  </si>
  <si>
    <t>R14,R15,R19,</t>
  </si>
  <si>
    <t>Modifying and Flashing Firmware onto ET312-BT</t>
  </si>
  <si>
    <t xml:space="preserve">1) A patched version of the stock firmware AND a patched version of buttshock-et312-frankenbutt-f005 are avalable in the github repo : https://git.io/vMPVF </t>
  </si>
  <si>
    <t>2) We need to set the calibration byte for the internal oscillator. If programming a blank chip you first need to read the calibration bytes of that part (i.e. using avrdude -t “dump calibration” the fourth byte is the calibration byte for 8MHz). Then program that byte into 0x3fff in your firmware. These bytes will differ on different chips even from the same batch. The firmware reads that byte to set OSCCAL on startup. If the byte is inaccurate various problems and failures will occur related to timing, interrupts, and serial communication.</t>
  </si>
  <si>
    <t>3) Flash the result onto the AVR.</t>
  </si>
  <si>
    <t>Errata and and Changes made from V1.0  to V1.1</t>
  </si>
  <si>
    <t>1) C25 and C27 are mislabeled on the board, 1000pF is the correct value</t>
  </si>
  <si>
    <t>2) R20 and R21 are mislabeled on the board, 100K is the correct value</t>
  </si>
  <si>
    <t>3) R14 and R15 are mislabeled on the board, 1K is the correct value</t>
  </si>
  <si>
    <t>4) R20 and R21 are mislabeled on the board, 20K is the correct value</t>
  </si>
  <si>
    <t>5) Do not populate R9 100K</t>
  </si>
  <si>
    <t>6) Do not populate R1B 12K</t>
  </si>
  <si>
    <t>U3</t>
  </si>
  <si>
    <t xml:space="preserve">Quad bilateral ANALOG SWITCH </t>
  </si>
  <si>
    <t>Errata and and Changes made from V1.1  to V1.2</t>
  </si>
  <si>
    <t>DIL14</t>
  </si>
  <si>
    <t>595-CD4066BE</t>
  </si>
  <si>
    <t xml:space="preserve">1) Fixed routing error on display board. </t>
  </si>
  <si>
    <t>2) Removed JP3 because pointless.</t>
  </si>
  <si>
    <t>Images of V1.0 MK 312BT</t>
  </si>
  <si>
    <t>42TL004</t>
  </si>
  <si>
    <t>TR1,TR2</t>
  </si>
  <si>
    <t>Xicon Micro-Mini EI-12 Audio Transformers 42TL/42TC/42TM Series</t>
  </si>
  <si>
    <t>42TL</t>
  </si>
  <si>
    <t>C25,C27</t>
  </si>
  <si>
    <t>42TL004-RC</t>
  </si>
  <si>
    <t>CAP 470uF 16V</t>
  </si>
  <si>
    <t>C6,C7</t>
  </si>
  <si>
    <t>E5-10,5</t>
  </si>
  <si>
    <t>647-UHE1E471MPD</t>
  </si>
  <si>
    <t>RES 47K</t>
  </si>
  <si>
    <t>R13</t>
  </si>
  <si>
    <t>660-MF1/4DCT52R4702F</t>
  </si>
  <si>
    <t>VREG 7805T</t>
  </si>
  <si>
    <t>U13</t>
  </si>
  <si>
    <t>7805T Regulator</t>
  </si>
  <si>
    <t>TO220H</t>
  </si>
  <si>
    <t>511-L7805CV</t>
  </si>
  <si>
    <t>VREG 7809TV</t>
  </si>
  <si>
    <t>U11,U12</t>
  </si>
  <si>
    <t>7809TV Regulator</t>
  </si>
  <si>
    <t>511-L7809CV</t>
  </si>
  <si>
    <t>8MHZ XTAL HC-49S (Optional)</t>
  </si>
  <si>
    <t>XTAL1</t>
  </si>
  <si>
    <t>8MHZ XTAL</t>
  </si>
  <si>
    <t>HC49/S</t>
  </si>
  <si>
    <t>717-9B-8.000MEEJ-B</t>
  </si>
  <si>
    <t>ATMEGA 16P</t>
  </si>
  <si>
    <t>U1</t>
  </si>
  <si>
    <t>ATMEGA 16-P MCU</t>
  </si>
  <si>
    <t>DIL40</t>
  </si>
  <si>
    <t>556-ATMEGA16A-PU</t>
  </si>
  <si>
    <t>http://www.digikey.com/short/3fb4z5</t>
  </si>
  <si>
    <t>Mfg Part Number</t>
  </si>
  <si>
    <t>MF1/4DC47R0F</t>
  </si>
  <si>
    <t>MF1/4DCT52R3900F</t>
  </si>
  <si>
    <t>C320C104K5R5TA</t>
  </si>
  <si>
    <t>LCD HD44780LCD-1602</t>
  </si>
  <si>
    <t>LCD1</t>
  </si>
  <si>
    <t>CF1/2CT52RR50J</t>
  </si>
  <si>
    <t xml:space="preserve">HD44780LCD-1602, </t>
  </si>
  <si>
    <t>LCD1602</t>
  </si>
  <si>
    <t>MF1/4DCT52R1201F</t>
  </si>
  <si>
    <t>763-0216K1Z-NSW-FBW</t>
  </si>
  <si>
    <t>763-0216K1Z-NSW-BBW</t>
  </si>
  <si>
    <t>MOSFET IRF9Z24</t>
  </si>
  <si>
    <t>MF1/4DCT52R1501F</t>
  </si>
  <si>
    <t>Q3,Q6</t>
  </si>
  <si>
    <t>TO220V</t>
  </si>
  <si>
    <t>942-IRF9Z24NPBF</t>
  </si>
  <si>
    <t>MOSFET IRL520N</t>
  </si>
  <si>
    <t>Q1,Q2,Q4,Q5</t>
  </si>
  <si>
    <t>UPW1E102MPD6</t>
  </si>
  <si>
    <t>942-IRL520NPBF</t>
  </si>
  <si>
    <t>ISP 6 PIN</t>
  </si>
  <si>
    <t>JP1</t>
  </si>
  <si>
    <t>ICSP header 0.1" (IDC TYPE)</t>
  </si>
  <si>
    <t>2x3 0.1" header</t>
  </si>
  <si>
    <t>MF1/4DC1003F</t>
  </si>
  <si>
    <t>571-5-146254-3</t>
  </si>
  <si>
    <t>LM2941</t>
  </si>
  <si>
    <t>U14</t>
  </si>
  <si>
    <t>T05A</t>
  </si>
  <si>
    <t>926-LM2941CT/NOPB</t>
  </si>
  <si>
    <t>MF1/4DCT52R1002F</t>
  </si>
  <si>
    <t>LM324N</t>
  </si>
  <si>
    <t>U2</t>
  </si>
  <si>
    <t>OP AMP</t>
  </si>
  <si>
    <t>595-LM324N</t>
  </si>
  <si>
    <t>USV1H100MFD1TP</t>
  </si>
  <si>
    <t>MF1/4DCT52R1202F</t>
  </si>
  <si>
    <t>CAP 18pF (Optional, 0.1" spacing)</t>
  </si>
  <si>
    <t>C315C180J1G5TA</t>
  </si>
  <si>
    <t>LVR100S</t>
  </si>
  <si>
    <t>595-LM324NE3</t>
  </si>
  <si>
    <t>MF1/4DCT52R1004F</t>
  </si>
  <si>
    <t>MF1/4DCT52R1001F</t>
  </si>
  <si>
    <t>1N4004-T</t>
  </si>
  <si>
    <t>LM358N</t>
  </si>
  <si>
    <t>1N4148</t>
  </si>
  <si>
    <t>U10,U4</t>
  </si>
  <si>
    <t>CAP 1nF (0.1" spacing)</t>
  </si>
  <si>
    <t>DIL08</t>
  </si>
  <si>
    <t>512-LM358N</t>
  </si>
  <si>
    <t>C315C102K1G5TA</t>
  </si>
  <si>
    <t>LTC1661 (For V1.6 and above firmware)</t>
  </si>
  <si>
    <t>U8B</t>
  </si>
  <si>
    <t>CAP 1uF (0.1" spacing)</t>
  </si>
  <si>
    <t>DAC - ONLY FIT ONE - RECOMMENDED</t>
  </si>
  <si>
    <t>DIGIKEY : LTC1661CN8#PBF-ND ARROW : LTC1661CN8#PBF</t>
  </si>
  <si>
    <t>MAX548 (For V1.5 and below firmware)</t>
  </si>
  <si>
    <t>U8A</t>
  </si>
  <si>
    <t>DAC - ONLY FIT ONE</t>
  </si>
  <si>
    <t>MF1/4DCT52R2003F</t>
  </si>
  <si>
    <t>700-MAX548ACPA                EXTENDED TEMP: 700-MAX548AEPA</t>
  </si>
  <si>
    <t>5MM LED</t>
  </si>
  <si>
    <t>LED1,LED2,LED3,LED4</t>
  </si>
  <si>
    <t>MF1/4DCT52R2002F</t>
  </si>
  <si>
    <t>LED5MM</t>
  </si>
  <si>
    <t>606-4304H1</t>
  </si>
  <si>
    <t>MAX232</t>
  </si>
  <si>
    <t>U9</t>
  </si>
  <si>
    <t xml:space="preserve">MAX232 </t>
  </si>
  <si>
    <t>DIL 16</t>
  </si>
  <si>
    <t>N2524-6002RB</t>
  </si>
  <si>
    <t>700-MAX232CPE</t>
  </si>
  <si>
    <t>DIL 14 IC SOCKET</t>
  </si>
  <si>
    <t>SOCKET FOR U2,U3</t>
  </si>
  <si>
    <t>IC SOCKET OPTIONAL</t>
  </si>
  <si>
    <t>2N3904BU</t>
  </si>
  <si>
    <t xml:space="preserve"> 517-4814-3004-CP</t>
  </si>
  <si>
    <t>DIL 16 IC SOCKET</t>
  </si>
  <si>
    <t>SOCKET FOR U9</t>
  </si>
  <si>
    <t>517-4816-3004-CP</t>
  </si>
  <si>
    <t>MF1/4DCT52R3301F</t>
  </si>
  <si>
    <t>DIL 40 IC SOCKET</t>
  </si>
  <si>
    <t>SOCKET FOR U1</t>
  </si>
  <si>
    <t>575-11041640410010</t>
  </si>
  <si>
    <t>MF1/4DCT52R4701F</t>
  </si>
  <si>
    <t>DIL 8 IC SOCKET</t>
  </si>
  <si>
    <t>SOCKET FOR U10,U4,U8(A/B)</t>
  </si>
  <si>
    <t>575-4430801</t>
  </si>
  <si>
    <t>3x1 SIP HEADER 0.1"</t>
  </si>
  <si>
    <t>CD4066BE</t>
  </si>
  <si>
    <t>JP3</t>
  </si>
  <si>
    <t>Jumper Header</t>
  </si>
  <si>
    <t>3x1 0.1" Header</t>
  </si>
  <si>
    <t>571-5-146285-3</t>
  </si>
  <si>
    <t>2x1 SIP HEADER 0.1"</t>
  </si>
  <si>
    <t>JP6,JP7</t>
  </si>
  <si>
    <t>2x1 0.1" Header</t>
  </si>
  <si>
    <t>571-5-146285-2</t>
  </si>
  <si>
    <t>UHE1E471MPD</t>
  </si>
  <si>
    <t>U8A (OPTIONAL - RECOMMEND USING U8B INSTEAD)</t>
  </si>
  <si>
    <t>MF1/4DCT52R4702F</t>
  </si>
  <si>
    <t>MAX548</t>
  </si>
  <si>
    <t>L7805CV</t>
  </si>
  <si>
    <t xml:space="preserve">700-MAX548ACPA </t>
  </si>
  <si>
    <t>ALPS 9mm 10K Pot</t>
  </si>
  <si>
    <t>L7809CV</t>
  </si>
  <si>
    <t>VR1, VR2</t>
  </si>
  <si>
    <t>LEVEL A and B</t>
  </si>
  <si>
    <t>688-RK09L1140A2U</t>
  </si>
  <si>
    <t>9B-8.000MEEJ-B</t>
  </si>
  <si>
    <t>ATMEGA16A-PU</t>
  </si>
  <si>
    <t>SEE NONMOUSER SHEET</t>
  </si>
  <si>
    <t>NHD-0216K1Z-NSW-FBW-L</t>
  </si>
  <si>
    <t>For V1.5 and below firmware.We suggest using U8B LTC1661 purchased from Digikey (see below)</t>
  </si>
  <si>
    <t>IRF9Z24NPBF</t>
  </si>
  <si>
    <t>IRL520NPBF</t>
  </si>
  <si>
    <t>5-146254-3</t>
  </si>
  <si>
    <t>ALPS 9mm 10K Dual Gang Pot</t>
  </si>
  <si>
    <t>VR3</t>
  </si>
  <si>
    <t>Multi-Adjust</t>
  </si>
  <si>
    <t>688-RK09L1240A12</t>
  </si>
  <si>
    <t xml:space="preserve">700-MAX232CPE
</t>
  </si>
  <si>
    <t>Bourns 3362P 10K Pot</t>
  </si>
  <si>
    <t>LM2941CT/NOPB</t>
  </si>
  <si>
    <t>VR4</t>
  </si>
  <si>
    <t>LCD Contrast</t>
  </si>
  <si>
    <t>3362P-1-103LF</t>
  </si>
  <si>
    <t>MAX548 (For V1.5 and below firmware) suggest using LTC1661 purchased from Digikey (see end of sheet)</t>
  </si>
  <si>
    <t>700-MAX548ACPA</t>
  </si>
  <si>
    <t>Buttons</t>
  </si>
  <si>
    <t>MAX548ACPA+</t>
  </si>
  <si>
    <t>S1,S2,S3,S4</t>
  </si>
  <si>
    <t>611-D6C90F2LFS</t>
  </si>
  <si>
    <t>3.5mm stereo jack</t>
  </si>
  <si>
    <t>J2,J3,J4,J5,J6,J7</t>
  </si>
  <si>
    <t>4304H1</t>
  </si>
  <si>
    <t>806-STX-3100-5NB</t>
  </si>
  <si>
    <t xml:space="preserve">2.1/5.5mm DC jack
</t>
  </si>
  <si>
    <t>J8</t>
  </si>
  <si>
    <t>490-PJ-002A</t>
  </si>
  <si>
    <t>MAX232CPE</t>
  </si>
  <si>
    <t>Toggle Switch with safety actuator</t>
  </si>
  <si>
    <t>S5</t>
  </si>
  <si>
    <t>517-4814-3004-CP</t>
  </si>
  <si>
    <t>611-7101K2AV2BE</t>
  </si>
  <si>
    <t>4814-3004-CP</t>
  </si>
  <si>
    <t>611-7101K2AV2QE</t>
  </si>
  <si>
    <t>Radio Header</t>
  </si>
  <si>
    <t>J9</t>
  </si>
  <si>
    <t>6x1 0.1" female header</t>
  </si>
  <si>
    <t>4816-3004-CP</t>
  </si>
  <si>
    <t>538-90147-1206</t>
  </si>
  <si>
    <t>110-41-640-41-001000</t>
  </si>
  <si>
    <t>JUMPER</t>
  </si>
  <si>
    <t>214-44-308-01-670800</t>
  </si>
  <si>
    <t>0.1" JUMPER</t>
  </si>
  <si>
    <t>3x1 SIP HEADER 0.1</t>
  </si>
  <si>
    <t>571-382811-6</t>
  </si>
  <si>
    <t>Bluetooth Module</t>
  </si>
  <si>
    <t>Radio</t>
  </si>
  <si>
    <t>5-146285-3</t>
  </si>
  <si>
    <t>Bluetooth module, plugs into J9 :D</t>
  </si>
  <si>
    <t>HC-05 : Amazon : http://amzn.to/2iiOXz6</t>
  </si>
  <si>
    <t>2x1 SIP HEADER 0.1</t>
  </si>
  <si>
    <t>5-146285-2</t>
  </si>
  <si>
    <t>382811-6</t>
  </si>
  <si>
    <t>RK09L1140A2U</t>
  </si>
  <si>
    <t>RK09L1240A12</t>
  </si>
  <si>
    <t>D6C90 F2 LFS</t>
  </si>
  <si>
    <t>STX-3100-5NB</t>
  </si>
  <si>
    <t>2.1/5.5mm DC jack</t>
  </si>
  <si>
    <t>PJ-002A</t>
  </si>
  <si>
    <t>7101K2AV2BE</t>
  </si>
  <si>
    <t>90147-1206</t>
  </si>
  <si>
    <t>PACTEC Case</t>
  </si>
  <si>
    <t>Case</t>
  </si>
  <si>
    <t>616-63025-510-000</t>
  </si>
  <si>
    <t>63025-510-000 CM86-225 Black Kit</t>
  </si>
  <si>
    <t>Gray button covers</t>
  </si>
  <si>
    <t>Button Cover</t>
  </si>
  <si>
    <t>611-BTND610F</t>
  </si>
  <si>
    <t>BTND610F</t>
  </si>
  <si>
    <t>White button covers</t>
  </si>
  <si>
    <t>ELECTROMECHANICAL MISC:</t>
  </si>
  <si>
    <t>611-BTND600F</t>
  </si>
  <si>
    <t>BTN D6 00 F</t>
  </si>
  <si>
    <t>16 pin 0.1" header strip</t>
  </si>
  <si>
    <t>LCD Header</t>
  </si>
  <si>
    <t>710-61301611121</t>
  </si>
  <si>
    <t>Knob</t>
  </si>
  <si>
    <t>Potentiometer Knob</t>
  </si>
  <si>
    <t>450-BA761</t>
  </si>
  <si>
    <t>BA761</t>
  </si>
  <si>
    <t>Alternate Source : https://www.pactecenclosures.com/product-detail.php?productid=72&amp;classid=26&amp;seriesid=45 . UK Source : http://uk.rs-online.com/web/p/consoles-desktop-enclosures/1047312/</t>
  </si>
  <si>
    <t>BAT1</t>
  </si>
  <si>
    <t>Lead Acid Battery</t>
  </si>
  <si>
    <t>Button covers (Gray)</t>
  </si>
  <si>
    <t>547-PS-1220</t>
  </si>
  <si>
    <t>Button covers (White)</t>
  </si>
  <si>
    <t>LCD interconnect</t>
  </si>
  <si>
    <t>PS-1220</t>
  </si>
  <si>
    <t>BAT1 Lugs</t>
  </si>
  <si>
    <t>Crimp Lubs for BAT1</t>
  </si>
  <si>
    <t>534-8291</t>
  </si>
  <si>
    <t>IDC connectors for ribbon cable</t>
  </si>
  <si>
    <t xml:space="preserve">Case </t>
  </si>
  <si>
    <t>Power Supply</t>
  </si>
  <si>
    <t>18V, 1A .5.5mm OD plug</t>
  </si>
  <si>
    <t>553-WSU180-1000-R</t>
  </si>
  <si>
    <t>WSU180-1000-R</t>
  </si>
  <si>
    <t>Suggest buying directly from PACTEC or sourcing a compatible case elsewhere http://bit.ly/2iuAHbB . UK SOURCE : http://uk.rs-online.com/web/p/consoles-desktop-enclosures/1047312/</t>
  </si>
  <si>
    <t>Front panel cable plug (or buy a ready made cable)</t>
  </si>
  <si>
    <t>517-8924</t>
  </si>
  <si>
    <t>KNOB</t>
  </si>
  <si>
    <t>24 conductor ribbon cable</t>
  </si>
  <si>
    <t>Potentiometer KNOB</t>
  </si>
  <si>
    <t xml:space="preserve">Front panel cable (or buy a ready made cable) </t>
  </si>
  <si>
    <t>517-3365/24-100</t>
  </si>
  <si>
    <t>#4 x 1/4" sheet metal screw</t>
  </si>
  <si>
    <t xml:space="preserve">BAT1 (Recommended Option) </t>
  </si>
  <si>
    <t>Main board to case</t>
  </si>
  <si>
    <t>M2.5 x 20mm socket head screw</t>
  </si>
  <si>
    <t>Front panel screws</t>
  </si>
  <si>
    <t>M2.5 nut</t>
  </si>
  <si>
    <t>Front panel nut</t>
  </si>
  <si>
    <t>Lead Acid Battery 2.5AH</t>
  </si>
  <si>
    <t>UK SOURCE http://uk.rs-online.com/web/p/lead-acid-rechargeable-batteries/5375444/</t>
  </si>
  <si>
    <t>BAT1 (Option)</t>
  </si>
  <si>
    <t>Lead Acid Battery 1.4AH</t>
  </si>
  <si>
    <t>547-PS-1212</t>
  </si>
  <si>
    <t xml:space="preserve">BAT 1 LUGS </t>
  </si>
  <si>
    <t>Lugs For Connecting to BAT1</t>
  </si>
  <si>
    <t>Original Size Battery</t>
  </si>
  <si>
    <t>3.8"x1.7"x2.0"</t>
  </si>
  <si>
    <t>Crimp on Lugs for Battery</t>
  </si>
  <si>
    <t>12V 1.4A UK SOURCE http://uk.rs-online.com/web/p/lead-acid-rechargeable-batteries/5375444/</t>
  </si>
  <si>
    <t>Power Supply 15V (Option)</t>
  </si>
  <si>
    <t>Extended Size Battery</t>
  </si>
  <si>
    <t>12V 2.5A (RECOMMENDED)</t>
  </si>
  <si>
    <t>7"x1.4"x2.6"</t>
  </si>
  <si>
    <t>Knobs (White pointer)</t>
  </si>
  <si>
    <t>6mm D-shaft, (Trim Height of pot shaft)</t>
  </si>
  <si>
    <t>Battery lead wire</t>
  </si>
  <si>
    <t>18 ga. Dual Red/Black</t>
  </si>
  <si>
    <t>Battery lugs</t>
  </si>
  <si>
    <t>18-24 ga. female 0.187" spade lugs</t>
  </si>
  <si>
    <t>Power Supply 15 V (Option)</t>
  </si>
  <si>
    <t>15V, &gt; 1A , 5.5MM OD Plug</t>
  </si>
  <si>
    <t>Power Supply 15V</t>
  </si>
  <si>
    <t>&gt;1A,15V,5.5mm  OD Barrel Connector</t>
  </si>
  <si>
    <t>709-SGA60U15-P1J</t>
  </si>
  <si>
    <t>Power Supply 18 V (Recommended Option)</t>
  </si>
  <si>
    <t>Power Supply 18V</t>
  </si>
  <si>
    <t>1A, 18V, 5.5mm OD Barrel Connector</t>
  </si>
  <si>
    <t>18V, 1A , 5.5MM OD Plug</t>
  </si>
  <si>
    <t>Parts Not Sourced from Mouser</t>
  </si>
  <si>
    <t>Suggest using 18V version to give linear regulator a bit more headroom . 15V will *just barely* work</t>
  </si>
  <si>
    <t>Value</t>
  </si>
  <si>
    <t>Device</t>
  </si>
  <si>
    <t>Ribbon Cable Connector(or buy a ready made cable)</t>
  </si>
  <si>
    <t>R-US_0207/10</t>
  </si>
  <si>
    <t>Suggest sourcing a ready made cable . See misc hardware below</t>
  </si>
  <si>
    <t>Bare Ribbon Cable (or buy a ready made cable)</t>
  </si>
  <si>
    <t>See above.</t>
  </si>
  <si>
    <t>HC-05 Bluetooth Module</t>
  </si>
  <si>
    <t>RESISTOR, American symbol</t>
  </si>
  <si>
    <t>R53</t>
  </si>
  <si>
    <t>Amazon</t>
  </si>
  <si>
    <t>R54</t>
  </si>
  <si>
    <t>HC-05  (multiple amazon vendors)</t>
  </si>
  <si>
    <t>R59</t>
  </si>
  <si>
    <t>R60</t>
  </si>
  <si>
    <t>J1</t>
  </si>
  <si>
    <t>http://amzn.to/2iiOXz6</t>
  </si>
  <si>
    <t xml:space="preserve">Bluetooth Radio HC - 05 </t>
  </si>
  <si>
    <t>12V BATTERY</t>
  </si>
  <si>
    <t>Digikey</t>
  </si>
  <si>
    <t>BATTERY_CONNDEANS</t>
  </si>
  <si>
    <t>DEANS</t>
  </si>
  <si>
    <t>Various footprints for battery connectors</t>
  </si>
  <si>
    <t>C10</t>
  </si>
  <si>
    <t>0.1uF</t>
  </si>
  <si>
    <t>LTC1661CN8#PBF-ND</t>
  </si>
  <si>
    <t>This is the suggested DAC</t>
  </si>
  <si>
    <t>J1 T Connector (Deans Connector)- DNF (Unless you want to , then F away)</t>
  </si>
  <si>
    <t>Hobbyking</t>
  </si>
  <si>
    <t>SKU: 015000231-0</t>
  </si>
  <si>
    <t>http://bit.ly/2jpP4gQ</t>
  </si>
  <si>
    <t>C-US025-024X044</t>
  </si>
  <si>
    <t>CAPACITOR, American symbol</t>
  </si>
  <si>
    <t>C11</t>
  </si>
  <si>
    <t>C12</t>
  </si>
  <si>
    <t>C13</t>
  </si>
  <si>
    <t>C14</t>
  </si>
  <si>
    <t xml:space="preserve">MISC HARDWARE </t>
  </si>
  <si>
    <t>C17</t>
  </si>
  <si>
    <t>C18</t>
  </si>
  <si>
    <t>C19</t>
  </si>
  <si>
    <t xml:space="preserve">Ribbon Cable 24 pin, 2.54mm pitch IDC. </t>
  </si>
  <si>
    <t>Ribbon Cable</t>
  </si>
  <si>
    <t>C2</t>
  </si>
  <si>
    <t>C21</t>
  </si>
  <si>
    <t>C22</t>
  </si>
  <si>
    <t>Amazon : http://amzn.to/2iiOXz6</t>
  </si>
  <si>
    <t>C23</t>
  </si>
  <si>
    <t>LTC 1661 DAC</t>
  </si>
  <si>
    <t>C24</t>
  </si>
  <si>
    <t>Digikey LTC1661CN8#PBF-ND : http://www.digikey.com/short/3rh0zq</t>
  </si>
  <si>
    <t>C26</t>
  </si>
  <si>
    <t xml:space="preserve">Amazon </t>
  </si>
  <si>
    <t>B01BGNLPX0</t>
  </si>
  <si>
    <t>LM324N (Digikey if mouser is out of stock)</t>
  </si>
  <si>
    <t>C28</t>
  </si>
  <si>
    <t>Digikey : http://www.digikey.com/short/3fb4md</t>
  </si>
  <si>
    <t>C29</t>
  </si>
  <si>
    <t>ATMEGA 16 (Digikey if mouser is out of stock)</t>
  </si>
  <si>
    <t>C3</t>
  </si>
  <si>
    <t>Digikey : http://www.digikey.com/short/3fb4z5</t>
  </si>
  <si>
    <t>C32</t>
  </si>
  <si>
    <t>C37</t>
  </si>
  <si>
    <t>Amazon : http://amzn.to/2jp34ay</t>
  </si>
  <si>
    <t xml:space="preserve">18 Gauge Wire :      </t>
  </si>
  <si>
    <t>5ft</t>
  </si>
  <si>
    <t xml:space="preserve">McMaster-Carr: http://bit.ly/2jCHwER    </t>
  </si>
  <si>
    <t>C38</t>
  </si>
  <si>
    <t>Heat Shrink Tubing:</t>
  </si>
  <si>
    <t>1 pack</t>
  </si>
  <si>
    <t>C39</t>
  </si>
  <si>
    <t>McMaster-Carr : http://bit.ly/2jYteSl</t>
  </si>
  <si>
    <t>#4 x 1/4" sheet metal screw (Main board to case)</t>
  </si>
  <si>
    <t>C40</t>
  </si>
  <si>
    <t>C41</t>
  </si>
  <si>
    <t>McMaster-Carr : http://bit.ly/2jCJuVR</t>
  </si>
  <si>
    <t>C42</t>
  </si>
  <si>
    <t>M2.5 x 20mm socket head screw (Front panel screws)</t>
  </si>
  <si>
    <t>http://amzn.to/2jp34ay</t>
  </si>
  <si>
    <t>McMaster-Carr : http://bit.ly/2jhEohH</t>
  </si>
  <si>
    <t>C43</t>
  </si>
  <si>
    <t>M2.5 nut (Front panel nut)</t>
  </si>
  <si>
    <t>McMaster-Carr  : http://bit.ly/2jpf0Jq</t>
  </si>
  <si>
    <t>C44</t>
  </si>
  <si>
    <t>C9</t>
  </si>
  <si>
    <t>0.5R</t>
  </si>
  <si>
    <t>R-US_0309/12</t>
  </si>
  <si>
    <t xml:space="preserve">T Connector (Deans Connector) </t>
  </si>
  <si>
    <t>0309/12</t>
  </si>
  <si>
    <t>Hobbyking :  http://bit.ly/2jpP4gQ</t>
  </si>
  <si>
    <t>1.2K</t>
  </si>
  <si>
    <t xml:space="preserve">Pactec Case (Optional - if Mouser is out of stock) </t>
  </si>
  <si>
    <t>R18</t>
  </si>
  <si>
    <t>1.5K</t>
  </si>
  <si>
    <t>Screw</t>
  </si>
  <si>
    <t>R56</t>
  </si>
  <si>
    <t>R57</t>
  </si>
  <si>
    <t>McMaster-Carr</t>
  </si>
  <si>
    <t>90190A106</t>
  </si>
  <si>
    <t>http://bit.ly/2jCJuVR</t>
  </si>
  <si>
    <t>C4</t>
  </si>
  <si>
    <t>1000uF</t>
  </si>
  <si>
    <t>CPOL-USE5-13</t>
  </si>
  <si>
    <t>E5-10</t>
  </si>
  <si>
    <t>POLARIZED CAPACITOR, American symbol</t>
  </si>
  <si>
    <t>Pactec : https://www.pactecenclosures.com/product-detail.php?productid=72&amp;classid=26&amp;seriesid=45</t>
  </si>
  <si>
    <t>C5</t>
  </si>
  <si>
    <t>R10</t>
  </si>
  <si>
    <t>100K</t>
  </si>
  <si>
    <t>91290A108</t>
  </si>
  <si>
    <t>R20</t>
  </si>
  <si>
    <t>http://bit.ly/2jhEohH</t>
  </si>
  <si>
    <t>UK Souce RS Online : http://uk.rs-online.com/web/p/consoles-desktop-enclosures/1047312/</t>
  </si>
  <si>
    <t>R21</t>
  </si>
  <si>
    <t>R27</t>
  </si>
  <si>
    <t>90591A270</t>
  </si>
  <si>
    <t>R28</t>
  </si>
  <si>
    <t>R29</t>
  </si>
  <si>
    <t>R3</t>
  </si>
  <si>
    <t>R31</t>
  </si>
  <si>
    <t>R32</t>
  </si>
  <si>
    <t>R33</t>
  </si>
  <si>
    <t>R34</t>
  </si>
  <si>
    <t>http://bit.ly/2jpf0Jq</t>
  </si>
  <si>
    <t>R36</t>
  </si>
  <si>
    <t>R37</t>
  </si>
  <si>
    <t xml:space="preserve">18 Gauge Wire : </t>
  </si>
  <si>
    <t>Battery Leads (quantity ft)</t>
  </si>
  <si>
    <t>R40</t>
  </si>
  <si>
    <t>8054T15</t>
  </si>
  <si>
    <t>http://bit.ly/2jCHwER</t>
  </si>
  <si>
    <t>R42</t>
  </si>
  <si>
    <t>R43</t>
  </si>
  <si>
    <t xml:space="preserve">Heat Shrink </t>
  </si>
  <si>
    <t>R44</t>
  </si>
  <si>
    <t xml:space="preserve">Heat Shrink Tubing </t>
  </si>
  <si>
    <t>7496K43</t>
  </si>
  <si>
    <t>R45</t>
  </si>
  <si>
    <t>http://bit.ly/2jYteSl</t>
  </si>
  <si>
    <t>R47</t>
  </si>
  <si>
    <t>R48</t>
  </si>
  <si>
    <t>R51</t>
  </si>
  <si>
    <t>R38</t>
  </si>
  <si>
    <t>10K</t>
  </si>
  <si>
    <t>R39</t>
  </si>
  <si>
    <t>R41</t>
  </si>
  <si>
    <t>R49</t>
  </si>
  <si>
    <t>THIS BOM HAS AT LEAST TWICE THE COMPONENTS REQUIRED TO BUILD ONE BOX</t>
  </si>
  <si>
    <t>R5</t>
  </si>
  <si>
    <t>R50</t>
  </si>
  <si>
    <t>R52</t>
  </si>
  <si>
    <t>R58</t>
  </si>
  <si>
    <t>C1</t>
  </si>
  <si>
    <t>10uF</t>
  </si>
  <si>
    <t>CPOL-USE2.5-7</t>
  </si>
  <si>
    <t>C8</t>
  </si>
  <si>
    <t>12K</t>
  </si>
  <si>
    <t>C15</t>
  </si>
  <si>
    <t>18pF</t>
  </si>
  <si>
    <t>C16</t>
  </si>
  <si>
    <t>1A POLY</t>
  </si>
  <si>
    <t>LITTLEFUSE</t>
  </si>
  <si>
    <t>R14</t>
  </si>
  <si>
    <t>1K</t>
  </si>
  <si>
    <t>R15</t>
  </si>
  <si>
    <t>R19</t>
  </si>
  <si>
    <t>Quantity to Order</t>
  </si>
  <si>
    <t>Quantity Per Unit</t>
  </si>
  <si>
    <t xml:space="preserve">How much extra </t>
  </si>
  <si>
    <t>R12</t>
  </si>
  <si>
    <t>1M</t>
  </si>
  <si>
    <t>R23</t>
  </si>
  <si>
    <t>R25</t>
  </si>
  <si>
    <t>R26</t>
  </si>
  <si>
    <t>1N4004</t>
  </si>
  <si>
    <t>DIODE</t>
  </si>
  <si>
    <t>D2</t>
  </si>
  <si>
    <t>1N4148DO35-10</t>
  </si>
  <si>
    <t>D3</t>
  </si>
  <si>
    <t>C25</t>
  </si>
  <si>
    <t>1nF</t>
  </si>
  <si>
    <t>C27</t>
  </si>
  <si>
    <t>C20</t>
  </si>
  <si>
    <t>1uF</t>
  </si>
  <si>
    <t>C30</t>
  </si>
  <si>
    <t>C31</t>
  </si>
  <si>
    <t>C33</t>
  </si>
  <si>
    <t>C34</t>
  </si>
  <si>
    <t>C35</t>
  </si>
  <si>
    <t>C36</t>
  </si>
  <si>
    <t>R35</t>
  </si>
  <si>
    <t>200K</t>
  </si>
  <si>
    <t>R46</t>
  </si>
  <si>
    <t>R11</t>
  </si>
  <si>
    <t>20K</t>
  </si>
  <si>
    <t>R16</t>
  </si>
  <si>
    <t>R17</t>
  </si>
  <si>
    <t>R22</t>
  </si>
  <si>
    <t>R24</t>
  </si>
  <si>
    <t>R4</t>
  </si>
  <si>
    <t>J10</t>
  </si>
  <si>
    <t>2524-</t>
  </si>
  <si>
    <t>PAK100/2500-24</t>
  </si>
  <si>
    <t>3M (TM) Pak 100 4-Wall Header</t>
  </si>
  <si>
    <t>Q7</t>
  </si>
  <si>
    <t>2N3904</t>
  </si>
  <si>
    <t>Q8</t>
  </si>
  <si>
    <t>3.3K</t>
  </si>
  <si>
    <t>R7</t>
  </si>
  <si>
    <t>4.7K</t>
  </si>
  <si>
    <t>R8</t>
  </si>
  <si>
    <t>R9</t>
  </si>
  <si>
    <t>4066N</t>
  </si>
  <si>
    <t>Quad bilateral ANALOG SWITCH</t>
  </si>
  <si>
    <t>TR1</t>
  </si>
  <si>
    <t>42TL023</t>
  </si>
  <si>
    <t>TR2</t>
  </si>
  <si>
    <t>C6</t>
  </si>
  <si>
    <t>470uF</t>
  </si>
  <si>
    <t>CPOL-USE5-10.5</t>
  </si>
  <si>
    <t>E3,5-8</t>
  </si>
  <si>
    <t>C7</t>
  </si>
  <si>
    <t>47K</t>
  </si>
  <si>
    <t>7805T</t>
  </si>
  <si>
    <t>Positive VOLTAGE REGULATOR</t>
  </si>
  <si>
    <t>U11</t>
  </si>
  <si>
    <t>7809TV</t>
  </si>
  <si>
    <t>U12</t>
  </si>
  <si>
    <t>8.0 MHz</t>
  </si>
  <si>
    <t>CRYSTALHC49S</t>
  </si>
  <si>
    <t>CRYSTAL</t>
  </si>
  <si>
    <t>ATMEGA16-P</t>
  </si>
  <si>
    <t>MEGA16-P</t>
  </si>
  <si>
    <t>MICROCONTROLLER</t>
  </si>
  <si>
    <t>J11</t>
  </si>
  <si>
    <t>FRONT PANEL</t>
  </si>
  <si>
    <t>HD44780LCD-1602</t>
  </si>
  <si>
    <t>HD44780 LCD</t>
  </si>
  <si>
    <t>Q3</t>
  </si>
  <si>
    <t>IRF9Z24</t>
  </si>
  <si>
    <t>IRL530N-V</t>
  </si>
  <si>
    <t>MOSFET</t>
  </si>
  <si>
    <t>Q6</t>
  </si>
  <si>
    <t>Q1</t>
  </si>
  <si>
    <t>IRL520N</t>
  </si>
  <si>
    <t>Q2</t>
  </si>
  <si>
    <t>Q4</t>
  </si>
  <si>
    <t>Q5</t>
  </si>
  <si>
    <t>ISP</t>
  </si>
  <si>
    <t>057-006-1</t>
  </si>
  <si>
    <t>CONNECTOR</t>
  </si>
  <si>
    <t>LCD CONTRAST</t>
  </si>
  <si>
    <t>TRIM_US-B25P</t>
  </si>
  <si>
    <t>B25P</t>
  </si>
  <si>
    <t>POTENTIOMETER</t>
  </si>
  <si>
    <t>S3</t>
  </si>
  <si>
    <t>LEFT/DOWN</t>
  </si>
  <si>
    <t>DTE6K</t>
  </si>
  <si>
    <t>ITT SWITCH</t>
  </si>
  <si>
    <t>VR1</t>
  </si>
  <si>
    <t>LEVEL A</t>
  </si>
  <si>
    <t>9MM_SNAP-IN_POT_CHASSIS</t>
  </si>
  <si>
    <t>9MM_SNAP-IN_POT</t>
  </si>
  <si>
    <t>9mm vertical snap-in pot, Alpha / Panasonic style, with a connection to the metal chassis for grounding</t>
  </si>
  <si>
    <t>VR2</t>
  </si>
  <si>
    <t>LEVEL B</t>
  </si>
  <si>
    <t>J5</t>
  </si>
  <si>
    <t>LINE INPUT</t>
  </si>
  <si>
    <t>STEREOJACK</t>
  </si>
  <si>
    <t>STX3100</t>
  </si>
  <si>
    <t>MIC/HEADPHONE JACK</t>
  </si>
  <si>
    <t>J3</t>
  </si>
  <si>
    <t>LINK INPUT</t>
  </si>
  <si>
    <t>U10</t>
  </si>
  <si>
    <t>OP AMP also LM158; LM258; LM2904</t>
  </si>
  <si>
    <t>U4</t>
  </si>
  <si>
    <t>LTC1661</t>
  </si>
  <si>
    <t>DIL8S</t>
  </si>
  <si>
    <t>SOCKET-08</t>
  </si>
  <si>
    <t>Dual In Line / Socket</t>
  </si>
  <si>
    <t>DIL16</t>
  </si>
  <si>
    <t>RS232 TRANSCEIVER</t>
  </si>
  <si>
    <t>S2</t>
  </si>
  <si>
    <t>MENU</t>
  </si>
  <si>
    <t>J4</t>
  </si>
  <si>
    <t>MIC INPUT</t>
  </si>
  <si>
    <t>MULTI-ADJ</t>
  </si>
  <si>
    <t>ALPHA-9MM-DUALPOT</t>
  </si>
  <si>
    <t>DUAL_9MM_SNAP-IN_POT</t>
  </si>
  <si>
    <t>S1</t>
  </si>
  <si>
    <t>OK</t>
  </si>
  <si>
    <t>J6</t>
  </si>
  <si>
    <t>OUTPUT A</t>
  </si>
  <si>
    <t>LED1</t>
  </si>
  <si>
    <t>LED</t>
  </si>
  <si>
    <t>J7</t>
  </si>
  <si>
    <t>OUTPUT B</t>
  </si>
  <si>
    <t>LED2</t>
  </si>
  <si>
    <t>LED4</t>
  </si>
  <si>
    <t>POWER</t>
  </si>
  <si>
    <t>LPV-1</t>
  </si>
  <si>
    <t>TOGGLE SWITCH</t>
  </si>
  <si>
    <t>LED3</t>
  </si>
  <si>
    <t>RADIO</t>
  </si>
  <si>
    <t>RADIO INTERFACE</t>
  </si>
  <si>
    <t>FE06-1</t>
  </si>
  <si>
    <t>FE06</t>
  </si>
  <si>
    <t>FEMALE HEADER</t>
  </si>
  <si>
    <t>J2</t>
  </si>
  <si>
    <t>REMOTE INPUT</t>
  </si>
  <si>
    <t>S4</t>
  </si>
  <si>
    <t>RIGHT/UP</t>
  </si>
  <si>
    <t>VDC INPUT</t>
  </si>
  <si>
    <t>POWER_JACKSLT</t>
  </si>
  <si>
    <t>POWER_JACK_SLOT</t>
  </si>
  <si>
    <t>Power Jack</t>
  </si>
  <si>
    <t>JP2E</t>
  </si>
  <si>
    <t>JP2</t>
  </si>
  <si>
    <t>JP6</t>
  </si>
  <si>
    <t>JP1E</t>
  </si>
  <si>
    <t>JP7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</si>
</sst>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
    <numFmt numFmtId="165" formatCode="m\-d"/>
  </numFmts>
  <fonts count="22" x14ac:knownFonts="1">
    <font>
      <sz val="10"/>
      <color rgb="FF000000"/>
      <name val="Arial"/>
    </font>
    <font>
      <b/>
      <sz val="10"/>
      <name val="Arial"/>
    </font>
    <font>
      <b/>
      <sz val="18"/>
      <name val="Arial"/>
    </font>
    <font>
      <sz val="10"/>
      <name val="Arial"/>
    </font>
    <font>
      <b/>
      <sz val="14"/>
      <name val="Arial"/>
    </font>
    <font>
      <sz val="10"/>
      <color rgb="FF333333"/>
      <name val="Arial"/>
    </font>
    <font>
      <sz val="10"/>
      <color rgb="FF000000"/>
      <name val="Arial"/>
    </font>
    <font>
      <sz val="10"/>
      <color rgb="FFFF0000"/>
      <name val="Arial"/>
    </font>
    <font>
      <sz val="10"/>
      <color rgb="FF000000"/>
      <name val="Arial"/>
    </font>
    <font>
      <u/>
      <sz val="10"/>
      <color rgb="FF4078C0"/>
      <name val="-apple-system"/>
    </font>
    <font>
      <u/>
      <sz val="10"/>
      <color rgb="FF0000FF"/>
      <name val="Arial"/>
    </font>
    <font>
      <sz val="9"/>
      <color rgb="FF333333"/>
      <name val="Arial"/>
    </font>
    <font>
      <sz val="10"/>
      <color rgb="FF333333"/>
      <name val="Arial"/>
    </font>
    <font>
      <b/>
      <sz val="10"/>
      <color rgb="FF000000"/>
      <name val="Helvetica"/>
    </font>
    <font>
      <b/>
      <sz val="10"/>
      <color rgb="FF4A86E8"/>
      <name val="Arial"/>
    </font>
    <font>
      <sz val="10"/>
      <color rgb="FF000000"/>
      <name val="Helvetica"/>
    </font>
    <font>
      <sz val="10"/>
      <color rgb="FF9900FF"/>
      <name val="Arial"/>
    </font>
    <font>
      <u/>
      <sz val="10"/>
      <color rgb="FF0000FF"/>
      <name val="Arial"/>
    </font>
    <font>
      <sz val="10"/>
      <color rgb="FF0000FF"/>
      <name val="Arial"/>
    </font>
    <font>
      <u/>
      <sz val="10"/>
      <color rgb="FF000000"/>
      <name val="Arial"/>
    </font>
    <font>
      <sz val="9"/>
      <color rgb="FF9900FF"/>
      <name val="HelveticaNeueeTextPro-Roman"/>
    </font>
    <font>
      <sz val="9"/>
      <color rgb="FF000000"/>
      <name val="Arial"/>
    </font>
  </fonts>
  <fills count="14">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FCE5CD"/>
        <bgColor rgb="FFFCE5CD"/>
      </patternFill>
    </fill>
    <fill>
      <patternFill patternType="solid">
        <fgColor rgb="FFFFE599"/>
        <bgColor rgb="FFFFE599"/>
      </patternFill>
    </fill>
    <fill>
      <patternFill patternType="solid">
        <fgColor rgb="FFBEC0BF"/>
        <bgColor rgb="FFBEC0BF"/>
      </patternFill>
    </fill>
    <fill>
      <patternFill patternType="solid">
        <fgColor rgb="FF00FF00"/>
        <bgColor rgb="FF00FF00"/>
      </patternFill>
    </fill>
    <fill>
      <patternFill patternType="solid">
        <fgColor rgb="FF00FFFF"/>
        <bgColor rgb="FF00FFFF"/>
      </patternFill>
    </fill>
    <fill>
      <patternFill patternType="solid">
        <fgColor rgb="FFFF9900"/>
        <bgColor rgb="FFFF9900"/>
      </patternFill>
    </fill>
    <fill>
      <patternFill patternType="solid">
        <fgColor rgb="FFFF00FF"/>
        <bgColor rgb="FFFF00FF"/>
      </patternFill>
    </fill>
    <fill>
      <patternFill patternType="solid">
        <fgColor rgb="FF4A86E8"/>
        <bgColor rgb="FF4A86E8"/>
      </patternFill>
    </fill>
    <fill>
      <patternFill patternType="solid">
        <fgColor rgb="FF9900FF"/>
        <bgColor rgb="FF9900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6">
    <xf numFmtId="0" fontId="0" fillId="0" borderId="0" xfId="0" applyFont="1" applyAlignment="1"/>
    <xf numFmtId="0" fontId="1" fillId="0" borderId="1" xfId="0" applyFont="1" applyBorder="1" applyAlignment="1">
      <alignment horizontal="center" wrapText="1"/>
    </xf>
    <xf numFmtId="0" fontId="2" fillId="0" borderId="0" xfId="0" applyFont="1" applyAlignment="1"/>
    <xf numFmtId="0" fontId="1" fillId="0" borderId="1" xfId="0" applyFont="1" applyBorder="1" applyAlignment="1">
      <alignment horizontal="center" wrapText="1"/>
    </xf>
    <xf numFmtId="0" fontId="3" fillId="0" borderId="1" xfId="0" applyFont="1" applyBorder="1" applyAlignment="1">
      <alignment horizontal="center" wrapText="1"/>
    </xf>
    <xf numFmtId="0" fontId="3" fillId="0" borderId="1" xfId="0" applyFont="1" applyBorder="1" applyAlignment="1">
      <alignment horizontal="center" wrapText="1"/>
    </xf>
    <xf numFmtId="0" fontId="3" fillId="0" borderId="0" xfId="0" applyFont="1" applyAlignment="1"/>
    <xf numFmtId="0" fontId="4" fillId="0" borderId="1" xfId="0" applyFont="1" applyBorder="1" applyAlignment="1"/>
    <xf numFmtId="164" fontId="3" fillId="0" borderId="1" xfId="0" applyNumberFormat="1" applyFont="1" applyBorder="1" applyAlignment="1">
      <alignment horizontal="center" wrapText="1"/>
    </xf>
    <xf numFmtId="0" fontId="3" fillId="0" borderId="1" xfId="0" applyFont="1" applyBorder="1" applyAlignment="1"/>
    <xf numFmtId="0" fontId="3" fillId="0" borderId="1" xfId="0" applyFont="1" applyBorder="1" applyAlignment="1">
      <alignment horizontal="center" wrapText="1"/>
    </xf>
    <xf numFmtId="0" fontId="3" fillId="0" borderId="0" xfId="0" applyFont="1" applyAlignment="1">
      <alignment horizontal="center" wrapText="1"/>
    </xf>
    <xf numFmtId="0" fontId="3" fillId="0" borderId="1" xfId="0" applyFont="1" applyBorder="1" applyAlignment="1">
      <alignment horizontal="center" wrapText="1"/>
    </xf>
    <xf numFmtId="0" fontId="1" fillId="0" borderId="0" xfId="0" applyFont="1" applyAlignment="1"/>
    <xf numFmtId="0" fontId="4" fillId="0" borderId="1" xfId="0" applyFont="1" applyBorder="1" applyAlignment="1">
      <alignment wrapText="1"/>
    </xf>
    <xf numFmtId="0" fontId="3" fillId="0" borderId="1" xfId="0" applyFont="1" applyBorder="1" applyAlignment="1">
      <alignment wrapText="1"/>
    </xf>
    <xf numFmtId="0" fontId="5" fillId="2" borderId="1" xfId="0" applyFont="1" applyFill="1" applyBorder="1" applyAlignment="1">
      <alignment horizontal="center" wrapText="1"/>
    </xf>
    <xf numFmtId="0" fontId="3" fillId="0" borderId="1" xfId="0" applyFont="1" applyBorder="1" applyAlignment="1">
      <alignment horizontal="center" wrapText="1"/>
    </xf>
    <xf numFmtId="0" fontId="1" fillId="0" borderId="1" xfId="0" applyFont="1" applyBorder="1" applyAlignment="1">
      <alignment wrapText="1"/>
    </xf>
    <xf numFmtId="0" fontId="6" fillId="0" borderId="1" xfId="0" applyFont="1" applyBorder="1" applyAlignment="1">
      <alignment wrapText="1"/>
    </xf>
    <xf numFmtId="0" fontId="7" fillId="0" borderId="1" xfId="0" applyFont="1" applyBorder="1" applyAlignment="1">
      <alignment wrapText="1"/>
    </xf>
    <xf numFmtId="0" fontId="8" fillId="2" borderId="0" xfId="0" applyFont="1" applyFill="1" applyAlignment="1">
      <alignment horizontal="center"/>
    </xf>
    <xf numFmtId="0" fontId="3" fillId="0" borderId="1" xfId="0" applyFont="1" applyBorder="1" applyAlignment="1">
      <alignment horizontal="center" wrapText="1"/>
    </xf>
    <xf numFmtId="0" fontId="4" fillId="0" borderId="0" xfId="0" applyFont="1" applyAlignment="1">
      <alignment wrapText="1"/>
    </xf>
    <xf numFmtId="0" fontId="3" fillId="0" borderId="1" xfId="0" applyFont="1" applyBorder="1" applyAlignment="1">
      <alignment wrapText="1"/>
    </xf>
    <xf numFmtId="0" fontId="5" fillId="0" borderId="1" xfId="0" applyFont="1" applyBorder="1" applyAlignment="1">
      <alignment horizontal="center" wrapText="1"/>
    </xf>
    <xf numFmtId="0" fontId="3" fillId="0" borderId="0" xfId="0" applyFont="1"/>
    <xf numFmtId="0" fontId="5" fillId="0" borderId="1" xfId="0" applyFont="1" applyBorder="1" applyAlignment="1">
      <alignment horizontal="center" wrapText="1"/>
    </xf>
    <xf numFmtId="0" fontId="9" fillId="0" borderId="0" xfId="0" applyFont="1"/>
    <xf numFmtId="0" fontId="3" fillId="3" borderId="1" xfId="0" applyFont="1" applyFill="1" applyBorder="1" applyAlignment="1">
      <alignment horizontal="center" wrapText="1"/>
    </xf>
    <xf numFmtId="0" fontId="8" fillId="2" borderId="1" xfId="0" applyFont="1" applyFill="1" applyBorder="1" applyAlignment="1">
      <alignment horizontal="center" wrapText="1"/>
    </xf>
    <xf numFmtId="0" fontId="3" fillId="3" borderId="1" xfId="0" applyFont="1" applyFill="1" applyBorder="1" applyAlignment="1">
      <alignment horizontal="center" wrapText="1"/>
    </xf>
    <xf numFmtId="0" fontId="8" fillId="0" borderId="1" xfId="0" applyFont="1" applyBorder="1" applyAlignment="1">
      <alignment horizontal="center" wrapText="1"/>
    </xf>
    <xf numFmtId="0" fontId="3" fillId="3" borderId="1" xfId="0" applyFont="1" applyFill="1" applyBorder="1" applyAlignment="1">
      <alignment horizontal="center" wrapText="1"/>
    </xf>
    <xf numFmtId="0" fontId="8" fillId="0" borderId="0" xfId="0" applyFont="1" applyAlignment="1">
      <alignment horizontal="center"/>
    </xf>
    <xf numFmtId="0" fontId="3" fillId="3" borderId="1" xfId="0" applyFont="1" applyFill="1" applyBorder="1" applyAlignment="1">
      <alignment horizontal="center" wrapText="1"/>
    </xf>
    <xf numFmtId="0" fontId="10" fillId="3" borderId="1" xfId="0" applyFont="1" applyFill="1" applyBorder="1" applyAlignment="1">
      <alignment horizontal="center" wrapText="1"/>
    </xf>
    <xf numFmtId="0" fontId="3" fillId="3" borderId="1" xfId="0" applyFont="1" applyFill="1" applyBorder="1" applyAlignment="1">
      <alignment horizontal="center" wrapText="1"/>
    </xf>
    <xf numFmtId="0" fontId="3" fillId="3" borderId="1" xfId="0" applyFont="1" applyFill="1" applyBorder="1" applyAlignment="1">
      <alignment horizontal="center" wrapText="1"/>
    </xf>
    <xf numFmtId="0" fontId="3" fillId="0" borderId="1" xfId="0" applyFont="1" applyBorder="1" applyAlignment="1">
      <alignment horizontal="center" wrapText="1"/>
    </xf>
    <xf numFmtId="0" fontId="3" fillId="0" borderId="1" xfId="0" applyFont="1" applyBorder="1" applyAlignment="1">
      <alignment wrapText="1"/>
    </xf>
    <xf numFmtId="0" fontId="8" fillId="3" borderId="0" xfId="0" applyFont="1" applyFill="1" applyAlignment="1">
      <alignment horizontal="center" wrapText="1"/>
    </xf>
    <xf numFmtId="0" fontId="3" fillId="0" borderId="1" xfId="0" applyFont="1" applyBorder="1" applyAlignment="1">
      <alignment wrapText="1"/>
    </xf>
    <xf numFmtId="0" fontId="3" fillId="0" borderId="1" xfId="0" applyFont="1" applyBorder="1" applyAlignment="1">
      <alignment wrapText="1"/>
    </xf>
    <xf numFmtId="0" fontId="11" fillId="0" borderId="1" xfId="0" applyFont="1" applyBorder="1" applyAlignment="1">
      <alignment wrapText="1"/>
    </xf>
    <xf numFmtId="0" fontId="3" fillId="0" borderId="1" xfId="0" applyFont="1" applyBorder="1" applyAlignment="1">
      <alignment wrapText="1"/>
    </xf>
    <xf numFmtId="0" fontId="3" fillId="0" borderId="1" xfId="0" applyFont="1" applyBorder="1" applyAlignment="1">
      <alignment horizontal="center" wrapText="1"/>
    </xf>
    <xf numFmtId="0" fontId="3" fillId="0" borderId="0" xfId="0" applyFont="1" applyAlignment="1">
      <alignment wrapText="1"/>
    </xf>
    <xf numFmtId="0" fontId="3" fillId="0" borderId="1" xfId="0" applyFont="1" applyBorder="1" applyAlignment="1">
      <alignment horizontal="center" wrapText="1"/>
    </xf>
    <xf numFmtId="0" fontId="3" fillId="0" borderId="0" xfId="0" applyFont="1" applyAlignment="1">
      <alignment wrapText="1"/>
    </xf>
    <xf numFmtId="0" fontId="1" fillId="0" borderId="0" xfId="0" applyFont="1" applyAlignment="1">
      <alignment wrapText="1"/>
    </xf>
    <xf numFmtId="0" fontId="1" fillId="0" borderId="1" xfId="0" applyFont="1" applyBorder="1" applyAlignment="1">
      <alignment wrapText="1"/>
    </xf>
    <xf numFmtId="0" fontId="3" fillId="0" borderId="1" xfId="0" applyFont="1" applyBorder="1" applyAlignment="1">
      <alignment horizontal="center"/>
    </xf>
    <xf numFmtId="0" fontId="3" fillId="0" borderId="1" xfId="0" applyFont="1" applyBorder="1"/>
    <xf numFmtId="0" fontId="3" fillId="0" borderId="1" xfId="0" applyFont="1" applyBorder="1" applyAlignment="1">
      <alignment horizontal="center"/>
    </xf>
    <xf numFmtId="0" fontId="3" fillId="4" borderId="1" xfId="0" applyFont="1" applyFill="1" applyBorder="1" applyAlignment="1">
      <alignment wrapText="1"/>
    </xf>
    <xf numFmtId="0" fontId="3" fillId="4" borderId="1" xfId="0" applyFont="1" applyFill="1" applyBorder="1" applyAlignment="1">
      <alignment wrapText="1"/>
    </xf>
    <xf numFmtId="0" fontId="3" fillId="0" borderId="0" xfId="0" applyFont="1" applyAlignment="1">
      <alignment horizontal="center"/>
    </xf>
    <xf numFmtId="0" fontId="3" fillId="4" borderId="1" xfId="0" applyFont="1" applyFill="1" applyBorder="1" applyAlignment="1">
      <alignment wrapText="1"/>
    </xf>
    <xf numFmtId="0" fontId="3" fillId="4" borderId="1" xfId="0" applyFont="1" applyFill="1" applyBorder="1" applyAlignment="1">
      <alignment wrapText="1"/>
    </xf>
    <xf numFmtId="0" fontId="3" fillId="5" borderId="1" xfId="0" applyFont="1" applyFill="1" applyBorder="1" applyAlignment="1">
      <alignment horizontal="center" wrapText="1"/>
    </xf>
    <xf numFmtId="165" fontId="3" fillId="0" borderId="1" xfId="0" applyNumberFormat="1" applyFont="1" applyBorder="1" applyAlignment="1">
      <alignment wrapText="1"/>
    </xf>
    <xf numFmtId="0" fontId="3" fillId="6" borderId="1" xfId="0" applyFont="1" applyFill="1" applyBorder="1" applyAlignment="1">
      <alignment horizontal="center" wrapText="1"/>
    </xf>
    <xf numFmtId="0" fontId="12" fillId="2" borderId="1" xfId="0" applyFont="1" applyFill="1" applyBorder="1" applyAlignment="1"/>
    <xf numFmtId="0" fontId="8" fillId="6" borderId="1" xfId="0" applyFont="1" applyFill="1" applyBorder="1" applyAlignment="1">
      <alignment horizontal="center" wrapText="1"/>
    </xf>
    <xf numFmtId="0" fontId="4" fillId="0" borderId="0" xfId="0" applyFont="1" applyAlignment="1">
      <alignment horizontal="left"/>
    </xf>
    <xf numFmtId="0" fontId="12" fillId="6" borderId="1" xfId="0" applyFont="1" applyFill="1" applyBorder="1" applyAlignment="1">
      <alignment horizontal="center" wrapText="1"/>
    </xf>
    <xf numFmtId="0" fontId="3" fillId="0" borderId="0" xfId="0" applyFont="1" applyAlignment="1">
      <alignment horizontal="left"/>
    </xf>
    <xf numFmtId="0" fontId="12" fillId="0" borderId="1" xfId="0" applyFont="1" applyBorder="1" applyAlignment="1">
      <alignment horizontal="center" wrapText="1"/>
    </xf>
    <xf numFmtId="0" fontId="13" fillId="7" borderId="1" xfId="0" applyFont="1" applyFill="1" applyBorder="1" applyAlignment="1">
      <alignment vertical="top" wrapText="1"/>
    </xf>
    <xf numFmtId="0" fontId="14" fillId="0" borderId="1" xfId="0" applyFont="1" applyBorder="1" applyAlignment="1">
      <alignment horizontal="center" wrapText="1"/>
    </xf>
    <xf numFmtId="0" fontId="13" fillId="8" borderId="1" xfId="0" applyFont="1" applyFill="1" applyBorder="1" applyAlignment="1">
      <alignment vertical="top" wrapText="1"/>
    </xf>
    <xf numFmtId="0" fontId="14" fillId="0" borderId="1" xfId="0" applyFont="1" applyBorder="1" applyAlignment="1">
      <alignment horizontal="center" wrapText="1"/>
    </xf>
    <xf numFmtId="0" fontId="15" fillId="8" borderId="1" xfId="0" applyFont="1" applyFill="1" applyBorder="1" applyAlignment="1">
      <alignment horizontal="right" vertical="top" wrapText="1"/>
    </xf>
    <xf numFmtId="0" fontId="14" fillId="0" borderId="1" xfId="0" applyFont="1" applyBorder="1" applyAlignment="1">
      <alignment horizontal="center" wrapText="1"/>
    </xf>
    <xf numFmtId="0" fontId="15" fillId="8" borderId="1" xfId="0" applyFont="1" applyFill="1" applyBorder="1" applyAlignment="1">
      <alignment vertical="top" wrapText="1"/>
    </xf>
    <xf numFmtId="0" fontId="14" fillId="0" borderId="1" xfId="0" applyFont="1" applyBorder="1" applyAlignment="1">
      <alignment horizontal="center" wrapText="1"/>
    </xf>
    <xf numFmtId="164" fontId="15" fillId="8" borderId="1" xfId="0" applyNumberFormat="1" applyFont="1" applyFill="1" applyBorder="1" applyAlignment="1">
      <alignment vertical="top" wrapText="1"/>
    </xf>
    <xf numFmtId="0" fontId="16" fillId="0" borderId="1" xfId="0" applyFont="1" applyBorder="1" applyAlignment="1">
      <alignment horizontal="center" wrapText="1"/>
    </xf>
    <xf numFmtId="0" fontId="1" fillId="0" borderId="1" xfId="0" applyFont="1" applyBorder="1" applyAlignment="1">
      <alignment horizontal="left"/>
    </xf>
    <xf numFmtId="0" fontId="16" fillId="0" borderId="1" xfId="0" applyFont="1" applyBorder="1" applyAlignment="1">
      <alignment horizontal="center" wrapText="1"/>
    </xf>
    <xf numFmtId="0" fontId="3" fillId="0" borderId="1" xfId="0" applyFont="1" applyBorder="1" applyAlignment="1">
      <alignment horizontal="left"/>
    </xf>
    <xf numFmtId="0" fontId="13" fillId="4" borderId="1" xfId="0" applyFont="1" applyFill="1" applyBorder="1" applyAlignment="1">
      <alignment vertical="top" wrapText="1"/>
    </xf>
    <xf numFmtId="0" fontId="17" fillId="0" borderId="1" xfId="0" applyFont="1" applyBorder="1" applyAlignment="1">
      <alignment horizontal="center" wrapText="1"/>
    </xf>
    <xf numFmtId="0" fontId="15" fillId="4" borderId="1" xfId="0" applyFont="1" applyFill="1" applyBorder="1" applyAlignment="1">
      <alignment vertical="top" wrapText="1"/>
    </xf>
    <xf numFmtId="0" fontId="13" fillId="9" borderId="1" xfId="0" applyFont="1" applyFill="1" applyBorder="1" applyAlignment="1">
      <alignment vertical="top" wrapText="1"/>
    </xf>
    <xf numFmtId="0" fontId="16" fillId="3" borderId="1" xfId="0" applyFont="1" applyFill="1" applyBorder="1" applyAlignment="1">
      <alignment horizontal="center" wrapText="1"/>
    </xf>
    <xf numFmtId="0" fontId="15" fillId="9" borderId="1" xfId="0" applyFont="1" applyFill="1" applyBorder="1" applyAlignment="1">
      <alignment vertical="top" wrapText="1"/>
    </xf>
    <xf numFmtId="0" fontId="18" fillId="0" borderId="1" xfId="0" applyFont="1" applyBorder="1" applyAlignment="1">
      <alignment horizontal="center" wrapText="1"/>
    </xf>
    <xf numFmtId="0" fontId="3" fillId="0" borderId="1" xfId="0" applyFont="1" applyBorder="1" applyAlignment="1">
      <alignment horizontal="left"/>
    </xf>
    <xf numFmtId="0" fontId="16" fillId="0" borderId="1" xfId="0" applyFont="1" applyBorder="1" applyAlignment="1">
      <alignment horizontal="center"/>
    </xf>
    <xf numFmtId="0" fontId="8" fillId="2" borderId="1" xfId="0" applyFont="1" applyFill="1" applyBorder="1" applyAlignment="1">
      <alignment horizontal="center"/>
    </xf>
    <xf numFmtId="0" fontId="19" fillId="2" borderId="1" xfId="0" applyFont="1" applyFill="1" applyBorder="1" applyAlignment="1">
      <alignment horizontal="center"/>
    </xf>
    <xf numFmtId="0" fontId="3" fillId="0" borderId="1" xfId="0" applyFont="1" applyBorder="1" applyAlignment="1">
      <alignment horizontal="left" wrapText="1"/>
    </xf>
    <xf numFmtId="0" fontId="3" fillId="0" borderId="1" xfId="0" applyFont="1" applyBorder="1" applyAlignment="1">
      <alignment horizontal="left" wrapText="1"/>
    </xf>
    <xf numFmtId="0" fontId="3" fillId="0" borderId="0" xfId="0" applyFont="1" applyAlignment="1">
      <alignment horizontal="left" wrapText="1"/>
    </xf>
    <xf numFmtId="0" fontId="20" fillId="2" borderId="0" xfId="0" applyFont="1" applyFill="1" applyAlignment="1">
      <alignment horizontal="center"/>
    </xf>
    <xf numFmtId="0" fontId="3" fillId="0" borderId="0" xfId="0" applyFont="1" applyAlignment="1">
      <alignment horizontal="center" wrapText="1"/>
    </xf>
    <xf numFmtId="0" fontId="3" fillId="0" borderId="0" xfId="0" applyFont="1" applyAlignment="1">
      <alignment horizontal="left" wrapText="1"/>
    </xf>
    <xf numFmtId="0" fontId="13" fillId="10" borderId="1" xfId="0" applyFont="1" applyFill="1" applyBorder="1" applyAlignment="1">
      <alignment vertical="top" wrapText="1"/>
    </xf>
    <xf numFmtId="0" fontId="15" fillId="10" borderId="1" xfId="0" applyFont="1" applyFill="1" applyBorder="1" applyAlignment="1">
      <alignment vertical="top" wrapText="1"/>
    </xf>
    <xf numFmtId="0" fontId="13" fillId="11" borderId="1" xfId="0" applyFont="1" applyFill="1" applyBorder="1" applyAlignment="1">
      <alignment vertical="top" wrapText="1"/>
    </xf>
    <xf numFmtId="0" fontId="15" fillId="11" borderId="1" xfId="0" applyFont="1" applyFill="1" applyBorder="1" applyAlignment="1">
      <alignment vertical="top" wrapText="1"/>
    </xf>
    <xf numFmtId="0" fontId="13" fillId="12" borderId="1" xfId="0" applyFont="1" applyFill="1" applyBorder="1" applyAlignment="1">
      <alignment vertical="top" wrapText="1"/>
    </xf>
    <xf numFmtId="0" fontId="15" fillId="12" borderId="1" xfId="0" applyFont="1" applyFill="1" applyBorder="1" applyAlignment="1">
      <alignment vertical="top" wrapText="1"/>
    </xf>
    <xf numFmtId="0" fontId="13" fillId="13" borderId="1" xfId="0" applyFont="1" applyFill="1" applyBorder="1" applyAlignment="1">
      <alignment vertical="top" wrapText="1"/>
    </xf>
    <xf numFmtId="0" fontId="15" fillId="13" borderId="1" xfId="0" applyFont="1" applyFill="1" applyBorder="1" applyAlignment="1">
      <alignment vertical="top" wrapText="1"/>
    </xf>
    <xf numFmtId="0" fontId="11" fillId="2" borderId="0" xfId="0" applyFont="1" applyFill="1" applyAlignment="1">
      <alignment horizontal="center"/>
    </xf>
    <xf numFmtId="0" fontId="21" fillId="0" borderId="1" xfId="0" applyFont="1" applyBorder="1" applyAlignment="1">
      <alignment horizontal="center" wrapText="1"/>
    </xf>
    <xf numFmtId="0" fontId="3" fillId="12" borderId="1" xfId="0" applyFont="1" applyFill="1" applyBorder="1" applyAlignment="1">
      <alignment vertical="top" wrapText="1"/>
    </xf>
    <xf numFmtId="0" fontId="3" fillId="4" borderId="1" xfId="0" applyFont="1" applyFill="1" applyBorder="1" applyAlignment="1">
      <alignment vertical="top" wrapText="1"/>
    </xf>
    <xf numFmtId="0" fontId="11" fillId="2" borderId="1" xfId="0" applyFont="1" applyFill="1" applyBorder="1" applyAlignment="1">
      <alignment horizontal="center" wrapText="1"/>
    </xf>
    <xf numFmtId="0" fontId="11"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xf numFmtId="0" fontId="3" fillId="0" borderId="4" xfId="0" applyFont="1" applyBorder="1"/>
  </cellXfs>
  <cellStyles count="1">
    <cellStyle name="Normal" xfId="0" builtinId="0"/>
  </cellStyles>
  <dxfs count="11">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BDBDBD"/>
          <bgColor rgb="FFBDBDBD"/>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BDBDBD"/>
          <bgColor rgb="FFBDBDBD"/>
        </patternFill>
      </fill>
      <border>
        <left/>
        <right/>
        <top/>
        <bottom/>
      </border>
    </dxf>
    <dxf>
      <fill>
        <patternFill patternType="solid">
          <fgColor rgb="FFE0F7FA"/>
          <bgColor rgb="FFE0F7FA"/>
        </patternFill>
      </fill>
      <border>
        <left/>
        <right/>
        <top/>
        <bottom/>
      </border>
    </dxf>
    <dxf>
      <fill>
        <patternFill patternType="solid">
          <fgColor rgb="FFFFFFFF"/>
          <bgColor rgb="FFFFFFFF"/>
        </patternFill>
      </fill>
      <border>
        <left/>
        <right/>
        <top/>
        <bottom/>
      </border>
    </dxf>
    <dxf>
      <fill>
        <patternFill patternType="solid">
          <fgColor rgb="FF4DD0E1"/>
          <bgColor rgb="FF4DD0E1"/>
        </patternFill>
      </fill>
      <border>
        <left/>
        <right/>
        <top/>
        <bottom/>
      </border>
    </dxf>
  </dxfs>
  <tableStyles count="4" defaultPivotStyle="PivotStyleMedium7">
    <tableStyle name="MOUSERBOM1-style" pivot="0" count="3">
      <tableStyleElement type="headerRow" dxfId="10"/>
      <tableStyleElement type="firstRowStripe" dxfId="9"/>
      <tableStyleElement type="secondRowStripe" dxfId="8"/>
    </tableStyle>
    <tableStyle name="FULLBOM-style" pivot="0" count="3">
      <tableStyleElement type="headerRow" dxfId="7"/>
      <tableStyleElement type="firstRowStripe" dxfId="6"/>
      <tableStyleElement type="secondRowStripe" dxfId="5"/>
    </tableStyle>
    <tableStyle name="FULLBOM-style 2" pivot="0" count="2">
      <tableStyleElement type="firstRowStripe" dxfId="4"/>
      <tableStyleElement type="secondRowStripe" dxfId="3"/>
    </tableStyle>
    <tableStyle name="MOUSERBOM++-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85725</xdr:colOff>
      <xdr:row>57</xdr:row>
      <xdr:rowOff>114300</xdr:rowOff>
    </xdr:from>
    <xdr:to>
      <xdr:col>0</xdr:col>
      <xdr:colOff>6648450</xdr:colOff>
      <xdr:row>76</xdr:row>
      <xdr:rowOff>0</xdr:rowOff>
    </xdr:to>
    <xdr:pic>
      <xdr:nvPicPr>
        <xdr:cNvPr id="2" name="image00.jpg" title="Image"/>
        <xdr:cNvPicPr preferRelativeResize="0"/>
      </xdr:nvPicPr>
      <xdr:blipFill>
        <a:blip xmlns:r="http://schemas.openxmlformats.org/officeDocument/2006/relationships" r:embed="rId1" cstate="print"/>
        <a:stretch>
          <a:fillRect/>
        </a:stretch>
      </xdr:blipFill>
      <xdr:spPr>
        <a:xfrm>
          <a:off x="0" y="0"/>
          <a:ext cx="6562725" cy="3686175"/>
        </a:xfrm>
        <a:prstGeom prst="rect">
          <a:avLst/>
        </a:prstGeom>
        <a:noFill/>
      </xdr:spPr>
    </xdr:pic>
    <xdr:clientData fLocksWithSheet="0"/>
  </xdr:twoCellAnchor>
</xdr:wsDr>
</file>

<file path=xl/tables/table1.xml><?xml version="1.0" encoding="utf-8"?>
<table xmlns="http://schemas.openxmlformats.org/spreadsheetml/2006/main" id="2" name="FULLBOM" displayName="FULLBOM" ref="A2:H72">
  <tableColumns count="8">
    <tableColumn id="1" name="Designator"/>
    <tableColumn id="2" name="Description"/>
    <tableColumn id="3" name="Quantity per Unit"/>
    <tableColumn id="4" name="Total Quantity"/>
    <tableColumn id="5" name="Supplier"/>
    <tableColumn id="6" name="Supplier Part Number"/>
    <tableColumn id="7" name="Alternate Part"/>
    <tableColumn id="8" name="Notes"/>
  </tableColumns>
  <tableStyleInfo name="FULLBOM-style" showFirstColumn="1" showLastColumn="1" showRowStripes="1" showColumnStripes="0"/>
</table>
</file>

<file path=xl/tables/table2.xml><?xml version="1.0" encoding="utf-8"?>
<table xmlns="http://schemas.openxmlformats.org/spreadsheetml/2006/main" id="3" name="FULLBOM 2" displayName="FULLBOM_2" ref="A74:H74" headerRowCount="0">
  <tableColumns count="8">
    <tableColumn id="1" name="Column1"/>
    <tableColumn id="2" name="Column2"/>
    <tableColumn id="3" name="Column3"/>
    <tableColumn id="4" name="Column4"/>
    <tableColumn id="5" name="Column5"/>
    <tableColumn id="6" name="Column6"/>
    <tableColumn id="7" name="Column7"/>
    <tableColumn id="8" name="Column8"/>
  </tableColumns>
  <tableStyleInfo name="FULLBOM-style 2" showFirstColumn="1" showLastColumn="1" showRowStripes="1" showColumnStripes="0"/>
</table>
</file>

<file path=xl/tables/table3.xml><?xml version="1.0" encoding="utf-8"?>
<table xmlns="http://schemas.openxmlformats.org/spreadsheetml/2006/main" id="1" name="MOUSERBOM1" displayName="MOUSERBOM1" ref="A1:G67">
  <tableColumns count="7">
    <tableColumn id="1" name="Designator"/>
    <tableColumn id="2" name="Description"/>
    <tableColumn id="3" name="Quantity per Unit"/>
    <tableColumn id="4" name="Supplier"/>
    <tableColumn id="5" name="Supplier Part Number"/>
    <tableColumn id="6" name="Mfg Part Number"/>
    <tableColumn id="7" name="Alternate Part"/>
  </tableColumns>
  <tableStyleInfo name="MOUSERBOM1-style" showFirstColumn="1" showLastColumn="1" showRowStripes="1" showColumnStripes="0"/>
</table>
</file>

<file path=xl/tables/table4.xml><?xml version="1.0" encoding="utf-8"?>
<table xmlns="http://schemas.openxmlformats.org/spreadsheetml/2006/main" id="4" name="MOUSERBOM++" displayName="MOUSERBOM" ref="A2:I67">
  <tableColumns count="9">
    <tableColumn id="1" name="Designator"/>
    <tableColumn id="2" name="Description"/>
    <tableColumn id="3" name="Quantity to Order"/>
    <tableColumn id="4" name="Quantity Per Unit"/>
    <tableColumn id="5" name="How much extra "/>
    <tableColumn id="6" name="Supplier"/>
    <tableColumn id="7" name="Supplier Part Number"/>
    <tableColumn id="8" name="Mfg Part Number"/>
    <tableColumn id="9" name="Alternate Part"/>
  </tableColumns>
  <tableStyleInfo name="MOUSERBOM++-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metafetish/buttshock-et312-frankenbutt/tree/master/f005"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digikey.com/short/3fb4z5"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amzn.to/2jp34ay" TargetMode="External"/><Relationship Id="rId4" Type="http://schemas.openxmlformats.org/officeDocument/2006/relationships/hyperlink" Target="http://bit.ly/2jCJuVR" TargetMode="External"/><Relationship Id="rId5" Type="http://schemas.openxmlformats.org/officeDocument/2006/relationships/hyperlink" Target="http://bit.ly/2jhEohH" TargetMode="External"/><Relationship Id="rId6" Type="http://schemas.openxmlformats.org/officeDocument/2006/relationships/hyperlink" Target="http://bit.ly/2jpf0Jq" TargetMode="External"/><Relationship Id="rId7" Type="http://schemas.openxmlformats.org/officeDocument/2006/relationships/hyperlink" Target="http://bit.ly/2jCHwER" TargetMode="External"/><Relationship Id="rId8" Type="http://schemas.openxmlformats.org/officeDocument/2006/relationships/hyperlink" Target="http://bit.ly/2jYteSl" TargetMode="External"/><Relationship Id="rId9" Type="http://schemas.openxmlformats.org/officeDocument/2006/relationships/table" Target="../tables/table1.xml"/><Relationship Id="rId10" Type="http://schemas.openxmlformats.org/officeDocument/2006/relationships/table" Target="../tables/table2.xml"/><Relationship Id="rId1" Type="http://schemas.openxmlformats.org/officeDocument/2006/relationships/hyperlink" Target="http://amzn.to/2iiOXz6" TargetMode="External"/><Relationship Id="rId2" Type="http://schemas.openxmlformats.org/officeDocument/2006/relationships/hyperlink" Target="http://bit.ly/2jpP4gQ"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8"/>
  <sheetViews>
    <sheetView tabSelected="1" workbookViewId="0"/>
  </sheetViews>
  <sheetFormatPr baseColWidth="10" defaultColWidth="14.5" defaultRowHeight="15.75" customHeight="1" x14ac:dyDescent="0.15"/>
  <cols>
    <col min="1" max="1" width="172.5" customWidth="1"/>
  </cols>
  <sheetData>
    <row r="1" spans="1:1" ht="15.75" customHeight="1" x14ac:dyDescent="0.25">
      <c r="A1" s="2" t="s">
        <v>2</v>
      </c>
    </row>
    <row r="2" spans="1:1" ht="15.75" customHeight="1" x14ac:dyDescent="0.15">
      <c r="A2" s="6" t="s">
        <v>8</v>
      </c>
    </row>
    <row r="3" spans="1:1" x14ac:dyDescent="0.2">
      <c r="A3" s="7" t="s">
        <v>12</v>
      </c>
    </row>
    <row r="4" spans="1:1" ht="15.75" customHeight="1" x14ac:dyDescent="0.15">
      <c r="A4" s="9" t="s">
        <v>14</v>
      </c>
    </row>
    <row r="5" spans="1:1" ht="15.75" customHeight="1" x14ac:dyDescent="0.15">
      <c r="A5" s="9" t="s">
        <v>16</v>
      </c>
    </row>
    <row r="6" spans="1:1" ht="15.75" customHeight="1" x14ac:dyDescent="0.15">
      <c r="A6" s="9" t="s">
        <v>17</v>
      </c>
    </row>
    <row r="7" spans="1:1" ht="15.75" customHeight="1" x14ac:dyDescent="0.15">
      <c r="A7" s="9" t="s">
        <v>18</v>
      </c>
    </row>
    <row r="8" spans="1:1" ht="15.75" customHeight="1" x14ac:dyDescent="0.15">
      <c r="A8" s="9" t="s">
        <v>19</v>
      </c>
    </row>
    <row r="9" spans="1:1" ht="15.75" customHeight="1" x14ac:dyDescent="0.15">
      <c r="A9" s="9" t="s">
        <v>20</v>
      </c>
    </row>
    <row r="10" spans="1:1" ht="15.75" customHeight="1" x14ac:dyDescent="0.15">
      <c r="A10" s="9" t="s">
        <v>21</v>
      </c>
    </row>
    <row r="11" spans="1:1" ht="15.75" customHeight="1" x14ac:dyDescent="0.15">
      <c r="A11" s="13"/>
    </row>
    <row r="12" spans="1:1" x14ac:dyDescent="0.2">
      <c r="A12" s="14" t="s">
        <v>65</v>
      </c>
    </row>
    <row r="13" spans="1:1" ht="15.75" customHeight="1" x14ac:dyDescent="0.15">
      <c r="A13" s="15" t="s">
        <v>72</v>
      </c>
    </row>
    <row r="14" spans="1:1" ht="15.75" customHeight="1" x14ac:dyDescent="0.15">
      <c r="A14" s="15" t="s">
        <v>78</v>
      </c>
    </row>
    <row r="15" spans="1:1" ht="15.75" customHeight="1" x14ac:dyDescent="0.15">
      <c r="A15" s="15" t="s">
        <v>79</v>
      </c>
    </row>
    <row r="16" spans="1:1" ht="15.75" customHeight="1" x14ac:dyDescent="0.15">
      <c r="A16" s="15" t="s">
        <v>80</v>
      </c>
    </row>
    <row r="17" spans="1:1" ht="15.75" customHeight="1" x14ac:dyDescent="0.15">
      <c r="A17" s="15" t="s">
        <v>81</v>
      </c>
    </row>
    <row r="18" spans="1:1" ht="15.75" customHeight="1" x14ac:dyDescent="0.15">
      <c r="A18" s="6" t="s">
        <v>82</v>
      </c>
    </row>
    <row r="20" spans="1:1" x14ac:dyDescent="0.2">
      <c r="A20" s="14" t="s">
        <v>83</v>
      </c>
    </row>
    <row r="21" spans="1:1" ht="15.75" customHeight="1" x14ac:dyDescent="0.15">
      <c r="A21" s="18" t="s">
        <v>85</v>
      </c>
    </row>
    <row r="22" spans="1:1" ht="15.75" customHeight="1" x14ac:dyDescent="0.15">
      <c r="A22" s="19" t="s">
        <v>90</v>
      </c>
    </row>
    <row r="23" spans="1:1" ht="15.75" customHeight="1" x14ac:dyDescent="0.15">
      <c r="A23" s="20" t="s">
        <v>91</v>
      </c>
    </row>
    <row r="24" spans="1:1" ht="15.75" customHeight="1" x14ac:dyDescent="0.15">
      <c r="A24" s="6"/>
    </row>
    <row r="25" spans="1:1" x14ac:dyDescent="0.2">
      <c r="A25" s="14" t="s">
        <v>92</v>
      </c>
    </row>
    <row r="26" spans="1:1" ht="15.75" customHeight="1" x14ac:dyDescent="0.15">
      <c r="A26" s="6" t="s">
        <v>93</v>
      </c>
    </row>
    <row r="27" spans="1:1" ht="15.75" customHeight="1" x14ac:dyDescent="0.15">
      <c r="A27" s="6" t="s">
        <v>94</v>
      </c>
    </row>
    <row r="28" spans="1:1" ht="15.75" customHeight="1" x14ac:dyDescent="0.15">
      <c r="A28" s="6" t="s">
        <v>95</v>
      </c>
    </row>
    <row r="29" spans="1:1" ht="15.75" customHeight="1" x14ac:dyDescent="0.15">
      <c r="A29" s="6"/>
    </row>
    <row r="30" spans="1:1" x14ac:dyDescent="0.2">
      <c r="A30" s="23" t="s">
        <v>96</v>
      </c>
    </row>
    <row r="31" spans="1:1" ht="15.75" customHeight="1" x14ac:dyDescent="0.15">
      <c r="A31" s="24" t="s">
        <v>117</v>
      </c>
    </row>
    <row r="32" spans="1:1" ht="15.75" customHeight="1" x14ac:dyDescent="0.15">
      <c r="A32" s="15" t="s">
        <v>132</v>
      </c>
    </row>
    <row r="33" spans="1:1" ht="15.75" customHeight="1" x14ac:dyDescent="0.15">
      <c r="A33" s="15" t="s">
        <v>134</v>
      </c>
    </row>
    <row r="34" spans="1:1" ht="15.75" customHeight="1" x14ac:dyDescent="0.15">
      <c r="A34" s="15" t="s">
        <v>135</v>
      </c>
    </row>
    <row r="35" spans="1:1" ht="15.75" customHeight="1" x14ac:dyDescent="0.15">
      <c r="A35" s="15" t="s">
        <v>138</v>
      </c>
    </row>
    <row r="36" spans="1:1" ht="15.75" customHeight="1" x14ac:dyDescent="0.15">
      <c r="A36" s="26" t="s">
        <v>139</v>
      </c>
    </row>
    <row r="37" spans="1:1" ht="15.75" customHeight="1" x14ac:dyDescent="0.15">
      <c r="A37" s="15" t="s">
        <v>140</v>
      </c>
    </row>
    <row r="38" spans="1:1" ht="15.75" customHeight="1" x14ac:dyDescent="0.15">
      <c r="A38" s="15" t="s">
        <v>141</v>
      </c>
    </row>
    <row r="39" spans="1:1" ht="15.75" customHeight="1" x14ac:dyDescent="0.15">
      <c r="A39" s="28"/>
    </row>
    <row r="40" spans="1:1" x14ac:dyDescent="0.2">
      <c r="A40" s="7" t="s">
        <v>143</v>
      </c>
    </row>
    <row r="41" spans="1:1" ht="15.75" customHeight="1" x14ac:dyDescent="0.15">
      <c r="A41" s="15" t="s">
        <v>144</v>
      </c>
    </row>
    <row r="42" spans="1:1" ht="15.75" customHeight="1" x14ac:dyDescent="0.15">
      <c r="A42" s="15" t="s">
        <v>145</v>
      </c>
    </row>
    <row r="43" spans="1:1" ht="15.75" customHeight="1" x14ac:dyDescent="0.15">
      <c r="A43" s="15" t="s">
        <v>146</v>
      </c>
    </row>
    <row r="45" spans="1:1" ht="18" x14ac:dyDescent="0.2">
      <c r="A45" s="7" t="s">
        <v>147</v>
      </c>
    </row>
    <row r="46" spans="1:1" ht="13" x14ac:dyDescent="0.15">
      <c r="A46" s="9" t="s">
        <v>148</v>
      </c>
    </row>
    <row r="47" spans="1:1" ht="13" x14ac:dyDescent="0.15">
      <c r="A47" s="9" t="s">
        <v>149</v>
      </c>
    </row>
    <row r="48" spans="1:1" ht="13" x14ac:dyDescent="0.15">
      <c r="A48" s="9" t="s">
        <v>150</v>
      </c>
    </row>
    <row r="49" spans="1:1" ht="13" x14ac:dyDescent="0.15">
      <c r="A49" s="9" t="s">
        <v>151</v>
      </c>
    </row>
    <row r="50" spans="1:1" ht="13" x14ac:dyDescent="0.15">
      <c r="A50" s="9" t="s">
        <v>152</v>
      </c>
    </row>
    <row r="51" spans="1:1" ht="13" x14ac:dyDescent="0.15">
      <c r="A51" s="9" t="s">
        <v>153</v>
      </c>
    </row>
    <row r="52" spans="1:1" ht="13" x14ac:dyDescent="0.15">
      <c r="A52" s="6"/>
    </row>
    <row r="53" spans="1:1" ht="18" x14ac:dyDescent="0.2">
      <c r="A53" s="7" t="s">
        <v>156</v>
      </c>
    </row>
    <row r="54" spans="1:1" ht="13" x14ac:dyDescent="0.15">
      <c r="A54" s="6" t="s">
        <v>159</v>
      </c>
    </row>
    <row r="55" spans="1:1" ht="13" x14ac:dyDescent="0.15">
      <c r="A55" s="6" t="s">
        <v>160</v>
      </c>
    </row>
    <row r="56" spans="1:1" ht="13" x14ac:dyDescent="0.15">
      <c r="A56" s="6"/>
    </row>
    <row r="57" spans="1:1" ht="18" x14ac:dyDescent="0.2">
      <c r="A57" s="7" t="s">
        <v>161</v>
      </c>
    </row>
    <row r="58" spans="1:1" ht="13" x14ac:dyDescent="0.15">
      <c r="A58" s="6"/>
    </row>
    <row r="59" spans="1:1" ht="13" x14ac:dyDescent="0.15">
      <c r="A59" s="6"/>
    </row>
    <row r="60" spans="1:1" ht="13" x14ac:dyDescent="0.15">
      <c r="A60" s="6"/>
    </row>
    <row r="61" spans="1:1" ht="13" x14ac:dyDescent="0.15">
      <c r="A61" s="6"/>
    </row>
    <row r="62" spans="1:1" ht="13" x14ac:dyDescent="0.15">
      <c r="A62" s="6"/>
    </row>
    <row r="63" spans="1:1" ht="13" x14ac:dyDescent="0.15">
      <c r="A63" s="6"/>
    </row>
    <row r="64" spans="1:1" ht="13" x14ac:dyDescent="0.15">
      <c r="A64" s="6"/>
    </row>
    <row r="65" spans="1:1" ht="13" x14ac:dyDescent="0.15">
      <c r="A65" s="6"/>
    </row>
    <row r="66" spans="1:1" ht="13" x14ac:dyDescent="0.15">
      <c r="A66" s="6"/>
    </row>
    <row r="67" spans="1:1" ht="13" x14ac:dyDescent="0.15">
      <c r="A67" s="6"/>
    </row>
    <row r="68" spans="1:1" ht="13" x14ac:dyDescent="0.15">
      <c r="A68" s="6"/>
    </row>
    <row r="69" spans="1:1" ht="13" x14ac:dyDescent="0.15">
      <c r="A69" s="6"/>
    </row>
    <row r="70" spans="1:1" ht="13" x14ac:dyDescent="0.15">
      <c r="A70" s="6"/>
    </row>
    <row r="71" spans="1:1" ht="13" x14ac:dyDescent="0.15">
      <c r="A71" s="6"/>
    </row>
    <row r="72" spans="1:1" ht="13" x14ac:dyDescent="0.15">
      <c r="A72" s="6"/>
    </row>
    <row r="73" spans="1:1" ht="13" x14ac:dyDescent="0.15">
      <c r="A73" s="6"/>
    </row>
    <row r="74" spans="1:1" ht="13" x14ac:dyDescent="0.15">
      <c r="A74" s="6"/>
    </row>
    <row r="75" spans="1:1" ht="13" x14ac:dyDescent="0.15">
      <c r="A75" s="6"/>
    </row>
    <row r="76" spans="1:1" ht="13" x14ac:dyDescent="0.15">
      <c r="A76" s="6"/>
    </row>
    <row r="77" spans="1:1" ht="13" x14ac:dyDescent="0.15">
      <c r="A77" s="6"/>
    </row>
    <row r="78" spans="1:1" ht="13" x14ac:dyDescent="0.15">
      <c r="A78" s="6"/>
    </row>
    <row r="79" spans="1:1" ht="13" x14ac:dyDescent="0.15">
      <c r="A79" s="6"/>
    </row>
    <row r="80" spans="1:1" ht="13" x14ac:dyDescent="0.15">
      <c r="A80" s="6"/>
    </row>
    <row r="81" spans="1:1" ht="13" x14ac:dyDescent="0.15">
      <c r="A81" s="6"/>
    </row>
    <row r="82" spans="1:1" ht="13" x14ac:dyDescent="0.15">
      <c r="A82" s="6"/>
    </row>
    <row r="83" spans="1:1" ht="13" x14ac:dyDescent="0.15">
      <c r="A83" s="6"/>
    </row>
    <row r="84" spans="1:1" ht="13" x14ac:dyDescent="0.15">
      <c r="A84" s="6"/>
    </row>
    <row r="85" spans="1:1" ht="13" x14ac:dyDescent="0.15">
      <c r="A85" s="6"/>
    </row>
    <row r="86" spans="1:1" ht="13" x14ac:dyDescent="0.15">
      <c r="A86" s="6"/>
    </row>
    <row r="87" spans="1:1" ht="13" x14ac:dyDescent="0.15">
      <c r="A87" s="6"/>
    </row>
    <row r="88" spans="1:1" ht="13" x14ac:dyDescent="0.15">
      <c r="A88" s="6"/>
    </row>
    <row r="89" spans="1:1" ht="13" x14ac:dyDescent="0.15">
      <c r="A89" s="6"/>
    </row>
    <row r="90" spans="1:1" ht="13" x14ac:dyDescent="0.15">
      <c r="A90" s="6"/>
    </row>
    <row r="91" spans="1:1" ht="13" x14ac:dyDescent="0.15">
      <c r="A91" s="6"/>
    </row>
    <row r="92" spans="1:1" ht="13" x14ac:dyDescent="0.15">
      <c r="A92" s="6"/>
    </row>
    <row r="93" spans="1:1" ht="13" x14ac:dyDescent="0.15">
      <c r="A93" s="6"/>
    </row>
    <row r="94" spans="1:1" ht="13" x14ac:dyDescent="0.15">
      <c r="A94" s="6"/>
    </row>
    <row r="95" spans="1:1" ht="13" x14ac:dyDescent="0.15">
      <c r="A95" s="6"/>
    </row>
    <row r="96" spans="1:1" ht="13" x14ac:dyDescent="0.15">
      <c r="A96" s="6"/>
    </row>
    <row r="97" spans="1:1" ht="13" x14ac:dyDescent="0.15">
      <c r="A97" s="6"/>
    </row>
    <row r="98" spans="1:1" ht="13" x14ac:dyDescent="0.15">
      <c r="A98" s="6"/>
    </row>
  </sheetData>
  <hyperlinks>
    <hyperlink ref="A39" r:id="rId1" location="license" display="https://github.com/metafetish/buttshock-et312-frankenbutt/tree/master/f005 - license"/>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6.6640625" customWidth="1"/>
    <col min="2" max="2" width="21.33203125" customWidth="1"/>
    <col min="3" max="3" width="20" customWidth="1"/>
    <col min="5" max="5" width="30.6640625" customWidth="1"/>
    <col min="6" max="6" width="17.1640625" customWidth="1"/>
  </cols>
  <sheetData>
    <row r="1" spans="1:7" ht="15.75" customHeight="1" x14ac:dyDescent="0.15">
      <c r="A1" s="1" t="s">
        <v>0</v>
      </c>
      <c r="B1" s="1" t="s">
        <v>3</v>
      </c>
      <c r="C1" s="1" t="s">
        <v>4</v>
      </c>
      <c r="D1" s="1" t="s">
        <v>5</v>
      </c>
      <c r="E1" s="1" t="s">
        <v>6</v>
      </c>
      <c r="F1" s="3" t="s">
        <v>7</v>
      </c>
      <c r="G1" s="1" t="s">
        <v>9</v>
      </c>
    </row>
    <row r="2" spans="1:7" ht="15.75" customHeight="1" x14ac:dyDescent="0.15">
      <c r="A2" s="4" t="s">
        <v>10</v>
      </c>
      <c r="B2" s="4" t="s">
        <v>11</v>
      </c>
      <c r="C2" s="5"/>
      <c r="D2" s="8" t="s">
        <v>13</v>
      </c>
      <c r="E2" s="4" t="s">
        <v>15</v>
      </c>
      <c r="F2" s="10"/>
      <c r="G2" s="10">
        <v>1</v>
      </c>
    </row>
    <row r="3" spans="1:7" ht="15.75" customHeight="1" x14ac:dyDescent="0.15">
      <c r="A3" s="4" t="s">
        <v>22</v>
      </c>
      <c r="B3" s="4" t="s">
        <v>23</v>
      </c>
      <c r="C3" s="5"/>
      <c r="D3" s="8" t="s">
        <v>13</v>
      </c>
      <c r="E3" s="4" t="s">
        <v>24</v>
      </c>
      <c r="F3" s="10"/>
      <c r="G3" s="10">
        <v>4</v>
      </c>
    </row>
    <row r="4" spans="1:7" ht="15.75" customHeight="1" x14ac:dyDescent="0.15">
      <c r="A4" s="4" t="s">
        <v>25</v>
      </c>
      <c r="B4" s="4" t="s">
        <v>26</v>
      </c>
      <c r="C4" s="10" t="s">
        <v>27</v>
      </c>
      <c r="D4" s="4" t="s">
        <v>28</v>
      </c>
      <c r="E4" s="4"/>
      <c r="F4" s="10"/>
      <c r="G4" s="10">
        <v>1</v>
      </c>
    </row>
    <row r="5" spans="1:7" ht="15.75" customHeight="1" x14ac:dyDescent="0.15">
      <c r="A5" s="4" t="s">
        <v>29</v>
      </c>
      <c r="B5" s="4" t="s">
        <v>30</v>
      </c>
      <c r="C5" s="4" t="s">
        <v>31</v>
      </c>
      <c r="D5" s="5" t="s">
        <v>32</v>
      </c>
      <c r="E5" s="4" t="s">
        <v>33</v>
      </c>
      <c r="F5" s="10"/>
      <c r="G5" s="10">
        <v>27</v>
      </c>
    </row>
    <row r="6" spans="1:7" ht="15.75" customHeight="1" x14ac:dyDescent="0.15">
      <c r="A6" s="4" t="s">
        <v>34</v>
      </c>
      <c r="B6" s="5" t="s">
        <v>35</v>
      </c>
      <c r="C6" s="5"/>
      <c r="D6" s="8"/>
      <c r="E6" s="12" t="s">
        <v>36</v>
      </c>
      <c r="F6" s="10"/>
      <c r="G6" s="10">
        <v>1</v>
      </c>
    </row>
    <row r="7" spans="1:7" ht="15.75" customHeight="1" x14ac:dyDescent="0.15">
      <c r="A7" s="4" t="s">
        <v>43</v>
      </c>
      <c r="B7" s="4" t="s">
        <v>44</v>
      </c>
      <c r="C7" s="5"/>
      <c r="D7" s="8" t="s">
        <v>13</v>
      </c>
      <c r="E7" s="4" t="s">
        <v>45</v>
      </c>
      <c r="F7" s="10"/>
      <c r="G7" s="10">
        <v>1</v>
      </c>
    </row>
    <row r="8" spans="1:7" ht="15.75" customHeight="1" x14ac:dyDescent="0.15">
      <c r="A8" s="4" t="s">
        <v>46</v>
      </c>
      <c r="B8" s="4" t="s">
        <v>47</v>
      </c>
      <c r="C8" s="5"/>
      <c r="D8" s="8" t="s">
        <v>13</v>
      </c>
      <c r="E8" s="4" t="s">
        <v>48</v>
      </c>
      <c r="F8" s="10"/>
      <c r="G8" s="10">
        <v>3</v>
      </c>
    </row>
    <row r="9" spans="1:7" ht="15.75" customHeight="1" x14ac:dyDescent="0.15">
      <c r="A9" s="4" t="s">
        <v>49</v>
      </c>
      <c r="B9" s="4" t="s">
        <v>50</v>
      </c>
      <c r="C9" s="10" t="s">
        <v>51</v>
      </c>
      <c r="D9" s="4" t="s">
        <v>52</v>
      </c>
      <c r="E9" s="10" t="s">
        <v>53</v>
      </c>
      <c r="F9" s="10"/>
      <c r="G9" s="10">
        <v>2</v>
      </c>
    </row>
    <row r="10" spans="1:7" ht="15.75" customHeight="1" x14ac:dyDescent="0.15">
      <c r="A10" s="4" t="s">
        <v>54</v>
      </c>
      <c r="B10" s="4" t="s">
        <v>55</v>
      </c>
      <c r="C10" s="5"/>
      <c r="D10" s="8" t="s">
        <v>13</v>
      </c>
      <c r="E10" s="10" t="s">
        <v>56</v>
      </c>
      <c r="F10" s="10"/>
      <c r="G10" s="10">
        <v>21</v>
      </c>
    </row>
    <row r="11" spans="1:7" ht="15.75" customHeight="1" x14ac:dyDescent="0.15">
      <c r="A11" s="4" t="s">
        <v>57</v>
      </c>
      <c r="B11" s="4" t="s">
        <v>58</v>
      </c>
      <c r="C11" s="5"/>
      <c r="D11" s="8" t="s">
        <v>13</v>
      </c>
      <c r="E11" s="4" t="s">
        <v>59</v>
      </c>
      <c r="F11" s="10" t="s">
        <v>60</v>
      </c>
      <c r="G11" s="10">
        <v>8</v>
      </c>
    </row>
    <row r="12" spans="1:7" ht="15.75" customHeight="1" x14ac:dyDescent="0.15">
      <c r="A12" s="4" t="s">
        <v>62</v>
      </c>
      <c r="B12" s="4" t="s">
        <v>63</v>
      </c>
      <c r="C12" s="10" t="s">
        <v>51</v>
      </c>
      <c r="D12" s="4" t="s">
        <v>64</v>
      </c>
      <c r="E12" s="4" t="s">
        <v>66</v>
      </c>
      <c r="F12" s="10"/>
      <c r="G12" s="10">
        <v>2</v>
      </c>
    </row>
    <row r="13" spans="1:7" ht="15.75" customHeight="1" x14ac:dyDescent="0.15">
      <c r="A13" s="4" t="s">
        <v>67</v>
      </c>
      <c r="B13" s="4" t="s">
        <v>68</v>
      </c>
      <c r="C13" s="5"/>
      <c r="D13" s="8" t="s">
        <v>13</v>
      </c>
      <c r="E13" s="4" t="s">
        <v>69</v>
      </c>
      <c r="F13" s="10"/>
      <c r="G13" s="10">
        <v>1</v>
      </c>
    </row>
    <row r="14" spans="1:7" ht="15.75" customHeight="1" x14ac:dyDescent="0.15">
      <c r="A14" s="4" t="s">
        <v>70</v>
      </c>
      <c r="B14" s="4" t="s">
        <v>71</v>
      </c>
      <c r="C14" s="5"/>
      <c r="D14" s="4" t="s">
        <v>32</v>
      </c>
      <c r="E14" s="4" t="s">
        <v>73</v>
      </c>
      <c r="F14" s="10"/>
      <c r="G14" s="10">
        <v>2</v>
      </c>
    </row>
    <row r="15" spans="1:7" ht="15.75" customHeight="1" x14ac:dyDescent="0.15">
      <c r="A15" s="4" t="s">
        <v>74</v>
      </c>
      <c r="B15" s="4" t="s">
        <v>75</v>
      </c>
      <c r="C15" s="4"/>
      <c r="D15" s="4" t="s">
        <v>76</v>
      </c>
      <c r="E15" s="16" t="s">
        <v>77</v>
      </c>
      <c r="F15" s="10"/>
      <c r="G15" s="10">
        <v>1</v>
      </c>
    </row>
    <row r="16" spans="1:7" ht="15.75" customHeight="1" x14ac:dyDescent="0.15">
      <c r="A16" s="10" t="s">
        <v>84</v>
      </c>
      <c r="B16" s="10" t="s">
        <v>86</v>
      </c>
      <c r="C16" s="5"/>
      <c r="D16" s="8" t="s">
        <v>13</v>
      </c>
      <c r="E16" s="4" t="s">
        <v>87</v>
      </c>
      <c r="F16" s="10"/>
      <c r="G16" s="10">
        <v>7</v>
      </c>
    </row>
    <row r="17" spans="1:7" ht="15.75" customHeight="1" x14ac:dyDescent="0.15">
      <c r="A17" s="10" t="s">
        <v>88</v>
      </c>
      <c r="B17" s="21" t="s">
        <v>89</v>
      </c>
      <c r="C17" s="5"/>
      <c r="D17" s="8" t="s">
        <v>13</v>
      </c>
      <c r="E17" s="10" t="s">
        <v>97</v>
      </c>
      <c r="F17" s="10"/>
      <c r="G17" s="10"/>
    </row>
    <row r="18" spans="1:7" ht="15.75" customHeight="1" x14ac:dyDescent="0.15">
      <c r="A18" s="4" t="s">
        <v>98</v>
      </c>
      <c r="B18" s="4" t="s">
        <v>99</v>
      </c>
      <c r="C18" s="5"/>
      <c r="D18" s="4" t="s">
        <v>100</v>
      </c>
      <c r="E18" s="4" t="s">
        <v>101</v>
      </c>
      <c r="F18" s="10"/>
      <c r="G18" s="10">
        <v>1</v>
      </c>
    </row>
    <row r="19" spans="1:7" ht="15.75" customHeight="1" x14ac:dyDescent="0.15">
      <c r="A19" s="4" t="s">
        <v>102</v>
      </c>
      <c r="B19" s="4" t="s">
        <v>103</v>
      </c>
      <c r="C19" s="5"/>
      <c r="D19" s="4" t="s">
        <v>104</v>
      </c>
      <c r="E19" s="5" t="s">
        <v>105</v>
      </c>
      <c r="F19" s="10"/>
      <c r="G19" s="10">
        <v>2</v>
      </c>
    </row>
    <row r="20" spans="1:7" ht="15.75" customHeight="1" x14ac:dyDescent="0.15">
      <c r="A20" s="10" t="s">
        <v>106</v>
      </c>
      <c r="B20" s="4" t="s">
        <v>107</v>
      </c>
      <c r="C20" s="4" t="s">
        <v>31</v>
      </c>
      <c r="D20" s="5" t="s">
        <v>32</v>
      </c>
      <c r="E20" s="4" t="s">
        <v>108</v>
      </c>
      <c r="F20" s="10"/>
      <c r="G20" s="10">
        <v>2</v>
      </c>
    </row>
    <row r="21" spans="1:7" ht="15.75" customHeight="1" x14ac:dyDescent="0.15">
      <c r="A21" s="10" t="s">
        <v>109</v>
      </c>
      <c r="B21" s="4" t="s">
        <v>110</v>
      </c>
      <c r="C21" s="4" t="s">
        <v>31</v>
      </c>
      <c r="D21" s="5" t="s">
        <v>32</v>
      </c>
      <c r="E21" s="4" t="s">
        <v>111</v>
      </c>
      <c r="F21" s="10"/>
      <c r="G21" s="10">
        <v>7</v>
      </c>
    </row>
    <row r="22" spans="1:7" ht="15.75" customHeight="1" x14ac:dyDescent="0.15">
      <c r="A22" s="4" t="s">
        <v>112</v>
      </c>
      <c r="B22" s="4" t="s">
        <v>113</v>
      </c>
      <c r="C22" s="5"/>
      <c r="D22" s="8" t="s">
        <v>13</v>
      </c>
      <c r="E22" s="4" t="s">
        <v>114</v>
      </c>
      <c r="F22" s="10"/>
      <c r="G22" s="10">
        <v>2</v>
      </c>
    </row>
    <row r="23" spans="1:7" ht="15.75" customHeight="1" x14ac:dyDescent="0.15">
      <c r="A23" s="4" t="s">
        <v>115</v>
      </c>
      <c r="B23" s="4" t="s">
        <v>116</v>
      </c>
      <c r="C23" s="5"/>
      <c r="D23" s="8" t="s">
        <v>13</v>
      </c>
      <c r="E23" s="4" t="s">
        <v>118</v>
      </c>
      <c r="F23" s="10"/>
      <c r="G23" s="10">
        <v>6</v>
      </c>
    </row>
    <row r="24" spans="1:7" ht="15.75" customHeight="1" x14ac:dyDescent="0.15">
      <c r="A24" s="4" t="s">
        <v>119</v>
      </c>
      <c r="B24" s="4" t="s">
        <v>120</v>
      </c>
      <c r="C24" s="4" t="s">
        <v>121</v>
      </c>
      <c r="D24" s="5"/>
      <c r="E24" s="4" t="s">
        <v>122</v>
      </c>
      <c r="F24" s="10"/>
      <c r="G24" s="10">
        <v>2</v>
      </c>
    </row>
    <row r="25" spans="1:7" ht="15.75" customHeight="1" x14ac:dyDescent="0.15">
      <c r="A25" s="4" t="s">
        <v>123</v>
      </c>
      <c r="B25" s="4" t="s">
        <v>124</v>
      </c>
      <c r="C25" s="4" t="s">
        <v>125</v>
      </c>
      <c r="D25" s="4" t="s">
        <v>126</v>
      </c>
      <c r="E25" s="4" t="s">
        <v>127</v>
      </c>
      <c r="F25" s="10"/>
      <c r="G25" s="10">
        <v>2</v>
      </c>
    </row>
    <row r="26" spans="1:7" ht="15.75" customHeight="1" x14ac:dyDescent="0.15">
      <c r="A26" s="4" t="s">
        <v>128</v>
      </c>
      <c r="B26" s="4" t="s">
        <v>129</v>
      </c>
      <c r="C26" s="5"/>
      <c r="D26" s="8" t="s">
        <v>13</v>
      </c>
      <c r="E26" s="4" t="s">
        <v>130</v>
      </c>
      <c r="F26" s="10"/>
      <c r="G26" s="10">
        <v>1</v>
      </c>
    </row>
    <row r="27" spans="1:7" ht="15.75" customHeight="1" x14ac:dyDescent="0.15">
      <c r="A27" s="4" t="s">
        <v>131</v>
      </c>
      <c r="B27" s="4" t="s">
        <v>133</v>
      </c>
      <c r="C27" s="5"/>
      <c r="D27" s="8" t="s">
        <v>13</v>
      </c>
      <c r="E27" s="4" t="s">
        <v>136</v>
      </c>
      <c r="F27" s="10"/>
      <c r="G27" s="10">
        <v>3</v>
      </c>
    </row>
    <row r="28" spans="1:7" ht="15.75" customHeight="1" x14ac:dyDescent="0.15">
      <c r="A28" s="29" t="s">
        <v>137</v>
      </c>
      <c r="B28" s="29" t="s">
        <v>154</v>
      </c>
      <c r="C28" s="29" t="s">
        <v>155</v>
      </c>
      <c r="D28" s="29" t="s">
        <v>157</v>
      </c>
      <c r="E28" s="31" t="s">
        <v>158</v>
      </c>
      <c r="F28" s="33"/>
      <c r="G28" s="33">
        <v>1</v>
      </c>
    </row>
    <row r="29" spans="1:7" ht="15.75" customHeight="1" x14ac:dyDescent="0.15">
      <c r="A29" s="4" t="s">
        <v>162</v>
      </c>
      <c r="B29" s="4" t="s">
        <v>163</v>
      </c>
      <c r="C29" s="4" t="s">
        <v>164</v>
      </c>
      <c r="D29" s="4" t="s">
        <v>165</v>
      </c>
      <c r="E29" s="4" t="s">
        <v>167</v>
      </c>
      <c r="F29" s="10"/>
      <c r="G29" s="10">
        <v>2</v>
      </c>
    </row>
    <row r="30" spans="1:7" ht="15.75" customHeight="1" x14ac:dyDescent="0.15">
      <c r="A30" s="4" t="s">
        <v>168</v>
      </c>
      <c r="B30" s="4" t="s">
        <v>169</v>
      </c>
      <c r="C30" s="34" t="s">
        <v>51</v>
      </c>
      <c r="D30" s="4" t="s">
        <v>170</v>
      </c>
      <c r="E30" s="10" t="s">
        <v>171</v>
      </c>
      <c r="F30" s="10"/>
      <c r="G30" s="10">
        <v>2</v>
      </c>
    </row>
    <row r="31" spans="1:7" ht="15.75" customHeight="1" x14ac:dyDescent="0.15">
      <c r="A31" s="4" t="s">
        <v>172</v>
      </c>
      <c r="B31" s="4" t="s">
        <v>173</v>
      </c>
      <c r="C31" s="5"/>
      <c r="D31" s="5"/>
      <c r="E31" s="4" t="s">
        <v>174</v>
      </c>
      <c r="F31" s="10"/>
      <c r="G31" s="10">
        <v>1</v>
      </c>
    </row>
    <row r="32" spans="1:7" ht="15.75" customHeight="1" x14ac:dyDescent="0.15">
      <c r="A32" s="4" t="s">
        <v>175</v>
      </c>
      <c r="B32" s="4" t="s">
        <v>176</v>
      </c>
      <c r="C32" s="4" t="s">
        <v>177</v>
      </c>
      <c r="D32" s="4" t="s">
        <v>178</v>
      </c>
      <c r="E32" s="22" t="s">
        <v>179</v>
      </c>
      <c r="F32" s="10"/>
      <c r="G32" s="10">
        <v>1</v>
      </c>
    </row>
    <row r="33" spans="1:7" ht="15.75" customHeight="1" x14ac:dyDescent="0.15">
      <c r="A33" s="4" t="s">
        <v>180</v>
      </c>
      <c r="B33" s="4" t="s">
        <v>181</v>
      </c>
      <c r="C33" s="4" t="s">
        <v>182</v>
      </c>
      <c r="D33" s="4" t="s">
        <v>178</v>
      </c>
      <c r="E33" s="12" t="s">
        <v>183</v>
      </c>
      <c r="F33" s="10"/>
      <c r="G33" s="10">
        <v>2</v>
      </c>
    </row>
    <row r="34" spans="1:7" ht="15.75" customHeight="1" x14ac:dyDescent="0.15">
      <c r="A34" s="4" t="s">
        <v>184</v>
      </c>
      <c r="B34" s="4" t="s">
        <v>185</v>
      </c>
      <c r="C34" s="4" t="s">
        <v>186</v>
      </c>
      <c r="D34" s="4" t="s">
        <v>187</v>
      </c>
      <c r="E34" s="10" t="s">
        <v>188</v>
      </c>
      <c r="F34" s="10"/>
      <c r="G34" s="10">
        <v>1</v>
      </c>
    </row>
    <row r="35" spans="1:7" ht="15.75" customHeight="1" x14ac:dyDescent="0.15">
      <c r="A35" s="29" t="s">
        <v>189</v>
      </c>
      <c r="B35" s="29" t="s">
        <v>190</v>
      </c>
      <c r="C35" s="29" t="s">
        <v>191</v>
      </c>
      <c r="D35" s="29" t="s">
        <v>192</v>
      </c>
      <c r="E35" s="35" t="s">
        <v>193</v>
      </c>
      <c r="F35" s="36" t="s">
        <v>194</v>
      </c>
      <c r="G35" s="33">
        <v>1</v>
      </c>
    </row>
    <row r="36" spans="1:7" ht="15.75" customHeight="1" x14ac:dyDescent="0.15">
      <c r="A36" s="4" t="s">
        <v>199</v>
      </c>
      <c r="B36" s="4" t="s">
        <v>200</v>
      </c>
      <c r="C36" s="4" t="s">
        <v>202</v>
      </c>
      <c r="D36" s="4" t="s">
        <v>203</v>
      </c>
      <c r="E36" s="4" t="s">
        <v>205</v>
      </c>
      <c r="F36" s="10" t="s">
        <v>206</v>
      </c>
      <c r="G36" s="10">
        <v>1</v>
      </c>
    </row>
    <row r="37" spans="1:7" ht="15.75" customHeight="1" x14ac:dyDescent="0.15">
      <c r="A37" s="4" t="s">
        <v>207</v>
      </c>
      <c r="B37" s="4" t="s">
        <v>209</v>
      </c>
      <c r="C37" s="5"/>
      <c r="D37" s="4" t="s">
        <v>210</v>
      </c>
      <c r="E37" s="12" t="s">
        <v>211</v>
      </c>
      <c r="F37" s="10"/>
      <c r="G37" s="10">
        <v>2</v>
      </c>
    </row>
    <row r="38" spans="1:7" ht="15.75" customHeight="1" x14ac:dyDescent="0.15">
      <c r="A38" s="4" t="s">
        <v>212</v>
      </c>
      <c r="B38" s="4" t="s">
        <v>213</v>
      </c>
      <c r="C38" s="5"/>
      <c r="D38" s="4" t="s">
        <v>210</v>
      </c>
      <c r="E38" s="12" t="s">
        <v>215</v>
      </c>
      <c r="F38" s="10"/>
      <c r="G38" s="10">
        <v>4</v>
      </c>
    </row>
    <row r="39" spans="1:7" ht="15.75" customHeight="1" x14ac:dyDescent="0.15">
      <c r="A39" s="4" t="s">
        <v>216</v>
      </c>
      <c r="B39" s="4" t="s">
        <v>217</v>
      </c>
      <c r="C39" s="4" t="s">
        <v>218</v>
      </c>
      <c r="D39" s="4" t="s">
        <v>219</v>
      </c>
      <c r="E39" s="10" t="s">
        <v>221</v>
      </c>
      <c r="F39" s="10"/>
      <c r="G39" s="10">
        <v>1</v>
      </c>
    </row>
    <row r="40" spans="1:7" ht="15.75" customHeight="1" x14ac:dyDescent="0.15">
      <c r="A40" s="4" t="s">
        <v>222</v>
      </c>
      <c r="B40" s="4" t="s">
        <v>223</v>
      </c>
      <c r="C40" s="5"/>
      <c r="D40" s="4" t="s">
        <v>224</v>
      </c>
      <c r="E40" s="4" t="s">
        <v>225</v>
      </c>
      <c r="F40" s="10"/>
      <c r="G40" s="10">
        <v>1</v>
      </c>
    </row>
    <row r="41" spans="1:7" ht="15.75" customHeight="1" x14ac:dyDescent="0.15">
      <c r="A41" s="29" t="s">
        <v>227</v>
      </c>
      <c r="B41" s="29" t="s">
        <v>228</v>
      </c>
      <c r="C41" s="29" t="s">
        <v>229</v>
      </c>
      <c r="D41" s="29" t="s">
        <v>157</v>
      </c>
      <c r="E41" s="37" t="s">
        <v>230</v>
      </c>
      <c r="F41" s="38" t="s">
        <v>236</v>
      </c>
      <c r="G41" s="33">
        <v>1</v>
      </c>
    </row>
    <row r="42" spans="1:7" ht="15.75" customHeight="1" x14ac:dyDescent="0.15">
      <c r="A42" s="29" t="s">
        <v>240</v>
      </c>
      <c r="B42" s="29" t="s">
        <v>242</v>
      </c>
      <c r="C42" s="29" t="s">
        <v>229</v>
      </c>
      <c r="D42" s="29" t="s">
        <v>244</v>
      </c>
      <c r="E42" s="37" t="s">
        <v>245</v>
      </c>
      <c r="F42" s="33"/>
      <c r="G42" s="33">
        <v>2</v>
      </c>
    </row>
    <row r="43" spans="1:7" ht="15.75" customHeight="1" x14ac:dyDescent="0.15">
      <c r="A43" s="29" t="s">
        <v>247</v>
      </c>
      <c r="B43" s="29" t="s">
        <v>248</v>
      </c>
      <c r="C43" s="29" t="s">
        <v>250</v>
      </c>
      <c r="D43" s="29" t="s">
        <v>244</v>
      </c>
      <c r="E43" s="33" t="s">
        <v>251</v>
      </c>
      <c r="F43" s="33"/>
      <c r="G43" s="33">
        <v>1</v>
      </c>
    </row>
    <row r="44" spans="1:7" ht="15.75" customHeight="1" x14ac:dyDescent="0.15">
      <c r="A44" s="29" t="s">
        <v>252</v>
      </c>
      <c r="B44" s="29" t="s">
        <v>253</v>
      </c>
      <c r="C44" s="29" t="s">
        <v>254</v>
      </c>
      <c r="D44" s="29" t="s">
        <v>244</v>
      </c>
      <c r="E44" s="33" t="s">
        <v>256</v>
      </c>
      <c r="F44" s="33"/>
      <c r="G44" s="33">
        <v>1</v>
      </c>
    </row>
    <row r="45" spans="1:7" ht="15.75" customHeight="1" x14ac:dyDescent="0.15">
      <c r="A45" s="4" t="s">
        <v>257</v>
      </c>
      <c r="B45" s="4" t="s">
        <v>258</v>
      </c>
      <c r="C45" s="4" t="s">
        <v>257</v>
      </c>
      <c r="D45" s="4" t="s">
        <v>260</v>
      </c>
      <c r="E45" s="10" t="s">
        <v>261</v>
      </c>
      <c r="F45" s="10"/>
      <c r="G45" s="10">
        <v>4</v>
      </c>
    </row>
    <row r="46" spans="1:7" ht="15.75" customHeight="1" x14ac:dyDescent="0.15">
      <c r="A46" s="29" t="s">
        <v>262</v>
      </c>
      <c r="B46" s="29" t="s">
        <v>263</v>
      </c>
      <c r="C46" s="29" t="s">
        <v>264</v>
      </c>
      <c r="D46" s="33" t="s">
        <v>265</v>
      </c>
      <c r="E46" s="33" t="s">
        <v>267</v>
      </c>
      <c r="F46" s="33"/>
      <c r="G46" s="33">
        <v>1</v>
      </c>
    </row>
    <row r="47" spans="1:7" ht="13" x14ac:dyDescent="0.15">
      <c r="A47" s="33" t="s">
        <v>268</v>
      </c>
      <c r="B47" s="33" t="s">
        <v>269</v>
      </c>
      <c r="C47" s="33" t="s">
        <v>270</v>
      </c>
      <c r="D47" s="31"/>
      <c r="E47" s="29" t="s">
        <v>272</v>
      </c>
      <c r="F47" s="33"/>
      <c r="G47" s="33">
        <v>2</v>
      </c>
    </row>
    <row r="48" spans="1:7" ht="13" x14ac:dyDescent="0.15">
      <c r="A48" s="33" t="s">
        <v>273</v>
      </c>
      <c r="B48" s="33" t="s">
        <v>274</v>
      </c>
      <c r="C48" s="33" t="s">
        <v>270</v>
      </c>
      <c r="D48" s="31"/>
      <c r="E48" s="33" t="s">
        <v>275</v>
      </c>
      <c r="F48" s="33"/>
      <c r="G48" s="33">
        <v>1</v>
      </c>
    </row>
    <row r="49" spans="1:7" ht="13" x14ac:dyDescent="0.15">
      <c r="A49" s="33" t="s">
        <v>277</v>
      </c>
      <c r="B49" s="33" t="s">
        <v>278</v>
      </c>
      <c r="C49" s="33" t="s">
        <v>270</v>
      </c>
      <c r="D49" s="31"/>
      <c r="E49" s="37" t="s">
        <v>279</v>
      </c>
      <c r="F49" s="33"/>
      <c r="G49" s="33">
        <v>1</v>
      </c>
    </row>
    <row r="50" spans="1:7" ht="26" x14ac:dyDescent="0.15">
      <c r="A50" s="33" t="s">
        <v>281</v>
      </c>
      <c r="B50" s="33" t="s">
        <v>282</v>
      </c>
      <c r="C50" s="33" t="s">
        <v>270</v>
      </c>
      <c r="D50" s="31"/>
      <c r="E50" s="37" t="s">
        <v>283</v>
      </c>
      <c r="F50" s="33"/>
      <c r="G50" s="33">
        <v>4</v>
      </c>
    </row>
    <row r="51" spans="1:7" ht="13" x14ac:dyDescent="0.15">
      <c r="A51" s="10" t="s">
        <v>284</v>
      </c>
      <c r="B51" s="10" t="s">
        <v>286</v>
      </c>
      <c r="C51" s="10" t="s">
        <v>287</v>
      </c>
      <c r="D51" s="10" t="s">
        <v>288</v>
      </c>
      <c r="E51" s="10" t="s">
        <v>289</v>
      </c>
      <c r="F51" s="10"/>
      <c r="G51" s="10">
        <v>1</v>
      </c>
    </row>
    <row r="52" spans="1:7" ht="13" x14ac:dyDescent="0.15">
      <c r="A52" s="10" t="s">
        <v>290</v>
      </c>
      <c r="B52" s="10" t="s">
        <v>291</v>
      </c>
      <c r="C52" s="10" t="s">
        <v>287</v>
      </c>
      <c r="D52" s="10" t="s">
        <v>292</v>
      </c>
      <c r="E52" s="22" t="s">
        <v>293</v>
      </c>
      <c r="F52" s="10"/>
      <c r="G52" s="10">
        <v>2</v>
      </c>
    </row>
    <row r="53" spans="1:7" ht="13" x14ac:dyDescent="0.15">
      <c r="A53" s="40"/>
      <c r="B53" s="40"/>
      <c r="C53" s="40"/>
      <c r="D53" s="40"/>
      <c r="E53" s="40"/>
      <c r="F53" s="40"/>
      <c r="G53" s="40"/>
    </row>
    <row r="54" spans="1:7" ht="13" x14ac:dyDescent="0.15">
      <c r="A54" s="24" t="s">
        <v>300</v>
      </c>
      <c r="B54" s="24" t="s">
        <v>302</v>
      </c>
      <c r="C54" s="24" t="s">
        <v>303</v>
      </c>
      <c r="D54" s="40"/>
      <c r="E54" s="42" t="s">
        <v>304</v>
      </c>
      <c r="F54" s="15"/>
      <c r="G54" s="15">
        <v>2</v>
      </c>
    </row>
    <row r="55" spans="1:7" ht="13" x14ac:dyDescent="0.15">
      <c r="A55" s="24" t="s">
        <v>313</v>
      </c>
      <c r="B55" s="24" t="s">
        <v>314</v>
      </c>
      <c r="C55" s="24" t="s">
        <v>315</v>
      </c>
      <c r="D55" s="40"/>
      <c r="E55" s="42" t="s">
        <v>316</v>
      </c>
      <c r="F55" s="15"/>
      <c r="G55" s="15">
        <v>1</v>
      </c>
    </row>
    <row r="56" spans="1:7" ht="13" x14ac:dyDescent="0.15">
      <c r="A56" s="15" t="s">
        <v>318</v>
      </c>
      <c r="B56" s="24" t="s">
        <v>320</v>
      </c>
      <c r="C56" s="15" t="s">
        <v>321</v>
      </c>
      <c r="D56" s="40"/>
      <c r="E56" s="43" t="s">
        <v>322</v>
      </c>
      <c r="F56" s="15"/>
      <c r="G56" s="15">
        <v>1</v>
      </c>
    </row>
    <row r="57" spans="1:7" ht="13" x14ac:dyDescent="0.15">
      <c r="A57" s="15" t="s">
        <v>325</v>
      </c>
      <c r="B57" s="15" t="s">
        <v>327</v>
      </c>
      <c r="C57" s="40"/>
      <c r="D57" s="40"/>
      <c r="E57" s="15" t="s">
        <v>328</v>
      </c>
      <c r="F57" s="15"/>
      <c r="G57" s="15">
        <v>4</v>
      </c>
    </row>
    <row r="58" spans="1:7" ht="13" x14ac:dyDescent="0.15">
      <c r="A58" s="15" t="s">
        <v>329</v>
      </c>
      <c r="B58" s="15" t="s">
        <v>330</v>
      </c>
      <c r="C58" s="40"/>
      <c r="D58" s="40"/>
      <c r="E58" s="43" t="s">
        <v>332</v>
      </c>
      <c r="F58" s="15"/>
      <c r="G58" s="15">
        <v>6</v>
      </c>
    </row>
    <row r="59" spans="1:7" ht="26" x14ac:dyDescent="0.15">
      <c r="A59" s="15" t="s">
        <v>333</v>
      </c>
      <c r="B59" s="15" t="s">
        <v>334</v>
      </c>
      <c r="C59" s="40"/>
      <c r="D59" s="40"/>
      <c r="E59" s="43" t="s">
        <v>335</v>
      </c>
      <c r="F59" s="15"/>
      <c r="G59" s="15">
        <v>1</v>
      </c>
    </row>
    <row r="60" spans="1:7" ht="13" x14ac:dyDescent="0.15">
      <c r="A60" s="15" t="s">
        <v>337</v>
      </c>
      <c r="B60" s="15" t="s">
        <v>338</v>
      </c>
      <c r="C60" s="40"/>
      <c r="D60" s="40"/>
      <c r="E60" s="43" t="s">
        <v>340</v>
      </c>
      <c r="F60" s="15" t="s">
        <v>342</v>
      </c>
      <c r="G60" s="15">
        <v>1</v>
      </c>
    </row>
    <row r="61" spans="1:7" ht="13" x14ac:dyDescent="0.15">
      <c r="A61" s="15" t="s">
        <v>343</v>
      </c>
      <c r="B61" s="15" t="s">
        <v>344</v>
      </c>
      <c r="C61" s="15" t="s">
        <v>345</v>
      </c>
      <c r="D61" s="40"/>
      <c r="E61" s="44" t="s">
        <v>347</v>
      </c>
      <c r="F61" s="15"/>
      <c r="G61" s="15">
        <v>1</v>
      </c>
    </row>
    <row r="62" spans="1:7" ht="26" x14ac:dyDescent="0.15">
      <c r="A62" s="15" t="s">
        <v>354</v>
      </c>
      <c r="B62" s="15" t="s">
        <v>355</v>
      </c>
      <c r="C62" s="15" t="s">
        <v>357</v>
      </c>
      <c r="D62" s="40"/>
      <c r="E62" s="45" t="s">
        <v>358</v>
      </c>
      <c r="F62" s="15"/>
      <c r="G62" s="15">
        <v>1</v>
      </c>
    </row>
    <row r="63" spans="1:7" ht="13" x14ac:dyDescent="0.15">
      <c r="A63" s="47"/>
      <c r="B63" s="47"/>
      <c r="C63" s="49"/>
      <c r="D63" s="49"/>
      <c r="E63" s="50"/>
      <c r="F63" s="49"/>
      <c r="G63" s="49"/>
    </row>
    <row r="64" spans="1:7" ht="13" x14ac:dyDescent="0.15">
      <c r="A64" s="51" t="s">
        <v>379</v>
      </c>
      <c r="B64" s="40"/>
      <c r="C64" s="40"/>
      <c r="D64" s="40"/>
      <c r="E64" s="40"/>
      <c r="F64" s="40"/>
      <c r="G64" s="40"/>
    </row>
    <row r="65" spans="1:7" ht="130" x14ac:dyDescent="0.15">
      <c r="A65" s="24" t="s">
        <v>370</v>
      </c>
      <c r="B65" s="40"/>
      <c r="D65" s="40"/>
      <c r="E65" s="42" t="s">
        <v>372</v>
      </c>
      <c r="F65" s="15" t="s">
        <v>389</v>
      </c>
      <c r="G65" s="15">
        <v>1</v>
      </c>
    </row>
    <row r="66" spans="1:7" ht="13" x14ac:dyDescent="0.15">
      <c r="A66" s="15" t="s">
        <v>392</v>
      </c>
      <c r="B66" s="40"/>
      <c r="C66" s="40"/>
      <c r="D66" s="40"/>
      <c r="E66" s="43" t="s">
        <v>376</v>
      </c>
      <c r="F66" s="15"/>
      <c r="G66" s="15">
        <v>2</v>
      </c>
    </row>
    <row r="67" spans="1:7" ht="13" x14ac:dyDescent="0.15">
      <c r="A67" s="15" t="s">
        <v>394</v>
      </c>
      <c r="B67" s="40"/>
      <c r="C67" s="40"/>
      <c r="D67" s="40"/>
      <c r="E67" s="43" t="s">
        <v>380</v>
      </c>
      <c r="F67" s="15"/>
      <c r="G67" s="15">
        <v>2</v>
      </c>
    </row>
    <row r="68" spans="1:7" ht="13" x14ac:dyDescent="0.15">
      <c r="A68" s="15" t="s">
        <v>382</v>
      </c>
      <c r="B68" s="40"/>
      <c r="C68" s="15" t="s">
        <v>395</v>
      </c>
      <c r="D68" s="40"/>
      <c r="E68" s="53" t="s">
        <v>384</v>
      </c>
      <c r="F68" s="15"/>
      <c r="G68" s="15">
        <v>1</v>
      </c>
    </row>
    <row r="69" spans="1:7" ht="26" x14ac:dyDescent="0.15">
      <c r="A69" s="55" t="s">
        <v>400</v>
      </c>
      <c r="B69" s="55"/>
      <c r="C69" s="56" t="s">
        <v>407</v>
      </c>
      <c r="D69" s="58"/>
      <c r="E69" s="59" t="s">
        <v>408</v>
      </c>
      <c r="F69" s="56"/>
      <c r="G69" s="56">
        <v>2</v>
      </c>
    </row>
    <row r="70" spans="1:7" ht="26" x14ac:dyDescent="0.15">
      <c r="A70" s="56" t="s">
        <v>410</v>
      </c>
      <c r="B70" s="58"/>
      <c r="C70" s="56" t="s">
        <v>412</v>
      </c>
      <c r="D70" s="58"/>
      <c r="E70" s="56" t="s">
        <v>413</v>
      </c>
      <c r="F70" s="56"/>
      <c r="G70" s="56">
        <v>1</v>
      </c>
    </row>
    <row r="71" spans="1:7" ht="13" x14ac:dyDescent="0.15">
      <c r="A71" s="40"/>
      <c r="B71" s="40"/>
      <c r="C71" s="40"/>
      <c r="D71" s="40"/>
      <c r="E71" s="40"/>
      <c r="F71" s="40"/>
      <c r="G71" s="40"/>
    </row>
    <row r="72" spans="1:7" ht="13" x14ac:dyDescent="0.15">
      <c r="A72" s="15" t="s">
        <v>414</v>
      </c>
      <c r="B72" s="40"/>
      <c r="C72" s="15" t="s">
        <v>416</v>
      </c>
      <c r="D72" s="40"/>
      <c r="E72" s="40"/>
      <c r="F72" s="15"/>
      <c r="G72" s="15">
        <v>2</v>
      </c>
    </row>
    <row r="73" spans="1:7" ht="13" x14ac:dyDescent="0.15">
      <c r="A73" s="15" t="s">
        <v>417</v>
      </c>
      <c r="B73" s="40"/>
      <c r="C73" s="15" t="s">
        <v>418</v>
      </c>
      <c r="D73" s="40"/>
      <c r="E73" s="40"/>
      <c r="F73" s="15"/>
      <c r="G73" s="15">
        <v>6</v>
      </c>
    </row>
    <row r="74" spans="1:7" ht="13" x14ac:dyDescent="0.15">
      <c r="A74" s="15" t="s">
        <v>419</v>
      </c>
      <c r="B74" s="40"/>
      <c r="C74" s="15" t="s">
        <v>420</v>
      </c>
      <c r="D74" s="40"/>
      <c r="E74" s="40"/>
      <c r="F74" s="61"/>
      <c r="G74" s="61">
        <v>43091</v>
      </c>
    </row>
    <row r="75" spans="1:7" ht="65" x14ac:dyDescent="0.15">
      <c r="A75" s="15" t="s">
        <v>428</v>
      </c>
      <c r="B75" s="15" t="s">
        <v>390</v>
      </c>
      <c r="D75" s="9" t="s">
        <v>429</v>
      </c>
      <c r="E75" s="9" t="s">
        <v>425</v>
      </c>
      <c r="F75" s="15" t="s">
        <v>431</v>
      </c>
      <c r="G75" s="15">
        <v>1</v>
      </c>
    </row>
    <row r="76" spans="1:7" ht="26" x14ac:dyDescent="0.15">
      <c r="A76" s="15" t="s">
        <v>433</v>
      </c>
      <c r="B76" s="9" t="s">
        <v>390</v>
      </c>
      <c r="C76" s="15" t="s">
        <v>434</v>
      </c>
      <c r="D76" s="9" t="s">
        <v>435</v>
      </c>
      <c r="E76" s="9" t="s">
        <v>393</v>
      </c>
      <c r="F76" s="15"/>
      <c r="G76" s="15">
        <v>1</v>
      </c>
    </row>
    <row r="77" spans="1:7" ht="26" x14ac:dyDescent="0.15">
      <c r="A77" s="15" t="s">
        <v>436</v>
      </c>
      <c r="B77" s="40"/>
      <c r="C77" s="15" t="s">
        <v>437</v>
      </c>
      <c r="D77" s="40"/>
      <c r="E77" s="15" t="s">
        <v>387</v>
      </c>
      <c r="F77" s="15"/>
      <c r="G77" s="15">
        <v>3</v>
      </c>
    </row>
    <row r="78" spans="1:7" ht="13" x14ac:dyDescent="0.15">
      <c r="A78" s="15" t="s">
        <v>438</v>
      </c>
      <c r="B78" s="40"/>
      <c r="C78" s="15" t="s">
        <v>439</v>
      </c>
      <c r="D78" s="40"/>
      <c r="E78" s="9"/>
      <c r="F78" s="15"/>
      <c r="G78" s="15">
        <v>1</v>
      </c>
    </row>
    <row r="79" spans="1:7" ht="26" x14ac:dyDescent="0.15">
      <c r="A79" s="15" t="s">
        <v>440</v>
      </c>
      <c r="B79" s="40"/>
      <c r="C79" s="15" t="s">
        <v>441</v>
      </c>
      <c r="D79" s="40"/>
      <c r="E79" s="9" t="s">
        <v>399</v>
      </c>
      <c r="F79" s="15"/>
      <c r="G79" s="15">
        <v>2</v>
      </c>
    </row>
    <row r="80" spans="1:7" ht="26" x14ac:dyDescent="0.15">
      <c r="A80" s="15" t="s">
        <v>442</v>
      </c>
      <c r="B80" s="15" t="s">
        <v>444</v>
      </c>
      <c r="C80" s="15" t="s">
        <v>445</v>
      </c>
      <c r="D80" s="40"/>
      <c r="E80" s="15" t="s">
        <v>446</v>
      </c>
      <c r="F80" s="15"/>
      <c r="G80" s="15">
        <v>1</v>
      </c>
    </row>
    <row r="81" spans="1:7" ht="26" x14ac:dyDescent="0.15">
      <c r="A81" s="15" t="s">
        <v>447</v>
      </c>
      <c r="B81" s="15" t="s">
        <v>448</v>
      </c>
      <c r="C81" s="15" t="s">
        <v>449</v>
      </c>
      <c r="D81" s="40"/>
      <c r="E81" s="63" t="s">
        <v>404</v>
      </c>
      <c r="F81" s="15"/>
      <c r="G81" s="15">
        <v>1</v>
      </c>
    </row>
  </sheetData>
  <hyperlinks>
    <hyperlink ref="F35"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4"/>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25.33203125" customWidth="1"/>
    <col min="2" max="2" width="26" customWidth="1"/>
    <col min="3" max="3" width="8" customWidth="1"/>
    <col min="4" max="4" width="11" customWidth="1"/>
    <col min="6" max="6" width="23.83203125" customWidth="1"/>
    <col min="7" max="7" width="35.83203125" customWidth="1"/>
    <col min="8" max="8" width="38.6640625" customWidth="1"/>
  </cols>
  <sheetData>
    <row r="1" spans="1:8" ht="19.5" customHeight="1" x14ac:dyDescent="0.15">
      <c r="A1" s="3" t="s">
        <v>1</v>
      </c>
      <c r="B1" s="10">
        <v>1</v>
      </c>
      <c r="C1" s="11"/>
      <c r="D1" s="11"/>
      <c r="E1" s="11"/>
      <c r="F1" s="11"/>
      <c r="G1" s="11"/>
      <c r="H1" s="11"/>
    </row>
    <row r="2" spans="1:8" ht="26" x14ac:dyDescent="0.15">
      <c r="A2" s="10" t="s">
        <v>3</v>
      </c>
      <c r="B2" s="10" t="s">
        <v>37</v>
      </c>
      <c r="C2" s="10" t="s">
        <v>38</v>
      </c>
      <c r="D2" s="10" t="s">
        <v>39</v>
      </c>
      <c r="E2" s="10" t="s">
        <v>40</v>
      </c>
      <c r="F2" s="10" t="s">
        <v>41</v>
      </c>
      <c r="G2" s="10" t="s">
        <v>7</v>
      </c>
      <c r="H2" s="10" t="s">
        <v>42</v>
      </c>
    </row>
    <row r="3" spans="1:8" ht="13" x14ac:dyDescent="0.15">
      <c r="A3" s="4" t="s">
        <v>11</v>
      </c>
      <c r="B3" s="4" t="s">
        <v>10</v>
      </c>
      <c r="C3" s="10">
        <v>1</v>
      </c>
      <c r="D3" s="10">
        <f t="shared" ref="D3:D71" si="0">C3*$B$1</f>
        <v>1</v>
      </c>
      <c r="E3" s="10" t="s">
        <v>61</v>
      </c>
      <c r="F3" s="4" t="s">
        <v>15</v>
      </c>
      <c r="G3" s="5"/>
      <c r="H3" s="5"/>
    </row>
    <row r="4" spans="1:8" ht="13" x14ac:dyDescent="0.15">
      <c r="A4" s="4" t="s">
        <v>23</v>
      </c>
      <c r="B4" s="4" t="s">
        <v>22</v>
      </c>
      <c r="C4" s="10">
        <v>4</v>
      </c>
      <c r="D4" s="10">
        <f t="shared" si="0"/>
        <v>4</v>
      </c>
      <c r="E4" s="10" t="s">
        <v>61</v>
      </c>
      <c r="F4" s="4" t="s">
        <v>24</v>
      </c>
      <c r="G4" s="5"/>
      <c r="H4" s="5"/>
    </row>
    <row r="5" spans="1:8" ht="52" x14ac:dyDescent="0.15">
      <c r="A5" s="4" t="s">
        <v>30</v>
      </c>
      <c r="B5" s="4" t="s">
        <v>29</v>
      </c>
      <c r="C5" s="10">
        <v>27</v>
      </c>
      <c r="D5" s="10">
        <f t="shared" si="0"/>
        <v>27</v>
      </c>
      <c r="E5" s="10" t="s">
        <v>61</v>
      </c>
      <c r="F5" s="4" t="s">
        <v>33</v>
      </c>
      <c r="G5" s="5"/>
      <c r="H5" s="5"/>
    </row>
    <row r="6" spans="1:8" ht="13" x14ac:dyDescent="0.15">
      <c r="A6" s="5" t="s">
        <v>35</v>
      </c>
      <c r="B6" s="4" t="s">
        <v>34</v>
      </c>
      <c r="C6" s="10">
        <v>1</v>
      </c>
      <c r="D6" s="10">
        <f t="shared" si="0"/>
        <v>1</v>
      </c>
      <c r="E6" s="10" t="s">
        <v>61</v>
      </c>
      <c r="F6" s="12" t="s">
        <v>36</v>
      </c>
      <c r="G6" s="17"/>
      <c r="H6" s="17"/>
    </row>
    <row r="7" spans="1:8" ht="13" x14ac:dyDescent="0.15">
      <c r="A7" s="4" t="s">
        <v>44</v>
      </c>
      <c r="B7" s="4" t="s">
        <v>43</v>
      </c>
      <c r="C7" s="10">
        <v>1</v>
      </c>
      <c r="D7" s="10">
        <f t="shared" si="0"/>
        <v>1</v>
      </c>
      <c r="E7" s="10" t="s">
        <v>61</v>
      </c>
      <c r="F7" s="4" t="s">
        <v>45</v>
      </c>
      <c r="G7" s="5"/>
      <c r="H7" s="5"/>
    </row>
    <row r="8" spans="1:8" ht="13" x14ac:dyDescent="0.15">
      <c r="A8" s="4" t="s">
        <v>47</v>
      </c>
      <c r="B8" s="4" t="s">
        <v>46</v>
      </c>
      <c r="C8" s="10">
        <v>3</v>
      </c>
      <c r="D8" s="10">
        <f t="shared" si="0"/>
        <v>3</v>
      </c>
      <c r="E8" s="10" t="s">
        <v>61</v>
      </c>
      <c r="F8" s="4" t="s">
        <v>48</v>
      </c>
      <c r="G8" s="5"/>
      <c r="H8" s="5"/>
    </row>
    <row r="9" spans="1:8" ht="13" x14ac:dyDescent="0.15">
      <c r="A9" s="4" t="s">
        <v>50</v>
      </c>
      <c r="B9" s="4" t="s">
        <v>49</v>
      </c>
      <c r="C9" s="10">
        <v>2</v>
      </c>
      <c r="D9" s="10">
        <f t="shared" si="0"/>
        <v>2</v>
      </c>
      <c r="E9" s="10" t="s">
        <v>61</v>
      </c>
      <c r="F9" s="10" t="s">
        <v>53</v>
      </c>
      <c r="G9" s="5"/>
      <c r="H9" s="5"/>
    </row>
    <row r="10" spans="1:8" ht="52" x14ac:dyDescent="0.15">
      <c r="A10" s="4" t="s">
        <v>55</v>
      </c>
      <c r="B10" s="4" t="s">
        <v>54</v>
      </c>
      <c r="C10" s="10">
        <v>21</v>
      </c>
      <c r="D10" s="10">
        <f t="shared" si="0"/>
        <v>21</v>
      </c>
      <c r="E10" s="10" t="s">
        <v>61</v>
      </c>
      <c r="F10" s="10" t="s">
        <v>56</v>
      </c>
      <c r="G10" s="22"/>
      <c r="H10" s="22"/>
    </row>
    <row r="11" spans="1:8" ht="26" x14ac:dyDescent="0.15">
      <c r="A11" s="4" t="s">
        <v>58</v>
      </c>
      <c r="B11" s="4" t="s">
        <v>57</v>
      </c>
      <c r="C11" s="10">
        <v>8</v>
      </c>
      <c r="D11" s="10">
        <f t="shared" si="0"/>
        <v>8</v>
      </c>
      <c r="E11" s="10" t="s">
        <v>61</v>
      </c>
      <c r="F11" s="4" t="s">
        <v>59</v>
      </c>
      <c r="G11" s="10" t="s">
        <v>60</v>
      </c>
      <c r="H11" s="5"/>
    </row>
    <row r="12" spans="1:8" ht="13" x14ac:dyDescent="0.15">
      <c r="A12" s="4" t="s">
        <v>63</v>
      </c>
      <c r="B12" s="4" t="s">
        <v>62</v>
      </c>
      <c r="C12" s="10">
        <v>2</v>
      </c>
      <c r="D12" s="10">
        <f t="shared" si="0"/>
        <v>2</v>
      </c>
      <c r="E12" s="10" t="s">
        <v>61</v>
      </c>
      <c r="F12" s="4" t="s">
        <v>66</v>
      </c>
      <c r="G12" s="5"/>
      <c r="H12" s="5"/>
    </row>
    <row r="13" spans="1:8" ht="13" x14ac:dyDescent="0.15">
      <c r="A13" s="4" t="s">
        <v>68</v>
      </c>
      <c r="B13" s="4" t="s">
        <v>67</v>
      </c>
      <c r="C13" s="10">
        <v>1</v>
      </c>
      <c r="D13" s="10">
        <f t="shared" si="0"/>
        <v>1</v>
      </c>
      <c r="E13" s="10" t="s">
        <v>61</v>
      </c>
      <c r="F13" s="4" t="s">
        <v>69</v>
      </c>
      <c r="G13" s="5"/>
      <c r="H13" s="5"/>
    </row>
    <row r="14" spans="1:8" ht="26" x14ac:dyDescent="0.15">
      <c r="A14" s="4" t="s">
        <v>71</v>
      </c>
      <c r="B14" s="4" t="s">
        <v>70</v>
      </c>
      <c r="C14" s="10">
        <v>2</v>
      </c>
      <c r="D14" s="10">
        <f t="shared" si="0"/>
        <v>2</v>
      </c>
      <c r="E14" s="10" t="s">
        <v>61</v>
      </c>
      <c r="F14" s="4" t="s">
        <v>73</v>
      </c>
      <c r="G14" s="5"/>
      <c r="H14" s="5"/>
    </row>
    <row r="15" spans="1:8" ht="13" x14ac:dyDescent="0.15">
      <c r="A15" s="4" t="s">
        <v>75</v>
      </c>
      <c r="B15" s="4" t="s">
        <v>74</v>
      </c>
      <c r="C15" s="10">
        <v>1</v>
      </c>
      <c r="D15" s="10">
        <f t="shared" si="0"/>
        <v>1</v>
      </c>
      <c r="E15" s="10" t="s">
        <v>61</v>
      </c>
      <c r="F15" s="25" t="s">
        <v>77</v>
      </c>
      <c r="G15" s="27"/>
      <c r="H15" s="27"/>
    </row>
    <row r="16" spans="1:8" ht="13" x14ac:dyDescent="0.15">
      <c r="A16" s="10" t="s">
        <v>142</v>
      </c>
      <c r="B16" s="10" t="s">
        <v>84</v>
      </c>
      <c r="C16" s="10">
        <v>3</v>
      </c>
      <c r="D16" s="10">
        <f t="shared" si="0"/>
        <v>3</v>
      </c>
      <c r="E16" s="10" t="s">
        <v>61</v>
      </c>
      <c r="F16" s="4" t="s">
        <v>87</v>
      </c>
      <c r="G16" s="5"/>
      <c r="H16" s="5"/>
    </row>
    <row r="17" spans="1:8" ht="13" x14ac:dyDescent="0.15">
      <c r="A17" s="10" t="s">
        <v>89</v>
      </c>
      <c r="B17" s="10" t="s">
        <v>88</v>
      </c>
      <c r="C17" s="10">
        <v>4</v>
      </c>
      <c r="D17" s="10">
        <f t="shared" si="0"/>
        <v>4</v>
      </c>
      <c r="E17" s="10" t="s">
        <v>61</v>
      </c>
      <c r="F17" s="30" t="s">
        <v>97</v>
      </c>
      <c r="G17" s="32"/>
      <c r="H17" s="32"/>
    </row>
    <row r="18" spans="1:8" ht="13" x14ac:dyDescent="0.15">
      <c r="A18" s="4" t="s">
        <v>99</v>
      </c>
      <c r="B18" s="4" t="s">
        <v>98</v>
      </c>
      <c r="C18" s="10">
        <v>1</v>
      </c>
      <c r="D18" s="10">
        <f t="shared" si="0"/>
        <v>1</v>
      </c>
      <c r="E18" s="10" t="s">
        <v>61</v>
      </c>
      <c r="F18" s="4" t="s">
        <v>101</v>
      </c>
      <c r="G18" s="5"/>
      <c r="H18" s="5"/>
    </row>
    <row r="19" spans="1:8" ht="13" x14ac:dyDescent="0.15">
      <c r="A19" s="4" t="s">
        <v>103</v>
      </c>
      <c r="B19" s="4" t="s">
        <v>102</v>
      </c>
      <c r="C19" s="10">
        <v>2</v>
      </c>
      <c r="D19" s="10">
        <f t="shared" si="0"/>
        <v>2</v>
      </c>
      <c r="E19" s="10" t="s">
        <v>61</v>
      </c>
      <c r="F19" s="5" t="s">
        <v>105</v>
      </c>
      <c r="G19" s="5"/>
      <c r="H19" s="5"/>
    </row>
    <row r="20" spans="1:8" ht="13" x14ac:dyDescent="0.15">
      <c r="A20" s="10" t="s">
        <v>166</v>
      </c>
      <c r="B20" s="10" t="s">
        <v>106</v>
      </c>
      <c r="C20" s="10">
        <v>2</v>
      </c>
      <c r="D20" s="10">
        <f t="shared" si="0"/>
        <v>2</v>
      </c>
      <c r="E20" s="10" t="s">
        <v>61</v>
      </c>
      <c r="F20" s="4" t="s">
        <v>108</v>
      </c>
      <c r="G20" s="5"/>
      <c r="H20" s="5"/>
    </row>
    <row r="21" spans="1:8" ht="13" x14ac:dyDescent="0.15">
      <c r="A21" s="4" t="s">
        <v>110</v>
      </c>
      <c r="B21" s="10" t="s">
        <v>109</v>
      </c>
      <c r="C21" s="10">
        <v>7</v>
      </c>
      <c r="D21" s="10">
        <f t="shared" si="0"/>
        <v>7</v>
      </c>
      <c r="E21" s="10" t="s">
        <v>61</v>
      </c>
      <c r="F21" s="4" t="s">
        <v>111</v>
      </c>
      <c r="G21" s="5"/>
      <c r="H21" s="5"/>
    </row>
    <row r="22" spans="1:8" ht="13" x14ac:dyDescent="0.15">
      <c r="A22" s="4" t="s">
        <v>113</v>
      </c>
      <c r="B22" s="4" t="s">
        <v>112</v>
      </c>
      <c r="C22" s="10">
        <v>2</v>
      </c>
      <c r="D22" s="10">
        <f t="shared" si="0"/>
        <v>2</v>
      </c>
      <c r="E22" s="10" t="s">
        <v>61</v>
      </c>
      <c r="F22" s="4" t="s">
        <v>114</v>
      </c>
      <c r="G22" s="5"/>
      <c r="H22" s="5"/>
    </row>
    <row r="23" spans="1:8" ht="13" x14ac:dyDescent="0.15">
      <c r="A23" s="4" t="s">
        <v>116</v>
      </c>
      <c r="B23" s="4" t="s">
        <v>115</v>
      </c>
      <c r="C23" s="10">
        <v>6</v>
      </c>
      <c r="D23" s="10">
        <f t="shared" si="0"/>
        <v>6</v>
      </c>
      <c r="E23" s="10" t="s">
        <v>61</v>
      </c>
      <c r="F23" s="4" t="s">
        <v>118</v>
      </c>
      <c r="G23" s="5"/>
      <c r="H23" s="5"/>
    </row>
    <row r="24" spans="1:8" ht="26" x14ac:dyDescent="0.15">
      <c r="A24" s="4" t="s">
        <v>120</v>
      </c>
      <c r="B24" s="4" t="s">
        <v>119</v>
      </c>
      <c r="C24" s="10">
        <v>2</v>
      </c>
      <c r="D24" s="10">
        <f t="shared" si="0"/>
        <v>2</v>
      </c>
      <c r="E24" s="10" t="s">
        <v>61</v>
      </c>
      <c r="F24" s="4" t="s">
        <v>122</v>
      </c>
      <c r="G24" s="5"/>
      <c r="H24" s="5"/>
    </row>
    <row r="25" spans="1:8" ht="13" x14ac:dyDescent="0.15">
      <c r="A25" s="4" t="s">
        <v>124</v>
      </c>
      <c r="B25" s="4" t="s">
        <v>123</v>
      </c>
      <c r="C25" s="10">
        <v>2</v>
      </c>
      <c r="D25" s="10">
        <f t="shared" si="0"/>
        <v>2</v>
      </c>
      <c r="E25" s="10" t="s">
        <v>61</v>
      </c>
      <c r="F25" s="4" t="s">
        <v>127</v>
      </c>
      <c r="G25" s="5"/>
      <c r="H25" s="5"/>
    </row>
    <row r="26" spans="1:8" ht="13" x14ac:dyDescent="0.15">
      <c r="A26" s="4" t="s">
        <v>129</v>
      </c>
      <c r="B26" s="4" t="s">
        <v>128</v>
      </c>
      <c r="C26" s="10">
        <v>1</v>
      </c>
      <c r="D26" s="10">
        <f t="shared" si="0"/>
        <v>1</v>
      </c>
      <c r="E26" s="10" t="s">
        <v>61</v>
      </c>
      <c r="F26" s="4" t="s">
        <v>130</v>
      </c>
      <c r="G26" s="5"/>
      <c r="H26" s="5"/>
    </row>
    <row r="27" spans="1:8" ht="13" x14ac:dyDescent="0.15">
      <c r="A27" s="4" t="s">
        <v>133</v>
      </c>
      <c r="B27" s="4" t="s">
        <v>131</v>
      </c>
      <c r="C27" s="10">
        <v>3</v>
      </c>
      <c r="D27" s="10">
        <f t="shared" si="0"/>
        <v>3</v>
      </c>
      <c r="E27" s="10" t="s">
        <v>61</v>
      </c>
      <c r="F27" s="4" t="s">
        <v>136</v>
      </c>
      <c r="G27" s="5"/>
      <c r="H27" s="5"/>
    </row>
    <row r="28" spans="1:8" ht="13" x14ac:dyDescent="0.15">
      <c r="A28" s="4" t="s">
        <v>154</v>
      </c>
      <c r="B28" s="4" t="s">
        <v>137</v>
      </c>
      <c r="C28" s="10">
        <v>1</v>
      </c>
      <c r="D28" s="10">
        <f t="shared" si="0"/>
        <v>1</v>
      </c>
      <c r="E28" s="10" t="s">
        <v>61</v>
      </c>
      <c r="F28" s="5" t="s">
        <v>158</v>
      </c>
      <c r="G28" s="5"/>
      <c r="H28" s="5"/>
    </row>
    <row r="29" spans="1:8" ht="13" x14ac:dyDescent="0.15">
      <c r="A29" s="4" t="s">
        <v>163</v>
      </c>
      <c r="B29" s="4" t="s">
        <v>162</v>
      </c>
      <c r="C29" s="10">
        <v>2</v>
      </c>
      <c r="D29" s="10">
        <f t="shared" si="0"/>
        <v>2</v>
      </c>
      <c r="E29" s="10" t="s">
        <v>61</v>
      </c>
      <c r="F29" s="4" t="s">
        <v>167</v>
      </c>
      <c r="G29" s="5"/>
      <c r="H29" s="5"/>
    </row>
    <row r="30" spans="1:8" ht="13" x14ac:dyDescent="0.15">
      <c r="A30" s="4" t="s">
        <v>169</v>
      </c>
      <c r="B30" s="4" t="s">
        <v>168</v>
      </c>
      <c r="C30" s="10">
        <v>2</v>
      </c>
      <c r="D30" s="10">
        <f t="shared" si="0"/>
        <v>2</v>
      </c>
      <c r="E30" s="10" t="s">
        <v>61</v>
      </c>
      <c r="F30" s="10" t="s">
        <v>171</v>
      </c>
      <c r="G30" s="5"/>
      <c r="H30" s="5"/>
    </row>
    <row r="31" spans="1:8" ht="13" x14ac:dyDescent="0.15">
      <c r="A31" s="4" t="s">
        <v>173</v>
      </c>
      <c r="B31" s="4" t="s">
        <v>172</v>
      </c>
      <c r="C31" s="10">
        <v>1</v>
      </c>
      <c r="D31" s="10">
        <f t="shared" si="0"/>
        <v>1</v>
      </c>
      <c r="E31" s="10" t="s">
        <v>61</v>
      </c>
      <c r="F31" s="4" t="s">
        <v>174</v>
      </c>
      <c r="G31" s="5"/>
      <c r="H31" s="5"/>
    </row>
    <row r="32" spans="1:8" ht="13" x14ac:dyDescent="0.15">
      <c r="A32" s="4" t="s">
        <v>176</v>
      </c>
      <c r="B32" s="4" t="s">
        <v>175</v>
      </c>
      <c r="C32" s="10">
        <v>1</v>
      </c>
      <c r="D32" s="10">
        <f t="shared" si="0"/>
        <v>1</v>
      </c>
      <c r="E32" s="10" t="s">
        <v>61</v>
      </c>
      <c r="F32" s="22" t="s">
        <v>179</v>
      </c>
      <c r="G32" s="22"/>
      <c r="H32" s="22"/>
    </row>
    <row r="33" spans="1:8" ht="13" x14ac:dyDescent="0.15">
      <c r="A33" s="4" t="s">
        <v>181</v>
      </c>
      <c r="B33" s="4" t="s">
        <v>180</v>
      </c>
      <c r="C33" s="10">
        <v>2</v>
      </c>
      <c r="D33" s="10">
        <f t="shared" si="0"/>
        <v>2</v>
      </c>
      <c r="E33" s="10" t="s">
        <v>61</v>
      </c>
      <c r="F33" s="12" t="s">
        <v>183</v>
      </c>
      <c r="G33" s="17"/>
      <c r="H33" s="17"/>
    </row>
    <row r="34" spans="1:8" ht="13" x14ac:dyDescent="0.15">
      <c r="A34" s="4" t="s">
        <v>185</v>
      </c>
      <c r="B34" s="4" t="s">
        <v>184</v>
      </c>
      <c r="C34" s="10">
        <v>1</v>
      </c>
      <c r="D34" s="10">
        <f t="shared" si="0"/>
        <v>1</v>
      </c>
      <c r="E34" s="10" t="s">
        <v>61</v>
      </c>
      <c r="F34" s="10" t="s">
        <v>188</v>
      </c>
      <c r="G34" s="22"/>
      <c r="H34" s="22"/>
    </row>
    <row r="35" spans="1:8" ht="13" x14ac:dyDescent="0.15">
      <c r="A35" s="4" t="s">
        <v>190</v>
      </c>
      <c r="B35" s="4" t="s">
        <v>189</v>
      </c>
      <c r="C35" s="10">
        <v>1</v>
      </c>
      <c r="D35" s="10">
        <f t="shared" si="0"/>
        <v>1</v>
      </c>
      <c r="E35" s="10" t="s">
        <v>61</v>
      </c>
      <c r="F35" s="12" t="s">
        <v>193</v>
      </c>
      <c r="G35" s="12" t="s">
        <v>194</v>
      </c>
      <c r="H35" s="17"/>
    </row>
    <row r="36" spans="1:8" ht="13" x14ac:dyDescent="0.15">
      <c r="A36" s="4" t="s">
        <v>200</v>
      </c>
      <c r="B36" s="4" t="s">
        <v>199</v>
      </c>
      <c r="C36" s="10">
        <v>1</v>
      </c>
      <c r="D36" s="10">
        <f t="shared" si="0"/>
        <v>1</v>
      </c>
      <c r="E36" s="10" t="s">
        <v>61</v>
      </c>
      <c r="F36" s="4" t="s">
        <v>205</v>
      </c>
      <c r="G36" s="10" t="s">
        <v>206</v>
      </c>
      <c r="H36" s="5"/>
    </row>
    <row r="37" spans="1:8" ht="13" x14ac:dyDescent="0.15">
      <c r="A37" s="4" t="s">
        <v>209</v>
      </c>
      <c r="B37" s="4" t="s">
        <v>207</v>
      </c>
      <c r="C37" s="10">
        <v>2</v>
      </c>
      <c r="D37" s="10">
        <f t="shared" si="0"/>
        <v>2</v>
      </c>
      <c r="E37" s="10" t="s">
        <v>61</v>
      </c>
      <c r="F37" s="12" t="s">
        <v>211</v>
      </c>
      <c r="G37" s="17"/>
      <c r="H37" s="17"/>
    </row>
    <row r="38" spans="1:8" ht="13" x14ac:dyDescent="0.15">
      <c r="A38" s="4" t="s">
        <v>213</v>
      </c>
      <c r="B38" s="4" t="s">
        <v>212</v>
      </c>
      <c r="C38" s="10">
        <v>4</v>
      </c>
      <c r="D38" s="10">
        <f t="shared" si="0"/>
        <v>4</v>
      </c>
      <c r="E38" s="10" t="s">
        <v>61</v>
      </c>
      <c r="F38" s="12" t="s">
        <v>215</v>
      </c>
      <c r="G38" s="17"/>
      <c r="H38" s="17"/>
    </row>
    <row r="39" spans="1:8" ht="13" x14ac:dyDescent="0.15">
      <c r="A39" s="4" t="s">
        <v>217</v>
      </c>
      <c r="B39" s="4" t="s">
        <v>216</v>
      </c>
      <c r="C39" s="10">
        <v>1</v>
      </c>
      <c r="D39" s="10">
        <f t="shared" si="0"/>
        <v>1</v>
      </c>
      <c r="E39" s="10" t="s">
        <v>61</v>
      </c>
      <c r="F39" s="10" t="s">
        <v>221</v>
      </c>
      <c r="G39" s="22"/>
      <c r="H39" s="22"/>
    </row>
    <row r="40" spans="1:8" ht="13" x14ac:dyDescent="0.15">
      <c r="A40" s="4" t="s">
        <v>223</v>
      </c>
      <c r="B40" s="4" t="s">
        <v>222</v>
      </c>
      <c r="C40" s="10">
        <v>1</v>
      </c>
      <c r="D40" s="10">
        <f t="shared" si="0"/>
        <v>1</v>
      </c>
      <c r="E40" s="10" t="s">
        <v>61</v>
      </c>
      <c r="F40" s="4" t="s">
        <v>225</v>
      </c>
      <c r="G40" s="5"/>
      <c r="H40" s="5"/>
    </row>
    <row r="41" spans="1:8" ht="13" x14ac:dyDescent="0.15">
      <c r="A41" s="4" t="s">
        <v>228</v>
      </c>
      <c r="B41" s="4" t="s">
        <v>227</v>
      </c>
      <c r="C41" s="10">
        <v>1</v>
      </c>
      <c r="D41" s="10">
        <f t="shared" si="0"/>
        <v>1</v>
      </c>
      <c r="E41" s="10" t="s">
        <v>61</v>
      </c>
      <c r="F41" s="22" t="s">
        <v>230</v>
      </c>
      <c r="G41" s="39" t="s">
        <v>236</v>
      </c>
      <c r="H41" s="22"/>
    </row>
    <row r="42" spans="1:8" ht="13" x14ac:dyDescent="0.15">
      <c r="A42" s="4" t="s">
        <v>242</v>
      </c>
      <c r="B42" s="4" t="s">
        <v>240</v>
      </c>
      <c r="C42" s="10">
        <v>2</v>
      </c>
      <c r="D42" s="10">
        <f t="shared" si="0"/>
        <v>2</v>
      </c>
      <c r="E42" s="10" t="s">
        <v>61</v>
      </c>
      <c r="F42" s="22" t="s">
        <v>245</v>
      </c>
      <c r="G42" s="22"/>
      <c r="H42" s="22"/>
    </row>
    <row r="43" spans="1:8" ht="39" x14ac:dyDescent="0.15">
      <c r="A43" s="33" t="s">
        <v>295</v>
      </c>
      <c r="B43" s="33" t="s">
        <v>297</v>
      </c>
      <c r="C43" s="33">
        <v>0</v>
      </c>
      <c r="D43" s="33">
        <f t="shared" si="0"/>
        <v>0</v>
      </c>
      <c r="E43" s="33" t="s">
        <v>61</v>
      </c>
      <c r="F43" s="33" t="s">
        <v>299</v>
      </c>
      <c r="G43" s="41"/>
      <c r="H43" s="41" t="s">
        <v>309</v>
      </c>
    </row>
    <row r="44" spans="1:8" ht="13" x14ac:dyDescent="0.15">
      <c r="A44" s="4" t="s">
        <v>258</v>
      </c>
      <c r="B44" s="4" t="s">
        <v>257</v>
      </c>
      <c r="C44" s="10">
        <v>4</v>
      </c>
      <c r="D44" s="10">
        <f t="shared" si="0"/>
        <v>4</v>
      </c>
      <c r="E44" s="10" t="s">
        <v>61</v>
      </c>
      <c r="F44" s="10" t="s">
        <v>261</v>
      </c>
      <c r="G44" s="22"/>
      <c r="H44" s="22"/>
    </row>
    <row r="45" spans="1:8" ht="26" x14ac:dyDescent="0.15">
      <c r="A45" s="4" t="s">
        <v>263</v>
      </c>
      <c r="B45" s="4" t="s">
        <v>262</v>
      </c>
      <c r="C45" s="10">
        <v>1</v>
      </c>
      <c r="D45" s="10">
        <f t="shared" si="0"/>
        <v>1</v>
      </c>
      <c r="E45" s="10" t="s">
        <v>61</v>
      </c>
      <c r="F45" s="10" t="s">
        <v>317</v>
      </c>
      <c r="G45" s="22"/>
      <c r="H45" s="22"/>
    </row>
    <row r="46" spans="1:8" ht="13" x14ac:dyDescent="0.15">
      <c r="A46" s="10" t="s">
        <v>269</v>
      </c>
      <c r="B46" s="10" t="s">
        <v>268</v>
      </c>
      <c r="C46" s="10">
        <v>2</v>
      </c>
      <c r="D46" s="10">
        <f t="shared" si="0"/>
        <v>2</v>
      </c>
      <c r="E46" s="10" t="s">
        <v>61</v>
      </c>
      <c r="F46" s="4" t="s">
        <v>272</v>
      </c>
      <c r="G46" s="5"/>
      <c r="H46" s="5"/>
    </row>
    <row r="47" spans="1:8" ht="13" x14ac:dyDescent="0.15">
      <c r="A47" s="10" t="s">
        <v>274</v>
      </c>
      <c r="B47" s="10" t="s">
        <v>273</v>
      </c>
      <c r="C47" s="10">
        <v>1</v>
      </c>
      <c r="D47" s="10">
        <f t="shared" si="0"/>
        <v>1</v>
      </c>
      <c r="E47" s="10" t="s">
        <v>61</v>
      </c>
      <c r="F47" s="10" t="s">
        <v>275</v>
      </c>
      <c r="G47" s="22"/>
      <c r="H47" s="22"/>
    </row>
    <row r="48" spans="1:8" ht="13" x14ac:dyDescent="0.15">
      <c r="A48" s="10" t="s">
        <v>278</v>
      </c>
      <c r="B48" s="10" t="s">
        <v>277</v>
      </c>
      <c r="C48" s="10">
        <v>1</v>
      </c>
      <c r="D48" s="10">
        <f t="shared" si="0"/>
        <v>1</v>
      </c>
      <c r="E48" s="10" t="s">
        <v>61</v>
      </c>
      <c r="F48" s="22" t="s">
        <v>279</v>
      </c>
      <c r="G48" s="22"/>
      <c r="H48" s="22"/>
    </row>
    <row r="49" spans="1:8" ht="13" x14ac:dyDescent="0.15">
      <c r="A49" s="10" t="s">
        <v>282</v>
      </c>
      <c r="B49" s="10" t="s">
        <v>281</v>
      </c>
      <c r="C49" s="10">
        <v>4</v>
      </c>
      <c r="D49" s="10">
        <f t="shared" si="0"/>
        <v>4</v>
      </c>
      <c r="E49" s="10" t="s">
        <v>61</v>
      </c>
      <c r="F49" s="22" t="s">
        <v>283</v>
      </c>
      <c r="G49" s="22"/>
      <c r="H49" s="22"/>
    </row>
    <row r="50" spans="1:8" ht="13" x14ac:dyDescent="0.15">
      <c r="A50" s="10" t="s">
        <v>286</v>
      </c>
      <c r="B50" s="10" t="s">
        <v>284</v>
      </c>
      <c r="C50" s="10">
        <v>1</v>
      </c>
      <c r="D50" s="10">
        <f t="shared" si="0"/>
        <v>1</v>
      </c>
      <c r="E50" s="10" t="s">
        <v>61</v>
      </c>
      <c r="F50" s="10" t="s">
        <v>289</v>
      </c>
      <c r="G50" s="22"/>
      <c r="H50" s="22"/>
    </row>
    <row r="51" spans="1:8" ht="13" x14ac:dyDescent="0.15">
      <c r="A51" s="10" t="s">
        <v>291</v>
      </c>
      <c r="B51" s="10" t="s">
        <v>290</v>
      </c>
      <c r="C51" s="10">
        <v>2</v>
      </c>
      <c r="D51" s="10">
        <f t="shared" si="0"/>
        <v>2</v>
      </c>
      <c r="E51" s="10" t="s">
        <v>61</v>
      </c>
      <c r="F51" s="22" t="s">
        <v>293</v>
      </c>
      <c r="G51" s="22"/>
      <c r="H51" s="22"/>
    </row>
    <row r="52" spans="1:8" ht="13" x14ac:dyDescent="0.15">
      <c r="A52" s="10" t="s">
        <v>349</v>
      </c>
      <c r="B52" s="10" t="s">
        <v>351</v>
      </c>
      <c r="C52" s="10">
        <v>3</v>
      </c>
      <c r="D52" s="10">
        <f t="shared" si="0"/>
        <v>3</v>
      </c>
      <c r="E52" s="10" t="s">
        <v>61</v>
      </c>
      <c r="F52" s="22" t="s">
        <v>353</v>
      </c>
      <c r="G52" s="22"/>
      <c r="H52" s="22"/>
    </row>
    <row r="53" spans="1:8" ht="13" x14ac:dyDescent="0.15">
      <c r="A53" s="4" t="s">
        <v>302</v>
      </c>
      <c r="B53" s="4" t="s">
        <v>300</v>
      </c>
      <c r="C53" s="10">
        <v>2</v>
      </c>
      <c r="D53" s="10">
        <f t="shared" si="0"/>
        <v>2</v>
      </c>
      <c r="E53" s="10" t="s">
        <v>61</v>
      </c>
      <c r="F53" s="46" t="s">
        <v>304</v>
      </c>
      <c r="G53" s="48"/>
      <c r="H53" s="48"/>
    </row>
    <row r="54" spans="1:8" ht="13" x14ac:dyDescent="0.15">
      <c r="A54" s="4" t="s">
        <v>314</v>
      </c>
      <c r="B54" s="4" t="s">
        <v>313</v>
      </c>
      <c r="C54" s="10">
        <v>1</v>
      </c>
      <c r="D54" s="10">
        <f t="shared" si="0"/>
        <v>1</v>
      </c>
      <c r="E54" s="10" t="s">
        <v>61</v>
      </c>
      <c r="F54" s="46" t="s">
        <v>316</v>
      </c>
      <c r="G54" s="48"/>
      <c r="H54" s="48"/>
    </row>
    <row r="55" spans="1:8" ht="13" x14ac:dyDescent="0.15">
      <c r="A55" s="4" t="s">
        <v>320</v>
      </c>
      <c r="B55" s="10" t="s">
        <v>318</v>
      </c>
      <c r="C55" s="10">
        <v>1</v>
      </c>
      <c r="D55" s="10">
        <f t="shared" si="0"/>
        <v>1</v>
      </c>
      <c r="E55" s="10" t="s">
        <v>61</v>
      </c>
      <c r="F55" s="12" t="s">
        <v>322</v>
      </c>
      <c r="G55" s="17"/>
      <c r="H55" s="17"/>
    </row>
    <row r="56" spans="1:8" ht="13" x14ac:dyDescent="0.15">
      <c r="A56" s="10" t="s">
        <v>327</v>
      </c>
      <c r="B56" s="10" t="s">
        <v>325</v>
      </c>
      <c r="C56" s="10">
        <v>4</v>
      </c>
      <c r="D56" s="10">
        <f t="shared" si="0"/>
        <v>4</v>
      </c>
      <c r="E56" s="10" t="s">
        <v>61</v>
      </c>
      <c r="F56" s="10" t="s">
        <v>328</v>
      </c>
      <c r="G56" s="22"/>
      <c r="H56" s="22"/>
    </row>
    <row r="57" spans="1:8" ht="13" x14ac:dyDescent="0.15">
      <c r="A57" s="10" t="s">
        <v>330</v>
      </c>
      <c r="B57" s="10" t="s">
        <v>329</v>
      </c>
      <c r="C57" s="10">
        <v>6</v>
      </c>
      <c r="D57" s="10">
        <f t="shared" si="0"/>
        <v>6</v>
      </c>
      <c r="E57" s="10" t="s">
        <v>61</v>
      </c>
      <c r="F57" s="12" t="s">
        <v>332</v>
      </c>
      <c r="G57" s="17"/>
      <c r="H57" s="17"/>
    </row>
    <row r="58" spans="1:8" ht="26" x14ac:dyDescent="0.15">
      <c r="A58" s="10" t="s">
        <v>334</v>
      </c>
      <c r="B58" s="10" t="s">
        <v>333</v>
      </c>
      <c r="C58" s="10">
        <v>1</v>
      </c>
      <c r="D58" s="10">
        <f t="shared" si="0"/>
        <v>1</v>
      </c>
      <c r="E58" s="10" t="s">
        <v>61</v>
      </c>
      <c r="F58" s="12" t="s">
        <v>335</v>
      </c>
      <c r="G58" s="17"/>
      <c r="H58" s="17"/>
    </row>
    <row r="59" spans="1:8" ht="26" x14ac:dyDescent="0.15">
      <c r="A59" s="10" t="s">
        <v>338</v>
      </c>
      <c r="B59" s="10" t="s">
        <v>337</v>
      </c>
      <c r="C59" s="10">
        <v>1</v>
      </c>
      <c r="D59" s="10">
        <f t="shared" si="0"/>
        <v>1</v>
      </c>
      <c r="E59" s="10" t="s">
        <v>61</v>
      </c>
      <c r="F59" s="12" t="s">
        <v>340</v>
      </c>
      <c r="G59" s="12" t="s">
        <v>342</v>
      </c>
      <c r="H59" s="17"/>
    </row>
    <row r="60" spans="1:8" ht="13" x14ac:dyDescent="0.15">
      <c r="A60" s="10" t="s">
        <v>344</v>
      </c>
      <c r="B60" s="10" t="s">
        <v>343</v>
      </c>
      <c r="C60" s="10">
        <v>1</v>
      </c>
      <c r="D60" s="10">
        <f t="shared" si="0"/>
        <v>1</v>
      </c>
      <c r="E60" s="10" t="s">
        <v>61</v>
      </c>
      <c r="F60" s="4" t="s">
        <v>347</v>
      </c>
      <c r="G60" s="5"/>
      <c r="H60" s="5"/>
    </row>
    <row r="61" spans="1:8" ht="65" x14ac:dyDescent="0.15">
      <c r="A61" s="4" t="s">
        <v>370</v>
      </c>
      <c r="B61" s="10" t="s">
        <v>401</v>
      </c>
      <c r="C61" s="10">
        <v>1</v>
      </c>
      <c r="D61" s="10">
        <f t="shared" si="0"/>
        <v>1</v>
      </c>
      <c r="E61" s="10" t="s">
        <v>61</v>
      </c>
      <c r="F61" s="46" t="s">
        <v>372</v>
      </c>
      <c r="G61" s="12" t="s">
        <v>406</v>
      </c>
      <c r="H61" s="57"/>
    </row>
    <row r="62" spans="1:8" ht="13" x14ac:dyDescent="0.15">
      <c r="A62" s="10" t="s">
        <v>374</v>
      </c>
      <c r="B62" s="10" t="s">
        <v>375</v>
      </c>
      <c r="C62" s="10">
        <v>2</v>
      </c>
      <c r="D62" s="10">
        <f t="shared" si="0"/>
        <v>2</v>
      </c>
      <c r="E62" s="10" t="s">
        <v>61</v>
      </c>
      <c r="F62" s="12" t="s">
        <v>376</v>
      </c>
      <c r="G62" s="17"/>
      <c r="H62" s="17"/>
    </row>
    <row r="63" spans="1:8" ht="13" x14ac:dyDescent="0.15">
      <c r="A63" s="10" t="s">
        <v>378</v>
      </c>
      <c r="B63" s="10" t="s">
        <v>375</v>
      </c>
      <c r="C63" s="10">
        <v>2</v>
      </c>
      <c r="D63" s="10">
        <f t="shared" si="0"/>
        <v>2</v>
      </c>
      <c r="E63" s="10" t="s">
        <v>61</v>
      </c>
      <c r="F63" s="12" t="s">
        <v>380</v>
      </c>
      <c r="G63" s="17"/>
      <c r="H63" s="17"/>
    </row>
    <row r="64" spans="1:8" ht="13" x14ac:dyDescent="0.15">
      <c r="A64" s="10" t="s">
        <v>382</v>
      </c>
      <c r="B64" s="10" t="s">
        <v>383</v>
      </c>
      <c r="C64" s="10">
        <v>1</v>
      </c>
      <c r="D64" s="10">
        <f t="shared" si="0"/>
        <v>1</v>
      </c>
      <c r="E64" s="10" t="s">
        <v>61</v>
      </c>
      <c r="F64" s="4" t="s">
        <v>384</v>
      </c>
      <c r="G64" s="5"/>
      <c r="H64" s="5"/>
    </row>
    <row r="65" spans="1:8" ht="13" x14ac:dyDescent="0.15">
      <c r="A65" s="10" t="s">
        <v>409</v>
      </c>
      <c r="B65" s="10" t="s">
        <v>411</v>
      </c>
      <c r="C65" s="10">
        <v>3</v>
      </c>
      <c r="D65" s="10">
        <f t="shared" si="0"/>
        <v>3</v>
      </c>
      <c r="E65" s="10" t="s">
        <v>61</v>
      </c>
      <c r="F65" s="10" t="s">
        <v>387</v>
      </c>
      <c r="G65" s="22"/>
      <c r="H65" s="22"/>
    </row>
    <row r="66" spans="1:8" ht="39" x14ac:dyDescent="0.15">
      <c r="A66" s="60" t="s">
        <v>415</v>
      </c>
      <c r="B66" s="60" t="s">
        <v>421</v>
      </c>
      <c r="C66" s="60">
        <v>1</v>
      </c>
      <c r="D66" s="60">
        <f t="shared" si="0"/>
        <v>1</v>
      </c>
      <c r="E66" s="60" t="s">
        <v>61</v>
      </c>
      <c r="F66" s="60" t="s">
        <v>393</v>
      </c>
      <c r="G66" s="10" t="s">
        <v>422</v>
      </c>
      <c r="H66" s="57"/>
    </row>
    <row r="67" spans="1:8" ht="13" x14ac:dyDescent="0.15">
      <c r="A67" s="60" t="s">
        <v>423</v>
      </c>
      <c r="B67" s="60" t="s">
        <v>424</v>
      </c>
      <c r="C67" s="60">
        <v>0</v>
      </c>
      <c r="D67" s="60">
        <f t="shared" si="0"/>
        <v>0</v>
      </c>
      <c r="E67" s="60" t="s">
        <v>61</v>
      </c>
      <c r="F67" s="60" t="s">
        <v>425</v>
      </c>
      <c r="G67" s="22"/>
      <c r="H67" s="22"/>
    </row>
    <row r="68" spans="1:8" ht="13" x14ac:dyDescent="0.15">
      <c r="A68" s="10" t="s">
        <v>426</v>
      </c>
      <c r="B68" s="10" t="s">
        <v>427</v>
      </c>
      <c r="C68" s="10">
        <v>2</v>
      </c>
      <c r="D68" s="10">
        <f t="shared" si="0"/>
        <v>2</v>
      </c>
      <c r="E68" s="10" t="s">
        <v>61</v>
      </c>
      <c r="F68" s="10" t="s">
        <v>399</v>
      </c>
      <c r="G68" s="10"/>
      <c r="H68" s="10" t="s">
        <v>430</v>
      </c>
    </row>
    <row r="69" spans="1:8" ht="13" x14ac:dyDescent="0.15">
      <c r="A69" s="62" t="s">
        <v>432</v>
      </c>
      <c r="B69" s="62" t="s">
        <v>443</v>
      </c>
      <c r="C69" s="62">
        <v>0</v>
      </c>
      <c r="D69" s="62">
        <f t="shared" si="0"/>
        <v>0</v>
      </c>
      <c r="E69" s="62" t="s">
        <v>61</v>
      </c>
      <c r="F69" s="62" t="s">
        <v>446</v>
      </c>
      <c r="G69" s="22"/>
      <c r="H69" s="22"/>
    </row>
    <row r="70" spans="1:8" ht="26" x14ac:dyDescent="0.15">
      <c r="A70" s="62" t="s">
        <v>447</v>
      </c>
      <c r="B70" s="64" t="s">
        <v>450</v>
      </c>
      <c r="C70" s="62">
        <v>1</v>
      </c>
      <c r="D70" s="62">
        <f t="shared" si="0"/>
        <v>1</v>
      </c>
      <c r="E70" s="62" t="s">
        <v>61</v>
      </c>
      <c r="F70" s="66" t="s">
        <v>404</v>
      </c>
      <c r="G70" s="68"/>
      <c r="H70" s="68" t="s">
        <v>452</v>
      </c>
    </row>
    <row r="71" spans="1:8" ht="26" x14ac:dyDescent="0.15">
      <c r="A71" s="70" t="s">
        <v>400</v>
      </c>
      <c r="B71" s="72" t="s">
        <v>455</v>
      </c>
      <c r="C71" s="72">
        <v>2</v>
      </c>
      <c r="D71" s="10">
        <f t="shared" si="0"/>
        <v>2</v>
      </c>
      <c r="E71" s="72" t="s">
        <v>61</v>
      </c>
      <c r="F71" s="74" t="s">
        <v>408</v>
      </c>
      <c r="G71" s="76"/>
      <c r="H71" s="76" t="s">
        <v>457</v>
      </c>
    </row>
    <row r="72" spans="1:8" ht="26" x14ac:dyDescent="0.15">
      <c r="A72" s="72" t="s">
        <v>410</v>
      </c>
      <c r="B72" s="72" t="s">
        <v>458</v>
      </c>
      <c r="C72" s="72">
        <v>1</v>
      </c>
      <c r="D72" s="10">
        <v>1</v>
      </c>
      <c r="E72" s="72" t="s">
        <v>61</v>
      </c>
      <c r="F72" s="72" t="s">
        <v>413</v>
      </c>
      <c r="G72" s="72"/>
      <c r="H72" s="72" t="s">
        <v>459</v>
      </c>
    </row>
    <row r="73" spans="1:8" ht="26" x14ac:dyDescent="0.15">
      <c r="A73" s="10" t="s">
        <v>355</v>
      </c>
      <c r="B73" s="10" t="s">
        <v>460</v>
      </c>
      <c r="C73" s="10">
        <v>1</v>
      </c>
      <c r="D73" s="10">
        <f t="shared" ref="D73:D75" si="1">C73*$B$1</f>
        <v>1</v>
      </c>
      <c r="E73" s="78" t="s">
        <v>463</v>
      </c>
      <c r="F73" s="80" t="s">
        <v>465</v>
      </c>
      <c r="G73" s="10"/>
      <c r="H73" s="83" t="s">
        <v>469</v>
      </c>
    </row>
    <row r="74" spans="1:8" ht="26" x14ac:dyDescent="0.15">
      <c r="A74" s="29" t="s">
        <v>248</v>
      </c>
      <c r="B74" s="29" t="s">
        <v>247</v>
      </c>
      <c r="C74" s="33">
        <v>1</v>
      </c>
      <c r="D74" s="33">
        <f t="shared" si="1"/>
        <v>1</v>
      </c>
      <c r="E74" s="86" t="s">
        <v>472</v>
      </c>
      <c r="F74" s="86" t="s">
        <v>478</v>
      </c>
      <c r="G74" s="86"/>
      <c r="H74" s="86" t="s">
        <v>479</v>
      </c>
    </row>
    <row r="75" spans="1:8" ht="39" x14ac:dyDescent="0.15">
      <c r="A75" s="10" t="s">
        <v>480</v>
      </c>
      <c r="B75" s="4" t="s">
        <v>25</v>
      </c>
      <c r="C75" s="10">
        <v>1</v>
      </c>
      <c r="D75" s="10">
        <f t="shared" si="1"/>
        <v>1</v>
      </c>
      <c r="E75" s="78" t="s">
        <v>481</v>
      </c>
      <c r="F75" s="78" t="s">
        <v>482</v>
      </c>
      <c r="G75" s="39"/>
      <c r="H75" s="88" t="s">
        <v>483</v>
      </c>
    </row>
    <row r="76" spans="1:8" ht="13" x14ac:dyDescent="0.15">
      <c r="A76" s="49"/>
      <c r="B76" s="49"/>
      <c r="C76" s="49"/>
      <c r="D76" s="49"/>
      <c r="E76" s="49"/>
      <c r="F76" s="49"/>
      <c r="G76" s="49"/>
      <c r="H76" s="49"/>
    </row>
    <row r="77" spans="1:8" ht="13" x14ac:dyDescent="0.15">
      <c r="A77" s="50" t="s">
        <v>490</v>
      </c>
      <c r="B77" s="49"/>
      <c r="C77" s="49"/>
      <c r="D77" s="49"/>
      <c r="E77" s="49"/>
      <c r="F77" s="49"/>
      <c r="G77" s="49"/>
      <c r="H77" s="49"/>
    </row>
    <row r="78" spans="1:8" ht="13" x14ac:dyDescent="0.15">
      <c r="A78" s="49"/>
      <c r="B78" s="49"/>
      <c r="C78" s="49"/>
      <c r="D78" s="49"/>
      <c r="E78" s="49"/>
      <c r="F78" s="49"/>
      <c r="G78" s="49"/>
      <c r="H78" s="49"/>
    </row>
    <row r="79" spans="1:8" ht="26" x14ac:dyDescent="0.15">
      <c r="A79" s="10" t="s">
        <v>494</v>
      </c>
      <c r="B79" s="10" t="s">
        <v>495</v>
      </c>
      <c r="C79" s="10">
        <v>1</v>
      </c>
      <c r="D79" s="10">
        <f t="shared" ref="D79:D84" si="2">C79*$B$1</f>
        <v>1</v>
      </c>
      <c r="E79" s="78" t="s">
        <v>505</v>
      </c>
      <c r="F79" s="90" t="s">
        <v>506</v>
      </c>
      <c r="G79" s="91"/>
      <c r="H79" s="92" t="s">
        <v>531</v>
      </c>
    </row>
    <row r="80" spans="1:8" ht="26" x14ac:dyDescent="0.15">
      <c r="A80" s="10" t="s">
        <v>525</v>
      </c>
      <c r="B80" s="10" t="s">
        <v>547</v>
      </c>
      <c r="C80" s="10">
        <v>2</v>
      </c>
      <c r="D80" s="10">
        <f t="shared" si="2"/>
        <v>2</v>
      </c>
      <c r="E80" s="78" t="s">
        <v>550</v>
      </c>
      <c r="F80" s="90" t="s">
        <v>551</v>
      </c>
      <c r="G80" s="10"/>
      <c r="H80" s="83" t="s">
        <v>552</v>
      </c>
    </row>
    <row r="81" spans="1:8" ht="26" x14ac:dyDescent="0.15">
      <c r="A81" s="10" t="s">
        <v>530</v>
      </c>
      <c r="B81" s="10" t="s">
        <v>547</v>
      </c>
      <c r="C81" s="10">
        <v>6</v>
      </c>
      <c r="D81" s="10">
        <f t="shared" si="2"/>
        <v>6</v>
      </c>
      <c r="E81" s="78" t="s">
        <v>550</v>
      </c>
      <c r="F81" s="90" t="s">
        <v>562</v>
      </c>
      <c r="G81" s="91"/>
      <c r="H81" s="92" t="s">
        <v>564</v>
      </c>
    </row>
    <row r="82" spans="1:8" ht="13" x14ac:dyDescent="0.15">
      <c r="A82" s="10" t="s">
        <v>534</v>
      </c>
      <c r="B82" s="10" t="s">
        <v>547</v>
      </c>
      <c r="C82" s="10">
        <v>22</v>
      </c>
      <c r="D82" s="10">
        <f t="shared" si="2"/>
        <v>22</v>
      </c>
      <c r="E82" s="78" t="s">
        <v>550</v>
      </c>
      <c r="F82" s="96" t="s">
        <v>568</v>
      </c>
      <c r="G82" s="97"/>
      <c r="H82" s="83" t="s">
        <v>576</v>
      </c>
    </row>
    <row r="83" spans="1:8" ht="13" x14ac:dyDescent="0.15">
      <c r="A83" s="10" t="s">
        <v>579</v>
      </c>
      <c r="B83" s="10" t="s">
        <v>580</v>
      </c>
      <c r="C83" s="10">
        <v>5</v>
      </c>
      <c r="D83" s="10">
        <f t="shared" si="2"/>
        <v>5</v>
      </c>
      <c r="E83" s="78" t="s">
        <v>550</v>
      </c>
      <c r="F83" s="90" t="s">
        <v>582</v>
      </c>
      <c r="G83" s="10"/>
      <c r="H83" s="83" t="s">
        <v>583</v>
      </c>
    </row>
    <row r="84" spans="1:8" ht="13" x14ac:dyDescent="0.15">
      <c r="A84" s="10" t="s">
        <v>586</v>
      </c>
      <c r="B84" s="10" t="s">
        <v>588</v>
      </c>
      <c r="C84" s="10">
        <v>1</v>
      </c>
      <c r="D84" s="10">
        <f t="shared" si="2"/>
        <v>1</v>
      </c>
      <c r="E84" s="78" t="s">
        <v>550</v>
      </c>
      <c r="F84" s="78" t="s">
        <v>589</v>
      </c>
      <c r="G84" s="10"/>
      <c r="H84" s="83" t="s">
        <v>591</v>
      </c>
    </row>
  </sheetData>
  <hyperlinks>
    <hyperlink ref="H73" r:id="rId1"/>
    <hyperlink ref="H75" r:id="rId2"/>
    <hyperlink ref="H79" r:id="rId3"/>
    <hyperlink ref="H80" r:id="rId4"/>
    <hyperlink ref="H81" r:id="rId5"/>
    <hyperlink ref="H82" r:id="rId6"/>
    <hyperlink ref="H83" r:id="rId7"/>
    <hyperlink ref="H84" r:id="rId8"/>
  </hyperlinks>
  <pageMargins left="0.7" right="0.7" top="0.75" bottom="0.75" header="0.3" footer="0.3"/>
  <tableParts count="2">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37.5" customWidth="1"/>
    <col min="5" max="5" width="23.33203125" customWidth="1"/>
    <col min="6" max="7" width="29" customWidth="1"/>
  </cols>
  <sheetData>
    <row r="1" spans="1:7" ht="15.75" customHeight="1" x14ac:dyDescent="0.15">
      <c r="A1" s="4" t="s">
        <v>3</v>
      </c>
      <c r="B1" s="4" t="s">
        <v>37</v>
      </c>
      <c r="C1" s="4" t="s">
        <v>38</v>
      </c>
      <c r="D1" s="4" t="s">
        <v>40</v>
      </c>
      <c r="E1" s="4" t="s">
        <v>41</v>
      </c>
      <c r="F1" s="4" t="s">
        <v>195</v>
      </c>
      <c r="G1" s="10" t="s">
        <v>7</v>
      </c>
    </row>
    <row r="2" spans="1:7" ht="15.75" customHeight="1" x14ac:dyDescent="0.15">
      <c r="A2" s="4" t="s">
        <v>11</v>
      </c>
      <c r="B2" s="4" t="s">
        <v>10</v>
      </c>
      <c r="C2" s="4">
        <v>1</v>
      </c>
      <c r="D2" s="4" t="s">
        <v>61</v>
      </c>
      <c r="E2" s="4" t="s">
        <v>15</v>
      </c>
      <c r="F2" s="4" t="s">
        <v>196</v>
      </c>
      <c r="G2" s="4"/>
    </row>
    <row r="3" spans="1:7" ht="15.75" customHeight="1" x14ac:dyDescent="0.15">
      <c r="A3" s="4" t="s">
        <v>23</v>
      </c>
      <c r="B3" s="4" t="s">
        <v>22</v>
      </c>
      <c r="C3" s="4">
        <v>4</v>
      </c>
      <c r="D3" s="4" t="s">
        <v>61</v>
      </c>
      <c r="E3" s="4" t="s">
        <v>24</v>
      </c>
      <c r="F3" s="4" t="s">
        <v>197</v>
      </c>
      <c r="G3" s="4"/>
    </row>
    <row r="4" spans="1:7" ht="15.75" customHeight="1" x14ac:dyDescent="0.15">
      <c r="A4" s="4" t="s">
        <v>30</v>
      </c>
      <c r="B4" s="4" t="s">
        <v>29</v>
      </c>
      <c r="C4" s="4">
        <v>27</v>
      </c>
      <c r="D4" s="4" t="s">
        <v>61</v>
      </c>
      <c r="E4" s="4" t="s">
        <v>33</v>
      </c>
      <c r="F4" s="4" t="s">
        <v>198</v>
      </c>
      <c r="G4" s="4"/>
    </row>
    <row r="5" spans="1:7" ht="15.75" customHeight="1" x14ac:dyDescent="0.15">
      <c r="A5" s="4" t="s">
        <v>35</v>
      </c>
      <c r="B5" s="4" t="s">
        <v>34</v>
      </c>
      <c r="C5" s="4">
        <v>1</v>
      </c>
      <c r="D5" s="4" t="s">
        <v>61</v>
      </c>
      <c r="E5" s="4" t="s">
        <v>36</v>
      </c>
      <c r="F5" s="4" t="s">
        <v>201</v>
      </c>
      <c r="G5" s="4"/>
    </row>
    <row r="6" spans="1:7" ht="15.75" customHeight="1" x14ac:dyDescent="0.15">
      <c r="A6" s="4" t="s">
        <v>44</v>
      </c>
      <c r="B6" s="4" t="s">
        <v>43</v>
      </c>
      <c r="C6" s="4">
        <v>1</v>
      </c>
      <c r="D6" s="4" t="s">
        <v>61</v>
      </c>
      <c r="E6" s="4" t="s">
        <v>45</v>
      </c>
      <c r="F6" s="4" t="s">
        <v>204</v>
      </c>
      <c r="G6" s="4"/>
    </row>
    <row r="7" spans="1:7" ht="15.75" customHeight="1" x14ac:dyDescent="0.15">
      <c r="A7" s="4" t="s">
        <v>47</v>
      </c>
      <c r="B7" s="4" t="s">
        <v>46</v>
      </c>
      <c r="C7" s="4">
        <v>3</v>
      </c>
      <c r="D7" s="4" t="s">
        <v>61</v>
      </c>
      <c r="E7" s="4" t="s">
        <v>48</v>
      </c>
      <c r="F7" s="4" t="s">
        <v>208</v>
      </c>
      <c r="G7" s="4"/>
    </row>
    <row r="8" spans="1:7" ht="15.75" customHeight="1" x14ac:dyDescent="0.15">
      <c r="A8" s="4" t="s">
        <v>50</v>
      </c>
      <c r="B8" s="4" t="s">
        <v>49</v>
      </c>
      <c r="C8" s="4">
        <v>2</v>
      </c>
      <c r="D8" s="4" t="s">
        <v>61</v>
      </c>
      <c r="E8" s="10" t="s">
        <v>53</v>
      </c>
      <c r="F8" s="10" t="s">
        <v>214</v>
      </c>
      <c r="G8" s="4"/>
    </row>
    <row r="9" spans="1:7" ht="15.75" customHeight="1" x14ac:dyDescent="0.15">
      <c r="A9" s="4" t="s">
        <v>55</v>
      </c>
      <c r="B9" s="4" t="s">
        <v>54</v>
      </c>
      <c r="C9" s="4">
        <v>21</v>
      </c>
      <c r="D9" s="4" t="s">
        <v>61</v>
      </c>
      <c r="E9" s="4" t="s">
        <v>56</v>
      </c>
      <c r="F9" s="4" t="s">
        <v>220</v>
      </c>
      <c r="G9" s="4"/>
    </row>
    <row r="10" spans="1:7" ht="15.75" customHeight="1" x14ac:dyDescent="0.15">
      <c r="A10" s="4" t="s">
        <v>58</v>
      </c>
      <c r="B10" s="4" t="s">
        <v>57</v>
      </c>
      <c r="C10" s="4">
        <v>8</v>
      </c>
      <c r="D10" s="4" t="s">
        <v>61</v>
      </c>
      <c r="E10" s="4" t="s">
        <v>59</v>
      </c>
      <c r="F10" s="4" t="s">
        <v>226</v>
      </c>
      <c r="G10" s="10" t="s">
        <v>60</v>
      </c>
    </row>
    <row r="11" spans="1:7" ht="15.75" customHeight="1" x14ac:dyDescent="0.15">
      <c r="A11" s="4" t="s">
        <v>63</v>
      </c>
      <c r="B11" s="4" t="s">
        <v>62</v>
      </c>
      <c r="C11" s="4">
        <v>2</v>
      </c>
      <c r="D11" s="4" t="s">
        <v>61</v>
      </c>
      <c r="E11" s="4" t="s">
        <v>66</v>
      </c>
      <c r="F11" s="4" t="s">
        <v>231</v>
      </c>
      <c r="G11" s="4"/>
    </row>
    <row r="12" spans="1:7" ht="15.75" customHeight="1" x14ac:dyDescent="0.15">
      <c r="A12" s="4" t="s">
        <v>68</v>
      </c>
      <c r="B12" s="4" t="s">
        <v>67</v>
      </c>
      <c r="C12" s="4">
        <v>1</v>
      </c>
      <c r="D12" s="4" t="s">
        <v>61</v>
      </c>
      <c r="E12" s="4" t="s">
        <v>69</v>
      </c>
      <c r="F12" s="4" t="s">
        <v>232</v>
      </c>
      <c r="G12" s="4"/>
    </row>
    <row r="13" spans="1:7" ht="15.75" customHeight="1" x14ac:dyDescent="0.15">
      <c r="A13" s="4" t="s">
        <v>71</v>
      </c>
      <c r="B13" s="4" t="s">
        <v>233</v>
      </c>
      <c r="C13" s="4">
        <v>2</v>
      </c>
      <c r="D13" s="4" t="s">
        <v>61</v>
      </c>
      <c r="E13" s="4" t="s">
        <v>73</v>
      </c>
      <c r="F13" s="4" t="s">
        <v>234</v>
      </c>
      <c r="G13" s="4"/>
    </row>
    <row r="14" spans="1:7" ht="15.75" customHeight="1" x14ac:dyDescent="0.15">
      <c r="A14" s="4" t="s">
        <v>75</v>
      </c>
      <c r="B14" s="4" t="s">
        <v>74</v>
      </c>
      <c r="C14" s="4">
        <v>1</v>
      </c>
      <c r="D14" s="4" t="s">
        <v>61</v>
      </c>
      <c r="E14" s="4" t="s">
        <v>77</v>
      </c>
      <c r="F14" s="4" t="s">
        <v>235</v>
      </c>
      <c r="G14" s="4"/>
    </row>
    <row r="15" spans="1:7" ht="15.75" customHeight="1" x14ac:dyDescent="0.15">
      <c r="A15" s="4" t="s">
        <v>142</v>
      </c>
      <c r="B15" s="4" t="s">
        <v>84</v>
      </c>
      <c r="C15" s="4">
        <v>3</v>
      </c>
      <c r="D15" s="4" t="s">
        <v>61</v>
      </c>
      <c r="E15" s="4" t="s">
        <v>87</v>
      </c>
      <c r="F15" s="4" t="s">
        <v>237</v>
      </c>
      <c r="G15" s="4"/>
    </row>
    <row r="16" spans="1:7" ht="15.75" customHeight="1" x14ac:dyDescent="0.15">
      <c r="A16" s="4" t="s">
        <v>89</v>
      </c>
      <c r="B16" s="4" t="s">
        <v>88</v>
      </c>
      <c r="C16" s="4">
        <v>4</v>
      </c>
      <c r="D16" s="4" t="s">
        <v>61</v>
      </c>
      <c r="E16" s="4" t="s">
        <v>97</v>
      </c>
      <c r="F16" s="4" t="s">
        <v>238</v>
      </c>
      <c r="G16" s="4"/>
    </row>
    <row r="17" spans="1:7" ht="15.75" customHeight="1" x14ac:dyDescent="0.15">
      <c r="A17" s="4" t="s">
        <v>99</v>
      </c>
      <c r="B17" s="4" t="s">
        <v>98</v>
      </c>
      <c r="C17" s="4">
        <v>1</v>
      </c>
      <c r="D17" s="4" t="s">
        <v>61</v>
      </c>
      <c r="E17" s="4" t="s">
        <v>101</v>
      </c>
      <c r="F17" s="4" t="s">
        <v>239</v>
      </c>
      <c r="G17" s="4"/>
    </row>
    <row r="18" spans="1:7" ht="15.75" customHeight="1" x14ac:dyDescent="0.15">
      <c r="A18" s="4" t="s">
        <v>103</v>
      </c>
      <c r="B18" s="4" t="s">
        <v>102</v>
      </c>
      <c r="C18" s="4">
        <v>2</v>
      </c>
      <c r="D18" s="4" t="s">
        <v>61</v>
      </c>
      <c r="E18" s="4" t="s">
        <v>105</v>
      </c>
      <c r="F18" s="4" t="s">
        <v>241</v>
      </c>
      <c r="G18" s="4"/>
    </row>
    <row r="19" spans="1:7" ht="15.75" customHeight="1" x14ac:dyDescent="0.15">
      <c r="A19" s="4" t="s">
        <v>166</v>
      </c>
      <c r="B19" s="4" t="s">
        <v>243</v>
      </c>
      <c r="C19" s="4">
        <v>2</v>
      </c>
      <c r="D19" s="4" t="s">
        <v>61</v>
      </c>
      <c r="E19" s="4" t="s">
        <v>108</v>
      </c>
      <c r="F19" s="4" t="s">
        <v>246</v>
      </c>
      <c r="G19" s="4"/>
    </row>
    <row r="20" spans="1:7" ht="15.75" customHeight="1" x14ac:dyDescent="0.15">
      <c r="A20" s="4" t="s">
        <v>110</v>
      </c>
      <c r="B20" s="4" t="s">
        <v>249</v>
      </c>
      <c r="C20" s="4">
        <v>7</v>
      </c>
      <c r="D20" s="4" t="s">
        <v>61</v>
      </c>
      <c r="E20" s="4" t="s">
        <v>111</v>
      </c>
      <c r="F20" s="4" t="s">
        <v>111</v>
      </c>
      <c r="G20" s="4"/>
    </row>
    <row r="21" spans="1:7" ht="15.75" customHeight="1" x14ac:dyDescent="0.15">
      <c r="A21" s="4" t="s">
        <v>113</v>
      </c>
      <c r="B21" s="4" t="s">
        <v>112</v>
      </c>
      <c r="C21" s="4">
        <v>2</v>
      </c>
      <c r="D21" s="4" t="s">
        <v>61</v>
      </c>
      <c r="E21" s="4" t="s">
        <v>114</v>
      </c>
      <c r="F21" s="4" t="s">
        <v>255</v>
      </c>
      <c r="G21" s="4"/>
    </row>
    <row r="22" spans="1:7" ht="15.75" customHeight="1" x14ac:dyDescent="0.15">
      <c r="A22" s="4" t="s">
        <v>116</v>
      </c>
      <c r="B22" s="4" t="s">
        <v>115</v>
      </c>
      <c r="C22" s="4">
        <v>6</v>
      </c>
      <c r="D22" s="4" t="s">
        <v>61</v>
      </c>
      <c r="E22" s="4" t="s">
        <v>118</v>
      </c>
      <c r="F22" s="4" t="s">
        <v>259</v>
      </c>
      <c r="G22" s="4"/>
    </row>
    <row r="23" spans="1:7" ht="15.75" customHeight="1" x14ac:dyDescent="0.15">
      <c r="A23" s="4" t="s">
        <v>120</v>
      </c>
      <c r="B23" s="4" t="s">
        <v>119</v>
      </c>
      <c r="C23" s="4">
        <v>2</v>
      </c>
      <c r="D23" s="4" t="s">
        <v>61</v>
      </c>
      <c r="E23" s="4" t="s">
        <v>122</v>
      </c>
      <c r="F23" s="4" t="s">
        <v>266</v>
      </c>
      <c r="G23" s="4"/>
    </row>
    <row r="24" spans="1:7" ht="15.75" customHeight="1" x14ac:dyDescent="0.15">
      <c r="A24" s="4" t="s">
        <v>124</v>
      </c>
      <c r="B24" s="4" t="s">
        <v>123</v>
      </c>
      <c r="C24" s="4">
        <v>2</v>
      </c>
      <c r="D24" s="4" t="s">
        <v>61</v>
      </c>
      <c r="E24" s="4" t="s">
        <v>127</v>
      </c>
      <c r="F24" s="4" t="s">
        <v>271</v>
      </c>
      <c r="G24" s="4"/>
    </row>
    <row r="25" spans="1:7" ht="15.75" customHeight="1" x14ac:dyDescent="0.15">
      <c r="A25" s="4" t="s">
        <v>129</v>
      </c>
      <c r="B25" s="4" t="s">
        <v>128</v>
      </c>
      <c r="C25" s="4">
        <v>1</v>
      </c>
      <c r="D25" s="4" t="s">
        <v>61</v>
      </c>
      <c r="E25" s="4" t="s">
        <v>130</v>
      </c>
      <c r="F25" s="4" t="s">
        <v>276</v>
      </c>
      <c r="G25" s="4"/>
    </row>
    <row r="26" spans="1:7" ht="15.75" customHeight="1" x14ac:dyDescent="0.15">
      <c r="A26" s="4" t="s">
        <v>133</v>
      </c>
      <c r="B26" s="4" t="s">
        <v>131</v>
      </c>
      <c r="C26" s="4">
        <v>3</v>
      </c>
      <c r="D26" s="4" t="s">
        <v>61</v>
      </c>
      <c r="E26" s="4" t="s">
        <v>136</v>
      </c>
      <c r="F26" s="4" t="s">
        <v>280</v>
      </c>
      <c r="G26" s="4"/>
    </row>
    <row r="27" spans="1:7" ht="15.75" customHeight="1" x14ac:dyDescent="0.15">
      <c r="A27" s="4" t="s">
        <v>154</v>
      </c>
      <c r="B27" s="4" t="s">
        <v>137</v>
      </c>
      <c r="C27" s="4">
        <v>1</v>
      </c>
      <c r="D27" s="4" t="s">
        <v>61</v>
      </c>
      <c r="E27" s="4" t="s">
        <v>158</v>
      </c>
      <c r="F27" s="4" t="s">
        <v>285</v>
      </c>
      <c r="G27" s="4"/>
    </row>
    <row r="28" spans="1:7" ht="15.75" customHeight="1" x14ac:dyDescent="0.15">
      <c r="A28" s="4" t="s">
        <v>163</v>
      </c>
      <c r="B28" s="4" t="s">
        <v>162</v>
      </c>
      <c r="C28" s="4">
        <v>2</v>
      </c>
      <c r="D28" s="4" t="s">
        <v>61</v>
      </c>
      <c r="E28" s="4" t="s">
        <v>167</v>
      </c>
      <c r="F28" s="4" t="s">
        <v>167</v>
      </c>
      <c r="G28" s="4"/>
    </row>
    <row r="29" spans="1:7" ht="15.75" customHeight="1" x14ac:dyDescent="0.15">
      <c r="A29" s="4" t="s">
        <v>169</v>
      </c>
      <c r="B29" s="4" t="s">
        <v>168</v>
      </c>
      <c r="C29" s="4">
        <v>2</v>
      </c>
      <c r="D29" s="4" t="s">
        <v>61</v>
      </c>
      <c r="E29" s="10" t="s">
        <v>171</v>
      </c>
      <c r="F29" s="10" t="s">
        <v>294</v>
      </c>
      <c r="G29" s="4"/>
    </row>
    <row r="30" spans="1:7" ht="15.75" customHeight="1" x14ac:dyDescent="0.15">
      <c r="A30" s="4" t="s">
        <v>173</v>
      </c>
      <c r="B30" s="4" t="s">
        <v>172</v>
      </c>
      <c r="C30" s="4">
        <v>1</v>
      </c>
      <c r="D30" s="4" t="s">
        <v>61</v>
      </c>
      <c r="E30" s="4" t="s">
        <v>174</v>
      </c>
      <c r="F30" s="4" t="s">
        <v>296</v>
      </c>
      <c r="G30" s="4"/>
    </row>
    <row r="31" spans="1:7" ht="15.75" customHeight="1" x14ac:dyDescent="0.15">
      <c r="A31" s="4" t="s">
        <v>176</v>
      </c>
      <c r="B31" s="4" t="s">
        <v>175</v>
      </c>
      <c r="C31" s="4">
        <v>1</v>
      </c>
      <c r="D31" s="4" t="s">
        <v>61</v>
      </c>
      <c r="E31" s="4" t="s">
        <v>179</v>
      </c>
      <c r="F31" s="4" t="s">
        <v>298</v>
      </c>
      <c r="G31" s="4"/>
    </row>
    <row r="32" spans="1:7" ht="15.75" customHeight="1" x14ac:dyDescent="0.15">
      <c r="A32" s="4" t="s">
        <v>181</v>
      </c>
      <c r="B32" s="4" t="s">
        <v>180</v>
      </c>
      <c r="C32" s="4">
        <v>2</v>
      </c>
      <c r="D32" s="4" t="s">
        <v>61</v>
      </c>
      <c r="E32" s="4" t="s">
        <v>183</v>
      </c>
      <c r="F32" s="4" t="s">
        <v>301</v>
      </c>
      <c r="G32" s="4"/>
    </row>
    <row r="33" spans="1:7" ht="15.75" customHeight="1" x14ac:dyDescent="0.15">
      <c r="A33" s="4" t="s">
        <v>185</v>
      </c>
      <c r="B33" s="4" t="s">
        <v>184</v>
      </c>
      <c r="C33" s="4">
        <v>1</v>
      </c>
      <c r="D33" s="4" t="s">
        <v>61</v>
      </c>
      <c r="E33" s="4" t="s">
        <v>188</v>
      </c>
      <c r="F33" s="4" t="s">
        <v>305</v>
      </c>
      <c r="G33" s="4"/>
    </row>
    <row r="34" spans="1:7" ht="15.75" customHeight="1" x14ac:dyDescent="0.15">
      <c r="A34" s="4" t="s">
        <v>190</v>
      </c>
      <c r="B34" s="4" t="s">
        <v>189</v>
      </c>
      <c r="C34" s="4">
        <v>1</v>
      </c>
      <c r="D34" s="4" t="s">
        <v>61</v>
      </c>
      <c r="E34" s="4" t="s">
        <v>193</v>
      </c>
      <c r="F34" s="4" t="s">
        <v>306</v>
      </c>
      <c r="G34" s="10" t="s">
        <v>307</v>
      </c>
    </row>
    <row r="35" spans="1:7" ht="15.75" customHeight="1" x14ac:dyDescent="0.15">
      <c r="A35" s="4" t="s">
        <v>200</v>
      </c>
      <c r="B35" s="4" t="s">
        <v>199</v>
      </c>
      <c r="C35" s="4">
        <v>1</v>
      </c>
      <c r="D35" s="4" t="s">
        <v>61</v>
      </c>
      <c r="E35" s="4" t="s">
        <v>205</v>
      </c>
      <c r="F35" s="4" t="s">
        <v>308</v>
      </c>
      <c r="G35" s="10" t="s">
        <v>206</v>
      </c>
    </row>
    <row r="36" spans="1:7" ht="15.75" customHeight="1" x14ac:dyDescent="0.15">
      <c r="A36" s="4" t="s">
        <v>209</v>
      </c>
      <c r="B36" s="4" t="s">
        <v>207</v>
      </c>
      <c r="C36" s="4">
        <v>2</v>
      </c>
      <c r="D36" s="4" t="s">
        <v>61</v>
      </c>
      <c r="E36" s="4" t="s">
        <v>211</v>
      </c>
      <c r="F36" s="4" t="s">
        <v>310</v>
      </c>
      <c r="G36" s="4"/>
    </row>
    <row r="37" spans="1:7" ht="15.75" customHeight="1" x14ac:dyDescent="0.15">
      <c r="A37" s="4" t="s">
        <v>213</v>
      </c>
      <c r="B37" s="4" t="s">
        <v>212</v>
      </c>
      <c r="C37" s="4">
        <v>4</v>
      </c>
      <c r="D37" s="4" t="s">
        <v>61</v>
      </c>
      <c r="E37" s="4" t="s">
        <v>215</v>
      </c>
      <c r="F37" s="4" t="s">
        <v>311</v>
      </c>
      <c r="G37" s="4"/>
    </row>
    <row r="38" spans="1:7" ht="15.75" customHeight="1" x14ac:dyDescent="0.15">
      <c r="A38" s="4" t="s">
        <v>217</v>
      </c>
      <c r="B38" s="4" t="s">
        <v>216</v>
      </c>
      <c r="C38" s="4">
        <v>1</v>
      </c>
      <c r="D38" s="4" t="s">
        <v>61</v>
      </c>
      <c r="E38" s="4" t="s">
        <v>221</v>
      </c>
      <c r="F38" s="4" t="s">
        <v>312</v>
      </c>
      <c r="G38" s="4"/>
    </row>
    <row r="39" spans="1:7" ht="15.75" customHeight="1" x14ac:dyDescent="0.15">
      <c r="A39" s="4" t="s">
        <v>223</v>
      </c>
      <c r="B39" s="4" t="s">
        <v>222</v>
      </c>
      <c r="C39" s="4">
        <v>1</v>
      </c>
      <c r="D39" s="4" t="s">
        <v>61</v>
      </c>
      <c r="E39" s="4" t="s">
        <v>225</v>
      </c>
      <c r="F39" s="4" t="s">
        <v>319</v>
      </c>
      <c r="G39" s="4"/>
    </row>
    <row r="40" spans="1:7" ht="15.75" customHeight="1" x14ac:dyDescent="0.15">
      <c r="A40" s="4" t="s">
        <v>228</v>
      </c>
      <c r="B40" s="4" t="s">
        <v>227</v>
      </c>
      <c r="C40" s="4">
        <v>1</v>
      </c>
      <c r="D40" s="4" t="s">
        <v>61</v>
      </c>
      <c r="E40" s="4" t="s">
        <v>230</v>
      </c>
      <c r="F40" s="4" t="s">
        <v>227</v>
      </c>
      <c r="G40" s="39" t="s">
        <v>236</v>
      </c>
    </row>
    <row r="41" spans="1:7" ht="15.75" customHeight="1" x14ac:dyDescent="0.15">
      <c r="A41" s="4" t="s">
        <v>242</v>
      </c>
      <c r="B41" s="4" t="s">
        <v>240</v>
      </c>
      <c r="C41" s="4">
        <v>2</v>
      </c>
      <c r="D41" s="4" t="s">
        <v>61</v>
      </c>
      <c r="E41" s="4" t="s">
        <v>245</v>
      </c>
      <c r="F41" s="4" t="s">
        <v>240</v>
      </c>
      <c r="G41" s="4"/>
    </row>
    <row r="42" spans="1:7" ht="15.75" customHeight="1" x14ac:dyDescent="0.15">
      <c r="A42" s="4" t="s">
        <v>253</v>
      </c>
      <c r="B42" s="4" t="s">
        <v>323</v>
      </c>
      <c r="C42" s="10">
        <v>0</v>
      </c>
      <c r="D42" s="4" t="s">
        <v>61</v>
      </c>
      <c r="E42" s="4" t="s">
        <v>324</v>
      </c>
      <c r="F42" s="4" t="s">
        <v>326</v>
      </c>
      <c r="G42" s="4"/>
    </row>
    <row r="43" spans="1:7" ht="15.75" customHeight="1" x14ac:dyDescent="0.15">
      <c r="A43" s="4" t="s">
        <v>258</v>
      </c>
      <c r="B43" s="4" t="s">
        <v>257</v>
      </c>
      <c r="C43" s="4">
        <v>4</v>
      </c>
      <c r="D43" s="4" t="s">
        <v>61</v>
      </c>
      <c r="E43" s="4" t="s">
        <v>261</v>
      </c>
      <c r="F43" s="4" t="s">
        <v>331</v>
      </c>
      <c r="G43" s="4"/>
    </row>
    <row r="44" spans="1:7" ht="15.75" customHeight="1" x14ac:dyDescent="0.15">
      <c r="A44" s="4" t="s">
        <v>263</v>
      </c>
      <c r="B44" s="4" t="s">
        <v>262</v>
      </c>
      <c r="C44" s="4">
        <v>1</v>
      </c>
      <c r="D44" s="4" t="s">
        <v>61</v>
      </c>
      <c r="E44" s="4" t="s">
        <v>267</v>
      </c>
      <c r="F44" s="4" t="s">
        <v>336</v>
      </c>
      <c r="G44" s="4"/>
    </row>
    <row r="45" spans="1:7" ht="15.75" customHeight="1" x14ac:dyDescent="0.15">
      <c r="A45" s="4" t="s">
        <v>269</v>
      </c>
      <c r="B45" s="4" t="s">
        <v>268</v>
      </c>
      <c r="C45" s="4">
        <v>2</v>
      </c>
      <c r="D45" s="4" t="s">
        <v>61</v>
      </c>
      <c r="E45" s="4" t="s">
        <v>339</v>
      </c>
      <c r="F45" s="4" t="s">
        <v>341</v>
      </c>
      <c r="G45" s="4"/>
    </row>
    <row r="46" spans="1:7" ht="15.75" customHeight="1" x14ac:dyDescent="0.15">
      <c r="A46" s="4" t="s">
        <v>274</v>
      </c>
      <c r="B46" s="4" t="s">
        <v>273</v>
      </c>
      <c r="C46" s="4">
        <v>1</v>
      </c>
      <c r="D46" s="4" t="s">
        <v>61</v>
      </c>
      <c r="E46" s="4" t="s">
        <v>275</v>
      </c>
      <c r="F46" s="4" t="s">
        <v>346</v>
      </c>
      <c r="G46" s="4"/>
    </row>
    <row r="47" spans="1:7" ht="26" x14ac:dyDescent="0.15">
      <c r="A47" s="4" t="s">
        <v>278</v>
      </c>
      <c r="B47" s="4" t="s">
        <v>277</v>
      </c>
      <c r="C47" s="4">
        <v>1</v>
      </c>
      <c r="D47" s="4" t="s">
        <v>61</v>
      </c>
      <c r="E47" s="4" t="s">
        <v>279</v>
      </c>
      <c r="F47" s="4" t="s">
        <v>348</v>
      </c>
      <c r="G47" s="4"/>
    </row>
    <row r="48" spans="1:7" ht="13" x14ac:dyDescent="0.15">
      <c r="A48" s="4" t="s">
        <v>282</v>
      </c>
      <c r="B48" s="4" t="s">
        <v>281</v>
      </c>
      <c r="C48" s="4">
        <v>4</v>
      </c>
      <c r="D48" s="4" t="s">
        <v>61</v>
      </c>
      <c r="E48" s="4" t="s">
        <v>283</v>
      </c>
      <c r="F48" s="4" t="s">
        <v>350</v>
      </c>
      <c r="G48" s="4"/>
    </row>
    <row r="49" spans="1:7" ht="26" x14ac:dyDescent="0.15">
      <c r="A49" s="4" t="s">
        <v>286</v>
      </c>
      <c r="B49" s="4" t="s">
        <v>352</v>
      </c>
      <c r="C49" s="4">
        <v>1</v>
      </c>
      <c r="D49" s="4" t="s">
        <v>61</v>
      </c>
      <c r="E49" s="4" t="s">
        <v>289</v>
      </c>
      <c r="F49" s="4" t="s">
        <v>356</v>
      </c>
      <c r="G49" s="4"/>
    </row>
    <row r="50" spans="1:7" ht="26" x14ac:dyDescent="0.15">
      <c r="A50" s="4" t="s">
        <v>291</v>
      </c>
      <c r="B50" s="4" t="s">
        <v>359</v>
      </c>
      <c r="C50" s="4">
        <v>2</v>
      </c>
      <c r="D50" s="4" t="s">
        <v>61</v>
      </c>
      <c r="E50" s="4" t="s">
        <v>293</v>
      </c>
      <c r="F50" s="4" t="s">
        <v>360</v>
      </c>
      <c r="G50" s="4"/>
    </row>
    <row r="51" spans="1:7" ht="13" x14ac:dyDescent="0.15">
      <c r="A51" s="4" t="s">
        <v>349</v>
      </c>
      <c r="B51" s="4" t="s">
        <v>351</v>
      </c>
      <c r="C51" s="4">
        <v>3</v>
      </c>
      <c r="D51" s="4" t="s">
        <v>61</v>
      </c>
      <c r="E51" s="4" t="s">
        <v>353</v>
      </c>
      <c r="F51" s="4" t="s">
        <v>361</v>
      </c>
      <c r="G51" s="4"/>
    </row>
    <row r="52" spans="1:7" ht="26" x14ac:dyDescent="0.15">
      <c r="A52" s="4" t="s">
        <v>302</v>
      </c>
      <c r="B52" s="4" t="s">
        <v>300</v>
      </c>
      <c r="C52" s="4">
        <v>2</v>
      </c>
      <c r="D52" s="4" t="s">
        <v>61</v>
      </c>
      <c r="E52" s="4" t="s">
        <v>304</v>
      </c>
      <c r="F52" s="4" t="s">
        <v>362</v>
      </c>
      <c r="G52" s="4"/>
    </row>
    <row r="53" spans="1:7" ht="26" x14ac:dyDescent="0.15">
      <c r="A53" s="4" t="s">
        <v>314</v>
      </c>
      <c r="B53" s="4" t="s">
        <v>313</v>
      </c>
      <c r="C53" s="4">
        <v>1</v>
      </c>
      <c r="D53" s="4" t="s">
        <v>61</v>
      </c>
      <c r="E53" s="4" t="s">
        <v>316</v>
      </c>
      <c r="F53" s="4" t="s">
        <v>363</v>
      </c>
      <c r="G53" s="4"/>
    </row>
    <row r="54" spans="1:7" ht="26" x14ac:dyDescent="0.15">
      <c r="A54" s="4" t="s">
        <v>320</v>
      </c>
      <c r="B54" s="4" t="s">
        <v>318</v>
      </c>
      <c r="C54" s="4">
        <v>1</v>
      </c>
      <c r="D54" s="4" t="s">
        <v>61</v>
      </c>
      <c r="E54" s="4" t="s">
        <v>322</v>
      </c>
      <c r="F54" s="4" t="s">
        <v>322</v>
      </c>
      <c r="G54" s="4"/>
    </row>
    <row r="55" spans="1:7" ht="13" x14ac:dyDescent="0.15">
      <c r="A55" s="4" t="s">
        <v>327</v>
      </c>
      <c r="B55" s="4" t="s">
        <v>325</v>
      </c>
      <c r="C55" s="4">
        <v>4</v>
      </c>
      <c r="D55" s="4" t="s">
        <v>61</v>
      </c>
      <c r="E55" s="4" t="s">
        <v>328</v>
      </c>
      <c r="F55" s="4" t="s">
        <v>364</v>
      </c>
      <c r="G55" s="4"/>
    </row>
    <row r="56" spans="1:7" ht="26" x14ac:dyDescent="0.15">
      <c r="A56" s="4" t="s">
        <v>330</v>
      </c>
      <c r="B56" s="4" t="s">
        <v>329</v>
      </c>
      <c r="C56" s="4">
        <v>6</v>
      </c>
      <c r="D56" s="4" t="s">
        <v>61</v>
      </c>
      <c r="E56" s="4" t="s">
        <v>332</v>
      </c>
      <c r="F56" s="4" t="s">
        <v>365</v>
      </c>
      <c r="G56" s="4"/>
    </row>
    <row r="57" spans="1:7" ht="26" x14ac:dyDescent="0.15">
      <c r="A57" s="4" t="s">
        <v>334</v>
      </c>
      <c r="B57" s="4" t="s">
        <v>366</v>
      </c>
      <c r="C57" s="4">
        <v>1</v>
      </c>
      <c r="D57" s="4" t="s">
        <v>61</v>
      </c>
      <c r="E57" s="4" t="s">
        <v>335</v>
      </c>
      <c r="F57" s="4" t="s">
        <v>367</v>
      </c>
      <c r="G57" s="4"/>
    </row>
    <row r="58" spans="1:7" ht="39" x14ac:dyDescent="0.15">
      <c r="A58" s="4" t="s">
        <v>338</v>
      </c>
      <c r="B58" s="4" t="s">
        <v>337</v>
      </c>
      <c r="C58" s="4">
        <v>1</v>
      </c>
      <c r="D58" s="4" t="s">
        <v>61</v>
      </c>
      <c r="E58" s="4" t="s">
        <v>340</v>
      </c>
      <c r="F58" s="4" t="s">
        <v>368</v>
      </c>
      <c r="G58" s="10" t="s">
        <v>342</v>
      </c>
    </row>
    <row r="59" spans="1:7" ht="13" x14ac:dyDescent="0.15">
      <c r="A59" s="4" t="s">
        <v>344</v>
      </c>
      <c r="B59" s="4" t="s">
        <v>343</v>
      </c>
      <c r="C59" s="4">
        <v>1</v>
      </c>
      <c r="D59" s="4" t="s">
        <v>61</v>
      </c>
      <c r="E59" s="4" t="s">
        <v>347</v>
      </c>
      <c r="F59" s="4" t="s">
        <v>369</v>
      </c>
      <c r="G59" s="4"/>
    </row>
    <row r="60" spans="1:7" ht="13" x14ac:dyDescent="0.15">
      <c r="A60" s="4" t="s">
        <v>370</v>
      </c>
      <c r="B60" s="4" t="s">
        <v>371</v>
      </c>
      <c r="C60" s="4">
        <v>1</v>
      </c>
      <c r="D60" s="4" t="s">
        <v>61</v>
      </c>
      <c r="E60" s="4" t="s">
        <v>372</v>
      </c>
      <c r="F60" s="4" t="s">
        <v>373</v>
      </c>
      <c r="G60" s="4"/>
    </row>
    <row r="61" spans="1:7" ht="13" x14ac:dyDescent="0.15">
      <c r="A61" s="4" t="s">
        <v>374</v>
      </c>
      <c r="B61" s="4" t="s">
        <v>375</v>
      </c>
      <c r="C61" s="4">
        <v>2</v>
      </c>
      <c r="D61" s="4" t="s">
        <v>61</v>
      </c>
      <c r="E61" s="4" t="s">
        <v>376</v>
      </c>
      <c r="F61" s="4" t="s">
        <v>377</v>
      </c>
      <c r="G61" s="4"/>
    </row>
    <row r="62" spans="1:7" ht="13" x14ac:dyDescent="0.15">
      <c r="A62" s="4" t="s">
        <v>378</v>
      </c>
      <c r="B62" s="4" t="s">
        <v>375</v>
      </c>
      <c r="C62" s="4">
        <v>2</v>
      </c>
      <c r="D62" s="4" t="s">
        <v>61</v>
      </c>
      <c r="E62" s="4" t="s">
        <v>380</v>
      </c>
      <c r="F62" s="4" t="s">
        <v>381</v>
      </c>
      <c r="G62" s="4"/>
    </row>
    <row r="63" spans="1:7" ht="13" x14ac:dyDescent="0.15">
      <c r="A63" s="4" t="s">
        <v>382</v>
      </c>
      <c r="B63" s="4" t="s">
        <v>383</v>
      </c>
      <c r="C63" s="4">
        <v>1</v>
      </c>
      <c r="D63" s="4" t="s">
        <v>61</v>
      </c>
      <c r="E63" s="4" t="s">
        <v>384</v>
      </c>
      <c r="F63" s="4">
        <v>61301611121</v>
      </c>
      <c r="G63" s="4"/>
    </row>
    <row r="64" spans="1:7" ht="26" x14ac:dyDescent="0.15">
      <c r="A64" s="4" t="s">
        <v>385</v>
      </c>
      <c r="B64" s="4" t="s">
        <v>386</v>
      </c>
      <c r="C64" s="4">
        <v>3</v>
      </c>
      <c r="D64" s="4" t="s">
        <v>61</v>
      </c>
      <c r="E64" s="4" t="s">
        <v>387</v>
      </c>
      <c r="F64" s="4" t="s">
        <v>388</v>
      </c>
      <c r="G64" s="4"/>
    </row>
    <row r="65" spans="1:7" ht="13" x14ac:dyDescent="0.15">
      <c r="A65" s="4" t="s">
        <v>390</v>
      </c>
      <c r="B65" s="4" t="s">
        <v>391</v>
      </c>
      <c r="C65" s="4">
        <v>1</v>
      </c>
      <c r="D65" s="4" t="s">
        <v>61</v>
      </c>
      <c r="E65" s="52" t="s">
        <v>393</v>
      </c>
      <c r="F65" s="52" t="s">
        <v>396</v>
      </c>
      <c r="G65" s="52"/>
    </row>
    <row r="66" spans="1:7" ht="26" x14ac:dyDescent="0.15">
      <c r="A66" s="10" t="s">
        <v>397</v>
      </c>
      <c r="B66" s="10" t="s">
        <v>398</v>
      </c>
      <c r="C66" s="10">
        <v>2</v>
      </c>
      <c r="D66" s="10" t="s">
        <v>61</v>
      </c>
      <c r="E66" s="54" t="s">
        <v>399</v>
      </c>
      <c r="F66" s="54" t="s">
        <v>399</v>
      </c>
      <c r="G66" s="54"/>
    </row>
    <row r="67" spans="1:7" ht="26" x14ac:dyDescent="0.15">
      <c r="A67" s="4" t="s">
        <v>402</v>
      </c>
      <c r="B67" s="10" t="s">
        <v>403</v>
      </c>
      <c r="C67" s="4">
        <v>1</v>
      </c>
      <c r="D67" s="4" t="s">
        <v>61</v>
      </c>
      <c r="E67" s="10" t="s">
        <v>404</v>
      </c>
      <c r="F67" s="10" t="s">
        <v>405</v>
      </c>
      <c r="G67" s="10"/>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
  <sheetViews>
    <sheetView workbookViewId="0"/>
  </sheetViews>
  <sheetFormatPr baseColWidth="10" defaultColWidth="14.5" defaultRowHeight="15.75" customHeight="1" x14ac:dyDescent="0.15"/>
  <cols>
    <col min="1" max="1" width="61.5" customWidth="1"/>
  </cols>
  <sheetData>
    <row r="1" spans="1:2" x14ac:dyDescent="0.2">
      <c r="A1" s="65" t="s">
        <v>451</v>
      </c>
      <c r="B1" s="67"/>
    </row>
    <row r="2" spans="1:2" ht="15.75" customHeight="1" x14ac:dyDescent="0.15">
      <c r="A2" s="67"/>
      <c r="B2" s="67"/>
    </row>
    <row r="3" spans="1:2" ht="15.75" customHeight="1" x14ac:dyDescent="0.15">
      <c r="A3" s="79" t="s">
        <v>0</v>
      </c>
      <c r="B3" s="79" t="s">
        <v>9</v>
      </c>
    </row>
    <row r="4" spans="1:2" ht="15.75" customHeight="1" x14ac:dyDescent="0.15">
      <c r="A4" s="81"/>
      <c r="B4" s="81"/>
    </row>
    <row r="5" spans="1:2" ht="15.75" customHeight="1" x14ac:dyDescent="0.15">
      <c r="A5" s="89" t="s">
        <v>470</v>
      </c>
      <c r="B5" s="89">
        <v>1</v>
      </c>
    </row>
    <row r="6" spans="1:2" ht="15.75" customHeight="1" x14ac:dyDescent="0.15">
      <c r="A6" s="89" t="s">
        <v>499</v>
      </c>
      <c r="B6" s="81"/>
    </row>
    <row r="7" spans="1:2" ht="15.75" customHeight="1" x14ac:dyDescent="0.15">
      <c r="A7" s="81"/>
      <c r="B7" s="81"/>
    </row>
    <row r="8" spans="1:2" ht="15.75" customHeight="1" x14ac:dyDescent="0.15">
      <c r="A8" s="89" t="s">
        <v>501</v>
      </c>
      <c r="B8" s="89">
        <v>1</v>
      </c>
    </row>
    <row r="9" spans="1:2" ht="15.75" customHeight="1" x14ac:dyDescent="0.15">
      <c r="A9" s="89" t="s">
        <v>503</v>
      </c>
      <c r="B9" s="81"/>
    </row>
    <row r="10" spans="1:2" ht="15.75" customHeight="1" x14ac:dyDescent="0.15">
      <c r="A10" s="81"/>
      <c r="B10" s="81"/>
    </row>
    <row r="11" spans="1:2" ht="15.75" customHeight="1" x14ac:dyDescent="0.15">
      <c r="A11" s="89" t="s">
        <v>507</v>
      </c>
      <c r="B11" s="81"/>
    </row>
    <row r="12" spans="1:2" ht="15.75" customHeight="1" x14ac:dyDescent="0.15">
      <c r="A12" s="89" t="s">
        <v>509</v>
      </c>
      <c r="B12" s="89">
        <v>1</v>
      </c>
    </row>
    <row r="13" spans="1:2" ht="15.75" customHeight="1" x14ac:dyDescent="0.15">
      <c r="A13" s="81"/>
      <c r="B13" s="81"/>
    </row>
    <row r="14" spans="1:2" ht="15.75" customHeight="1" x14ac:dyDescent="0.15">
      <c r="A14" s="89" t="s">
        <v>511</v>
      </c>
      <c r="B14" s="81"/>
    </row>
    <row r="15" spans="1:2" ht="15.75" customHeight="1" x14ac:dyDescent="0.15">
      <c r="A15" s="89" t="s">
        <v>513</v>
      </c>
      <c r="B15" s="89">
        <v>1</v>
      </c>
    </row>
    <row r="16" spans="1:2" ht="15.75" customHeight="1" x14ac:dyDescent="0.15">
      <c r="A16" s="89"/>
      <c r="B16" s="89"/>
    </row>
    <row r="17" spans="1:2" ht="15.75" customHeight="1" x14ac:dyDescent="0.15">
      <c r="A17" s="89" t="s">
        <v>494</v>
      </c>
      <c r="B17" s="89">
        <v>1</v>
      </c>
    </row>
    <row r="18" spans="1:2" ht="15.75" customHeight="1" x14ac:dyDescent="0.15">
      <c r="A18" s="89" t="s">
        <v>516</v>
      </c>
      <c r="B18" s="81"/>
    </row>
    <row r="19" spans="1:2" ht="15.75" customHeight="1" x14ac:dyDescent="0.15">
      <c r="A19" s="81"/>
      <c r="B19" s="81"/>
    </row>
    <row r="20" spans="1:2" ht="15.75" customHeight="1" x14ac:dyDescent="0.15">
      <c r="A20" s="89" t="s">
        <v>517</v>
      </c>
      <c r="B20" s="89" t="s">
        <v>518</v>
      </c>
    </row>
    <row r="21" spans="1:2" ht="15.75" customHeight="1" x14ac:dyDescent="0.15">
      <c r="A21" s="89" t="s">
        <v>519</v>
      </c>
      <c r="B21" s="81"/>
    </row>
    <row r="22" spans="1:2" ht="15.75" customHeight="1" x14ac:dyDescent="0.15">
      <c r="A22" s="89"/>
      <c r="B22" s="81"/>
    </row>
    <row r="23" spans="1:2" ht="15.75" customHeight="1" x14ac:dyDescent="0.15">
      <c r="A23" s="89" t="s">
        <v>521</v>
      </c>
      <c r="B23" s="89" t="s">
        <v>522</v>
      </c>
    </row>
    <row r="24" spans="1:2" ht="15.75" customHeight="1" x14ac:dyDescent="0.15">
      <c r="A24" s="89" t="s">
        <v>524</v>
      </c>
      <c r="B24" s="81"/>
    </row>
    <row r="25" spans="1:2" ht="15.75" customHeight="1" x14ac:dyDescent="0.15">
      <c r="A25" s="89"/>
      <c r="B25" s="81"/>
    </row>
    <row r="26" spans="1:2" ht="15.75" customHeight="1" x14ac:dyDescent="0.15">
      <c r="A26" s="89" t="s">
        <v>525</v>
      </c>
      <c r="B26" s="89">
        <v>2</v>
      </c>
    </row>
    <row r="27" spans="1:2" ht="15.75" customHeight="1" x14ac:dyDescent="0.15">
      <c r="A27" s="89" t="s">
        <v>528</v>
      </c>
      <c r="B27" s="81"/>
    </row>
    <row r="28" spans="1:2" ht="15.75" customHeight="1" x14ac:dyDescent="0.15">
      <c r="A28" s="89"/>
      <c r="B28" s="81"/>
    </row>
    <row r="29" spans="1:2" ht="15.75" customHeight="1" x14ac:dyDescent="0.15">
      <c r="A29" s="89" t="s">
        <v>530</v>
      </c>
      <c r="B29" s="89">
        <v>6</v>
      </c>
    </row>
    <row r="30" spans="1:2" ht="15.75" customHeight="1" x14ac:dyDescent="0.15">
      <c r="A30" s="89" t="s">
        <v>532</v>
      </c>
      <c r="B30" s="89"/>
    </row>
    <row r="31" spans="1:2" ht="15.75" customHeight="1" x14ac:dyDescent="0.15">
      <c r="A31" s="81"/>
      <c r="B31" s="81"/>
    </row>
    <row r="32" spans="1:2" ht="15.75" customHeight="1" x14ac:dyDescent="0.15">
      <c r="A32" s="89" t="s">
        <v>534</v>
      </c>
      <c r="B32" s="89">
        <v>22</v>
      </c>
    </row>
    <row r="33" spans="1:2" ht="15.75" customHeight="1" x14ac:dyDescent="0.15">
      <c r="A33" s="89" t="s">
        <v>535</v>
      </c>
      <c r="B33" s="81"/>
    </row>
    <row r="34" spans="1:2" ht="15.75" customHeight="1" x14ac:dyDescent="0.15">
      <c r="A34" s="89"/>
      <c r="B34" s="89"/>
    </row>
    <row r="35" spans="1:2" ht="15.75" customHeight="1" x14ac:dyDescent="0.15">
      <c r="A35" s="89" t="s">
        <v>540</v>
      </c>
      <c r="B35" s="89">
        <v>1</v>
      </c>
    </row>
    <row r="36" spans="1:2" ht="15.75" customHeight="1" x14ac:dyDescent="0.15">
      <c r="A36" s="89" t="s">
        <v>542</v>
      </c>
      <c r="B36" s="81"/>
    </row>
    <row r="37" spans="1:2" ht="15.75" customHeight="1" x14ac:dyDescent="0.15">
      <c r="A37" s="81"/>
      <c r="B37" s="81"/>
    </row>
    <row r="38" spans="1:2" ht="15.75" customHeight="1" x14ac:dyDescent="0.15">
      <c r="A38" s="93" t="s">
        <v>544</v>
      </c>
      <c r="B38" s="93">
        <v>1</v>
      </c>
    </row>
    <row r="39" spans="1:2" ht="15.75" customHeight="1" x14ac:dyDescent="0.15">
      <c r="A39" s="93" t="s">
        <v>558</v>
      </c>
      <c r="B39" s="94"/>
    </row>
    <row r="40" spans="1:2" ht="15.75" customHeight="1" x14ac:dyDescent="0.15">
      <c r="A40" s="95" t="s">
        <v>565</v>
      </c>
      <c r="B40" s="9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1"/>
  <sheetViews>
    <sheetView workbookViewId="0"/>
  </sheetViews>
  <sheetFormatPr baseColWidth="10" defaultColWidth="14.5" defaultRowHeight="15.75" customHeight="1" x14ac:dyDescent="0.15"/>
  <cols>
    <col min="2" max="2" width="21.1640625" customWidth="1"/>
    <col min="3" max="3" width="30.5" customWidth="1"/>
    <col min="4" max="4" width="22.33203125" customWidth="1"/>
    <col min="5" max="5" width="20.5" customWidth="1"/>
  </cols>
  <sheetData>
    <row r="1" spans="1:5" ht="15.75" customHeight="1" x14ac:dyDescent="0.15">
      <c r="A1" s="69" t="s">
        <v>0</v>
      </c>
      <c r="B1" s="69" t="s">
        <v>453</v>
      </c>
      <c r="C1" s="69" t="s">
        <v>454</v>
      </c>
      <c r="D1" s="69" t="s">
        <v>5</v>
      </c>
      <c r="E1" s="69" t="s">
        <v>37</v>
      </c>
    </row>
    <row r="2" spans="1:5" ht="15.75" customHeight="1" x14ac:dyDescent="0.15">
      <c r="A2" s="71" t="s">
        <v>11</v>
      </c>
      <c r="B2" s="73">
        <v>47</v>
      </c>
      <c r="C2" s="75" t="s">
        <v>456</v>
      </c>
      <c r="D2" s="77" t="s">
        <v>13</v>
      </c>
      <c r="E2" s="75" t="s">
        <v>461</v>
      </c>
    </row>
    <row r="3" spans="1:5" ht="15.75" customHeight="1" x14ac:dyDescent="0.15">
      <c r="A3" s="71" t="s">
        <v>462</v>
      </c>
      <c r="B3" s="73">
        <v>390</v>
      </c>
      <c r="C3" s="75" t="s">
        <v>456</v>
      </c>
      <c r="D3" s="77" t="s">
        <v>13</v>
      </c>
      <c r="E3" s="75" t="s">
        <v>461</v>
      </c>
    </row>
    <row r="4" spans="1:5" ht="15.75" customHeight="1" x14ac:dyDescent="0.15">
      <c r="A4" s="71" t="s">
        <v>464</v>
      </c>
      <c r="B4" s="73">
        <v>390</v>
      </c>
      <c r="C4" s="75" t="s">
        <v>456</v>
      </c>
      <c r="D4" s="77" t="s">
        <v>13</v>
      </c>
      <c r="E4" s="75" t="s">
        <v>461</v>
      </c>
    </row>
    <row r="5" spans="1:5" ht="15.75" customHeight="1" x14ac:dyDescent="0.15">
      <c r="A5" s="71" t="s">
        <v>466</v>
      </c>
      <c r="B5" s="73">
        <v>390</v>
      </c>
      <c r="C5" s="75" t="s">
        <v>456</v>
      </c>
      <c r="D5" s="77" t="s">
        <v>13</v>
      </c>
      <c r="E5" s="75" t="s">
        <v>461</v>
      </c>
    </row>
    <row r="6" spans="1:5" ht="15.75" customHeight="1" x14ac:dyDescent="0.15">
      <c r="A6" s="71" t="s">
        <v>467</v>
      </c>
      <c r="B6" s="73">
        <v>390</v>
      </c>
      <c r="C6" s="75" t="s">
        <v>456</v>
      </c>
      <c r="D6" s="77" t="s">
        <v>13</v>
      </c>
      <c r="E6" s="75" t="s">
        <v>461</v>
      </c>
    </row>
    <row r="7" spans="1:5" ht="15.75" customHeight="1" x14ac:dyDescent="0.15">
      <c r="A7" s="82" t="s">
        <v>468</v>
      </c>
      <c r="B7" s="84" t="s">
        <v>471</v>
      </c>
      <c r="C7" s="84" t="s">
        <v>473</v>
      </c>
      <c r="D7" s="84" t="s">
        <v>474</v>
      </c>
      <c r="E7" s="84" t="s">
        <v>475</v>
      </c>
    </row>
    <row r="8" spans="1:5" ht="15.75" customHeight="1" x14ac:dyDescent="0.15">
      <c r="A8" s="85" t="s">
        <v>476</v>
      </c>
      <c r="B8" s="87" t="s">
        <v>477</v>
      </c>
      <c r="C8" s="87" t="s">
        <v>484</v>
      </c>
      <c r="D8" s="87" t="s">
        <v>32</v>
      </c>
      <c r="E8" s="87" t="s">
        <v>485</v>
      </c>
    </row>
    <row r="9" spans="1:5" ht="15.75" customHeight="1" x14ac:dyDescent="0.15">
      <c r="A9" s="85" t="s">
        <v>486</v>
      </c>
      <c r="B9" s="87" t="s">
        <v>477</v>
      </c>
      <c r="C9" s="87" t="s">
        <v>484</v>
      </c>
      <c r="D9" s="87" t="s">
        <v>32</v>
      </c>
      <c r="E9" s="87" t="s">
        <v>485</v>
      </c>
    </row>
    <row r="10" spans="1:5" ht="15.75" customHeight="1" x14ac:dyDescent="0.15">
      <c r="A10" s="85" t="s">
        <v>487</v>
      </c>
      <c r="B10" s="87" t="s">
        <v>477</v>
      </c>
      <c r="C10" s="87" t="s">
        <v>484</v>
      </c>
      <c r="D10" s="87" t="s">
        <v>32</v>
      </c>
      <c r="E10" s="87" t="s">
        <v>485</v>
      </c>
    </row>
    <row r="11" spans="1:5" ht="15.75" customHeight="1" x14ac:dyDescent="0.15">
      <c r="A11" s="85" t="s">
        <v>488</v>
      </c>
      <c r="B11" s="87" t="s">
        <v>477</v>
      </c>
      <c r="C11" s="87" t="s">
        <v>484</v>
      </c>
      <c r="D11" s="87" t="s">
        <v>32</v>
      </c>
      <c r="E11" s="87" t="s">
        <v>485</v>
      </c>
    </row>
    <row r="12" spans="1:5" ht="15.75" customHeight="1" x14ac:dyDescent="0.15">
      <c r="A12" s="85" t="s">
        <v>489</v>
      </c>
      <c r="B12" s="87" t="s">
        <v>477</v>
      </c>
      <c r="C12" s="87" t="s">
        <v>484</v>
      </c>
      <c r="D12" s="87" t="s">
        <v>32</v>
      </c>
      <c r="E12" s="87" t="s">
        <v>485</v>
      </c>
    </row>
    <row r="13" spans="1:5" ht="15.75" customHeight="1" x14ac:dyDescent="0.15">
      <c r="A13" s="85" t="s">
        <v>491</v>
      </c>
      <c r="B13" s="87" t="s">
        <v>477</v>
      </c>
      <c r="C13" s="87" t="s">
        <v>484</v>
      </c>
      <c r="D13" s="87" t="s">
        <v>32</v>
      </c>
      <c r="E13" s="87" t="s">
        <v>485</v>
      </c>
    </row>
    <row r="14" spans="1:5" ht="15.75" customHeight="1" x14ac:dyDescent="0.15">
      <c r="A14" s="85" t="s">
        <v>492</v>
      </c>
      <c r="B14" s="87" t="s">
        <v>477</v>
      </c>
      <c r="C14" s="87" t="s">
        <v>484</v>
      </c>
      <c r="D14" s="87" t="s">
        <v>32</v>
      </c>
      <c r="E14" s="87" t="s">
        <v>485</v>
      </c>
    </row>
    <row r="15" spans="1:5" ht="15.75" customHeight="1" x14ac:dyDescent="0.15">
      <c r="A15" s="85" t="s">
        <v>493</v>
      </c>
      <c r="B15" s="87" t="s">
        <v>477</v>
      </c>
      <c r="C15" s="87" t="s">
        <v>484</v>
      </c>
      <c r="D15" s="87" t="s">
        <v>32</v>
      </c>
      <c r="E15" s="87" t="s">
        <v>485</v>
      </c>
    </row>
    <row r="16" spans="1:5" ht="15.75" customHeight="1" x14ac:dyDescent="0.15">
      <c r="A16" s="85" t="s">
        <v>496</v>
      </c>
      <c r="B16" s="87" t="s">
        <v>477</v>
      </c>
      <c r="C16" s="87" t="s">
        <v>484</v>
      </c>
      <c r="D16" s="87" t="s">
        <v>32</v>
      </c>
      <c r="E16" s="87" t="s">
        <v>485</v>
      </c>
    </row>
    <row r="17" spans="1:5" ht="15.75" customHeight="1" x14ac:dyDescent="0.15">
      <c r="A17" s="85" t="s">
        <v>497</v>
      </c>
      <c r="B17" s="87" t="s">
        <v>477</v>
      </c>
      <c r="C17" s="87" t="s">
        <v>484</v>
      </c>
      <c r="D17" s="87" t="s">
        <v>32</v>
      </c>
      <c r="E17" s="87" t="s">
        <v>485</v>
      </c>
    </row>
    <row r="18" spans="1:5" ht="15.75" customHeight="1" x14ac:dyDescent="0.15">
      <c r="A18" s="85" t="s">
        <v>498</v>
      </c>
      <c r="B18" s="87" t="s">
        <v>477</v>
      </c>
      <c r="C18" s="87" t="s">
        <v>484</v>
      </c>
      <c r="D18" s="87" t="s">
        <v>32</v>
      </c>
      <c r="E18" s="87" t="s">
        <v>485</v>
      </c>
    </row>
    <row r="19" spans="1:5" ht="15.75" customHeight="1" x14ac:dyDescent="0.15">
      <c r="A19" s="85" t="s">
        <v>500</v>
      </c>
      <c r="B19" s="87" t="s">
        <v>477</v>
      </c>
      <c r="C19" s="87" t="s">
        <v>484</v>
      </c>
      <c r="D19" s="87" t="s">
        <v>32</v>
      </c>
      <c r="E19" s="87" t="s">
        <v>485</v>
      </c>
    </row>
    <row r="20" spans="1:5" ht="15.75" customHeight="1" x14ac:dyDescent="0.15">
      <c r="A20" s="85" t="s">
        <v>502</v>
      </c>
      <c r="B20" s="87" t="s">
        <v>477</v>
      </c>
      <c r="C20" s="87" t="s">
        <v>484</v>
      </c>
      <c r="D20" s="87" t="s">
        <v>32</v>
      </c>
      <c r="E20" s="87" t="s">
        <v>485</v>
      </c>
    </row>
    <row r="21" spans="1:5" ht="15.75" customHeight="1" x14ac:dyDescent="0.15">
      <c r="A21" s="85" t="s">
        <v>504</v>
      </c>
      <c r="B21" s="87" t="s">
        <v>477</v>
      </c>
      <c r="C21" s="87" t="s">
        <v>484</v>
      </c>
      <c r="D21" s="87" t="s">
        <v>32</v>
      </c>
      <c r="E21" s="87" t="s">
        <v>485</v>
      </c>
    </row>
    <row r="22" spans="1:5" ht="15.75" customHeight="1" x14ac:dyDescent="0.15">
      <c r="A22" s="85" t="s">
        <v>508</v>
      </c>
      <c r="B22" s="87" t="s">
        <v>477</v>
      </c>
      <c r="C22" s="87" t="s">
        <v>484</v>
      </c>
      <c r="D22" s="87" t="s">
        <v>32</v>
      </c>
      <c r="E22" s="87" t="s">
        <v>485</v>
      </c>
    </row>
    <row r="23" spans="1:5" ht="15.75" customHeight="1" x14ac:dyDescent="0.15">
      <c r="A23" s="85" t="s">
        <v>510</v>
      </c>
      <c r="B23" s="87" t="s">
        <v>477</v>
      </c>
      <c r="C23" s="87" t="s">
        <v>484</v>
      </c>
      <c r="D23" s="87" t="s">
        <v>32</v>
      </c>
      <c r="E23" s="87" t="s">
        <v>485</v>
      </c>
    </row>
    <row r="24" spans="1:5" ht="15.75" customHeight="1" x14ac:dyDescent="0.15">
      <c r="A24" s="85" t="s">
        <v>512</v>
      </c>
      <c r="B24" s="87" t="s">
        <v>477</v>
      </c>
      <c r="C24" s="87" t="s">
        <v>484</v>
      </c>
      <c r="D24" s="87" t="s">
        <v>32</v>
      </c>
      <c r="E24" s="87" t="s">
        <v>485</v>
      </c>
    </row>
    <row r="25" spans="1:5" ht="15.75" customHeight="1" x14ac:dyDescent="0.15">
      <c r="A25" s="85" t="s">
        <v>514</v>
      </c>
      <c r="B25" s="87" t="s">
        <v>477</v>
      </c>
      <c r="C25" s="87" t="s">
        <v>484</v>
      </c>
      <c r="D25" s="87" t="s">
        <v>32</v>
      </c>
      <c r="E25" s="87" t="s">
        <v>485</v>
      </c>
    </row>
    <row r="26" spans="1:5" ht="15.75" customHeight="1" x14ac:dyDescent="0.15">
      <c r="A26" s="85" t="s">
        <v>515</v>
      </c>
      <c r="B26" s="87" t="s">
        <v>477</v>
      </c>
      <c r="C26" s="87" t="s">
        <v>484</v>
      </c>
      <c r="D26" s="87" t="s">
        <v>32</v>
      </c>
      <c r="E26" s="87" t="s">
        <v>485</v>
      </c>
    </row>
    <row r="27" spans="1:5" ht="15.75" customHeight="1" x14ac:dyDescent="0.15">
      <c r="A27" s="85" t="s">
        <v>520</v>
      </c>
      <c r="B27" s="87" t="s">
        <v>477</v>
      </c>
      <c r="C27" s="87" t="s">
        <v>484</v>
      </c>
      <c r="D27" s="87" t="s">
        <v>32</v>
      </c>
      <c r="E27" s="87" t="s">
        <v>485</v>
      </c>
    </row>
    <row r="28" spans="1:5" ht="15.75" customHeight="1" x14ac:dyDescent="0.15">
      <c r="A28" s="85" t="s">
        <v>523</v>
      </c>
      <c r="B28" s="87" t="s">
        <v>477</v>
      </c>
      <c r="C28" s="87" t="s">
        <v>484</v>
      </c>
      <c r="D28" s="87" t="s">
        <v>32</v>
      </c>
      <c r="E28" s="87" t="s">
        <v>485</v>
      </c>
    </row>
    <row r="29" spans="1:5" ht="15.75" customHeight="1" x14ac:dyDescent="0.15">
      <c r="A29" s="85" t="s">
        <v>526</v>
      </c>
      <c r="B29" s="87" t="s">
        <v>477</v>
      </c>
      <c r="C29" s="87" t="s">
        <v>484</v>
      </c>
      <c r="D29" s="87" t="s">
        <v>32</v>
      </c>
      <c r="E29" s="87" t="s">
        <v>485</v>
      </c>
    </row>
    <row r="30" spans="1:5" ht="15.75" customHeight="1" x14ac:dyDescent="0.15">
      <c r="A30" s="85" t="s">
        <v>527</v>
      </c>
      <c r="B30" s="87" t="s">
        <v>477</v>
      </c>
      <c r="C30" s="87" t="s">
        <v>484</v>
      </c>
      <c r="D30" s="87" t="s">
        <v>32</v>
      </c>
      <c r="E30" s="87" t="s">
        <v>485</v>
      </c>
    </row>
    <row r="31" spans="1:5" ht="15.75" customHeight="1" x14ac:dyDescent="0.15">
      <c r="A31" s="85" t="s">
        <v>529</v>
      </c>
      <c r="B31" s="87" t="s">
        <v>477</v>
      </c>
      <c r="C31" s="87" t="s">
        <v>484</v>
      </c>
      <c r="D31" s="87" t="s">
        <v>32</v>
      </c>
      <c r="E31" s="87" t="s">
        <v>485</v>
      </c>
    </row>
    <row r="32" spans="1:5" ht="15.75" customHeight="1" x14ac:dyDescent="0.15">
      <c r="A32" s="85" t="s">
        <v>533</v>
      </c>
      <c r="B32" s="87" t="s">
        <v>477</v>
      </c>
      <c r="C32" s="87" t="s">
        <v>484</v>
      </c>
      <c r="D32" s="87" t="s">
        <v>32</v>
      </c>
      <c r="E32" s="87" t="s">
        <v>485</v>
      </c>
    </row>
    <row r="33" spans="1:5" ht="15.75" customHeight="1" x14ac:dyDescent="0.15">
      <c r="A33" s="85" t="s">
        <v>536</v>
      </c>
      <c r="B33" s="87" t="s">
        <v>477</v>
      </c>
      <c r="C33" s="87" t="s">
        <v>484</v>
      </c>
      <c r="D33" s="87" t="s">
        <v>32</v>
      </c>
      <c r="E33" s="87" t="s">
        <v>485</v>
      </c>
    </row>
    <row r="34" spans="1:5" ht="15.75" customHeight="1" x14ac:dyDescent="0.15">
      <c r="A34" s="85" t="s">
        <v>537</v>
      </c>
      <c r="B34" s="87" t="s">
        <v>477</v>
      </c>
      <c r="C34" s="87" t="s">
        <v>484</v>
      </c>
      <c r="D34" s="87" t="s">
        <v>32</v>
      </c>
      <c r="E34" s="87" t="s">
        <v>485</v>
      </c>
    </row>
    <row r="35" spans="1:5" ht="15.75" customHeight="1" x14ac:dyDescent="0.15">
      <c r="A35" s="71" t="s">
        <v>35</v>
      </c>
      <c r="B35" s="75" t="s">
        <v>538</v>
      </c>
      <c r="C35" s="75" t="s">
        <v>539</v>
      </c>
      <c r="D35" s="77" t="s">
        <v>541</v>
      </c>
      <c r="E35" s="75" t="s">
        <v>461</v>
      </c>
    </row>
    <row r="36" spans="1:5" ht="15.75" customHeight="1" x14ac:dyDescent="0.15">
      <c r="A36" s="71" t="s">
        <v>44</v>
      </c>
      <c r="B36" s="75" t="s">
        <v>543</v>
      </c>
      <c r="C36" s="75" t="s">
        <v>456</v>
      </c>
      <c r="D36" s="77" t="s">
        <v>13</v>
      </c>
      <c r="E36" s="75" t="s">
        <v>461</v>
      </c>
    </row>
    <row r="37" spans="1:5" ht="15.75" customHeight="1" x14ac:dyDescent="0.15">
      <c r="A37" s="71" t="s">
        <v>545</v>
      </c>
      <c r="B37" s="75" t="s">
        <v>546</v>
      </c>
      <c r="C37" s="75" t="s">
        <v>456</v>
      </c>
      <c r="D37" s="77" t="s">
        <v>13</v>
      </c>
      <c r="E37" s="75" t="s">
        <v>461</v>
      </c>
    </row>
    <row r="38" spans="1:5" ht="15.75" customHeight="1" x14ac:dyDescent="0.15">
      <c r="A38" s="71" t="s">
        <v>548</v>
      </c>
      <c r="B38" s="75" t="s">
        <v>546</v>
      </c>
      <c r="C38" s="75" t="s">
        <v>456</v>
      </c>
      <c r="D38" s="77" t="s">
        <v>13</v>
      </c>
      <c r="E38" s="75" t="s">
        <v>461</v>
      </c>
    </row>
    <row r="39" spans="1:5" ht="15.75" customHeight="1" x14ac:dyDescent="0.15">
      <c r="A39" s="71" t="s">
        <v>549</v>
      </c>
      <c r="B39" s="75" t="s">
        <v>546</v>
      </c>
      <c r="C39" s="75" t="s">
        <v>456</v>
      </c>
      <c r="D39" s="77" t="s">
        <v>13</v>
      </c>
      <c r="E39" s="75" t="s">
        <v>461</v>
      </c>
    </row>
    <row r="40" spans="1:5" ht="15.75" customHeight="1" x14ac:dyDescent="0.15">
      <c r="A40" s="85" t="s">
        <v>553</v>
      </c>
      <c r="B40" s="87" t="s">
        <v>554</v>
      </c>
      <c r="C40" s="87" t="s">
        <v>555</v>
      </c>
      <c r="D40" s="87" t="s">
        <v>556</v>
      </c>
      <c r="E40" s="87" t="s">
        <v>557</v>
      </c>
    </row>
    <row r="41" spans="1:5" ht="15.75" customHeight="1" x14ac:dyDescent="0.15">
      <c r="A41" s="85" t="s">
        <v>559</v>
      </c>
      <c r="B41" s="87" t="s">
        <v>554</v>
      </c>
      <c r="C41" s="87" t="s">
        <v>555</v>
      </c>
      <c r="D41" s="87" t="s">
        <v>556</v>
      </c>
      <c r="E41" s="87" t="s">
        <v>557</v>
      </c>
    </row>
    <row r="42" spans="1:5" ht="15.75" customHeight="1" x14ac:dyDescent="0.15">
      <c r="A42" s="71" t="s">
        <v>560</v>
      </c>
      <c r="B42" s="75" t="s">
        <v>561</v>
      </c>
      <c r="C42" s="75" t="s">
        <v>456</v>
      </c>
      <c r="D42" s="77" t="s">
        <v>13</v>
      </c>
      <c r="E42" s="75" t="s">
        <v>461</v>
      </c>
    </row>
    <row r="43" spans="1:5" ht="15.75" customHeight="1" x14ac:dyDescent="0.15">
      <c r="A43" s="71" t="s">
        <v>563</v>
      </c>
      <c r="B43" s="75" t="s">
        <v>561</v>
      </c>
      <c r="C43" s="75" t="s">
        <v>456</v>
      </c>
      <c r="D43" s="77" t="s">
        <v>13</v>
      </c>
      <c r="E43" s="75" t="s">
        <v>461</v>
      </c>
    </row>
    <row r="44" spans="1:5" ht="15.75" customHeight="1" x14ac:dyDescent="0.15">
      <c r="A44" s="71" t="s">
        <v>566</v>
      </c>
      <c r="B44" s="75" t="s">
        <v>561</v>
      </c>
      <c r="C44" s="75" t="s">
        <v>456</v>
      </c>
      <c r="D44" s="77" t="s">
        <v>13</v>
      </c>
      <c r="E44" s="75" t="s">
        <v>461</v>
      </c>
    </row>
    <row r="45" spans="1:5" ht="26" x14ac:dyDescent="0.15">
      <c r="A45" s="71" t="s">
        <v>567</v>
      </c>
      <c r="B45" s="75" t="s">
        <v>561</v>
      </c>
      <c r="C45" s="75" t="s">
        <v>456</v>
      </c>
      <c r="D45" s="77" t="s">
        <v>13</v>
      </c>
      <c r="E45" s="75" t="s">
        <v>461</v>
      </c>
    </row>
    <row r="46" spans="1:5" ht="26" x14ac:dyDescent="0.15">
      <c r="A46" s="71" t="s">
        <v>569</v>
      </c>
      <c r="B46" s="75" t="s">
        <v>561</v>
      </c>
      <c r="C46" s="75" t="s">
        <v>456</v>
      </c>
      <c r="D46" s="77" t="s">
        <v>13</v>
      </c>
      <c r="E46" s="75" t="s">
        <v>461</v>
      </c>
    </row>
    <row r="47" spans="1:5" ht="26" x14ac:dyDescent="0.15">
      <c r="A47" s="71" t="s">
        <v>570</v>
      </c>
      <c r="B47" s="75" t="s">
        <v>561</v>
      </c>
      <c r="C47" s="75" t="s">
        <v>456</v>
      </c>
      <c r="D47" s="77" t="s">
        <v>13</v>
      </c>
      <c r="E47" s="75" t="s">
        <v>461</v>
      </c>
    </row>
    <row r="48" spans="1:5" ht="26" x14ac:dyDescent="0.15">
      <c r="A48" s="71" t="s">
        <v>571</v>
      </c>
      <c r="B48" s="75" t="s">
        <v>561</v>
      </c>
      <c r="C48" s="75" t="s">
        <v>456</v>
      </c>
      <c r="D48" s="77" t="s">
        <v>13</v>
      </c>
      <c r="E48" s="75" t="s">
        <v>461</v>
      </c>
    </row>
    <row r="49" spans="1:5" ht="26" x14ac:dyDescent="0.15">
      <c r="A49" s="71" t="s">
        <v>572</v>
      </c>
      <c r="B49" s="75" t="s">
        <v>561</v>
      </c>
      <c r="C49" s="75" t="s">
        <v>456</v>
      </c>
      <c r="D49" s="77" t="s">
        <v>13</v>
      </c>
      <c r="E49" s="75" t="s">
        <v>461</v>
      </c>
    </row>
    <row r="50" spans="1:5" ht="26" x14ac:dyDescent="0.15">
      <c r="A50" s="71" t="s">
        <v>573</v>
      </c>
      <c r="B50" s="75" t="s">
        <v>561</v>
      </c>
      <c r="C50" s="75" t="s">
        <v>456</v>
      </c>
      <c r="D50" s="77" t="s">
        <v>13</v>
      </c>
      <c r="E50" s="75" t="s">
        <v>461</v>
      </c>
    </row>
    <row r="51" spans="1:5" ht="26" x14ac:dyDescent="0.15">
      <c r="A51" s="71" t="s">
        <v>574</v>
      </c>
      <c r="B51" s="75" t="s">
        <v>561</v>
      </c>
      <c r="C51" s="75" t="s">
        <v>456</v>
      </c>
      <c r="D51" s="77" t="s">
        <v>13</v>
      </c>
      <c r="E51" s="75" t="s">
        <v>461</v>
      </c>
    </row>
    <row r="52" spans="1:5" ht="26" x14ac:dyDescent="0.15">
      <c r="A52" s="71" t="s">
        <v>575</v>
      </c>
      <c r="B52" s="75" t="s">
        <v>561</v>
      </c>
      <c r="C52" s="75" t="s">
        <v>456</v>
      </c>
      <c r="D52" s="77" t="s">
        <v>13</v>
      </c>
      <c r="E52" s="75" t="s">
        <v>461</v>
      </c>
    </row>
    <row r="53" spans="1:5" ht="26" x14ac:dyDescent="0.15">
      <c r="A53" s="71" t="s">
        <v>577</v>
      </c>
      <c r="B53" s="75" t="s">
        <v>561</v>
      </c>
      <c r="C53" s="75" t="s">
        <v>456</v>
      </c>
      <c r="D53" s="77" t="s">
        <v>13</v>
      </c>
      <c r="E53" s="75" t="s">
        <v>461</v>
      </c>
    </row>
    <row r="54" spans="1:5" ht="26" x14ac:dyDescent="0.15">
      <c r="A54" s="71" t="s">
        <v>578</v>
      </c>
      <c r="B54" s="75" t="s">
        <v>561</v>
      </c>
      <c r="C54" s="75" t="s">
        <v>456</v>
      </c>
      <c r="D54" s="77" t="s">
        <v>13</v>
      </c>
      <c r="E54" s="75" t="s">
        <v>461</v>
      </c>
    </row>
    <row r="55" spans="1:5" ht="26" x14ac:dyDescent="0.15">
      <c r="A55" s="71" t="s">
        <v>581</v>
      </c>
      <c r="B55" s="75" t="s">
        <v>561</v>
      </c>
      <c r="C55" s="75" t="s">
        <v>456</v>
      </c>
      <c r="D55" s="77" t="s">
        <v>13</v>
      </c>
      <c r="E55" s="75" t="s">
        <v>461</v>
      </c>
    </row>
    <row r="56" spans="1:5" ht="26" x14ac:dyDescent="0.15">
      <c r="A56" s="71" t="s">
        <v>584</v>
      </c>
      <c r="B56" s="75" t="s">
        <v>561</v>
      </c>
      <c r="C56" s="75" t="s">
        <v>456</v>
      </c>
      <c r="D56" s="77" t="s">
        <v>13</v>
      </c>
      <c r="E56" s="75" t="s">
        <v>461</v>
      </c>
    </row>
    <row r="57" spans="1:5" ht="26" x14ac:dyDescent="0.15">
      <c r="A57" s="71" t="s">
        <v>585</v>
      </c>
      <c r="B57" s="75" t="s">
        <v>561</v>
      </c>
      <c r="C57" s="75" t="s">
        <v>456</v>
      </c>
      <c r="D57" s="77" t="s">
        <v>13</v>
      </c>
      <c r="E57" s="75" t="s">
        <v>461</v>
      </c>
    </row>
    <row r="58" spans="1:5" ht="26" x14ac:dyDescent="0.15">
      <c r="A58" s="71" t="s">
        <v>587</v>
      </c>
      <c r="B58" s="75" t="s">
        <v>561</v>
      </c>
      <c r="C58" s="75" t="s">
        <v>456</v>
      </c>
      <c r="D58" s="77" t="s">
        <v>13</v>
      </c>
      <c r="E58" s="75" t="s">
        <v>461</v>
      </c>
    </row>
    <row r="59" spans="1:5" ht="26" x14ac:dyDescent="0.15">
      <c r="A59" s="71" t="s">
        <v>590</v>
      </c>
      <c r="B59" s="75" t="s">
        <v>561</v>
      </c>
      <c r="C59" s="75" t="s">
        <v>456</v>
      </c>
      <c r="D59" s="77" t="s">
        <v>13</v>
      </c>
      <c r="E59" s="75" t="s">
        <v>461</v>
      </c>
    </row>
    <row r="60" spans="1:5" ht="26" x14ac:dyDescent="0.15">
      <c r="A60" s="71" t="s">
        <v>592</v>
      </c>
      <c r="B60" s="75" t="s">
        <v>561</v>
      </c>
      <c r="C60" s="75" t="s">
        <v>456</v>
      </c>
      <c r="D60" s="77" t="s">
        <v>13</v>
      </c>
      <c r="E60" s="75" t="s">
        <v>461</v>
      </c>
    </row>
    <row r="61" spans="1:5" ht="26" x14ac:dyDescent="0.15">
      <c r="A61" s="71" t="s">
        <v>593</v>
      </c>
      <c r="B61" s="75" t="s">
        <v>561</v>
      </c>
      <c r="C61" s="75" t="s">
        <v>456</v>
      </c>
      <c r="D61" s="77" t="s">
        <v>13</v>
      </c>
      <c r="E61" s="75" t="s">
        <v>461</v>
      </c>
    </row>
    <row r="62" spans="1:5" ht="26" x14ac:dyDescent="0.15">
      <c r="A62" s="71" t="s">
        <v>594</v>
      </c>
      <c r="B62" s="75" t="s">
        <v>561</v>
      </c>
      <c r="C62" s="75" t="s">
        <v>456</v>
      </c>
      <c r="D62" s="77" t="s">
        <v>13</v>
      </c>
      <c r="E62" s="75" t="s">
        <v>461</v>
      </c>
    </row>
    <row r="63" spans="1:5" ht="26" x14ac:dyDescent="0.15">
      <c r="A63" s="71" t="s">
        <v>595</v>
      </c>
      <c r="B63" s="75" t="s">
        <v>596</v>
      </c>
      <c r="C63" s="75" t="s">
        <v>456</v>
      </c>
      <c r="D63" s="77" t="s">
        <v>13</v>
      </c>
      <c r="E63" s="75" t="s">
        <v>461</v>
      </c>
    </row>
    <row r="64" spans="1:5" ht="26" x14ac:dyDescent="0.15">
      <c r="A64" s="71" t="s">
        <v>597</v>
      </c>
      <c r="B64" s="75" t="s">
        <v>596</v>
      </c>
      <c r="C64" s="75" t="s">
        <v>456</v>
      </c>
      <c r="D64" s="77" t="s">
        <v>13</v>
      </c>
      <c r="E64" s="75" t="s">
        <v>461</v>
      </c>
    </row>
    <row r="65" spans="1:5" ht="26" x14ac:dyDescent="0.15">
      <c r="A65" s="71" t="s">
        <v>598</v>
      </c>
      <c r="B65" s="75" t="s">
        <v>596</v>
      </c>
      <c r="C65" s="75" t="s">
        <v>456</v>
      </c>
      <c r="D65" s="77" t="s">
        <v>13</v>
      </c>
      <c r="E65" s="75" t="s">
        <v>461</v>
      </c>
    </row>
    <row r="66" spans="1:5" ht="26" x14ac:dyDescent="0.15">
      <c r="A66" s="71" t="s">
        <v>599</v>
      </c>
      <c r="B66" s="75" t="s">
        <v>596</v>
      </c>
      <c r="C66" s="75" t="s">
        <v>456</v>
      </c>
      <c r="D66" s="77" t="s">
        <v>13</v>
      </c>
      <c r="E66" s="75" t="s">
        <v>461</v>
      </c>
    </row>
    <row r="67" spans="1:5" ht="26" x14ac:dyDescent="0.15">
      <c r="A67" s="71" t="s">
        <v>601</v>
      </c>
      <c r="B67" s="75" t="s">
        <v>596</v>
      </c>
      <c r="C67" s="75" t="s">
        <v>456</v>
      </c>
      <c r="D67" s="77" t="s">
        <v>13</v>
      </c>
      <c r="E67" s="75" t="s">
        <v>461</v>
      </c>
    </row>
    <row r="68" spans="1:5" ht="26" x14ac:dyDescent="0.15">
      <c r="A68" s="71" t="s">
        <v>602</v>
      </c>
      <c r="B68" s="75" t="s">
        <v>596</v>
      </c>
      <c r="C68" s="75" t="s">
        <v>456</v>
      </c>
      <c r="D68" s="77" t="s">
        <v>13</v>
      </c>
      <c r="E68" s="75" t="s">
        <v>461</v>
      </c>
    </row>
    <row r="69" spans="1:5" ht="26" x14ac:dyDescent="0.15">
      <c r="A69" s="71" t="s">
        <v>603</v>
      </c>
      <c r="B69" s="75" t="s">
        <v>596</v>
      </c>
      <c r="C69" s="75" t="s">
        <v>456</v>
      </c>
      <c r="D69" s="77" t="s">
        <v>13</v>
      </c>
      <c r="E69" s="75" t="s">
        <v>461</v>
      </c>
    </row>
    <row r="70" spans="1:5" ht="26" x14ac:dyDescent="0.15">
      <c r="A70" s="71" t="s">
        <v>604</v>
      </c>
      <c r="B70" s="75" t="s">
        <v>596</v>
      </c>
      <c r="C70" s="75" t="s">
        <v>456</v>
      </c>
      <c r="D70" s="77" t="s">
        <v>13</v>
      </c>
      <c r="E70" s="75" t="s">
        <v>461</v>
      </c>
    </row>
    <row r="71" spans="1:5" ht="39" x14ac:dyDescent="0.15">
      <c r="A71" s="85" t="s">
        <v>605</v>
      </c>
      <c r="B71" s="87" t="s">
        <v>606</v>
      </c>
      <c r="C71" s="87" t="s">
        <v>607</v>
      </c>
      <c r="D71" s="87" t="s">
        <v>64</v>
      </c>
      <c r="E71" s="87" t="s">
        <v>557</v>
      </c>
    </row>
    <row r="72" spans="1:5" ht="39" x14ac:dyDescent="0.15">
      <c r="A72" s="85" t="s">
        <v>608</v>
      </c>
      <c r="B72" s="87" t="s">
        <v>606</v>
      </c>
      <c r="C72" s="87" t="s">
        <v>607</v>
      </c>
      <c r="D72" s="87" t="s">
        <v>64</v>
      </c>
      <c r="E72" s="87" t="s">
        <v>557</v>
      </c>
    </row>
    <row r="73" spans="1:5" ht="26" x14ac:dyDescent="0.15">
      <c r="A73" s="71" t="s">
        <v>68</v>
      </c>
      <c r="B73" s="75" t="s">
        <v>609</v>
      </c>
      <c r="C73" s="75" t="s">
        <v>456</v>
      </c>
      <c r="D73" s="77" t="s">
        <v>13</v>
      </c>
      <c r="E73" s="75" t="s">
        <v>461</v>
      </c>
    </row>
    <row r="74" spans="1:5" ht="26" x14ac:dyDescent="0.15">
      <c r="A74" s="85" t="s">
        <v>610</v>
      </c>
      <c r="B74" s="87" t="s">
        <v>611</v>
      </c>
      <c r="C74" s="87" t="s">
        <v>484</v>
      </c>
      <c r="D74" s="87" t="s">
        <v>32</v>
      </c>
      <c r="E74" s="87" t="s">
        <v>485</v>
      </c>
    </row>
    <row r="75" spans="1:5" ht="26" x14ac:dyDescent="0.15">
      <c r="A75" s="85" t="s">
        <v>612</v>
      </c>
      <c r="B75" s="87" t="s">
        <v>611</v>
      </c>
      <c r="C75" s="87" t="s">
        <v>484</v>
      </c>
      <c r="D75" s="87" t="s">
        <v>32</v>
      </c>
      <c r="E75" s="87" t="s">
        <v>485</v>
      </c>
    </row>
    <row r="76" spans="1:5" ht="13" x14ac:dyDescent="0.15">
      <c r="A76" s="82" t="s">
        <v>75</v>
      </c>
      <c r="B76" s="84" t="s">
        <v>613</v>
      </c>
      <c r="C76" s="84" t="s">
        <v>614</v>
      </c>
      <c r="D76" s="84" t="s">
        <v>614</v>
      </c>
      <c r="E76" s="84" t="s">
        <v>614</v>
      </c>
    </row>
    <row r="77" spans="1:5" ht="26" x14ac:dyDescent="0.15">
      <c r="A77" s="71" t="s">
        <v>615</v>
      </c>
      <c r="B77" s="75" t="s">
        <v>616</v>
      </c>
      <c r="C77" s="75" t="s">
        <v>456</v>
      </c>
      <c r="D77" s="77" t="s">
        <v>13</v>
      </c>
      <c r="E77" s="75" t="s">
        <v>461</v>
      </c>
    </row>
    <row r="78" spans="1:5" ht="26" x14ac:dyDescent="0.15">
      <c r="A78" s="71" t="s">
        <v>617</v>
      </c>
      <c r="B78" s="75" t="s">
        <v>616</v>
      </c>
      <c r="C78" s="75" t="s">
        <v>456</v>
      </c>
      <c r="D78" s="77" t="s">
        <v>13</v>
      </c>
      <c r="E78" s="75" t="s">
        <v>461</v>
      </c>
    </row>
    <row r="79" spans="1:5" ht="26" x14ac:dyDescent="0.15">
      <c r="A79" s="71" t="s">
        <v>618</v>
      </c>
      <c r="B79" s="75" t="s">
        <v>616</v>
      </c>
      <c r="C79" s="75" t="s">
        <v>456</v>
      </c>
      <c r="D79" s="77" t="s">
        <v>13</v>
      </c>
      <c r="E79" s="75" t="s">
        <v>461</v>
      </c>
    </row>
    <row r="80" spans="1:5" ht="26" x14ac:dyDescent="0.15">
      <c r="A80" s="71" t="s">
        <v>622</v>
      </c>
      <c r="B80" s="75" t="s">
        <v>623</v>
      </c>
      <c r="C80" s="75" t="s">
        <v>456</v>
      </c>
      <c r="D80" s="77" t="s">
        <v>13</v>
      </c>
      <c r="E80" s="75" t="s">
        <v>461</v>
      </c>
    </row>
    <row r="81" spans="1:5" ht="26" x14ac:dyDescent="0.15">
      <c r="A81" s="71" t="s">
        <v>624</v>
      </c>
      <c r="B81" s="75" t="s">
        <v>623</v>
      </c>
      <c r="C81" s="75" t="s">
        <v>456</v>
      </c>
      <c r="D81" s="77" t="s">
        <v>13</v>
      </c>
      <c r="E81" s="75" t="s">
        <v>461</v>
      </c>
    </row>
    <row r="82" spans="1:5" ht="26" x14ac:dyDescent="0.15">
      <c r="A82" s="71" t="s">
        <v>625</v>
      </c>
      <c r="B82" s="75" t="s">
        <v>623</v>
      </c>
      <c r="C82" s="75" t="s">
        <v>456</v>
      </c>
      <c r="D82" s="77" t="s">
        <v>13</v>
      </c>
      <c r="E82" s="75" t="s">
        <v>461</v>
      </c>
    </row>
    <row r="83" spans="1:5" ht="26" x14ac:dyDescent="0.15">
      <c r="A83" s="71" t="s">
        <v>626</v>
      </c>
      <c r="B83" s="75" t="s">
        <v>623</v>
      </c>
      <c r="C83" s="75" t="s">
        <v>456</v>
      </c>
      <c r="D83" s="77" t="s">
        <v>13</v>
      </c>
      <c r="E83" s="75" t="s">
        <v>461</v>
      </c>
    </row>
    <row r="84" spans="1:5" ht="13" x14ac:dyDescent="0.15">
      <c r="A84" s="99" t="s">
        <v>99</v>
      </c>
      <c r="B84" s="100" t="s">
        <v>627</v>
      </c>
      <c r="C84" s="100" t="s">
        <v>627</v>
      </c>
      <c r="D84" s="100" t="s">
        <v>100</v>
      </c>
      <c r="E84" s="100" t="s">
        <v>628</v>
      </c>
    </row>
    <row r="85" spans="1:5" ht="13" x14ac:dyDescent="0.15">
      <c r="A85" s="99" t="s">
        <v>629</v>
      </c>
      <c r="B85" s="100" t="s">
        <v>630</v>
      </c>
      <c r="C85" s="100" t="s">
        <v>630</v>
      </c>
      <c r="D85" s="100" t="s">
        <v>104</v>
      </c>
      <c r="E85" s="100" t="s">
        <v>628</v>
      </c>
    </row>
    <row r="86" spans="1:5" ht="13" x14ac:dyDescent="0.15">
      <c r="A86" s="99" t="s">
        <v>631</v>
      </c>
      <c r="B86" s="100" t="s">
        <v>630</v>
      </c>
      <c r="C86" s="100" t="s">
        <v>630</v>
      </c>
      <c r="D86" s="100" t="s">
        <v>104</v>
      </c>
      <c r="E86" s="100" t="s">
        <v>628</v>
      </c>
    </row>
    <row r="87" spans="1:5" ht="26" x14ac:dyDescent="0.15">
      <c r="A87" s="85" t="s">
        <v>632</v>
      </c>
      <c r="B87" s="87" t="s">
        <v>633</v>
      </c>
      <c r="C87" s="87" t="s">
        <v>484</v>
      </c>
      <c r="D87" s="87" t="s">
        <v>32</v>
      </c>
      <c r="E87" s="87" t="s">
        <v>485</v>
      </c>
    </row>
    <row r="88" spans="1:5" ht="26" x14ac:dyDescent="0.15">
      <c r="A88" s="85" t="s">
        <v>634</v>
      </c>
      <c r="B88" s="87" t="s">
        <v>633</v>
      </c>
      <c r="C88" s="87" t="s">
        <v>484</v>
      </c>
      <c r="D88" s="87" t="s">
        <v>32</v>
      </c>
      <c r="E88" s="87" t="s">
        <v>485</v>
      </c>
    </row>
    <row r="89" spans="1:5" ht="26" x14ac:dyDescent="0.15">
      <c r="A89" s="85" t="s">
        <v>635</v>
      </c>
      <c r="B89" s="87" t="s">
        <v>636</v>
      </c>
      <c r="C89" s="87" t="s">
        <v>484</v>
      </c>
      <c r="D89" s="87" t="s">
        <v>32</v>
      </c>
      <c r="E89" s="87" t="s">
        <v>485</v>
      </c>
    </row>
    <row r="90" spans="1:5" ht="26" x14ac:dyDescent="0.15">
      <c r="A90" s="85" t="s">
        <v>637</v>
      </c>
      <c r="B90" s="87" t="s">
        <v>636</v>
      </c>
      <c r="C90" s="87" t="s">
        <v>484</v>
      </c>
      <c r="D90" s="87" t="s">
        <v>32</v>
      </c>
      <c r="E90" s="87" t="s">
        <v>485</v>
      </c>
    </row>
    <row r="91" spans="1:5" ht="26" x14ac:dyDescent="0.15">
      <c r="A91" s="85" t="s">
        <v>638</v>
      </c>
      <c r="B91" s="87" t="s">
        <v>636</v>
      </c>
      <c r="C91" s="87" t="s">
        <v>484</v>
      </c>
      <c r="D91" s="87" t="s">
        <v>32</v>
      </c>
      <c r="E91" s="87" t="s">
        <v>485</v>
      </c>
    </row>
    <row r="92" spans="1:5" ht="26" x14ac:dyDescent="0.15">
      <c r="A92" s="85" t="s">
        <v>639</v>
      </c>
      <c r="B92" s="87" t="s">
        <v>636</v>
      </c>
      <c r="C92" s="87" t="s">
        <v>484</v>
      </c>
      <c r="D92" s="87" t="s">
        <v>32</v>
      </c>
      <c r="E92" s="87" t="s">
        <v>485</v>
      </c>
    </row>
    <row r="93" spans="1:5" ht="26" x14ac:dyDescent="0.15">
      <c r="A93" s="85" t="s">
        <v>640</v>
      </c>
      <c r="B93" s="87" t="s">
        <v>636</v>
      </c>
      <c r="C93" s="87" t="s">
        <v>484</v>
      </c>
      <c r="D93" s="87" t="s">
        <v>32</v>
      </c>
      <c r="E93" s="87" t="s">
        <v>485</v>
      </c>
    </row>
    <row r="94" spans="1:5" ht="26" x14ac:dyDescent="0.15">
      <c r="A94" s="85" t="s">
        <v>641</v>
      </c>
      <c r="B94" s="87" t="s">
        <v>636</v>
      </c>
      <c r="C94" s="87" t="s">
        <v>484</v>
      </c>
      <c r="D94" s="87" t="s">
        <v>32</v>
      </c>
      <c r="E94" s="87" t="s">
        <v>485</v>
      </c>
    </row>
    <row r="95" spans="1:5" ht="26" x14ac:dyDescent="0.15">
      <c r="A95" s="85" t="s">
        <v>642</v>
      </c>
      <c r="B95" s="87" t="s">
        <v>636</v>
      </c>
      <c r="C95" s="87" t="s">
        <v>484</v>
      </c>
      <c r="D95" s="87" t="s">
        <v>32</v>
      </c>
      <c r="E95" s="87" t="s">
        <v>485</v>
      </c>
    </row>
    <row r="96" spans="1:5" ht="26" x14ac:dyDescent="0.15">
      <c r="A96" s="71" t="s">
        <v>643</v>
      </c>
      <c r="B96" s="75" t="s">
        <v>644</v>
      </c>
      <c r="C96" s="75" t="s">
        <v>456</v>
      </c>
      <c r="D96" s="77" t="s">
        <v>13</v>
      </c>
      <c r="E96" s="75" t="s">
        <v>461</v>
      </c>
    </row>
    <row r="97" spans="1:5" ht="26" x14ac:dyDescent="0.15">
      <c r="A97" s="71" t="s">
        <v>645</v>
      </c>
      <c r="B97" s="75" t="s">
        <v>644</v>
      </c>
      <c r="C97" s="75" t="s">
        <v>456</v>
      </c>
      <c r="D97" s="77" t="s">
        <v>13</v>
      </c>
      <c r="E97" s="75" t="s">
        <v>461</v>
      </c>
    </row>
    <row r="98" spans="1:5" ht="26" x14ac:dyDescent="0.15">
      <c r="A98" s="71" t="s">
        <v>646</v>
      </c>
      <c r="B98" s="75" t="s">
        <v>647</v>
      </c>
      <c r="C98" s="75" t="s">
        <v>456</v>
      </c>
      <c r="D98" s="77" t="s">
        <v>13</v>
      </c>
      <c r="E98" s="75" t="s">
        <v>461</v>
      </c>
    </row>
    <row r="99" spans="1:5" ht="26" x14ac:dyDescent="0.15">
      <c r="A99" s="71" t="s">
        <v>648</v>
      </c>
      <c r="B99" s="75" t="s">
        <v>647</v>
      </c>
      <c r="C99" s="75" t="s">
        <v>456</v>
      </c>
      <c r="D99" s="77" t="s">
        <v>13</v>
      </c>
      <c r="E99" s="75" t="s">
        <v>461</v>
      </c>
    </row>
    <row r="100" spans="1:5" ht="26" x14ac:dyDescent="0.15">
      <c r="A100" s="71" t="s">
        <v>649</v>
      </c>
      <c r="B100" s="75" t="s">
        <v>647</v>
      </c>
      <c r="C100" s="75" t="s">
        <v>456</v>
      </c>
      <c r="D100" s="77" t="s">
        <v>13</v>
      </c>
      <c r="E100" s="75" t="s">
        <v>461</v>
      </c>
    </row>
    <row r="101" spans="1:5" ht="26" x14ac:dyDescent="0.15">
      <c r="A101" s="71" t="s">
        <v>650</v>
      </c>
      <c r="B101" s="75" t="s">
        <v>647</v>
      </c>
      <c r="C101" s="75" t="s">
        <v>456</v>
      </c>
      <c r="D101" s="77" t="s">
        <v>13</v>
      </c>
      <c r="E101" s="75" t="s">
        <v>461</v>
      </c>
    </row>
    <row r="102" spans="1:5" ht="26" x14ac:dyDescent="0.15">
      <c r="A102" s="71" t="s">
        <v>651</v>
      </c>
      <c r="B102" s="75" t="s">
        <v>647</v>
      </c>
      <c r="C102" s="75" t="s">
        <v>456</v>
      </c>
      <c r="D102" s="77" t="s">
        <v>13</v>
      </c>
      <c r="E102" s="75" t="s">
        <v>461</v>
      </c>
    </row>
    <row r="103" spans="1:5" ht="26" x14ac:dyDescent="0.15">
      <c r="A103" s="71" t="s">
        <v>652</v>
      </c>
      <c r="B103" s="75" t="s">
        <v>647</v>
      </c>
      <c r="C103" s="75" t="s">
        <v>456</v>
      </c>
      <c r="D103" s="77" t="s">
        <v>13</v>
      </c>
      <c r="E103" s="75" t="s">
        <v>461</v>
      </c>
    </row>
    <row r="104" spans="1:5" ht="26" x14ac:dyDescent="0.15">
      <c r="A104" s="82" t="s">
        <v>653</v>
      </c>
      <c r="B104" s="84" t="s">
        <v>654</v>
      </c>
      <c r="C104" s="84" t="s">
        <v>654</v>
      </c>
      <c r="D104" s="84" t="s">
        <v>655</v>
      </c>
      <c r="E104" s="84" t="s">
        <v>656</v>
      </c>
    </row>
    <row r="105" spans="1:5" ht="13" x14ac:dyDescent="0.15">
      <c r="A105" s="101" t="s">
        <v>657</v>
      </c>
      <c r="B105" s="102" t="s">
        <v>658</v>
      </c>
      <c r="C105" s="102" t="s">
        <v>658</v>
      </c>
      <c r="D105" s="102" t="s">
        <v>126</v>
      </c>
      <c r="E105" s="102" t="s">
        <v>125</v>
      </c>
    </row>
    <row r="106" spans="1:5" ht="13" x14ac:dyDescent="0.15">
      <c r="A106" s="101" t="s">
        <v>659</v>
      </c>
      <c r="B106" s="102" t="s">
        <v>658</v>
      </c>
      <c r="C106" s="102" t="s">
        <v>658</v>
      </c>
      <c r="D106" s="102" t="s">
        <v>126</v>
      </c>
      <c r="E106" s="102" t="s">
        <v>125</v>
      </c>
    </row>
    <row r="107" spans="1:5" ht="26" x14ac:dyDescent="0.15">
      <c r="A107" s="71" t="s">
        <v>129</v>
      </c>
      <c r="B107" s="75" t="s">
        <v>660</v>
      </c>
      <c r="C107" s="75" t="s">
        <v>456</v>
      </c>
      <c r="D107" s="77" t="s">
        <v>13</v>
      </c>
      <c r="E107" s="75" t="s">
        <v>461</v>
      </c>
    </row>
    <row r="108" spans="1:5" ht="26" x14ac:dyDescent="0.15">
      <c r="A108" s="71" t="s">
        <v>661</v>
      </c>
      <c r="B108" s="75" t="s">
        <v>662</v>
      </c>
      <c r="C108" s="75" t="s">
        <v>456</v>
      </c>
      <c r="D108" s="77" t="s">
        <v>13</v>
      </c>
      <c r="E108" s="75" t="s">
        <v>461</v>
      </c>
    </row>
    <row r="109" spans="1:5" ht="26" x14ac:dyDescent="0.15">
      <c r="A109" s="71" t="s">
        <v>663</v>
      </c>
      <c r="B109" s="75" t="s">
        <v>662</v>
      </c>
      <c r="C109" s="75" t="s">
        <v>456</v>
      </c>
      <c r="D109" s="77" t="s">
        <v>13</v>
      </c>
      <c r="E109" s="75" t="s">
        <v>461</v>
      </c>
    </row>
    <row r="110" spans="1:5" ht="26" x14ac:dyDescent="0.15">
      <c r="A110" s="71" t="s">
        <v>664</v>
      </c>
      <c r="B110" s="75" t="s">
        <v>662</v>
      </c>
      <c r="C110" s="75" t="s">
        <v>456</v>
      </c>
      <c r="D110" s="77" t="s">
        <v>13</v>
      </c>
      <c r="E110" s="75" t="s">
        <v>461</v>
      </c>
    </row>
    <row r="111" spans="1:5" ht="26" x14ac:dyDescent="0.15">
      <c r="A111" s="103" t="s">
        <v>154</v>
      </c>
      <c r="B111" s="104" t="s">
        <v>665</v>
      </c>
      <c r="C111" s="104" t="s">
        <v>665</v>
      </c>
      <c r="D111" s="104" t="s">
        <v>157</v>
      </c>
      <c r="E111" s="104" t="s">
        <v>666</v>
      </c>
    </row>
    <row r="112" spans="1:5" ht="39" x14ac:dyDescent="0.15">
      <c r="A112" s="105" t="s">
        <v>667</v>
      </c>
      <c r="B112" s="106" t="s">
        <v>162</v>
      </c>
      <c r="C112" s="106" t="s">
        <v>668</v>
      </c>
      <c r="D112" s="106" t="s">
        <v>165</v>
      </c>
      <c r="E112" s="106" t="s">
        <v>164</v>
      </c>
    </row>
    <row r="113" spans="1:5" ht="39" x14ac:dyDescent="0.15">
      <c r="A113" s="105" t="s">
        <v>669</v>
      </c>
      <c r="B113" s="106" t="s">
        <v>162</v>
      </c>
      <c r="C113" s="106" t="s">
        <v>668</v>
      </c>
      <c r="D113" s="106" t="s">
        <v>165</v>
      </c>
      <c r="E113" s="106" t="s">
        <v>164</v>
      </c>
    </row>
    <row r="114" spans="1:5" ht="39" x14ac:dyDescent="0.15">
      <c r="A114" s="85" t="s">
        <v>670</v>
      </c>
      <c r="B114" s="87" t="s">
        <v>671</v>
      </c>
      <c r="C114" s="87" t="s">
        <v>672</v>
      </c>
      <c r="D114" s="87" t="s">
        <v>673</v>
      </c>
      <c r="E114" s="87" t="s">
        <v>557</v>
      </c>
    </row>
    <row r="115" spans="1:5" ht="39" x14ac:dyDescent="0.15">
      <c r="A115" s="85" t="s">
        <v>674</v>
      </c>
      <c r="B115" s="87" t="s">
        <v>671</v>
      </c>
      <c r="C115" s="87" t="s">
        <v>672</v>
      </c>
      <c r="D115" s="87" t="s">
        <v>673</v>
      </c>
      <c r="E115" s="87" t="s">
        <v>557</v>
      </c>
    </row>
    <row r="116" spans="1:5" ht="26" x14ac:dyDescent="0.15">
      <c r="A116" s="71" t="s">
        <v>173</v>
      </c>
      <c r="B116" s="75" t="s">
        <v>675</v>
      </c>
      <c r="C116" s="75" t="s">
        <v>456</v>
      </c>
      <c r="D116" s="77" t="s">
        <v>13</v>
      </c>
      <c r="E116" s="75" t="s">
        <v>461</v>
      </c>
    </row>
    <row r="117" spans="1:5" ht="26" x14ac:dyDescent="0.15">
      <c r="A117" s="103" t="s">
        <v>176</v>
      </c>
      <c r="B117" s="104" t="s">
        <v>676</v>
      </c>
      <c r="C117" s="104" t="s">
        <v>676</v>
      </c>
      <c r="D117" s="104" t="s">
        <v>178</v>
      </c>
      <c r="E117" s="104" t="s">
        <v>677</v>
      </c>
    </row>
    <row r="118" spans="1:5" ht="26" x14ac:dyDescent="0.15">
      <c r="A118" s="103" t="s">
        <v>678</v>
      </c>
      <c r="B118" s="104" t="s">
        <v>679</v>
      </c>
      <c r="C118" s="104" t="s">
        <v>676</v>
      </c>
      <c r="D118" s="104" t="s">
        <v>178</v>
      </c>
      <c r="E118" s="104" t="s">
        <v>677</v>
      </c>
    </row>
    <row r="119" spans="1:5" ht="26" x14ac:dyDescent="0.15">
      <c r="A119" s="103" t="s">
        <v>680</v>
      </c>
      <c r="B119" s="104" t="s">
        <v>679</v>
      </c>
      <c r="C119" s="104" t="s">
        <v>676</v>
      </c>
      <c r="D119" s="104" t="s">
        <v>178</v>
      </c>
      <c r="E119" s="104" t="s">
        <v>677</v>
      </c>
    </row>
    <row r="120" spans="1:5" ht="13" x14ac:dyDescent="0.15">
      <c r="A120" s="103" t="s">
        <v>185</v>
      </c>
      <c r="B120" s="104" t="s">
        <v>681</v>
      </c>
      <c r="C120" s="104" t="s">
        <v>682</v>
      </c>
      <c r="D120" s="104" t="s">
        <v>187</v>
      </c>
      <c r="E120" s="104" t="s">
        <v>683</v>
      </c>
    </row>
    <row r="121" spans="1:5" ht="13" x14ac:dyDescent="0.15">
      <c r="A121" s="103" t="s">
        <v>190</v>
      </c>
      <c r="B121" s="104" t="s">
        <v>684</v>
      </c>
      <c r="C121" s="104" t="s">
        <v>685</v>
      </c>
      <c r="D121" s="104" t="s">
        <v>192</v>
      </c>
      <c r="E121" s="104" t="s">
        <v>686</v>
      </c>
    </row>
    <row r="122" spans="1:5" ht="26" x14ac:dyDescent="0.15">
      <c r="A122" s="82" t="s">
        <v>687</v>
      </c>
      <c r="B122" s="84" t="s">
        <v>688</v>
      </c>
      <c r="C122" s="84" t="s">
        <v>654</v>
      </c>
      <c r="D122" s="84" t="s">
        <v>655</v>
      </c>
      <c r="E122" s="84" t="s">
        <v>656</v>
      </c>
    </row>
    <row r="123" spans="1:5" ht="13" x14ac:dyDescent="0.15">
      <c r="A123" s="82" t="s">
        <v>200</v>
      </c>
      <c r="B123" s="84" t="s">
        <v>689</v>
      </c>
      <c r="C123" s="84" t="s">
        <v>689</v>
      </c>
      <c r="D123" s="84" t="s">
        <v>203</v>
      </c>
      <c r="E123" s="84" t="s">
        <v>690</v>
      </c>
    </row>
    <row r="124" spans="1:5" ht="13" x14ac:dyDescent="0.15">
      <c r="A124" s="103" t="s">
        <v>691</v>
      </c>
      <c r="B124" s="104" t="s">
        <v>692</v>
      </c>
      <c r="C124" s="104" t="s">
        <v>693</v>
      </c>
      <c r="D124" s="104" t="s">
        <v>210</v>
      </c>
      <c r="E124" s="104" t="s">
        <v>694</v>
      </c>
    </row>
    <row r="125" spans="1:5" ht="13" x14ac:dyDescent="0.15">
      <c r="A125" s="103" t="s">
        <v>695</v>
      </c>
      <c r="B125" s="104" t="s">
        <v>692</v>
      </c>
      <c r="C125" s="104" t="s">
        <v>693</v>
      </c>
      <c r="D125" s="104" t="s">
        <v>210</v>
      </c>
      <c r="E125" s="104" t="s">
        <v>694</v>
      </c>
    </row>
    <row r="126" spans="1:5" ht="13" x14ac:dyDescent="0.15">
      <c r="A126" s="103" t="s">
        <v>696</v>
      </c>
      <c r="B126" s="104" t="s">
        <v>697</v>
      </c>
      <c r="C126" s="104" t="s">
        <v>693</v>
      </c>
      <c r="D126" s="104" t="s">
        <v>210</v>
      </c>
      <c r="E126" s="104" t="s">
        <v>694</v>
      </c>
    </row>
    <row r="127" spans="1:5" ht="13" x14ac:dyDescent="0.15">
      <c r="A127" s="103" t="s">
        <v>698</v>
      </c>
      <c r="B127" s="104" t="s">
        <v>697</v>
      </c>
      <c r="C127" s="104" t="s">
        <v>693</v>
      </c>
      <c r="D127" s="104" t="s">
        <v>210</v>
      </c>
      <c r="E127" s="104" t="s">
        <v>694</v>
      </c>
    </row>
    <row r="128" spans="1:5" ht="13" x14ac:dyDescent="0.15">
      <c r="A128" s="103" t="s">
        <v>699</v>
      </c>
      <c r="B128" s="104" t="s">
        <v>697</v>
      </c>
      <c r="C128" s="104" t="s">
        <v>693</v>
      </c>
      <c r="D128" s="104" t="s">
        <v>210</v>
      </c>
      <c r="E128" s="104" t="s">
        <v>694</v>
      </c>
    </row>
    <row r="129" spans="1:5" ht="13" x14ac:dyDescent="0.15">
      <c r="A129" s="103" t="s">
        <v>700</v>
      </c>
      <c r="B129" s="104" t="s">
        <v>697</v>
      </c>
      <c r="C129" s="104" t="s">
        <v>693</v>
      </c>
      <c r="D129" s="104" t="s">
        <v>210</v>
      </c>
      <c r="E129" s="104" t="s">
        <v>694</v>
      </c>
    </row>
    <row r="130" spans="1:5" ht="13" x14ac:dyDescent="0.15">
      <c r="A130" s="82" t="s">
        <v>217</v>
      </c>
      <c r="B130" s="84" t="s">
        <v>701</v>
      </c>
      <c r="C130" s="84" t="s">
        <v>702</v>
      </c>
      <c r="D130" s="84" t="s">
        <v>702</v>
      </c>
      <c r="E130" s="84" t="s">
        <v>703</v>
      </c>
    </row>
    <row r="131" spans="1:5" ht="13" x14ac:dyDescent="0.15">
      <c r="A131" s="82" t="s">
        <v>320</v>
      </c>
      <c r="B131" s="84" t="s">
        <v>704</v>
      </c>
      <c r="C131" s="84" t="s">
        <v>705</v>
      </c>
      <c r="D131" s="84" t="s">
        <v>706</v>
      </c>
      <c r="E131" s="84" t="s">
        <v>707</v>
      </c>
    </row>
    <row r="132" spans="1:5" ht="13" x14ac:dyDescent="0.15">
      <c r="A132" s="82" t="s">
        <v>708</v>
      </c>
      <c r="B132" s="84" t="s">
        <v>709</v>
      </c>
      <c r="C132" s="84" t="s">
        <v>710</v>
      </c>
      <c r="D132" s="84" t="s">
        <v>710</v>
      </c>
      <c r="E132" s="84" t="s">
        <v>711</v>
      </c>
    </row>
    <row r="133" spans="1:5" ht="65" x14ac:dyDescent="0.15">
      <c r="A133" s="82" t="s">
        <v>712</v>
      </c>
      <c r="B133" s="84" t="s">
        <v>713</v>
      </c>
      <c r="C133" s="84" t="s">
        <v>714</v>
      </c>
      <c r="D133" s="84" t="s">
        <v>715</v>
      </c>
      <c r="E133" s="84" t="s">
        <v>716</v>
      </c>
    </row>
    <row r="134" spans="1:5" ht="65" x14ac:dyDescent="0.15">
      <c r="A134" s="82" t="s">
        <v>717</v>
      </c>
      <c r="B134" s="84" t="s">
        <v>718</v>
      </c>
      <c r="C134" s="84" t="s">
        <v>714</v>
      </c>
      <c r="D134" s="84" t="s">
        <v>715</v>
      </c>
      <c r="E134" s="84" t="s">
        <v>716</v>
      </c>
    </row>
    <row r="135" spans="1:5" ht="13" x14ac:dyDescent="0.15">
      <c r="A135" s="82" t="s">
        <v>719</v>
      </c>
      <c r="B135" s="84" t="s">
        <v>720</v>
      </c>
      <c r="C135" s="84" t="s">
        <v>721</v>
      </c>
      <c r="D135" s="84" t="s">
        <v>722</v>
      </c>
      <c r="E135" s="84" t="s">
        <v>723</v>
      </c>
    </row>
    <row r="136" spans="1:5" ht="13" x14ac:dyDescent="0.15">
      <c r="A136" s="82" t="s">
        <v>724</v>
      </c>
      <c r="B136" s="84" t="s">
        <v>725</v>
      </c>
      <c r="C136" s="84" t="s">
        <v>721</v>
      </c>
      <c r="D136" s="84" t="s">
        <v>722</v>
      </c>
      <c r="E136" s="84" t="s">
        <v>723</v>
      </c>
    </row>
    <row r="137" spans="1:5" ht="13" x14ac:dyDescent="0.15">
      <c r="A137" s="103" t="s">
        <v>223</v>
      </c>
      <c r="B137" s="104" t="s">
        <v>222</v>
      </c>
      <c r="C137" s="104" t="s">
        <v>222</v>
      </c>
      <c r="D137" s="104" t="s">
        <v>224</v>
      </c>
      <c r="E137" s="109"/>
    </row>
    <row r="138" spans="1:5" ht="13" x14ac:dyDescent="0.15">
      <c r="A138" s="103" t="s">
        <v>228</v>
      </c>
      <c r="B138" s="104" t="s">
        <v>227</v>
      </c>
      <c r="C138" s="104" t="s">
        <v>227</v>
      </c>
      <c r="D138" s="104" t="s">
        <v>157</v>
      </c>
      <c r="E138" s="104" t="s">
        <v>229</v>
      </c>
    </row>
    <row r="139" spans="1:5" ht="26" x14ac:dyDescent="0.15">
      <c r="A139" s="103" t="s">
        <v>726</v>
      </c>
      <c r="B139" s="104" t="s">
        <v>240</v>
      </c>
      <c r="C139" s="104" t="s">
        <v>240</v>
      </c>
      <c r="D139" s="104" t="s">
        <v>244</v>
      </c>
      <c r="E139" s="104" t="s">
        <v>727</v>
      </c>
    </row>
    <row r="140" spans="1:5" ht="26" x14ac:dyDescent="0.15">
      <c r="A140" s="103" t="s">
        <v>728</v>
      </c>
      <c r="B140" s="104" t="s">
        <v>240</v>
      </c>
      <c r="C140" s="104" t="s">
        <v>240</v>
      </c>
      <c r="D140" s="104" t="s">
        <v>244</v>
      </c>
      <c r="E140" s="104" t="s">
        <v>727</v>
      </c>
    </row>
    <row r="141" spans="1:5" ht="13" x14ac:dyDescent="0.15">
      <c r="A141" s="103" t="s">
        <v>248</v>
      </c>
      <c r="B141" s="104" t="s">
        <v>729</v>
      </c>
      <c r="C141" s="104" t="s">
        <v>730</v>
      </c>
      <c r="D141" s="104" t="s">
        <v>731</v>
      </c>
      <c r="E141" s="104" t="s">
        <v>732</v>
      </c>
    </row>
    <row r="142" spans="1:5" ht="13" x14ac:dyDescent="0.15">
      <c r="A142" s="103" t="s">
        <v>263</v>
      </c>
      <c r="B142" s="104" t="s">
        <v>262</v>
      </c>
      <c r="C142" s="104" t="s">
        <v>262</v>
      </c>
      <c r="D142" s="104" t="s">
        <v>733</v>
      </c>
      <c r="E142" s="104" t="s">
        <v>734</v>
      </c>
    </row>
    <row r="143" spans="1:5" ht="13" x14ac:dyDescent="0.15">
      <c r="A143" s="103" t="s">
        <v>253</v>
      </c>
      <c r="B143" s="104" t="s">
        <v>297</v>
      </c>
      <c r="C143" s="104" t="s">
        <v>297</v>
      </c>
      <c r="D143" s="104" t="s">
        <v>244</v>
      </c>
      <c r="E143" s="109"/>
    </row>
    <row r="144" spans="1:5" ht="13" x14ac:dyDescent="0.15">
      <c r="A144" s="82" t="s">
        <v>735</v>
      </c>
      <c r="B144" s="84" t="s">
        <v>736</v>
      </c>
      <c r="C144" s="84" t="s">
        <v>710</v>
      </c>
      <c r="D144" s="84" t="s">
        <v>710</v>
      </c>
      <c r="E144" s="84" t="s">
        <v>711</v>
      </c>
    </row>
    <row r="145" spans="1:5" ht="13" x14ac:dyDescent="0.15">
      <c r="A145" s="82" t="s">
        <v>737</v>
      </c>
      <c r="B145" s="84" t="s">
        <v>738</v>
      </c>
      <c r="C145" s="84" t="s">
        <v>721</v>
      </c>
      <c r="D145" s="84" t="s">
        <v>722</v>
      </c>
      <c r="E145" s="84" t="s">
        <v>723</v>
      </c>
    </row>
    <row r="146" spans="1:5" ht="65" x14ac:dyDescent="0.15">
      <c r="A146" s="82" t="s">
        <v>314</v>
      </c>
      <c r="B146" s="84" t="s">
        <v>739</v>
      </c>
      <c r="C146" s="84" t="s">
        <v>740</v>
      </c>
      <c r="D146" s="84" t="s">
        <v>741</v>
      </c>
      <c r="E146" s="84" t="s">
        <v>716</v>
      </c>
    </row>
    <row r="147" spans="1:5" ht="13" x14ac:dyDescent="0.15">
      <c r="A147" s="82" t="s">
        <v>742</v>
      </c>
      <c r="B147" s="84" t="s">
        <v>743</v>
      </c>
      <c r="C147" s="84" t="s">
        <v>710</v>
      </c>
      <c r="D147" s="84" t="s">
        <v>710</v>
      </c>
      <c r="E147" s="84" t="s">
        <v>711</v>
      </c>
    </row>
    <row r="148" spans="1:5" ht="13" x14ac:dyDescent="0.15">
      <c r="A148" s="82" t="s">
        <v>744</v>
      </c>
      <c r="B148" s="84" t="s">
        <v>745</v>
      </c>
      <c r="C148" s="84" t="s">
        <v>721</v>
      </c>
      <c r="D148" s="84" t="s">
        <v>722</v>
      </c>
      <c r="E148" s="84" t="s">
        <v>723</v>
      </c>
    </row>
    <row r="149" spans="1:5" ht="13" x14ac:dyDescent="0.15">
      <c r="A149" s="99" t="s">
        <v>746</v>
      </c>
      <c r="B149" s="100" t="s">
        <v>745</v>
      </c>
      <c r="C149" s="100" t="s">
        <v>260</v>
      </c>
      <c r="D149" s="100" t="s">
        <v>260</v>
      </c>
      <c r="E149" s="100" t="s">
        <v>747</v>
      </c>
    </row>
    <row r="150" spans="1:5" ht="13" x14ac:dyDescent="0.15">
      <c r="A150" s="82" t="s">
        <v>748</v>
      </c>
      <c r="B150" s="84" t="s">
        <v>749</v>
      </c>
      <c r="C150" s="84" t="s">
        <v>721</v>
      </c>
      <c r="D150" s="84" t="s">
        <v>722</v>
      </c>
      <c r="E150" s="84" t="s">
        <v>723</v>
      </c>
    </row>
    <row r="151" spans="1:5" ht="13" x14ac:dyDescent="0.15">
      <c r="A151" s="99" t="s">
        <v>750</v>
      </c>
      <c r="B151" s="100" t="s">
        <v>749</v>
      </c>
      <c r="C151" s="100" t="s">
        <v>260</v>
      </c>
      <c r="D151" s="100" t="s">
        <v>260</v>
      </c>
      <c r="E151" s="100" t="s">
        <v>747</v>
      </c>
    </row>
    <row r="152" spans="1:5" ht="13" x14ac:dyDescent="0.15">
      <c r="A152" s="99" t="s">
        <v>751</v>
      </c>
      <c r="B152" s="100" t="s">
        <v>752</v>
      </c>
      <c r="C152" s="100" t="s">
        <v>260</v>
      </c>
      <c r="D152" s="100" t="s">
        <v>260</v>
      </c>
      <c r="E152" s="100" t="s">
        <v>747</v>
      </c>
    </row>
    <row r="153" spans="1:5" ht="13" x14ac:dyDescent="0.15">
      <c r="A153" s="82" t="s">
        <v>338</v>
      </c>
      <c r="B153" s="84" t="s">
        <v>752</v>
      </c>
      <c r="C153" s="84" t="s">
        <v>753</v>
      </c>
      <c r="D153" s="84" t="s">
        <v>753</v>
      </c>
      <c r="E153" s="84" t="s">
        <v>754</v>
      </c>
    </row>
    <row r="154" spans="1:5" ht="13" x14ac:dyDescent="0.15">
      <c r="A154" s="99" t="s">
        <v>755</v>
      </c>
      <c r="B154" s="100" t="s">
        <v>756</v>
      </c>
      <c r="C154" s="100" t="s">
        <v>260</v>
      </c>
      <c r="D154" s="100" t="s">
        <v>260</v>
      </c>
      <c r="E154" s="100" t="s">
        <v>747</v>
      </c>
    </row>
    <row r="155" spans="1:5" ht="13" x14ac:dyDescent="0.15">
      <c r="A155" s="82" t="s">
        <v>344</v>
      </c>
      <c r="B155" s="84" t="s">
        <v>757</v>
      </c>
      <c r="C155" s="84" t="s">
        <v>758</v>
      </c>
      <c r="D155" s="84" t="s">
        <v>759</v>
      </c>
      <c r="E155" s="84" t="s">
        <v>760</v>
      </c>
    </row>
    <row r="156" spans="1:5" ht="13" x14ac:dyDescent="0.15">
      <c r="A156" s="82" t="s">
        <v>761</v>
      </c>
      <c r="B156" s="84" t="s">
        <v>762</v>
      </c>
      <c r="C156" s="84" t="s">
        <v>721</v>
      </c>
      <c r="D156" s="84" t="s">
        <v>722</v>
      </c>
      <c r="E156" s="84" t="s">
        <v>723</v>
      </c>
    </row>
    <row r="157" spans="1:5" ht="13" x14ac:dyDescent="0.15">
      <c r="A157" s="82" t="s">
        <v>763</v>
      </c>
      <c r="B157" s="84" t="s">
        <v>764</v>
      </c>
      <c r="C157" s="84" t="s">
        <v>710</v>
      </c>
      <c r="D157" s="84" t="s">
        <v>710</v>
      </c>
      <c r="E157" s="84" t="s">
        <v>711</v>
      </c>
    </row>
    <row r="158" spans="1:5" ht="13" x14ac:dyDescent="0.15">
      <c r="A158" s="82" t="s">
        <v>334</v>
      </c>
      <c r="B158" s="84" t="s">
        <v>765</v>
      </c>
      <c r="C158" s="84" t="s">
        <v>766</v>
      </c>
      <c r="D158" s="84" t="s">
        <v>767</v>
      </c>
      <c r="E158" s="84" t="s">
        <v>768</v>
      </c>
    </row>
    <row r="159" spans="1:5" ht="13" x14ac:dyDescent="0.15">
      <c r="A159" s="82" t="s">
        <v>286</v>
      </c>
      <c r="B159" s="110"/>
      <c r="C159" s="84" t="s">
        <v>769</v>
      </c>
      <c r="D159" s="84" t="s">
        <v>770</v>
      </c>
      <c r="E159" s="84" t="s">
        <v>349</v>
      </c>
    </row>
    <row r="160" spans="1:5" ht="13" x14ac:dyDescent="0.15">
      <c r="A160" s="82" t="s">
        <v>771</v>
      </c>
      <c r="B160" s="110"/>
      <c r="C160" s="84" t="s">
        <v>772</v>
      </c>
      <c r="D160" s="84" t="s">
        <v>217</v>
      </c>
      <c r="E160" s="84" t="s">
        <v>349</v>
      </c>
    </row>
    <row r="161" spans="1:5" ht="13" x14ac:dyDescent="0.15">
      <c r="A161" s="82" t="s">
        <v>773</v>
      </c>
      <c r="B161" s="110"/>
      <c r="C161" s="84" t="s">
        <v>772</v>
      </c>
      <c r="D161" s="84" t="s">
        <v>217</v>
      </c>
      <c r="E161" s="84" t="s">
        <v>349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pane ySplit="2" topLeftCell="A3" activePane="bottomLeft" state="frozen"/>
      <selection pane="bottomLeft" activeCell="B4" sqref="B4"/>
    </sheetView>
  </sheetViews>
  <sheetFormatPr baseColWidth="10" defaultColWidth="14.5" defaultRowHeight="15.75" customHeight="1" x14ac:dyDescent="0.15"/>
  <cols>
    <col min="1" max="1" width="26.33203125" customWidth="1"/>
    <col min="2" max="2" width="21.5" customWidth="1"/>
    <col min="3" max="3" width="17.6640625" customWidth="1"/>
    <col min="4" max="5" width="18.6640625" customWidth="1"/>
    <col min="7" max="7" width="23.33203125" customWidth="1"/>
    <col min="8" max="9" width="30.5" customWidth="1"/>
  </cols>
  <sheetData>
    <row r="1" spans="1:9" ht="15.75" customHeight="1" x14ac:dyDescent="0.15">
      <c r="A1" s="113" t="s">
        <v>600</v>
      </c>
      <c r="B1" s="114"/>
      <c r="C1" s="114"/>
      <c r="D1" s="114"/>
      <c r="E1" s="114"/>
      <c r="F1" s="114"/>
      <c r="G1" s="114"/>
      <c r="H1" s="115"/>
      <c r="I1" s="10"/>
    </row>
    <row r="2" spans="1:9" ht="15.75" customHeight="1" x14ac:dyDescent="0.15">
      <c r="A2" s="10" t="s">
        <v>3</v>
      </c>
      <c r="B2" s="10" t="s">
        <v>37</v>
      </c>
      <c r="C2" s="10" t="s">
        <v>619</v>
      </c>
      <c r="D2" s="10" t="s">
        <v>620</v>
      </c>
      <c r="E2" s="10" t="s">
        <v>621</v>
      </c>
      <c r="F2" s="10" t="s">
        <v>40</v>
      </c>
      <c r="G2" s="10" t="s">
        <v>41</v>
      </c>
      <c r="H2" s="10" t="s">
        <v>195</v>
      </c>
      <c r="I2" s="10" t="s">
        <v>7</v>
      </c>
    </row>
    <row r="3" spans="1:9" ht="15.75" customHeight="1" x14ac:dyDescent="0.15">
      <c r="A3" s="10" t="s">
        <v>11</v>
      </c>
      <c r="B3" s="10" t="s">
        <v>10</v>
      </c>
      <c r="C3" s="10">
        <v>5</v>
      </c>
      <c r="D3" s="10">
        <v>1</v>
      </c>
      <c r="E3" s="10">
        <f t="shared" ref="E3:E67" si="0">C3/D3</f>
        <v>5</v>
      </c>
      <c r="F3" s="10" t="s">
        <v>61</v>
      </c>
      <c r="G3" s="10" t="s">
        <v>15</v>
      </c>
      <c r="H3" s="10" t="s">
        <v>196</v>
      </c>
      <c r="I3" s="10"/>
    </row>
    <row r="4" spans="1:9" ht="15.75" customHeight="1" x14ac:dyDescent="0.15">
      <c r="A4" s="10" t="s">
        <v>23</v>
      </c>
      <c r="B4" s="10" t="s">
        <v>22</v>
      </c>
      <c r="C4" s="10">
        <v>10</v>
      </c>
      <c r="D4" s="10">
        <v>4</v>
      </c>
      <c r="E4" s="10">
        <f t="shared" si="0"/>
        <v>2.5</v>
      </c>
      <c r="F4" s="10" t="s">
        <v>61</v>
      </c>
      <c r="G4" s="10" t="s">
        <v>24</v>
      </c>
      <c r="H4" s="10" t="s">
        <v>197</v>
      </c>
      <c r="I4" s="10"/>
    </row>
    <row r="5" spans="1:9" ht="15.75" customHeight="1" x14ac:dyDescent="0.15">
      <c r="A5" s="10" t="s">
        <v>30</v>
      </c>
      <c r="B5" s="10" t="s">
        <v>29</v>
      </c>
      <c r="C5" s="10">
        <v>60</v>
      </c>
      <c r="D5" s="10">
        <v>27</v>
      </c>
      <c r="E5" s="10">
        <f t="shared" si="0"/>
        <v>2.2222222222222223</v>
      </c>
      <c r="F5" s="10" t="s">
        <v>61</v>
      </c>
      <c r="G5" s="10" t="s">
        <v>33</v>
      </c>
      <c r="H5" s="10" t="s">
        <v>198</v>
      </c>
      <c r="I5" s="10"/>
    </row>
    <row r="6" spans="1:9" ht="15.75" customHeight="1" x14ac:dyDescent="0.15">
      <c r="A6" s="10" t="s">
        <v>35</v>
      </c>
      <c r="B6" s="10" t="s">
        <v>34</v>
      </c>
      <c r="C6" s="10">
        <v>5</v>
      </c>
      <c r="D6" s="10">
        <v>1</v>
      </c>
      <c r="E6" s="10">
        <f t="shared" si="0"/>
        <v>5</v>
      </c>
      <c r="F6" s="10" t="s">
        <v>61</v>
      </c>
      <c r="G6" s="10" t="s">
        <v>36</v>
      </c>
      <c r="H6" s="10" t="s">
        <v>201</v>
      </c>
      <c r="I6" s="10"/>
    </row>
    <row r="7" spans="1:9" ht="15.75" customHeight="1" x14ac:dyDescent="0.15">
      <c r="A7" s="10" t="s">
        <v>44</v>
      </c>
      <c r="B7" s="10" t="s">
        <v>43</v>
      </c>
      <c r="C7" s="10">
        <v>5</v>
      </c>
      <c r="D7" s="10">
        <v>1</v>
      </c>
      <c r="E7" s="10">
        <f t="shared" si="0"/>
        <v>5</v>
      </c>
      <c r="F7" s="10" t="s">
        <v>61</v>
      </c>
      <c r="G7" s="10" t="s">
        <v>45</v>
      </c>
      <c r="H7" s="10" t="s">
        <v>204</v>
      </c>
      <c r="I7" s="10"/>
    </row>
    <row r="8" spans="1:9" ht="15.75" customHeight="1" x14ac:dyDescent="0.15">
      <c r="A8" s="10" t="s">
        <v>47</v>
      </c>
      <c r="B8" s="10" t="s">
        <v>46</v>
      </c>
      <c r="C8" s="10">
        <v>10</v>
      </c>
      <c r="D8" s="10">
        <v>3</v>
      </c>
      <c r="E8" s="10">
        <f t="shared" si="0"/>
        <v>3.3333333333333335</v>
      </c>
      <c r="F8" s="10" t="s">
        <v>61</v>
      </c>
      <c r="G8" s="10" t="s">
        <v>48</v>
      </c>
      <c r="H8" s="10" t="s">
        <v>208</v>
      </c>
      <c r="I8" s="10"/>
    </row>
    <row r="9" spans="1:9" ht="15.75" customHeight="1" x14ac:dyDescent="0.15">
      <c r="A9" s="10" t="s">
        <v>50</v>
      </c>
      <c r="B9" s="10" t="s">
        <v>49</v>
      </c>
      <c r="C9" s="10">
        <v>5</v>
      </c>
      <c r="D9" s="10">
        <v>2</v>
      </c>
      <c r="E9" s="10">
        <f t="shared" si="0"/>
        <v>2.5</v>
      </c>
      <c r="F9" s="10" t="s">
        <v>61</v>
      </c>
      <c r="G9" s="10" t="s">
        <v>53</v>
      </c>
      <c r="H9" s="10" t="s">
        <v>214</v>
      </c>
      <c r="I9" s="10"/>
    </row>
    <row r="10" spans="1:9" ht="15.75" customHeight="1" x14ac:dyDescent="0.15">
      <c r="A10" s="10" t="s">
        <v>55</v>
      </c>
      <c r="B10" s="10" t="s">
        <v>54</v>
      </c>
      <c r="C10" s="10">
        <v>50</v>
      </c>
      <c r="D10" s="10">
        <v>21</v>
      </c>
      <c r="E10" s="10">
        <f t="shared" si="0"/>
        <v>2.3809523809523809</v>
      </c>
      <c r="F10" s="10" t="s">
        <v>61</v>
      </c>
      <c r="G10" s="10" t="s">
        <v>56</v>
      </c>
      <c r="H10" s="10" t="s">
        <v>220</v>
      </c>
      <c r="I10" s="10"/>
    </row>
    <row r="11" spans="1:9" ht="15.75" customHeight="1" x14ac:dyDescent="0.15">
      <c r="A11" s="10" t="s">
        <v>58</v>
      </c>
      <c r="B11" s="10" t="s">
        <v>57</v>
      </c>
      <c r="C11" s="10">
        <v>20</v>
      </c>
      <c r="D11" s="10">
        <v>8</v>
      </c>
      <c r="E11" s="10">
        <f t="shared" si="0"/>
        <v>2.5</v>
      </c>
      <c r="F11" s="10" t="s">
        <v>61</v>
      </c>
      <c r="G11" s="10" t="s">
        <v>59</v>
      </c>
      <c r="H11" s="10" t="s">
        <v>226</v>
      </c>
      <c r="I11" s="10" t="s">
        <v>60</v>
      </c>
    </row>
    <row r="12" spans="1:9" ht="15.75" customHeight="1" x14ac:dyDescent="0.15">
      <c r="A12" s="10" t="s">
        <v>63</v>
      </c>
      <c r="B12" s="10" t="s">
        <v>62</v>
      </c>
      <c r="C12" s="10">
        <v>5</v>
      </c>
      <c r="D12" s="10">
        <v>2</v>
      </c>
      <c r="E12" s="10">
        <f t="shared" si="0"/>
        <v>2.5</v>
      </c>
      <c r="F12" s="10" t="s">
        <v>61</v>
      </c>
      <c r="G12" s="10" t="s">
        <v>66</v>
      </c>
      <c r="H12" s="10" t="s">
        <v>231</v>
      </c>
      <c r="I12" s="10"/>
    </row>
    <row r="13" spans="1:9" ht="15.75" customHeight="1" x14ac:dyDescent="0.15">
      <c r="A13" s="10" t="s">
        <v>68</v>
      </c>
      <c r="B13" s="10" t="s">
        <v>67</v>
      </c>
      <c r="C13" s="10">
        <v>5</v>
      </c>
      <c r="D13" s="10">
        <v>1</v>
      </c>
      <c r="E13" s="10">
        <f t="shared" si="0"/>
        <v>5</v>
      </c>
      <c r="F13" s="10" t="s">
        <v>61</v>
      </c>
      <c r="G13" s="10" t="s">
        <v>69</v>
      </c>
      <c r="H13" s="10" t="s">
        <v>232</v>
      </c>
      <c r="I13" s="10"/>
    </row>
    <row r="14" spans="1:9" ht="15.75" customHeight="1" x14ac:dyDescent="0.15">
      <c r="A14" s="10" t="s">
        <v>71</v>
      </c>
      <c r="B14" s="10" t="s">
        <v>233</v>
      </c>
      <c r="C14" s="10">
        <v>5</v>
      </c>
      <c r="D14" s="10">
        <v>2</v>
      </c>
      <c r="E14" s="10">
        <f t="shared" si="0"/>
        <v>2.5</v>
      </c>
      <c r="F14" s="10" t="s">
        <v>61</v>
      </c>
      <c r="G14" s="10" t="s">
        <v>73</v>
      </c>
      <c r="H14" s="10" t="s">
        <v>234</v>
      </c>
      <c r="I14" s="10"/>
    </row>
    <row r="15" spans="1:9" ht="15.75" customHeight="1" x14ac:dyDescent="0.15">
      <c r="A15" s="10" t="s">
        <v>75</v>
      </c>
      <c r="B15" s="10" t="s">
        <v>74</v>
      </c>
      <c r="C15" s="10">
        <v>3</v>
      </c>
      <c r="D15" s="10">
        <v>1</v>
      </c>
      <c r="E15" s="10">
        <f t="shared" si="0"/>
        <v>3</v>
      </c>
      <c r="F15" s="10" t="s">
        <v>61</v>
      </c>
      <c r="G15" s="10" t="s">
        <v>77</v>
      </c>
      <c r="H15" s="10" t="s">
        <v>235</v>
      </c>
      <c r="I15" s="10"/>
    </row>
    <row r="16" spans="1:9" ht="15.75" customHeight="1" x14ac:dyDescent="0.15">
      <c r="A16" s="10" t="s">
        <v>142</v>
      </c>
      <c r="B16" s="10" t="s">
        <v>84</v>
      </c>
      <c r="C16" s="10">
        <v>10</v>
      </c>
      <c r="D16" s="10">
        <v>3</v>
      </c>
      <c r="E16" s="10">
        <f t="shared" si="0"/>
        <v>3.3333333333333335</v>
      </c>
      <c r="F16" s="10" t="s">
        <v>61</v>
      </c>
      <c r="G16" s="10" t="s">
        <v>87</v>
      </c>
      <c r="H16" s="10" t="s">
        <v>237</v>
      </c>
      <c r="I16" s="10"/>
    </row>
    <row r="17" spans="1:9" ht="15.75" customHeight="1" x14ac:dyDescent="0.15">
      <c r="A17" s="10" t="s">
        <v>89</v>
      </c>
      <c r="B17" s="10" t="s">
        <v>88</v>
      </c>
      <c r="C17" s="10">
        <v>10</v>
      </c>
      <c r="D17" s="10">
        <v>4</v>
      </c>
      <c r="E17" s="10">
        <f t="shared" si="0"/>
        <v>2.5</v>
      </c>
      <c r="F17" s="10" t="s">
        <v>61</v>
      </c>
      <c r="G17" s="10" t="s">
        <v>97</v>
      </c>
      <c r="H17" s="10" t="s">
        <v>238</v>
      </c>
      <c r="I17" s="10"/>
    </row>
    <row r="18" spans="1:9" ht="15.75" customHeight="1" x14ac:dyDescent="0.15">
      <c r="A18" s="10" t="s">
        <v>99</v>
      </c>
      <c r="B18" s="10" t="s">
        <v>98</v>
      </c>
      <c r="C18" s="10">
        <v>5</v>
      </c>
      <c r="D18" s="10">
        <v>1</v>
      </c>
      <c r="E18" s="10">
        <f t="shared" si="0"/>
        <v>5</v>
      </c>
      <c r="F18" s="10" t="s">
        <v>61</v>
      </c>
      <c r="G18" s="10" t="s">
        <v>101</v>
      </c>
      <c r="H18" s="10" t="s">
        <v>239</v>
      </c>
      <c r="I18" s="10"/>
    </row>
    <row r="19" spans="1:9" ht="15.75" customHeight="1" x14ac:dyDescent="0.15">
      <c r="A19" s="10" t="s">
        <v>103</v>
      </c>
      <c r="B19" s="10" t="s">
        <v>102</v>
      </c>
      <c r="C19" s="10">
        <v>5</v>
      </c>
      <c r="D19" s="10">
        <v>2</v>
      </c>
      <c r="E19" s="10">
        <f t="shared" si="0"/>
        <v>2.5</v>
      </c>
      <c r="F19" s="10" t="s">
        <v>61</v>
      </c>
      <c r="G19" s="10" t="s">
        <v>105</v>
      </c>
      <c r="H19" s="10" t="s">
        <v>241</v>
      </c>
      <c r="I19" s="10"/>
    </row>
    <row r="20" spans="1:9" ht="15.75" customHeight="1" x14ac:dyDescent="0.15">
      <c r="A20" s="10" t="s">
        <v>166</v>
      </c>
      <c r="B20" s="10" t="s">
        <v>243</v>
      </c>
      <c r="C20" s="10">
        <v>5</v>
      </c>
      <c r="D20" s="10">
        <v>2</v>
      </c>
      <c r="E20" s="10">
        <f t="shared" si="0"/>
        <v>2.5</v>
      </c>
      <c r="F20" s="10" t="s">
        <v>61</v>
      </c>
      <c r="G20" s="10" t="s">
        <v>108</v>
      </c>
      <c r="H20" s="10" t="s">
        <v>246</v>
      </c>
      <c r="I20" s="10"/>
    </row>
    <row r="21" spans="1:9" ht="15.75" customHeight="1" x14ac:dyDescent="0.15">
      <c r="A21" s="10" t="s">
        <v>110</v>
      </c>
      <c r="B21" s="10" t="s">
        <v>249</v>
      </c>
      <c r="C21" s="10">
        <v>20</v>
      </c>
      <c r="D21" s="10">
        <v>7</v>
      </c>
      <c r="E21" s="10">
        <f t="shared" si="0"/>
        <v>2.8571428571428572</v>
      </c>
      <c r="F21" s="10" t="s">
        <v>61</v>
      </c>
      <c r="G21" s="10" t="s">
        <v>111</v>
      </c>
      <c r="H21" s="10" t="s">
        <v>111</v>
      </c>
      <c r="I21" s="10"/>
    </row>
    <row r="22" spans="1:9" ht="15.75" customHeight="1" x14ac:dyDescent="0.15">
      <c r="A22" s="10" t="s">
        <v>113</v>
      </c>
      <c r="B22" s="10" t="s">
        <v>112</v>
      </c>
      <c r="C22" s="10">
        <v>5</v>
      </c>
      <c r="D22" s="10">
        <v>2</v>
      </c>
      <c r="E22" s="10">
        <f t="shared" si="0"/>
        <v>2.5</v>
      </c>
      <c r="F22" s="10" t="s">
        <v>61</v>
      </c>
      <c r="G22" s="10" t="s">
        <v>114</v>
      </c>
      <c r="H22" s="10" t="s">
        <v>255</v>
      </c>
      <c r="I22" s="10"/>
    </row>
    <row r="23" spans="1:9" ht="15.75" customHeight="1" x14ac:dyDescent="0.15">
      <c r="A23" s="10" t="s">
        <v>116</v>
      </c>
      <c r="B23" s="10" t="s">
        <v>115</v>
      </c>
      <c r="C23" s="10">
        <v>20</v>
      </c>
      <c r="D23" s="10">
        <v>6</v>
      </c>
      <c r="E23" s="10">
        <f t="shared" si="0"/>
        <v>3.3333333333333335</v>
      </c>
      <c r="F23" s="10" t="s">
        <v>61</v>
      </c>
      <c r="G23" s="10" t="s">
        <v>118</v>
      </c>
      <c r="H23" s="10" t="s">
        <v>259</v>
      </c>
      <c r="I23" s="10"/>
    </row>
    <row r="24" spans="1:9" ht="15.75" customHeight="1" x14ac:dyDescent="0.15">
      <c r="A24" s="10" t="s">
        <v>120</v>
      </c>
      <c r="B24" s="10" t="s">
        <v>119</v>
      </c>
      <c r="C24" s="10">
        <v>5</v>
      </c>
      <c r="D24" s="10">
        <v>2</v>
      </c>
      <c r="E24" s="10">
        <f t="shared" si="0"/>
        <v>2.5</v>
      </c>
      <c r="F24" s="10" t="s">
        <v>61</v>
      </c>
      <c r="G24" s="10" t="s">
        <v>122</v>
      </c>
      <c r="H24" s="10" t="s">
        <v>266</v>
      </c>
      <c r="I24" s="10"/>
    </row>
    <row r="25" spans="1:9" ht="15.75" customHeight="1" x14ac:dyDescent="0.15">
      <c r="A25" s="10" t="s">
        <v>124</v>
      </c>
      <c r="B25" s="10" t="s">
        <v>123</v>
      </c>
      <c r="C25" s="10">
        <v>5</v>
      </c>
      <c r="D25" s="10">
        <v>2</v>
      </c>
      <c r="E25" s="10">
        <f t="shared" si="0"/>
        <v>2.5</v>
      </c>
      <c r="F25" s="10" t="s">
        <v>61</v>
      </c>
      <c r="G25" s="10" t="s">
        <v>127</v>
      </c>
      <c r="H25" s="10" t="s">
        <v>271</v>
      </c>
      <c r="I25" s="10"/>
    </row>
    <row r="26" spans="1:9" ht="15.75" customHeight="1" x14ac:dyDescent="0.15">
      <c r="A26" s="10" t="s">
        <v>129</v>
      </c>
      <c r="B26" s="10" t="s">
        <v>128</v>
      </c>
      <c r="C26" s="10">
        <v>5</v>
      </c>
      <c r="D26" s="10">
        <v>1</v>
      </c>
      <c r="E26" s="10">
        <f t="shared" si="0"/>
        <v>5</v>
      </c>
      <c r="F26" s="10" t="s">
        <v>61</v>
      </c>
      <c r="G26" s="10" t="s">
        <v>130</v>
      </c>
      <c r="H26" s="10" t="s">
        <v>276</v>
      </c>
      <c r="I26" s="10"/>
    </row>
    <row r="27" spans="1:9" ht="15.75" customHeight="1" x14ac:dyDescent="0.15">
      <c r="A27" s="10" t="s">
        <v>133</v>
      </c>
      <c r="B27" s="10" t="s">
        <v>131</v>
      </c>
      <c r="C27" s="10">
        <v>10</v>
      </c>
      <c r="D27" s="10">
        <v>3</v>
      </c>
      <c r="E27" s="10">
        <f t="shared" si="0"/>
        <v>3.3333333333333335</v>
      </c>
      <c r="F27" s="10" t="s">
        <v>61</v>
      </c>
      <c r="G27" s="10" t="s">
        <v>136</v>
      </c>
      <c r="H27" s="10" t="s">
        <v>280</v>
      </c>
      <c r="I27" s="10"/>
    </row>
    <row r="28" spans="1:9" ht="15.75" customHeight="1" x14ac:dyDescent="0.15">
      <c r="A28" s="10" t="s">
        <v>154</v>
      </c>
      <c r="B28" s="10" t="s">
        <v>137</v>
      </c>
      <c r="C28" s="10">
        <v>3</v>
      </c>
      <c r="D28" s="10">
        <v>1</v>
      </c>
      <c r="E28" s="10">
        <f t="shared" si="0"/>
        <v>3</v>
      </c>
      <c r="F28" s="10" t="s">
        <v>61</v>
      </c>
      <c r="G28" s="10" t="s">
        <v>158</v>
      </c>
      <c r="H28" s="10" t="s">
        <v>285</v>
      </c>
      <c r="I28" s="10"/>
    </row>
    <row r="29" spans="1:9" ht="15.75" customHeight="1" x14ac:dyDescent="0.15">
      <c r="A29" s="10" t="s">
        <v>163</v>
      </c>
      <c r="B29" s="10" t="s">
        <v>162</v>
      </c>
      <c r="C29" s="10">
        <v>5</v>
      </c>
      <c r="D29" s="10">
        <v>2</v>
      </c>
      <c r="E29" s="10">
        <f t="shared" si="0"/>
        <v>2.5</v>
      </c>
      <c r="F29" s="10" t="s">
        <v>61</v>
      </c>
      <c r="G29" s="10" t="s">
        <v>167</v>
      </c>
      <c r="H29" s="10" t="s">
        <v>167</v>
      </c>
      <c r="I29" s="10"/>
    </row>
    <row r="30" spans="1:9" ht="15.75" customHeight="1" x14ac:dyDescent="0.15">
      <c r="A30" s="10" t="s">
        <v>169</v>
      </c>
      <c r="B30" s="10" t="s">
        <v>168</v>
      </c>
      <c r="C30" s="10">
        <v>5</v>
      </c>
      <c r="D30" s="10">
        <v>2</v>
      </c>
      <c r="E30" s="10">
        <f t="shared" si="0"/>
        <v>2.5</v>
      </c>
      <c r="F30" s="10" t="s">
        <v>61</v>
      </c>
      <c r="G30" s="10" t="s">
        <v>171</v>
      </c>
      <c r="H30" s="10" t="s">
        <v>294</v>
      </c>
      <c r="I30" s="10"/>
    </row>
    <row r="31" spans="1:9" ht="15.75" customHeight="1" x14ac:dyDescent="0.15">
      <c r="A31" s="10" t="s">
        <v>173</v>
      </c>
      <c r="B31" s="10" t="s">
        <v>172</v>
      </c>
      <c r="C31" s="10">
        <v>5</v>
      </c>
      <c r="D31" s="10">
        <v>1</v>
      </c>
      <c r="E31" s="10">
        <f t="shared" si="0"/>
        <v>5</v>
      </c>
      <c r="F31" s="10" t="s">
        <v>61</v>
      </c>
      <c r="G31" s="10" t="s">
        <v>174</v>
      </c>
      <c r="H31" s="10" t="s">
        <v>296</v>
      </c>
      <c r="I31" s="10"/>
    </row>
    <row r="32" spans="1:9" ht="15.75" customHeight="1" x14ac:dyDescent="0.15">
      <c r="A32" s="10" t="s">
        <v>176</v>
      </c>
      <c r="B32" s="10" t="s">
        <v>175</v>
      </c>
      <c r="C32" s="10">
        <v>5</v>
      </c>
      <c r="D32" s="10">
        <v>1</v>
      </c>
      <c r="E32" s="10">
        <f t="shared" si="0"/>
        <v>5</v>
      </c>
      <c r="F32" s="10" t="s">
        <v>61</v>
      </c>
      <c r="G32" s="10" t="s">
        <v>179</v>
      </c>
      <c r="H32" s="10" t="s">
        <v>298</v>
      </c>
      <c r="I32" s="10"/>
    </row>
    <row r="33" spans="1:9" ht="15.75" customHeight="1" x14ac:dyDescent="0.15">
      <c r="A33" s="10" t="s">
        <v>181</v>
      </c>
      <c r="B33" s="10" t="s">
        <v>180</v>
      </c>
      <c r="C33" s="10">
        <v>5</v>
      </c>
      <c r="D33" s="10">
        <v>2</v>
      </c>
      <c r="E33" s="10">
        <f t="shared" si="0"/>
        <v>2.5</v>
      </c>
      <c r="F33" s="10" t="s">
        <v>61</v>
      </c>
      <c r="G33" s="10" t="s">
        <v>183</v>
      </c>
      <c r="H33" s="10" t="s">
        <v>301</v>
      </c>
      <c r="I33" s="10"/>
    </row>
    <row r="34" spans="1:9" ht="15.75" customHeight="1" x14ac:dyDescent="0.15">
      <c r="A34" s="10" t="s">
        <v>185</v>
      </c>
      <c r="B34" s="10" t="s">
        <v>184</v>
      </c>
      <c r="C34" s="10">
        <v>3</v>
      </c>
      <c r="D34" s="10">
        <v>1</v>
      </c>
      <c r="E34" s="10">
        <f t="shared" si="0"/>
        <v>3</v>
      </c>
      <c r="F34" s="10" t="s">
        <v>61</v>
      </c>
      <c r="G34" s="10" t="s">
        <v>188</v>
      </c>
      <c r="H34" s="10" t="s">
        <v>305</v>
      </c>
      <c r="I34" s="10"/>
    </row>
    <row r="35" spans="1:9" ht="15.75" customHeight="1" x14ac:dyDescent="0.15">
      <c r="A35" s="10" t="s">
        <v>190</v>
      </c>
      <c r="B35" s="10" t="s">
        <v>189</v>
      </c>
      <c r="C35" s="10">
        <v>2</v>
      </c>
      <c r="D35" s="10">
        <v>1</v>
      </c>
      <c r="E35" s="10">
        <f t="shared" si="0"/>
        <v>2</v>
      </c>
      <c r="F35" s="10" t="s">
        <v>61</v>
      </c>
      <c r="G35" s="10" t="s">
        <v>193</v>
      </c>
      <c r="H35" s="10" t="s">
        <v>306</v>
      </c>
      <c r="I35" s="10" t="s">
        <v>307</v>
      </c>
    </row>
    <row r="36" spans="1:9" ht="15.75" customHeight="1" x14ac:dyDescent="0.15">
      <c r="A36" s="10" t="s">
        <v>200</v>
      </c>
      <c r="B36" s="10" t="s">
        <v>199</v>
      </c>
      <c r="C36" s="10">
        <v>2</v>
      </c>
      <c r="D36" s="10">
        <v>1</v>
      </c>
      <c r="E36" s="10">
        <f t="shared" si="0"/>
        <v>2</v>
      </c>
      <c r="F36" s="10" t="s">
        <v>61</v>
      </c>
      <c r="G36" s="10" t="s">
        <v>205</v>
      </c>
      <c r="H36" s="10" t="s">
        <v>308</v>
      </c>
      <c r="I36" s="10" t="s">
        <v>206</v>
      </c>
    </row>
    <row r="37" spans="1:9" ht="15.75" customHeight="1" x14ac:dyDescent="0.15">
      <c r="A37" s="10" t="s">
        <v>209</v>
      </c>
      <c r="B37" s="10" t="s">
        <v>207</v>
      </c>
      <c r="C37" s="10">
        <v>5</v>
      </c>
      <c r="D37" s="10">
        <v>2</v>
      </c>
      <c r="E37" s="10">
        <f t="shared" si="0"/>
        <v>2.5</v>
      </c>
      <c r="F37" s="10" t="s">
        <v>61</v>
      </c>
      <c r="G37" s="10" t="s">
        <v>211</v>
      </c>
      <c r="H37" s="10" t="s">
        <v>310</v>
      </c>
      <c r="I37" s="10"/>
    </row>
    <row r="38" spans="1:9" ht="15.75" customHeight="1" x14ac:dyDescent="0.15">
      <c r="A38" s="10" t="s">
        <v>213</v>
      </c>
      <c r="B38" s="10" t="s">
        <v>212</v>
      </c>
      <c r="C38" s="10">
        <v>10</v>
      </c>
      <c r="D38" s="10">
        <v>4</v>
      </c>
      <c r="E38" s="10">
        <f t="shared" si="0"/>
        <v>2.5</v>
      </c>
      <c r="F38" s="10" t="s">
        <v>61</v>
      </c>
      <c r="G38" s="10" t="s">
        <v>215</v>
      </c>
      <c r="H38" s="10" t="s">
        <v>311</v>
      </c>
      <c r="I38" s="10"/>
    </row>
    <row r="39" spans="1:9" ht="15.75" customHeight="1" x14ac:dyDescent="0.15">
      <c r="A39" s="10" t="s">
        <v>217</v>
      </c>
      <c r="B39" s="10" t="s">
        <v>216</v>
      </c>
      <c r="C39" s="10">
        <v>3</v>
      </c>
      <c r="D39" s="10">
        <v>1</v>
      </c>
      <c r="E39" s="10">
        <f t="shared" si="0"/>
        <v>3</v>
      </c>
      <c r="F39" s="10" t="s">
        <v>61</v>
      </c>
      <c r="G39" s="10" t="s">
        <v>221</v>
      </c>
      <c r="H39" s="10" t="s">
        <v>312</v>
      </c>
      <c r="I39" s="10"/>
    </row>
    <row r="40" spans="1:9" ht="15.75" customHeight="1" x14ac:dyDescent="0.15">
      <c r="A40" s="10" t="s">
        <v>223</v>
      </c>
      <c r="B40" s="10" t="s">
        <v>222</v>
      </c>
      <c r="C40" s="10">
        <v>3</v>
      </c>
      <c r="D40" s="10">
        <v>1</v>
      </c>
      <c r="E40" s="10">
        <f t="shared" si="0"/>
        <v>3</v>
      </c>
      <c r="F40" s="10" t="s">
        <v>61</v>
      </c>
      <c r="G40" s="10" t="s">
        <v>225</v>
      </c>
      <c r="H40" s="10" t="s">
        <v>319</v>
      </c>
      <c r="I40" s="10"/>
    </row>
    <row r="41" spans="1:9" ht="15.75" customHeight="1" x14ac:dyDescent="0.15">
      <c r="A41" s="10" t="s">
        <v>228</v>
      </c>
      <c r="B41" s="10" t="s">
        <v>227</v>
      </c>
      <c r="C41" s="10">
        <v>3</v>
      </c>
      <c r="D41" s="10">
        <v>1</v>
      </c>
      <c r="E41" s="10">
        <f t="shared" si="0"/>
        <v>3</v>
      </c>
      <c r="F41" s="10" t="s">
        <v>61</v>
      </c>
      <c r="G41" s="10" t="s">
        <v>230</v>
      </c>
      <c r="H41" s="10" t="s">
        <v>227</v>
      </c>
      <c r="I41" s="107" t="s">
        <v>236</v>
      </c>
    </row>
    <row r="42" spans="1:9" ht="15.75" customHeight="1" x14ac:dyDescent="0.15">
      <c r="A42" s="10" t="s">
        <v>242</v>
      </c>
      <c r="B42" s="10" t="s">
        <v>240</v>
      </c>
      <c r="C42" s="10">
        <v>5</v>
      </c>
      <c r="D42" s="10">
        <v>2</v>
      </c>
      <c r="E42" s="10">
        <f t="shared" si="0"/>
        <v>2.5</v>
      </c>
      <c r="F42" s="10" t="s">
        <v>61</v>
      </c>
      <c r="G42" s="10" t="s">
        <v>245</v>
      </c>
      <c r="H42" s="10" t="s">
        <v>240</v>
      </c>
      <c r="I42" s="10"/>
    </row>
    <row r="43" spans="1:9" ht="15.75" customHeight="1" x14ac:dyDescent="0.15">
      <c r="A43" s="10" t="s">
        <v>253</v>
      </c>
      <c r="B43" s="10" t="s">
        <v>323</v>
      </c>
      <c r="C43" s="10">
        <v>2</v>
      </c>
      <c r="D43" s="10">
        <v>1</v>
      </c>
      <c r="E43" s="10">
        <f t="shared" si="0"/>
        <v>2</v>
      </c>
      <c r="F43" s="10" t="s">
        <v>61</v>
      </c>
      <c r="G43" s="10" t="s">
        <v>324</v>
      </c>
      <c r="H43" s="10" t="s">
        <v>326</v>
      </c>
      <c r="I43" s="10"/>
    </row>
    <row r="44" spans="1:9" ht="15.75" customHeight="1" x14ac:dyDescent="0.15">
      <c r="A44" s="10" t="s">
        <v>258</v>
      </c>
      <c r="B44" s="10" t="s">
        <v>257</v>
      </c>
      <c r="C44" s="10">
        <v>10</v>
      </c>
      <c r="D44" s="10">
        <v>4</v>
      </c>
      <c r="E44" s="10">
        <f t="shared" si="0"/>
        <v>2.5</v>
      </c>
      <c r="F44" s="10" t="s">
        <v>61</v>
      </c>
      <c r="G44" s="10" t="s">
        <v>261</v>
      </c>
      <c r="H44" s="10" t="s">
        <v>331</v>
      </c>
      <c r="I44" s="10"/>
    </row>
    <row r="45" spans="1:9" ht="15.75" customHeight="1" x14ac:dyDescent="0.15">
      <c r="A45" s="10" t="s">
        <v>263</v>
      </c>
      <c r="B45" s="10" t="s">
        <v>262</v>
      </c>
      <c r="C45" s="10">
        <v>3</v>
      </c>
      <c r="D45" s="10">
        <v>1</v>
      </c>
      <c r="E45" s="10">
        <f t="shared" si="0"/>
        <v>3</v>
      </c>
      <c r="F45" s="10" t="s">
        <v>61</v>
      </c>
      <c r="G45" s="4" t="s">
        <v>267</v>
      </c>
      <c r="H45" s="4" t="s">
        <v>336</v>
      </c>
      <c r="I45" s="4"/>
    </row>
    <row r="46" spans="1:9" ht="15.75" customHeight="1" x14ac:dyDescent="0.15">
      <c r="A46" s="10" t="s">
        <v>269</v>
      </c>
      <c r="B46" s="10" t="s">
        <v>268</v>
      </c>
      <c r="C46" s="10">
        <v>5</v>
      </c>
      <c r="D46" s="10">
        <v>2</v>
      </c>
      <c r="E46" s="10">
        <f t="shared" si="0"/>
        <v>2.5</v>
      </c>
      <c r="F46" s="10" t="s">
        <v>61</v>
      </c>
      <c r="G46" s="10" t="s">
        <v>339</v>
      </c>
      <c r="H46" s="10" t="s">
        <v>341</v>
      </c>
      <c r="I46" s="10"/>
    </row>
    <row r="47" spans="1:9" ht="15.75" customHeight="1" x14ac:dyDescent="0.15">
      <c r="A47" s="10" t="s">
        <v>274</v>
      </c>
      <c r="B47" s="10" t="s">
        <v>273</v>
      </c>
      <c r="C47" s="10">
        <v>3</v>
      </c>
      <c r="D47" s="10">
        <v>1</v>
      </c>
      <c r="E47" s="10">
        <f t="shared" si="0"/>
        <v>3</v>
      </c>
      <c r="F47" s="10" t="s">
        <v>61</v>
      </c>
      <c r="G47" s="10" t="s">
        <v>275</v>
      </c>
      <c r="H47" s="108" t="s">
        <v>346</v>
      </c>
      <c r="I47" s="108"/>
    </row>
    <row r="48" spans="1:9" ht="13" x14ac:dyDescent="0.15">
      <c r="A48" s="10" t="s">
        <v>278</v>
      </c>
      <c r="B48" s="10" t="s">
        <v>277</v>
      </c>
      <c r="C48" s="10">
        <v>3</v>
      </c>
      <c r="D48" s="10">
        <v>1</v>
      </c>
      <c r="E48" s="10">
        <f t="shared" si="0"/>
        <v>3</v>
      </c>
      <c r="F48" s="10" t="s">
        <v>61</v>
      </c>
      <c r="G48" s="10" t="s">
        <v>279</v>
      </c>
      <c r="H48" s="10" t="s">
        <v>348</v>
      </c>
      <c r="I48" s="10"/>
    </row>
    <row r="49" spans="1:9" ht="13" x14ac:dyDescent="0.15">
      <c r="A49" s="10" t="s">
        <v>282</v>
      </c>
      <c r="B49" s="10" t="s">
        <v>281</v>
      </c>
      <c r="C49" s="10">
        <v>10</v>
      </c>
      <c r="D49" s="10">
        <v>4</v>
      </c>
      <c r="E49" s="10">
        <f t="shared" si="0"/>
        <v>2.5</v>
      </c>
      <c r="F49" s="10" t="s">
        <v>61</v>
      </c>
      <c r="G49" s="10" t="s">
        <v>283</v>
      </c>
      <c r="H49" s="10" t="s">
        <v>350</v>
      </c>
      <c r="I49" s="10"/>
    </row>
    <row r="50" spans="1:9" ht="13" x14ac:dyDescent="0.15">
      <c r="A50" s="10" t="s">
        <v>286</v>
      </c>
      <c r="B50" s="10" t="s">
        <v>352</v>
      </c>
      <c r="C50" s="10">
        <v>5</v>
      </c>
      <c r="D50" s="10">
        <v>1</v>
      </c>
      <c r="E50" s="10">
        <f t="shared" si="0"/>
        <v>5</v>
      </c>
      <c r="F50" s="10" t="s">
        <v>61</v>
      </c>
      <c r="G50" s="10" t="s">
        <v>289</v>
      </c>
      <c r="H50" s="10" t="s">
        <v>356</v>
      </c>
      <c r="I50" s="10"/>
    </row>
    <row r="51" spans="1:9" ht="13" x14ac:dyDescent="0.15">
      <c r="A51" s="10" t="s">
        <v>291</v>
      </c>
      <c r="B51" s="10" t="s">
        <v>359</v>
      </c>
      <c r="C51" s="10">
        <v>5</v>
      </c>
      <c r="D51" s="10">
        <v>2</v>
      </c>
      <c r="E51" s="10">
        <f t="shared" si="0"/>
        <v>2.5</v>
      </c>
      <c r="F51" s="10" t="s">
        <v>61</v>
      </c>
      <c r="G51" s="10" t="s">
        <v>293</v>
      </c>
      <c r="H51" s="10" t="s">
        <v>360</v>
      </c>
      <c r="I51" s="10"/>
    </row>
    <row r="52" spans="1:9" ht="13" x14ac:dyDescent="0.15">
      <c r="A52" s="10" t="s">
        <v>349</v>
      </c>
      <c r="B52" s="10" t="s">
        <v>351</v>
      </c>
      <c r="C52" s="10">
        <v>10</v>
      </c>
      <c r="D52" s="10">
        <v>3</v>
      </c>
      <c r="E52" s="10">
        <f t="shared" si="0"/>
        <v>3.3333333333333335</v>
      </c>
      <c r="F52" s="10" t="s">
        <v>61</v>
      </c>
      <c r="G52" s="10" t="s">
        <v>353</v>
      </c>
      <c r="H52" s="10" t="s">
        <v>361</v>
      </c>
      <c r="I52" s="10"/>
    </row>
    <row r="53" spans="1:9" ht="13" x14ac:dyDescent="0.15">
      <c r="A53" s="10" t="s">
        <v>302</v>
      </c>
      <c r="B53" s="10" t="s">
        <v>300</v>
      </c>
      <c r="C53" s="10">
        <v>5</v>
      </c>
      <c r="D53" s="10">
        <v>2</v>
      </c>
      <c r="E53" s="10">
        <f t="shared" si="0"/>
        <v>2.5</v>
      </c>
      <c r="F53" s="10" t="s">
        <v>61</v>
      </c>
      <c r="G53" s="10" t="s">
        <v>304</v>
      </c>
      <c r="H53" s="10" t="s">
        <v>362</v>
      </c>
      <c r="I53" s="10"/>
    </row>
    <row r="54" spans="1:9" ht="26" x14ac:dyDescent="0.15">
      <c r="A54" s="10" t="s">
        <v>314</v>
      </c>
      <c r="B54" s="10" t="s">
        <v>313</v>
      </c>
      <c r="C54" s="10">
        <v>3</v>
      </c>
      <c r="D54" s="10">
        <v>1</v>
      </c>
      <c r="E54" s="10">
        <f t="shared" si="0"/>
        <v>3</v>
      </c>
      <c r="F54" s="10" t="s">
        <v>61</v>
      </c>
      <c r="G54" s="10" t="s">
        <v>316</v>
      </c>
      <c r="H54" s="10" t="s">
        <v>363</v>
      </c>
      <c r="I54" s="10"/>
    </row>
    <row r="55" spans="1:9" ht="13" x14ac:dyDescent="0.15">
      <c r="A55" s="10" t="s">
        <v>320</v>
      </c>
      <c r="B55" s="10" t="s">
        <v>318</v>
      </c>
      <c r="C55" s="10">
        <v>3</v>
      </c>
      <c r="D55" s="10">
        <v>1</v>
      </c>
      <c r="E55" s="10">
        <f t="shared" si="0"/>
        <v>3</v>
      </c>
      <c r="F55" s="10" t="s">
        <v>61</v>
      </c>
      <c r="G55" s="10" t="s">
        <v>322</v>
      </c>
      <c r="H55" s="10" t="s">
        <v>322</v>
      </c>
      <c r="I55" s="10"/>
    </row>
    <row r="56" spans="1:9" ht="13" x14ac:dyDescent="0.15">
      <c r="A56" s="10" t="s">
        <v>327</v>
      </c>
      <c r="B56" s="10" t="s">
        <v>325</v>
      </c>
      <c r="C56" s="10">
        <v>10</v>
      </c>
      <c r="D56" s="10">
        <v>4</v>
      </c>
      <c r="E56" s="10">
        <f t="shared" si="0"/>
        <v>2.5</v>
      </c>
      <c r="F56" s="10" t="s">
        <v>61</v>
      </c>
      <c r="G56" s="10" t="s">
        <v>328</v>
      </c>
      <c r="H56" s="10" t="s">
        <v>364</v>
      </c>
      <c r="I56" s="10"/>
    </row>
    <row r="57" spans="1:9" ht="13" x14ac:dyDescent="0.15">
      <c r="A57" s="10" t="s">
        <v>330</v>
      </c>
      <c r="B57" s="10" t="s">
        <v>329</v>
      </c>
      <c r="C57" s="10">
        <v>15</v>
      </c>
      <c r="D57" s="10">
        <v>6</v>
      </c>
      <c r="E57" s="10">
        <f t="shared" si="0"/>
        <v>2.5</v>
      </c>
      <c r="F57" s="10" t="s">
        <v>61</v>
      </c>
      <c r="G57" s="10" t="s">
        <v>332</v>
      </c>
      <c r="H57" s="10" t="s">
        <v>365</v>
      </c>
      <c r="I57" s="10"/>
    </row>
    <row r="58" spans="1:9" ht="13" x14ac:dyDescent="0.15">
      <c r="A58" s="10" t="s">
        <v>334</v>
      </c>
      <c r="B58" s="10" t="s">
        <v>366</v>
      </c>
      <c r="C58" s="10">
        <v>3</v>
      </c>
      <c r="D58" s="10">
        <v>1</v>
      </c>
      <c r="E58" s="10">
        <f t="shared" si="0"/>
        <v>3</v>
      </c>
      <c r="F58" s="10" t="s">
        <v>61</v>
      </c>
      <c r="G58" s="10" t="s">
        <v>335</v>
      </c>
      <c r="H58" s="10" t="s">
        <v>367</v>
      </c>
      <c r="I58" s="10"/>
    </row>
    <row r="59" spans="1:9" ht="26" x14ac:dyDescent="0.15">
      <c r="A59" s="10" t="s">
        <v>338</v>
      </c>
      <c r="B59" s="10" t="s">
        <v>337</v>
      </c>
      <c r="C59" s="10">
        <v>3</v>
      </c>
      <c r="D59" s="10">
        <v>1</v>
      </c>
      <c r="E59" s="10">
        <f t="shared" si="0"/>
        <v>3</v>
      </c>
      <c r="F59" s="10" t="s">
        <v>61</v>
      </c>
      <c r="G59" s="10" t="s">
        <v>340</v>
      </c>
      <c r="H59" s="10" t="s">
        <v>368</v>
      </c>
      <c r="I59" s="10" t="s">
        <v>342</v>
      </c>
    </row>
    <row r="60" spans="1:9" ht="13" x14ac:dyDescent="0.15">
      <c r="A60" s="10" t="s">
        <v>344</v>
      </c>
      <c r="B60" s="10" t="s">
        <v>343</v>
      </c>
      <c r="C60" s="10">
        <v>5</v>
      </c>
      <c r="D60" s="10">
        <v>1</v>
      </c>
      <c r="E60" s="10">
        <f t="shared" si="0"/>
        <v>5</v>
      </c>
      <c r="F60" s="10" t="s">
        <v>61</v>
      </c>
      <c r="G60" s="10" t="s">
        <v>347</v>
      </c>
      <c r="H60" s="10" t="s">
        <v>369</v>
      </c>
      <c r="I60" s="10"/>
    </row>
    <row r="61" spans="1:9" ht="13" x14ac:dyDescent="0.15">
      <c r="A61" s="10" t="s">
        <v>370</v>
      </c>
      <c r="B61" s="10" t="s">
        <v>371</v>
      </c>
      <c r="C61" s="10">
        <v>2</v>
      </c>
      <c r="D61" s="10">
        <v>1</v>
      </c>
      <c r="E61" s="10">
        <f t="shared" si="0"/>
        <v>2</v>
      </c>
      <c r="F61" s="10" t="s">
        <v>61</v>
      </c>
      <c r="G61" s="10" t="s">
        <v>372</v>
      </c>
      <c r="H61" s="10" t="s">
        <v>373</v>
      </c>
      <c r="I61" s="10"/>
    </row>
    <row r="62" spans="1:9" ht="13" x14ac:dyDescent="0.15">
      <c r="A62" s="10" t="s">
        <v>374</v>
      </c>
      <c r="B62" s="10" t="s">
        <v>375</v>
      </c>
      <c r="C62" s="10">
        <v>5</v>
      </c>
      <c r="D62" s="10">
        <v>2</v>
      </c>
      <c r="E62" s="10">
        <f t="shared" si="0"/>
        <v>2.5</v>
      </c>
      <c r="F62" s="10" t="s">
        <v>61</v>
      </c>
      <c r="G62" s="10" t="s">
        <v>376</v>
      </c>
      <c r="H62" s="10" t="s">
        <v>377</v>
      </c>
      <c r="I62" s="10"/>
    </row>
    <row r="63" spans="1:9" ht="13" x14ac:dyDescent="0.15">
      <c r="A63" s="10" t="s">
        <v>378</v>
      </c>
      <c r="B63" s="10" t="s">
        <v>375</v>
      </c>
      <c r="C63" s="10">
        <v>5</v>
      </c>
      <c r="D63" s="10">
        <v>2</v>
      </c>
      <c r="E63" s="10">
        <f t="shared" si="0"/>
        <v>2.5</v>
      </c>
      <c r="F63" s="10" t="s">
        <v>61</v>
      </c>
      <c r="G63" s="10" t="s">
        <v>380</v>
      </c>
      <c r="H63" s="10" t="s">
        <v>381</v>
      </c>
      <c r="I63" s="10"/>
    </row>
    <row r="64" spans="1:9" ht="13" x14ac:dyDescent="0.15">
      <c r="A64" s="10" t="s">
        <v>382</v>
      </c>
      <c r="B64" s="10" t="s">
        <v>383</v>
      </c>
      <c r="C64" s="10">
        <v>3</v>
      </c>
      <c r="D64" s="10">
        <v>1</v>
      </c>
      <c r="E64" s="10">
        <f t="shared" si="0"/>
        <v>3</v>
      </c>
      <c r="F64" s="10" t="s">
        <v>61</v>
      </c>
      <c r="G64" s="10" t="s">
        <v>384</v>
      </c>
      <c r="H64" s="10">
        <v>61301611121</v>
      </c>
      <c r="I64" s="10"/>
    </row>
    <row r="65" spans="1:9" ht="13" x14ac:dyDescent="0.15">
      <c r="A65" s="10" t="s">
        <v>385</v>
      </c>
      <c r="B65" s="10" t="s">
        <v>386</v>
      </c>
      <c r="C65" s="10">
        <v>7</v>
      </c>
      <c r="D65" s="10">
        <v>3</v>
      </c>
      <c r="E65" s="10">
        <f t="shared" si="0"/>
        <v>2.3333333333333335</v>
      </c>
      <c r="F65" s="10" t="s">
        <v>61</v>
      </c>
      <c r="G65" s="10" t="s">
        <v>387</v>
      </c>
      <c r="H65" s="10" t="s">
        <v>388</v>
      </c>
      <c r="I65" s="10"/>
    </row>
    <row r="66" spans="1:9" ht="13" x14ac:dyDescent="0.15">
      <c r="A66" s="10" t="s">
        <v>390</v>
      </c>
      <c r="B66" s="10" t="s">
        <v>391</v>
      </c>
      <c r="C66" s="10">
        <v>2</v>
      </c>
      <c r="D66" s="10">
        <v>1</v>
      </c>
      <c r="E66" s="10">
        <f t="shared" si="0"/>
        <v>2</v>
      </c>
      <c r="F66" s="10" t="s">
        <v>61</v>
      </c>
      <c r="G66" s="10" t="s">
        <v>393</v>
      </c>
      <c r="H66" s="10" t="s">
        <v>396</v>
      </c>
      <c r="I66" s="10"/>
    </row>
    <row r="67" spans="1:9" ht="13" x14ac:dyDescent="0.15">
      <c r="A67" s="10" t="s">
        <v>402</v>
      </c>
      <c r="B67" s="10" t="s">
        <v>403</v>
      </c>
      <c r="C67" s="10">
        <v>2</v>
      </c>
      <c r="D67" s="10">
        <v>1</v>
      </c>
      <c r="E67" s="10">
        <f t="shared" si="0"/>
        <v>2</v>
      </c>
      <c r="F67" s="10" t="s">
        <v>61</v>
      </c>
      <c r="G67" s="111" t="s">
        <v>404</v>
      </c>
      <c r="H67" s="111" t="s">
        <v>405</v>
      </c>
      <c r="I67" s="112"/>
    </row>
  </sheetData>
  <mergeCells count="1">
    <mergeCell ref="A1:H1"/>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INFO</vt:lpstr>
      <vt:lpstr>ALLPARTS</vt:lpstr>
      <vt:lpstr>FULLBOM</vt:lpstr>
      <vt:lpstr>MOUSERBOM1</vt:lpstr>
      <vt:lpstr>NONMOUSER</vt:lpstr>
      <vt:lpstr>RAWBOM</vt:lpstr>
      <vt:lpstr>MOUSERBOM++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2017-02-11T17:06:48Z</dcterms:modified>
</cp:coreProperties>
</file>